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obalri365-my.sharepoint.com/personal/jelee_globalri_co_kr/Documents/03_프로젝트/02_2023 이지은/04_한국장애인고용공단_2023 기업체장애인고용실태조사/12_최종산출물/"/>
    </mc:Choice>
  </mc:AlternateContent>
  <xr:revisionPtr revIDLastSave="6" documentId="8_{7720726A-9A7F-4AFE-A069-3BC352847A5C}" xr6:coauthVersionLast="47" xr6:coauthVersionMax="47" xr10:uidLastSave="{49B15DC1-4621-4CC1-98F2-B99A25D62964}"/>
  <bookViews>
    <workbookView xWindow="-38520" yWindow="-120" windowWidth="38640" windowHeight="15720" xr2:uid="{9A99C1A3-6796-46BA-A1A4-3B92808CB035}"/>
  </bookViews>
  <sheets>
    <sheet name="Sheet1" sheetId="1" r:id="rId1"/>
  </sheets>
  <externalReferences>
    <externalReference r:id="rId2"/>
  </externalReferences>
  <definedNames>
    <definedName name="_xlnm._FilterDatabase" localSheetId="0" hidden="1">Sheet1!$B$3:$L$3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7" i="1" l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38" i="1"/>
  <c r="D435" i="1"/>
  <c r="D432" i="1"/>
  <c r="D429" i="1"/>
  <c r="D426" i="1"/>
  <c r="D423" i="1"/>
  <c r="D420" i="1"/>
  <c r="D419" i="1"/>
  <c r="D418" i="1"/>
  <c r="D417" i="1"/>
  <c r="D416" i="1"/>
  <c r="D398" i="1"/>
  <c r="D395" i="1"/>
  <c r="D391" i="1"/>
  <c r="D158" i="1"/>
  <c r="D80" i="1"/>
  <c r="D58" i="1"/>
  <c r="D57" i="1"/>
  <c r="D54" i="1"/>
  <c r="D53" i="1"/>
  <c r="D52" i="1"/>
  <c r="D47" i="1"/>
  <c r="D44" i="1"/>
  <c r="D40" i="1"/>
  <c r="D37" i="1"/>
  <c r="D34" i="1"/>
  <c r="D28" i="1"/>
  <c r="D24" i="1"/>
  <c r="D13" i="1"/>
  <c r="D12" i="1"/>
  <c r="D9" i="1"/>
  <c r="D6" i="1"/>
  <c r="D5" i="1"/>
  <c r="D4" i="1"/>
</calcChain>
</file>

<file path=xl/sharedStrings.xml><?xml version="1.0" encoding="utf-8"?>
<sst xmlns="http://schemas.openxmlformats.org/spreadsheetml/2006/main" count="1185" uniqueCount="875">
  <si>
    <t>구분</t>
    <phoneticPr fontId="5" type="noConversion"/>
  </si>
  <si>
    <t>변수 연번</t>
    <phoneticPr fontId="5" type="noConversion"/>
  </si>
  <si>
    <t>변수형태</t>
    <phoneticPr fontId="5" type="noConversion"/>
  </si>
  <si>
    <t>변수명</t>
    <phoneticPr fontId="5" type="noConversion"/>
  </si>
  <si>
    <t>변수설명</t>
    <phoneticPr fontId="5" type="noConversion"/>
  </si>
  <si>
    <t>응답 BASE</t>
    <phoneticPr fontId="5" type="noConversion"/>
  </si>
  <si>
    <t>코드</t>
    <phoneticPr fontId="5" type="noConversion"/>
  </si>
  <si>
    <t>코드설명</t>
    <phoneticPr fontId="5" type="noConversion"/>
  </si>
  <si>
    <t>빈도</t>
    <phoneticPr fontId="5" type="noConversion"/>
  </si>
  <si>
    <t>비율</t>
    <phoneticPr fontId="5" type="noConversion"/>
  </si>
  <si>
    <t>누적비율</t>
  </si>
  <si>
    <t>ID</t>
  </si>
  <si>
    <t>일련번호</t>
  </si>
  <si>
    <t>ALL</t>
    <phoneticPr fontId="3" type="noConversion"/>
  </si>
  <si>
    <t>ALL</t>
  </si>
  <si>
    <t>심층조사 완료</t>
  </si>
  <si>
    <t>1</t>
  </si>
  <si>
    <t>심층 고용 완료</t>
  </si>
  <si>
    <t>2</t>
  </si>
  <si>
    <t>심층 미고용 완료</t>
  </si>
  <si>
    <t>DIS_CODE</t>
  </si>
  <si>
    <t>[분석변수(가공)] 장애인고용여부(기본조사 DIS_T 가공)</t>
  </si>
  <si>
    <t>장애인 고용기업체</t>
  </si>
  <si>
    <t>장애인 미고용기업체</t>
  </si>
  <si>
    <t>RATE</t>
  </si>
  <si>
    <t>[분석변수(가공)] 장애인고용률(기본조사 DIS_T/EMP_T*100)</t>
  </si>
  <si>
    <t>R_RATE</t>
  </si>
  <si>
    <t>[분석변수(가공)] 장애인고용률 수준(기본조사 DIS_T/EMP_T*100)</t>
  </si>
  <si>
    <t>미고용(0%)</t>
  </si>
  <si>
    <t>1% 미만</t>
  </si>
  <si>
    <t>3</t>
  </si>
  <si>
    <t>1~2% 미만</t>
  </si>
  <si>
    <t>4</t>
  </si>
  <si>
    <t>2~3% 미만</t>
  </si>
  <si>
    <t>5</t>
  </si>
  <si>
    <t>3% 이상</t>
  </si>
  <si>
    <t>숫자</t>
    <phoneticPr fontId="3" type="noConversion"/>
  </si>
  <si>
    <t>INDUSTRY</t>
  </si>
  <si>
    <t>[분석변수(가공)] 업종(기본조사 A3_1 가공)</t>
  </si>
  <si>
    <t>제조업</t>
  </si>
  <si>
    <t>서비스업1</t>
  </si>
  <si>
    <t>서비스업2</t>
  </si>
  <si>
    <t>기타 산업</t>
  </si>
  <si>
    <t>DISTRICT</t>
  </si>
  <si>
    <t>[분석변수(가공)] 본사소재 지역(기본조사 A5 가공)</t>
  </si>
  <si>
    <t>수도권</t>
  </si>
  <si>
    <t>광역시권</t>
  </si>
  <si>
    <t>기타지역</t>
  </si>
  <si>
    <t>SCALE</t>
  </si>
  <si>
    <t>[분석변수(가공)] 종사자 규모(기본조사 B9 가공)</t>
  </si>
  <si>
    <t>1~4명</t>
  </si>
  <si>
    <t>5~49명</t>
  </si>
  <si>
    <t>50~299명</t>
  </si>
  <si>
    <t>300~999명</t>
  </si>
  <si>
    <t>1,000명 이상</t>
  </si>
  <si>
    <t>DUTY</t>
  </si>
  <si>
    <t>[분석변수(가공)] 고용의무기업체 여부(기본조사 B9 가공)</t>
  </si>
  <si>
    <t>고용비의무기업체</t>
  </si>
  <si>
    <t>고용의무기업체</t>
  </si>
  <si>
    <t>CHARGE</t>
  </si>
  <si>
    <t>[분석변수(가공)] 부담금납부대상 여부(기본조사 B9 가공)</t>
  </si>
  <si>
    <t>부담금 납부 대상(100명 이상)</t>
  </si>
  <si>
    <t>부담금 납부 미대상(100명 미만)</t>
  </si>
  <si>
    <t>ORGTYPE</t>
  </si>
  <si>
    <t>[분석변수(가공)] 조직형태(기본조사 A4)</t>
  </si>
  <si>
    <t>개인기업체</t>
  </si>
  <si>
    <t>회사법인</t>
  </si>
  <si>
    <t>회사이외법인</t>
  </si>
  <si>
    <t>ORGTYPE2</t>
  </si>
  <si>
    <t>[분석변수(가공)] 사업체(단독/다수)(기본조사 A4-1)</t>
  </si>
  <si>
    <t>단독사업체</t>
  </si>
  <si>
    <t>다수사업체</t>
  </si>
  <si>
    <t>YEAR</t>
  </si>
  <si>
    <t>[분석변수(가공)] 설립년도(기본조사 A6 가공)</t>
  </si>
  <si>
    <t>2000년 이전</t>
  </si>
  <si>
    <t>2001~2010년</t>
  </si>
  <si>
    <t>2011~2015년</t>
  </si>
  <si>
    <t>2016년 이후</t>
  </si>
  <si>
    <t>YEAR0</t>
  </si>
  <si>
    <t>[분석변수(가공)] 설립년도(기본조사 A6)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</si>
  <si>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</si>
  <si>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</si>
  <si>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</si>
  <si>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</si>
  <si>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</si>
  <si>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</si>
  <si>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</si>
  <si>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</si>
  <si>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</si>
  <si>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</si>
  <si>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21</t>
  </si>
  <si>
    <t>22</t>
  </si>
  <si>
    <t>23</t>
  </si>
  <si>
    <t>24</t>
  </si>
  <si>
    <t>25</t>
  </si>
  <si>
    <t>30</t>
  </si>
  <si>
    <t>41</t>
  </si>
  <si>
    <t>42</t>
  </si>
  <si>
    <t>51</t>
  </si>
  <si>
    <t>52</t>
  </si>
  <si>
    <t>55</t>
  </si>
  <si>
    <t>56</t>
  </si>
  <si>
    <t>61</t>
  </si>
  <si>
    <t>62</t>
  </si>
  <si>
    <t>70</t>
  </si>
  <si>
    <t>84</t>
  </si>
  <si>
    <t>85</t>
  </si>
  <si>
    <t>86</t>
  </si>
  <si>
    <t>87</t>
  </si>
  <si>
    <t>90</t>
  </si>
  <si>
    <t>해당</t>
  </si>
  <si>
    <t>비해당</t>
  </si>
  <si>
    <t>없음</t>
  </si>
  <si>
    <t>있음</t>
  </si>
  <si>
    <t>99</t>
  </si>
  <si>
    <t>기본조사</t>
    <phoneticPr fontId="3" type="noConversion"/>
  </si>
  <si>
    <t>WT_B</t>
  </si>
  <si>
    <t>기본조사 가중치</t>
  </si>
  <si>
    <t>D_RES</t>
    <phoneticPr fontId="3" type="noConversion"/>
  </si>
  <si>
    <t>심층 완료업체</t>
    <phoneticPr fontId="3" type="noConversion"/>
  </si>
  <si>
    <t>a1</t>
  </si>
  <si>
    <t>[A. 기업체 개요] A1. 기업체명</t>
  </si>
  <si>
    <t>a2</t>
  </si>
  <si>
    <t>[A. 기업체 개요] A2. 국가기관 해당여부(응답)</t>
  </si>
  <si>
    <t>a3</t>
  </si>
  <si>
    <t>[A. 기업체 개요] A3. 주된 사업 내용</t>
  </si>
  <si>
    <t>a3_1_L</t>
  </si>
  <si>
    <t>[A. 기업체 개요] A3-1. 업종(응답)</t>
  </si>
  <si>
    <t>농업, 임업 및 어업(01~03)</t>
  </si>
  <si>
    <t>광업(05~08)</t>
  </si>
  <si>
    <t>제조업(10~34)</t>
  </si>
  <si>
    <t>전기, 가스, 증기 및 공기 조절 공급업(35)</t>
  </si>
  <si>
    <t>수도, 하수 및 폐기물 처리, 원료 재생업(36~39)</t>
  </si>
  <si>
    <t>건설업(41~42)</t>
  </si>
  <si>
    <t>도매 및 소매업(45~47)</t>
  </si>
  <si>
    <t>운수 및 창고업(49~52)</t>
  </si>
  <si>
    <t>숙박 및 음식점업(55~56)</t>
  </si>
  <si>
    <t>정보통신업(58~63)</t>
  </si>
  <si>
    <t>금융 및 보험업(64~66)</t>
  </si>
  <si>
    <t>부동산업(68)</t>
  </si>
  <si>
    <t>전문, 과학 및 기술 서비스업(70~73)</t>
  </si>
  <si>
    <t>사업시설 관리, 사업 지원 및 임대 서비스업(74~76)</t>
  </si>
  <si>
    <t>공공 행정, 국방 및 사회보장 행정(84)</t>
  </si>
  <si>
    <t>16</t>
  </si>
  <si>
    <t>교육 서비스업(85)</t>
  </si>
  <si>
    <t>17</t>
  </si>
  <si>
    <t>보건업 및 사회복지 서비스업(86~87)</t>
  </si>
  <si>
    <t>18</t>
  </si>
  <si>
    <t>예술, 스포츠 및 여가관련 서비스업(90~91)</t>
  </si>
  <si>
    <t>19</t>
  </si>
  <si>
    <t>협회 및 단체, 수리 및 기타 개인 서비스업(94~96)</t>
  </si>
  <si>
    <t>20</t>
  </si>
  <si>
    <t>가구 내 고용활동 및 달리 분류되지 않은 자가 소비 생산활동(97~98)</t>
  </si>
  <si>
    <t>국제 및 외국기관(99)</t>
  </si>
  <si>
    <t>a3_1_M</t>
  </si>
  <si>
    <t>[A. 기업체 개요] A3-1. 업종 중분류(응답)</t>
  </si>
  <si>
    <t>농업</t>
  </si>
  <si>
    <t>임업</t>
  </si>
  <si>
    <t>어업</t>
  </si>
  <si>
    <t>석탄, 원유 및 천연가스 광업</t>
  </si>
  <si>
    <t>금속 광업</t>
  </si>
  <si>
    <t>비금속광물 광업; 연료용 제외</t>
  </si>
  <si>
    <t>광업 지원 서비스업</t>
  </si>
  <si>
    <t>식료품 제조업</t>
  </si>
  <si>
    <t>음료 제조업</t>
  </si>
  <si>
    <t>담배 제조업</t>
  </si>
  <si>
    <t>섬유제품 제조업; 의복 제외</t>
  </si>
  <si>
    <t>의복, 의복 액세서리 및 모피제품 제조업</t>
  </si>
  <si>
    <t>가죽, 가방 및 신발 제조업</t>
  </si>
  <si>
    <t>목재 및 나무제품 제조업; 가구 제외</t>
  </si>
  <si>
    <t>펄프, 종이 및 종이제품 제조업</t>
  </si>
  <si>
    <t>인쇄 및 기록매체 복제업</t>
  </si>
  <si>
    <t>코크스, 연탄 및 석유정제품 제조업</t>
  </si>
  <si>
    <t>화학 물질 및 화학제품 제조업; 의약품 제외</t>
  </si>
  <si>
    <t>의료용 물질 및 의약품 제조업</t>
  </si>
  <si>
    <t>고무 및 플라스틱제품 제조업</t>
  </si>
  <si>
    <t>비금속 광물제품 제조업</t>
  </si>
  <si>
    <t>1차 금속 제조업</t>
  </si>
  <si>
    <t>금속 가공제품 제조업; 기계 및 가구 제외</t>
  </si>
  <si>
    <t>26</t>
  </si>
  <si>
    <t>전자 부품, 컴퓨터, 영상, 음향 및 통신장비 제조업</t>
  </si>
  <si>
    <t>27</t>
  </si>
  <si>
    <t>의료, 정밀, 광학 기기 및 시계 제조업</t>
  </si>
  <si>
    <t>28</t>
  </si>
  <si>
    <t>전기장비 제조업</t>
  </si>
  <si>
    <t>29</t>
  </si>
  <si>
    <t>기타 기계 및 장비 제조업</t>
  </si>
  <si>
    <t>자동차 및 트레일러 제조업</t>
  </si>
  <si>
    <t>31</t>
  </si>
  <si>
    <t>기타 운송장비 제조업</t>
  </si>
  <si>
    <t>32</t>
  </si>
  <si>
    <t>가구 제조업</t>
  </si>
  <si>
    <t>33</t>
  </si>
  <si>
    <t>기타 제품 제조업</t>
  </si>
  <si>
    <t>34</t>
  </si>
  <si>
    <t>산업용 기계 및 장비 수리업</t>
  </si>
  <si>
    <t>35</t>
  </si>
  <si>
    <t>전기, 가스, 증기 및 공기 조절 공급업</t>
  </si>
  <si>
    <t>36</t>
  </si>
  <si>
    <t>수도업</t>
  </si>
  <si>
    <t>37</t>
  </si>
  <si>
    <t>하수, 폐수 및 분뇨 처리업</t>
  </si>
  <si>
    <t>38</t>
  </si>
  <si>
    <t>폐기물 수집, 운반, 처리 및 원료 재생업</t>
  </si>
  <si>
    <t>39</t>
  </si>
  <si>
    <t>환경 정화 및 복원업</t>
  </si>
  <si>
    <t>종합 건설업</t>
  </si>
  <si>
    <t>전문직별 공사업</t>
  </si>
  <si>
    <t>45</t>
  </si>
  <si>
    <t>자동차 및 부품 판매업</t>
  </si>
  <si>
    <t>46</t>
  </si>
  <si>
    <t>도매 및 상품 중개업</t>
  </si>
  <si>
    <t>47</t>
  </si>
  <si>
    <t>소매업; 자동차 제외</t>
  </si>
  <si>
    <t>49</t>
  </si>
  <si>
    <t>육상 운송 및 파이프라인 운송업</t>
  </si>
  <si>
    <t>50</t>
  </si>
  <si>
    <t>수상 운송업</t>
  </si>
  <si>
    <t>항공 운송업</t>
  </si>
  <si>
    <t>창고 및 운송관련 서비스업</t>
  </si>
  <si>
    <t>숙박업</t>
  </si>
  <si>
    <t>음식점 및 주점업</t>
  </si>
  <si>
    <t>58</t>
  </si>
  <si>
    <t>출판업</t>
  </si>
  <si>
    <t>59</t>
  </si>
  <si>
    <t>영상·오디오 기록물 제작 및 배급업</t>
  </si>
  <si>
    <t>60</t>
  </si>
  <si>
    <t>방송업</t>
  </si>
  <si>
    <t>우편 및 통신업</t>
  </si>
  <si>
    <t>컴퓨터 프로그래밍, 시스템 통합 및 관리업</t>
  </si>
  <si>
    <t>63</t>
  </si>
  <si>
    <t>정보서비스업</t>
  </si>
  <si>
    <t>64</t>
  </si>
  <si>
    <t>금융업</t>
  </si>
  <si>
    <t>65</t>
  </si>
  <si>
    <t>보험 및 연금업</t>
  </si>
  <si>
    <t>66</t>
  </si>
  <si>
    <t>금융 및 보험관련 서비스업</t>
  </si>
  <si>
    <t>68</t>
  </si>
  <si>
    <t>부동산업</t>
  </si>
  <si>
    <t>연구개발업</t>
  </si>
  <si>
    <t>71</t>
  </si>
  <si>
    <t>전문 서비스업</t>
  </si>
  <si>
    <t>72</t>
  </si>
  <si>
    <t>건축 기술, 엔지니어링 및 기타 과학기술 서비스업</t>
  </si>
  <si>
    <t>73</t>
  </si>
  <si>
    <t>기타 전문, 과학 및 기술 서비스업</t>
  </si>
  <si>
    <t>74</t>
  </si>
  <si>
    <t>사업시설 관리 및 조경 서비스업</t>
  </si>
  <si>
    <t>75</t>
  </si>
  <si>
    <t>사업 지원 서비스업</t>
  </si>
  <si>
    <t>76</t>
  </si>
  <si>
    <t>임대업; 부동산 제외</t>
  </si>
  <si>
    <t>공공 행정, 국방 및 사회보장 행정</t>
  </si>
  <si>
    <t>교육 서비스업</t>
  </si>
  <si>
    <t>보건업</t>
  </si>
  <si>
    <t>사회복지 서비스업</t>
  </si>
  <si>
    <t>창작, 예술 및 여가관련 서비스업</t>
  </si>
  <si>
    <t>91</t>
  </si>
  <si>
    <t>스포츠 및 오락관련 서비스업</t>
  </si>
  <si>
    <t>94</t>
  </si>
  <si>
    <t>협회 및 단체</t>
  </si>
  <si>
    <t>95</t>
  </si>
  <si>
    <t>개인 및 소비용품 수리업</t>
  </si>
  <si>
    <t>96</t>
  </si>
  <si>
    <t>기타 개인 서비스업</t>
  </si>
  <si>
    <t>97</t>
  </si>
  <si>
    <t>가구 내 고용활동</t>
  </si>
  <si>
    <t>98</t>
  </si>
  <si>
    <t>달리 분류되지 않은 자가 소비를 위한 가구의 재화 및 서비스 생산활동</t>
  </si>
  <si>
    <t>국제 및 외국기관</t>
  </si>
  <si>
    <t>a3_1_S</t>
  </si>
  <si>
    <t>[A. 기업체 개요] A3-1. 업종 소분류(응답)</t>
  </si>
  <si>
    <t>작물 재배업</t>
  </si>
  <si>
    <t>축산업</t>
  </si>
  <si>
    <t>작물재배 및 축산 복합농업</t>
  </si>
  <si>
    <t>작물재배 및 축산 관련 서비스업</t>
  </si>
  <si>
    <t>수렵 및 관련 서비스업</t>
  </si>
  <si>
    <t>어로 어업</t>
  </si>
  <si>
    <t>양식어업 및 어업관련 서비스업</t>
  </si>
  <si>
    <t>석탄 광업</t>
  </si>
  <si>
    <t>원유 및 천연가스 채굴업</t>
  </si>
  <si>
    <t>철 광업</t>
  </si>
  <si>
    <t>비철금속 광업</t>
  </si>
  <si>
    <t>토사석 광업</t>
  </si>
  <si>
    <t>기타 비금속광물 광업</t>
  </si>
  <si>
    <t>80</t>
  </si>
  <si>
    <t>101</t>
  </si>
  <si>
    <t>도축, 육류 가공 및 저장 처리업</t>
  </si>
  <si>
    <t>102</t>
  </si>
  <si>
    <t>수산물 가공 및 저장 처리업</t>
  </si>
  <si>
    <t>103</t>
  </si>
  <si>
    <t>과실, 채소 가공 및 저장 처리업</t>
  </si>
  <si>
    <t>104</t>
  </si>
  <si>
    <t>동물성 및 식물성 유지 제조업</t>
  </si>
  <si>
    <t>105</t>
  </si>
  <si>
    <t>낙농제품 및 식용 빙과류 제조업</t>
  </si>
  <si>
    <t>106</t>
  </si>
  <si>
    <t>곡물 가공품, 전분 및 전분제품 제조업</t>
  </si>
  <si>
    <t>107</t>
  </si>
  <si>
    <t>기타 식품 제조업</t>
  </si>
  <si>
    <t>108</t>
  </si>
  <si>
    <t>동물용 사료 및 조제식품 제조업</t>
  </si>
  <si>
    <t>111</t>
  </si>
  <si>
    <t>알코올 음료 제조업</t>
  </si>
  <si>
    <t>112</t>
  </si>
  <si>
    <t>비알코올 음료 및 얼음 제조업</t>
  </si>
  <si>
    <t>120</t>
  </si>
  <si>
    <t>131</t>
  </si>
  <si>
    <t>방적 및 가공사 제조업</t>
  </si>
  <si>
    <t>132</t>
  </si>
  <si>
    <t>직물 직조 및 직물제품 제조업</t>
  </si>
  <si>
    <t>133</t>
  </si>
  <si>
    <t>편조 원단 제조업</t>
  </si>
  <si>
    <t>134</t>
  </si>
  <si>
    <t>섬유제품 염색, 정리 및 마무리 가공업</t>
  </si>
  <si>
    <t>139</t>
  </si>
  <si>
    <t>기타 섬유제품 제조업</t>
  </si>
  <si>
    <t>141</t>
  </si>
  <si>
    <t>봉제의복 제조업</t>
  </si>
  <si>
    <t>142</t>
  </si>
  <si>
    <t>모피제품 제조업</t>
  </si>
  <si>
    <t>143</t>
  </si>
  <si>
    <t>편조의복 제조업</t>
  </si>
  <si>
    <t>144</t>
  </si>
  <si>
    <t>의복 액세서리 제조업</t>
  </si>
  <si>
    <t>151</t>
  </si>
  <si>
    <t>가죽, 가방 및 유사 제품 제조업</t>
  </si>
  <si>
    <t>152</t>
  </si>
  <si>
    <t>신발 및 신발 부분품 제조업</t>
  </si>
  <si>
    <t>161</t>
  </si>
  <si>
    <t>제재 및 목재 가공업</t>
  </si>
  <si>
    <t>162</t>
  </si>
  <si>
    <t>나무제품 제조업</t>
  </si>
  <si>
    <t>163</t>
  </si>
  <si>
    <t>코르크 및 조물 제품 제조업</t>
  </si>
  <si>
    <t>171</t>
  </si>
  <si>
    <t>펄프, 종이 및 판지 제조업</t>
  </si>
  <si>
    <t>172</t>
  </si>
  <si>
    <t>골판지, 종이 상자 및 종이 용기 제조업</t>
  </si>
  <si>
    <t>179</t>
  </si>
  <si>
    <t>기타 종이 및 판지 제품 제조업</t>
  </si>
  <si>
    <t>181</t>
  </si>
  <si>
    <t>인쇄 및 인쇄관련 산업</t>
  </si>
  <si>
    <t>182</t>
  </si>
  <si>
    <t>기록매체 복제업</t>
  </si>
  <si>
    <t>191</t>
  </si>
  <si>
    <t>코크스 및 연탄 제조업</t>
  </si>
  <si>
    <t>192</t>
  </si>
  <si>
    <t>석유 정제품 제조업</t>
  </si>
  <si>
    <t>201</t>
  </si>
  <si>
    <t>기초 화학물질 제조업</t>
  </si>
  <si>
    <t>202</t>
  </si>
  <si>
    <t>합성고무 및 플라스틱 물질 제조업</t>
  </si>
  <si>
    <t>203</t>
  </si>
  <si>
    <t>비료, 농약 및 살균·살충제 제조업</t>
  </si>
  <si>
    <t>204</t>
  </si>
  <si>
    <t>기타 화학제품 제조업</t>
  </si>
  <si>
    <t>205</t>
  </si>
  <si>
    <t>화학섬유 제조업</t>
  </si>
  <si>
    <t>211</t>
  </si>
  <si>
    <t>기초 의약 물질 및 생물학적 제제 제조업</t>
  </si>
  <si>
    <t>212</t>
  </si>
  <si>
    <t>의약품 제조업</t>
  </si>
  <si>
    <t>213</t>
  </si>
  <si>
    <t>의료용품 및 기타 의약 관련제품 제조업</t>
  </si>
  <si>
    <t>221</t>
  </si>
  <si>
    <t>고무제품 제조업</t>
  </si>
  <si>
    <t>222</t>
  </si>
  <si>
    <t>플라스틱 제품 제조업</t>
  </si>
  <si>
    <t>231</t>
  </si>
  <si>
    <t>유리 및 유리제품 제조업</t>
  </si>
  <si>
    <t>232</t>
  </si>
  <si>
    <t>내화, 비내화 요업제품 제조업</t>
  </si>
  <si>
    <t>233</t>
  </si>
  <si>
    <t>시멘트, 석회, 플라스터 및 그 제품 제조업</t>
  </si>
  <si>
    <t>239</t>
  </si>
  <si>
    <t>기타 비금속 광물제품 제조업</t>
  </si>
  <si>
    <t>241</t>
  </si>
  <si>
    <t>1차 철강 제조업</t>
  </si>
  <si>
    <t>242</t>
  </si>
  <si>
    <t>1차 비철금속 제조업</t>
  </si>
  <si>
    <t>243</t>
  </si>
  <si>
    <t>금속 주조업</t>
  </si>
  <si>
    <t>251</t>
  </si>
  <si>
    <t>구조용 금속제품, 탱크 및 증기발생기 제조업</t>
  </si>
  <si>
    <t>252</t>
  </si>
  <si>
    <t>무기 및 총포탄 제조업</t>
  </si>
  <si>
    <t>259</t>
  </si>
  <si>
    <t>기타 금속 가공제품 제조업</t>
  </si>
  <si>
    <t>261</t>
  </si>
  <si>
    <t>반도체 제조업</t>
  </si>
  <si>
    <t>262</t>
  </si>
  <si>
    <t>전자 부품 제조업</t>
  </si>
  <si>
    <t>263</t>
  </si>
  <si>
    <t>컴퓨터 및 주변 장치 제조업</t>
  </si>
  <si>
    <t>264</t>
  </si>
  <si>
    <t>통신 및 방송장비 제조업</t>
  </si>
  <si>
    <t>265</t>
  </si>
  <si>
    <t>영상 및 음향 기기 제조업</t>
  </si>
  <si>
    <t>266</t>
  </si>
  <si>
    <t>마그네틱 및 광학 매체 제조업</t>
  </si>
  <si>
    <t>271</t>
  </si>
  <si>
    <t>의료용 기기 제조업</t>
  </si>
  <si>
    <t>272</t>
  </si>
  <si>
    <t>측정, 시험, 항해, 제어 및 기타 정밀 기기 제조업; 광학 기기 제외</t>
  </si>
  <si>
    <t>273</t>
  </si>
  <si>
    <t>사진장비 및 광학 기기 제조업</t>
  </si>
  <si>
    <t>274</t>
  </si>
  <si>
    <t>시계 및 시계 부품 제조업</t>
  </si>
  <si>
    <t>281</t>
  </si>
  <si>
    <t>전동기, 발전기 및 전기 변환·공급·제어 장치 제조업</t>
  </si>
  <si>
    <t>282</t>
  </si>
  <si>
    <t>일차전지 및 축전지 제조업</t>
  </si>
  <si>
    <t>283</t>
  </si>
  <si>
    <t>절연선 및 케이블 제조업</t>
  </si>
  <si>
    <t>284</t>
  </si>
  <si>
    <t>전구 및 조명장치 제조업</t>
  </si>
  <si>
    <t>285</t>
  </si>
  <si>
    <t>가정용 기기 제조업</t>
  </si>
  <si>
    <t>289</t>
  </si>
  <si>
    <t>기타 전기장비 제조업</t>
  </si>
  <si>
    <t>291</t>
  </si>
  <si>
    <t>일반 목적용 기계 제조업</t>
  </si>
  <si>
    <t>292</t>
  </si>
  <si>
    <t>특수 목적용 기계 제조업</t>
  </si>
  <si>
    <t>301</t>
  </si>
  <si>
    <t>자동차용 엔진 및 자동차 제조업</t>
  </si>
  <si>
    <t>302</t>
  </si>
  <si>
    <t>자동차 차체 및 트레일러 제조업</t>
  </si>
  <si>
    <t>303</t>
  </si>
  <si>
    <t>자동차 신품 부품 제조업</t>
  </si>
  <si>
    <t>304</t>
  </si>
  <si>
    <t>자동차 재제조 부품 제조업</t>
  </si>
  <si>
    <t>311</t>
  </si>
  <si>
    <t>선박 및 보트 건조업</t>
  </si>
  <si>
    <t>312</t>
  </si>
  <si>
    <t>철도장비 제조업</t>
  </si>
  <si>
    <t>313</t>
  </si>
  <si>
    <t>항공기, 우주선 및 부품 제조업</t>
  </si>
  <si>
    <t>319</t>
  </si>
  <si>
    <t>그 외 기타 운송장비 제조업</t>
  </si>
  <si>
    <t>320</t>
  </si>
  <si>
    <t>331</t>
  </si>
  <si>
    <t>귀금속 및 장신용품 제조업</t>
  </si>
  <si>
    <t>332</t>
  </si>
  <si>
    <t>악기 제조업</t>
  </si>
  <si>
    <t>333</t>
  </si>
  <si>
    <t>운동 및 경기용구 제조업</t>
  </si>
  <si>
    <t>334</t>
  </si>
  <si>
    <t>인형, 장난감 및 오락용품 제조업</t>
  </si>
  <si>
    <t>339</t>
  </si>
  <si>
    <t>그 외 기타 제품 제조업</t>
  </si>
  <si>
    <t>340</t>
  </si>
  <si>
    <t>351</t>
  </si>
  <si>
    <t>전기업</t>
  </si>
  <si>
    <t>352</t>
  </si>
  <si>
    <t>연료용 가스 제조 및 배관공급업</t>
  </si>
  <si>
    <t>353</t>
  </si>
  <si>
    <t>증기, 냉·온수 및 공기 조절 공급업</t>
  </si>
  <si>
    <t>360</t>
  </si>
  <si>
    <t>370</t>
  </si>
  <si>
    <t>381</t>
  </si>
  <si>
    <t>폐기물 수집, 운반업</t>
  </si>
  <si>
    <t>382</t>
  </si>
  <si>
    <t>폐기물 처리업</t>
  </si>
  <si>
    <t>383</t>
  </si>
  <si>
    <t>해체, 선별 및 원료 재생업</t>
  </si>
  <si>
    <t>390</t>
  </si>
  <si>
    <t>411</t>
  </si>
  <si>
    <t>건물 건설업</t>
  </si>
  <si>
    <t>412</t>
  </si>
  <si>
    <t>토목 건설업</t>
  </si>
  <si>
    <t>421</t>
  </si>
  <si>
    <t>기반조성 및 시설물 축조관련 전문공사업</t>
  </si>
  <si>
    <t>422</t>
  </si>
  <si>
    <t>건물설비 설치 공사업</t>
  </si>
  <si>
    <t>423</t>
  </si>
  <si>
    <t>전기 및 통신 공사업</t>
  </si>
  <si>
    <t>424</t>
  </si>
  <si>
    <t>실내건축 및 건축마무리 공사업</t>
  </si>
  <si>
    <t>425</t>
  </si>
  <si>
    <t>시설물 유지관리 공사업</t>
  </si>
  <si>
    <t>426</t>
  </si>
  <si>
    <t>건설장비 운영업</t>
  </si>
  <si>
    <t>451</t>
  </si>
  <si>
    <t>자동차 판매업</t>
  </si>
  <si>
    <t>452</t>
  </si>
  <si>
    <t>자동차 부품 및 내장품 판매업</t>
  </si>
  <si>
    <t>453</t>
  </si>
  <si>
    <t>모터사이클 및 부품 판매업</t>
  </si>
  <si>
    <t>461</t>
  </si>
  <si>
    <t>상품 중개업</t>
  </si>
  <si>
    <t>462</t>
  </si>
  <si>
    <t>산업용 농·축산물 및 동·식물 도매업</t>
  </si>
  <si>
    <t>463</t>
  </si>
  <si>
    <t>음·식료품 및 담배 도매업</t>
  </si>
  <si>
    <t>464</t>
  </si>
  <si>
    <t>생활용품 도매업</t>
  </si>
  <si>
    <t>465</t>
  </si>
  <si>
    <t>기계장비 및 관련 물품 도매업</t>
  </si>
  <si>
    <t>466</t>
  </si>
  <si>
    <t>건축 자재, 철물 및 난방장치 도매업</t>
  </si>
  <si>
    <t>467</t>
  </si>
  <si>
    <t>기타 전문 도매업</t>
  </si>
  <si>
    <t>468</t>
  </si>
  <si>
    <t>상품 종합 도매업</t>
  </si>
  <si>
    <t>471</t>
  </si>
  <si>
    <t>종합 소매업</t>
  </si>
  <si>
    <t>472</t>
  </si>
  <si>
    <t>음·식료품 및 담배 소매업</t>
  </si>
  <si>
    <t>473</t>
  </si>
  <si>
    <t>가전제품 및 정보 통신장비 소매업</t>
  </si>
  <si>
    <t>474</t>
  </si>
  <si>
    <t>섬유, 의복, 신발 및 가죽제품 소매업</t>
  </si>
  <si>
    <t>475</t>
  </si>
  <si>
    <t>기타 생활용품 소매업</t>
  </si>
  <si>
    <t>476</t>
  </si>
  <si>
    <t>문화, 오락 및 여가 용품 소매업</t>
  </si>
  <si>
    <t>477</t>
  </si>
  <si>
    <t>연료 소매업</t>
  </si>
  <si>
    <t>478</t>
  </si>
  <si>
    <t>기타 상품 전문 소매업</t>
  </si>
  <si>
    <t>479</t>
  </si>
  <si>
    <t>무점포 소매업</t>
  </si>
  <si>
    <t>491</t>
  </si>
  <si>
    <t>철도 운송업</t>
  </si>
  <si>
    <t>492</t>
  </si>
  <si>
    <t>육상 여객 운송업</t>
  </si>
  <si>
    <t>493</t>
  </si>
  <si>
    <t>도로 화물 운송업</t>
  </si>
  <si>
    <t>494</t>
  </si>
  <si>
    <t>소화물 전문 운송업</t>
  </si>
  <si>
    <t>495</t>
  </si>
  <si>
    <t>파이프라인 운송업</t>
  </si>
  <si>
    <t>501</t>
  </si>
  <si>
    <t>해상 운송업</t>
  </si>
  <si>
    <t>502</t>
  </si>
  <si>
    <t>내륙 수상 및 항만 내 운송업</t>
  </si>
  <si>
    <t>511</t>
  </si>
  <si>
    <t>항공 여객 운송업</t>
  </si>
  <si>
    <t>512</t>
  </si>
  <si>
    <t>항공 화물 운송업</t>
  </si>
  <si>
    <t>521</t>
  </si>
  <si>
    <t>보관 및 창고업</t>
  </si>
  <si>
    <t>529</t>
  </si>
  <si>
    <t>기타 운송관련 서비스업</t>
  </si>
  <si>
    <t>551</t>
  </si>
  <si>
    <t>일반 및 생활 숙박시설 운영업</t>
  </si>
  <si>
    <t>559</t>
  </si>
  <si>
    <t>기타 숙박업</t>
  </si>
  <si>
    <t>561</t>
  </si>
  <si>
    <t>음식점업</t>
  </si>
  <si>
    <t>562</t>
  </si>
  <si>
    <t>주점 및 비알코올 음료점업</t>
  </si>
  <si>
    <t>581</t>
  </si>
  <si>
    <t>서적, 잡지 및 기타 인쇄물 출판업</t>
  </si>
  <si>
    <t>582</t>
  </si>
  <si>
    <t>소프트웨어 개발 및 공급업</t>
  </si>
  <si>
    <t>591</t>
  </si>
  <si>
    <t>영화, 비디오물, 방송 프로그램 제작 및 배급업</t>
  </si>
  <si>
    <t>592</t>
  </si>
  <si>
    <t>오디오물 출판 및 원판 녹음업</t>
  </si>
  <si>
    <t>601</t>
  </si>
  <si>
    <t>라디오 방송업</t>
  </si>
  <si>
    <t>602</t>
  </si>
  <si>
    <t>텔레비전 방송업</t>
  </si>
  <si>
    <t>611</t>
  </si>
  <si>
    <t>공영 우편업</t>
  </si>
  <si>
    <t>612</t>
  </si>
  <si>
    <t>전기 통신업</t>
  </si>
  <si>
    <t>620</t>
  </si>
  <si>
    <t>631</t>
  </si>
  <si>
    <t>자료 처리, 호스팅, 포털 및 기타 인터넷 정보 매개 서비스업</t>
  </si>
  <si>
    <t>639</t>
  </si>
  <si>
    <t>기타 정보 서비스업</t>
  </si>
  <si>
    <t>641</t>
  </si>
  <si>
    <t>은행 및 저축기관</t>
  </si>
  <si>
    <t>642</t>
  </si>
  <si>
    <t>신탁업 및 집합 투자업</t>
  </si>
  <si>
    <t>649</t>
  </si>
  <si>
    <t>기타 금융업</t>
  </si>
  <si>
    <t>651</t>
  </si>
  <si>
    <t>보험업</t>
  </si>
  <si>
    <t>652</t>
  </si>
  <si>
    <t>재보험업</t>
  </si>
  <si>
    <t>653</t>
  </si>
  <si>
    <t>연금 및 공제업</t>
  </si>
  <si>
    <t>661</t>
  </si>
  <si>
    <t>금융 지원 서비스업</t>
  </si>
  <si>
    <t>662</t>
  </si>
  <si>
    <t>보험 및 연금관련 서비스업</t>
  </si>
  <si>
    <t>681</t>
  </si>
  <si>
    <t>부동산 임대 및 공급업</t>
  </si>
  <si>
    <t>682</t>
  </si>
  <si>
    <t>부동산관련 서비스업</t>
  </si>
  <si>
    <t>701</t>
  </si>
  <si>
    <t>자연과학 및 공학 연구개발업</t>
  </si>
  <si>
    <t>702</t>
  </si>
  <si>
    <t>인문 및 사회과학 연구개발업</t>
  </si>
  <si>
    <t>711</t>
  </si>
  <si>
    <t>법무관련 서비스업</t>
  </si>
  <si>
    <t>712</t>
  </si>
  <si>
    <t>회계 및 세무관련 서비스업</t>
  </si>
  <si>
    <t>713</t>
  </si>
  <si>
    <t>광고업</t>
  </si>
  <si>
    <t>714</t>
  </si>
  <si>
    <t>시장 조사 및 여론 조사업</t>
  </si>
  <si>
    <t>715</t>
  </si>
  <si>
    <t>회사 본부 및 경영 컨설팅 서비스업</t>
  </si>
  <si>
    <t>716</t>
  </si>
  <si>
    <t>기타 전문 서비스업</t>
  </si>
  <si>
    <t>721</t>
  </si>
  <si>
    <t>건축 기술, 엔지니어링 및 관련 기술 서비스업</t>
  </si>
  <si>
    <t>729</t>
  </si>
  <si>
    <t>기타 과학기술 서비스업</t>
  </si>
  <si>
    <t>731</t>
  </si>
  <si>
    <t>수의업</t>
  </si>
  <si>
    <t>732</t>
  </si>
  <si>
    <t>전문 디자인업</t>
  </si>
  <si>
    <t>733</t>
  </si>
  <si>
    <t>사진 촬영 및 처리업</t>
  </si>
  <si>
    <t>739</t>
  </si>
  <si>
    <t>그 외 기타 전문, 과학 및 기술 서비스업</t>
  </si>
  <si>
    <t>741</t>
  </si>
  <si>
    <t>사업시설 유지·관리 서비스업</t>
  </si>
  <si>
    <t>742</t>
  </si>
  <si>
    <t>건물·산업설비 청소 및 방제 서비스업</t>
  </si>
  <si>
    <t>743</t>
  </si>
  <si>
    <t>조경관리 및 유지 서비스업</t>
  </si>
  <si>
    <t>751</t>
  </si>
  <si>
    <t>고용 알선 및 인력 공급업</t>
  </si>
  <si>
    <t>752</t>
  </si>
  <si>
    <t>여행사 및 기타 여행 보조 서비스업</t>
  </si>
  <si>
    <t>753</t>
  </si>
  <si>
    <t>경비, 경호 및 탐정업</t>
  </si>
  <si>
    <t>759</t>
  </si>
  <si>
    <t>기타 사업 지원 서비스업</t>
  </si>
  <si>
    <t>761</t>
  </si>
  <si>
    <t>운송장비 임대업</t>
  </si>
  <si>
    <t>762</t>
  </si>
  <si>
    <t>개인 및 가정용품 임대업</t>
  </si>
  <si>
    <t>763</t>
  </si>
  <si>
    <t>산업용 기계 및 장비 임대업</t>
  </si>
  <si>
    <t>764</t>
  </si>
  <si>
    <t>무형 재산권 임대업</t>
  </si>
  <si>
    <t>841</t>
  </si>
  <si>
    <t>입법 및 일반 정부 행정</t>
  </si>
  <si>
    <t>842</t>
  </si>
  <si>
    <t>사회 및 산업정책 행정</t>
  </si>
  <si>
    <t>843</t>
  </si>
  <si>
    <t>외무 및 국방 행정</t>
  </si>
  <si>
    <t>844</t>
  </si>
  <si>
    <t>사법 및 공공 질서 행정</t>
  </si>
  <si>
    <t>845</t>
  </si>
  <si>
    <t>사회보장 행정</t>
  </si>
  <si>
    <t>851</t>
  </si>
  <si>
    <t>초등 교육기관</t>
  </si>
  <si>
    <t>852</t>
  </si>
  <si>
    <t>중등 교육기관</t>
  </si>
  <si>
    <t>853</t>
  </si>
  <si>
    <t>고등 교육기관</t>
  </si>
  <si>
    <t>854</t>
  </si>
  <si>
    <t>특수학교, 외국인학교 및 대안학교</t>
  </si>
  <si>
    <t>855</t>
  </si>
  <si>
    <t>일반 교습학원</t>
  </si>
  <si>
    <t>856</t>
  </si>
  <si>
    <t>기타 교육기관</t>
  </si>
  <si>
    <t>857</t>
  </si>
  <si>
    <t>교육 지원 서비스업</t>
  </si>
  <si>
    <t>861</t>
  </si>
  <si>
    <t>병원</t>
  </si>
  <si>
    <t>862</t>
  </si>
  <si>
    <t>의원</t>
  </si>
  <si>
    <t>863</t>
  </si>
  <si>
    <t>공중 보건 의료업</t>
  </si>
  <si>
    <t>869</t>
  </si>
  <si>
    <t>기타 보건업</t>
  </si>
  <si>
    <t>871</t>
  </si>
  <si>
    <t>거주 복지시설 운영업</t>
  </si>
  <si>
    <t>872</t>
  </si>
  <si>
    <t>비거주 복지시설 운영업</t>
  </si>
  <si>
    <t>901</t>
  </si>
  <si>
    <t>창작 및 예술관련 서비스업</t>
  </si>
  <si>
    <t>902</t>
  </si>
  <si>
    <t>도서관, 사적지 및 유사 여가관련 서비스업</t>
  </si>
  <si>
    <t>911</t>
  </si>
  <si>
    <t>스포츠 서비스업</t>
  </si>
  <si>
    <t>912</t>
  </si>
  <si>
    <t>유원지 및 기타 오락관련 서비스업</t>
  </si>
  <si>
    <t>941</t>
  </si>
  <si>
    <t>산업 및 전문가 단체</t>
  </si>
  <si>
    <t>942</t>
  </si>
  <si>
    <t>노동조합</t>
  </si>
  <si>
    <t>949</t>
  </si>
  <si>
    <t>기타 협회 및 단체</t>
  </si>
  <si>
    <t>951</t>
  </si>
  <si>
    <t>컴퓨터 및 통신장비 수리업</t>
  </si>
  <si>
    <t>952</t>
  </si>
  <si>
    <t>자동차 및 모터사이클 수리업</t>
  </si>
  <si>
    <t>953</t>
  </si>
  <si>
    <t>개인 및 가정용품 수리업</t>
  </si>
  <si>
    <t>961</t>
  </si>
  <si>
    <t>미용, 욕탕 및 유사 서비스업</t>
  </si>
  <si>
    <t>969</t>
  </si>
  <si>
    <t>그 외 기타 개인 서비스업</t>
  </si>
  <si>
    <t>970</t>
  </si>
  <si>
    <t>981</t>
  </si>
  <si>
    <t>자가 소비를 위한 가사 생산 활동</t>
  </si>
  <si>
    <t>982</t>
  </si>
  <si>
    <t>자가 소비를 위한 가사 서비스 활동</t>
  </si>
  <si>
    <t>990</t>
  </si>
  <si>
    <t>a4</t>
  </si>
  <si>
    <t>[A. 기업체 개요] A4. 조직형태(응답)</t>
  </si>
  <si>
    <t>a4_1</t>
  </si>
  <si>
    <t>[A. 기업체 개요] A4-1. 사업체 개수(단독/다수)</t>
  </si>
  <si>
    <t>a4=2,3</t>
    <phoneticPr fontId="3" type="noConversion"/>
  </si>
  <si>
    <t>a5</t>
  </si>
  <si>
    <t>[A. 기업체 개요] A5. 본사 소재지역_코드</t>
  </si>
  <si>
    <t>서울</t>
  </si>
  <si>
    <t>부산</t>
  </si>
  <si>
    <t>대구</t>
  </si>
  <si>
    <t>인천</t>
  </si>
  <si>
    <t>광주</t>
  </si>
  <si>
    <t>대전</t>
  </si>
  <si>
    <t>울산</t>
  </si>
  <si>
    <t>세종</t>
  </si>
  <si>
    <t>경기</t>
  </si>
  <si>
    <t>강원</t>
  </si>
  <si>
    <t>충북</t>
  </si>
  <si>
    <t>충남</t>
  </si>
  <si>
    <t>전북</t>
  </si>
  <si>
    <t>전남</t>
  </si>
  <si>
    <t>경북</t>
  </si>
  <si>
    <t>경남</t>
  </si>
  <si>
    <t>제주</t>
  </si>
  <si>
    <t>a5_1_1</t>
  </si>
  <si>
    <t>[A. 기업체 개요] A5. 본사 소재지역_지역구</t>
  </si>
  <si>
    <t>a5_1_2</t>
  </si>
  <si>
    <t>[A. 기업체 개요] A5. 본사 소재지역_상세1</t>
  </si>
  <si>
    <t>a5_1_3</t>
  </si>
  <si>
    <t>[A. 기업체 개요] A5. 본사 소재지역_상세2</t>
  </si>
  <si>
    <t>a6</t>
  </si>
  <si>
    <t>[A. 기업체 개요] A6. 설립년도(응답)</t>
  </si>
  <si>
    <t>a7_1</t>
  </si>
  <si>
    <t>[A. 기업체 개요] A7-1. 대표자 성별</t>
  </si>
  <si>
    <t>남성</t>
  </si>
  <si>
    <t>여성</t>
  </si>
  <si>
    <t>a7_2</t>
  </si>
  <si>
    <t>[A. 기업체 개요] A7-2. 대표자 장애 유무</t>
  </si>
  <si>
    <t>a8_1</t>
  </si>
  <si>
    <t>[A. 기업체 개요] A8-1. 장애인 직업재활시설-보호작업장</t>
  </si>
  <si>
    <t>a8_2</t>
  </si>
  <si>
    <t>[A. 기업체 개요] A8-2. 장애인 직업재활시설-근로사업장</t>
  </si>
  <si>
    <t>a8_3</t>
  </si>
  <si>
    <t>[A. 기업체 개요] A8-3. 장애인 표준사업장</t>
  </si>
  <si>
    <t>a8_4</t>
  </si>
  <si>
    <t>[A. 기업체 개요] A8-4. 장애인 기업</t>
  </si>
  <si>
    <t>a8_5</t>
  </si>
  <si>
    <t>[A. 기업체 개요] A8-5. 사회적 기업</t>
  </si>
  <si>
    <t>EMP_T</t>
  </si>
  <si>
    <t>[B9. 상시근로자현황] 전체 상시근로자 수(전체)</t>
  </si>
  <si>
    <t>EMP_M</t>
  </si>
  <si>
    <t>[B9. 상시근로자현황] 전체 상시근로자 수(남자)</t>
  </si>
  <si>
    <t>EMP_F</t>
  </si>
  <si>
    <t>[B9. 상시근로자현황] 전체 상시근로자 수(여자)</t>
  </si>
  <si>
    <t>DIS_T</t>
  </si>
  <si>
    <t>[B9. 상시근로자현황] 장애인 상시근로자 수(전체)</t>
  </si>
  <si>
    <t>DIS_M</t>
  </si>
  <si>
    <t>[B9. 상시근로자현황] 장애인 상시근로자 수(남자)</t>
  </si>
  <si>
    <t>DIS_F</t>
  </si>
  <si>
    <t>[B9. 상시근로자현황] 장애인 상시근로자 수(여자)</t>
  </si>
  <si>
    <t>DIS0_T</t>
  </si>
  <si>
    <t>[B10. 장애인현황] 0 장애인(합계)</t>
  </si>
  <si>
    <t>DIS1_T</t>
  </si>
  <si>
    <t>[B10. 장애인현황] 1 지체(합계)</t>
  </si>
  <si>
    <t>DIS2_T</t>
  </si>
  <si>
    <t>[B10. 장애인현황] 2 뇌병변(합계)</t>
  </si>
  <si>
    <t>DIS3_T</t>
  </si>
  <si>
    <t>[B10. 장애인현황] 3 시각(합계)</t>
  </si>
  <si>
    <t>DIS4_T</t>
  </si>
  <si>
    <t>[B10. 장애인현황] 4 청각(합계)</t>
  </si>
  <si>
    <t>DIS5_T</t>
  </si>
  <si>
    <t>[B10. 장애인현황] 5 언어(합계)</t>
  </si>
  <si>
    <t>DIS6_T</t>
  </si>
  <si>
    <t>[B10. 장애인현황] 6 지적(합계)</t>
  </si>
  <si>
    <t>DIS7_T</t>
  </si>
  <si>
    <t>[B10. 장애인현황] 7 정신(합계)</t>
  </si>
  <si>
    <t>DIS8_T</t>
  </si>
  <si>
    <t>[B10. 장애인현황] 8 자폐성(합계)</t>
  </si>
  <si>
    <t>DIS9_T</t>
  </si>
  <si>
    <t>[B10. 장애인현황] 9 신장(합계)</t>
  </si>
  <si>
    <t>DIS10_T</t>
  </si>
  <si>
    <t>[B10. 장애인현황] 10 심장(합계)</t>
  </si>
  <si>
    <t>DIS11_T</t>
  </si>
  <si>
    <t>[B10. 장애인현황] 11 호흡기(합계)</t>
  </si>
  <si>
    <t>DIS12_T</t>
  </si>
  <si>
    <t>[B10. 장애인현황] 12 간(합계)</t>
  </si>
  <si>
    <t>DIS13_T</t>
  </si>
  <si>
    <t>[B10. 장애인현황] 13 안면(합계)</t>
  </si>
  <si>
    <t>DIS14_T</t>
  </si>
  <si>
    <t>[B10. 장애인현황] 14 장루요루(합계)</t>
  </si>
  <si>
    <t>DIS15_T</t>
  </si>
  <si>
    <t>[B10. 장애인현황] 15 뇌전증(합계)</t>
  </si>
  <si>
    <t>DIS16_T</t>
  </si>
  <si>
    <t>[B10. 장애인현황] 16 유공자(합계)</t>
  </si>
  <si>
    <t>DIS0_M</t>
  </si>
  <si>
    <t>[B10. 장애인현황] 0 장애인(남)</t>
  </si>
  <si>
    <t>DIS1_M</t>
  </si>
  <si>
    <t>[B10. 장애인현황] 1 지체(남)</t>
  </si>
  <si>
    <t>DIS2_M</t>
  </si>
  <si>
    <t>[B10. 장애인현황] 2 뇌병변(남)</t>
  </si>
  <si>
    <t>DIS3_M</t>
  </si>
  <si>
    <t>[B10. 장애인현황] 3 시각(남)</t>
  </si>
  <si>
    <t>DIS4_M</t>
  </si>
  <si>
    <t>[B10. 장애인현황] 4 청각(남)</t>
  </si>
  <si>
    <t>DIS5_M</t>
  </si>
  <si>
    <t>[B10. 장애인현황] 5 언어(남)</t>
  </si>
  <si>
    <t>DIS6_M</t>
  </si>
  <si>
    <t>[B10. 장애인현황] 6 지적(남)</t>
  </si>
  <si>
    <t>DIS7_M</t>
  </si>
  <si>
    <t>[B10. 장애인현황] 7 정신(남)</t>
  </si>
  <si>
    <t>DIS8_M</t>
  </si>
  <si>
    <t>[B10. 장애인현황] 8 자폐성(남)</t>
  </si>
  <si>
    <t>DIS9_M</t>
  </si>
  <si>
    <t>[B10. 장애인현황] 9 신장(남)</t>
  </si>
  <si>
    <t>DIS10_M</t>
  </si>
  <si>
    <t>[B10. 장애인현황] 10 심장(남)</t>
  </si>
  <si>
    <t>DIS11_M</t>
  </si>
  <si>
    <t>[B10. 장애인현황] 11 호흡기(남)</t>
  </si>
  <si>
    <t>DIS12_M</t>
  </si>
  <si>
    <t>[B10. 장애인현황] 12 간(남)</t>
  </si>
  <si>
    <t>DIS13_M</t>
  </si>
  <si>
    <t>[B10. 장애인현황] 13 안면(남)</t>
  </si>
  <si>
    <t>DIS14_M</t>
  </si>
  <si>
    <t>[B10. 장애인현황] 14 장루요루(남)</t>
  </si>
  <si>
    <t>DIS15_M</t>
  </si>
  <si>
    <t>[B10. 장애인현황] 15 뇌전증(남)</t>
  </si>
  <si>
    <t>DIS16_M</t>
  </si>
  <si>
    <t>[B10. 장애인현황] 16 유공자(남)</t>
  </si>
  <si>
    <t>DIS0_F</t>
  </si>
  <si>
    <t>[B10. 장애인현황] 0 장애인(여)</t>
  </si>
  <si>
    <t>DIS1_F</t>
  </si>
  <si>
    <t>[B10. 장애인현황] 1 지체(여)</t>
  </si>
  <si>
    <t>DIS2_F</t>
  </si>
  <si>
    <t>[B10. 장애인현황] 2 뇌병변(여)</t>
  </si>
  <si>
    <t>DIS3_F</t>
  </si>
  <si>
    <t>[B10. 장애인현황] 3 시각(여)</t>
  </si>
  <si>
    <t>DIS4_F</t>
  </si>
  <si>
    <t>[B10. 장애인현황] 4 청각(여)</t>
  </si>
  <si>
    <t>DIS5_F</t>
  </si>
  <si>
    <t>[B10. 장애인현황] 5 언어(여)</t>
  </si>
  <si>
    <t>DIS6_F</t>
  </si>
  <si>
    <t>[B10. 장애인현황] 6 지적(여)</t>
  </si>
  <si>
    <t>DIS7_F</t>
  </si>
  <si>
    <t>[B10. 장애인현황] 7 정신(여)</t>
  </si>
  <si>
    <t>DIS8_F</t>
  </si>
  <si>
    <t>[B10. 장애인현황] 8 자폐성(여)</t>
  </si>
  <si>
    <t>DIS9_F</t>
  </si>
  <si>
    <t>[B10. 장애인현황] 9 신장(여)</t>
  </si>
  <si>
    <t>DIS10_F</t>
  </si>
  <si>
    <t>[B10. 장애인현황] 10 심장(여)</t>
  </si>
  <si>
    <t>DIS11_F</t>
  </si>
  <si>
    <t>[B10. 장애인현황] 11 호흡기(여)</t>
  </si>
  <si>
    <t>DIS12_F</t>
  </si>
  <si>
    <t>[B10. 장애인현황] 12 간(여)</t>
  </si>
  <si>
    <t>DIS13_F</t>
  </si>
  <si>
    <t>[B10. 장애인현황] 13 안면(여)</t>
  </si>
  <si>
    <t>DIS14_F</t>
  </si>
  <si>
    <t>[B10. 장애인현황] 14 장루요루(여)</t>
  </si>
  <si>
    <t>DIS15_F</t>
  </si>
  <si>
    <t>[B10. 장애인현황] 15 뇌전증(여)</t>
  </si>
  <si>
    <t>DIS16_F</t>
  </si>
  <si>
    <t>[B10. 장애인현황] 16 유공자(여)</t>
  </si>
  <si>
    <t>2023년 기업체장애인고용실태조사 코드북(기본)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</si>
</sst>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0.0%"/>
  </numFmts>
  <fonts count="9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9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6" fillId="0" borderId="2" xfId="74" applyFont="1" applyBorder="1" applyAlignment="1">
      <alignment horizontal="left" vertical="center"/>
    </xf>
    <xf numFmtId="0" fontId="6" fillId="0" borderId="2" xfId="75" applyFont="1" applyBorder="1" applyAlignment="1">
      <alignment horizontal="center" vertical="center"/>
    </xf>
    <xf numFmtId="0" fontId="6" fillId="0" borderId="2" xfId="76" applyFont="1" applyBorder="1" applyAlignment="1">
      <alignment horizontal="left" vertical="center"/>
    </xf>
    <xf numFmtId="3" fontId="6" fillId="0" borderId="2" xfId="77" applyNumberFormat="1" applyFont="1" applyBorder="1" applyAlignment="1">
      <alignment horizontal="right" vertical="center"/>
    </xf>
    <xf numFmtId="176" fontId="6" fillId="0" borderId="2" xfId="78" applyNumberFormat="1" applyFont="1" applyBorder="1" applyAlignment="1">
      <alignment horizontal="right" vertical="center"/>
    </xf>
    <xf numFmtId="0" fontId="6" fillId="0" borderId="1" xfId="74" applyFont="1" applyBorder="1" applyAlignment="1">
      <alignment horizontal="left" vertical="center"/>
    </xf>
    <xf numFmtId="0" fontId="6" fillId="0" borderId="1" xfId="75" applyFont="1" applyBorder="1" applyAlignment="1">
      <alignment horizontal="center" vertical="center"/>
    </xf>
    <xf numFmtId="0" fontId="6" fillId="0" borderId="1" xfId="76" applyFont="1" applyBorder="1" applyAlignment="1">
      <alignment horizontal="left" vertical="center"/>
    </xf>
    <xf numFmtId="3" fontId="6" fillId="0" borderId="1" xfId="77" applyNumberFormat="1" applyFont="1" applyBorder="1" applyAlignment="1">
      <alignment horizontal="right" vertical="center"/>
    </xf>
    <xf numFmtId="176" fontId="6" fillId="0" borderId="1" xfId="78" applyNumberFormat="1" applyFont="1" applyBorder="1" applyAlignment="1">
      <alignment horizontal="right" vertical="center"/>
    </xf>
    <xf numFmtId="0" fontId="6" fillId="0" borderId="0" xfId="80" applyFont="1" applyAlignment="1">
      <alignment horizontal="left" vertical="center"/>
    </xf>
    <xf numFmtId="0" fontId="6" fillId="0" borderId="0" xfId="81" applyFont="1" applyAlignment="1">
      <alignment horizontal="center" vertical="center"/>
    </xf>
    <xf numFmtId="0" fontId="6" fillId="0" borderId="0" xfId="82" applyFont="1" applyAlignment="1">
      <alignment horizontal="left" vertical="center"/>
    </xf>
    <xf numFmtId="3" fontId="6" fillId="0" borderId="0" xfId="83" applyNumberFormat="1" applyFont="1" applyAlignment="1">
      <alignment horizontal="right" vertical="center"/>
    </xf>
    <xf numFmtId="176" fontId="6" fillId="0" borderId="0" xfId="84" applyNumberFormat="1" applyFont="1" applyAlignment="1">
      <alignment horizontal="right" vertical="center"/>
    </xf>
    <xf numFmtId="0" fontId="6" fillId="0" borderId="0" xfId="86" applyFont="1" applyAlignment="1">
      <alignment horizontal="left" vertical="center"/>
    </xf>
    <xf numFmtId="0" fontId="6" fillId="0" borderId="0" xfId="87" applyFont="1" applyAlignment="1">
      <alignment horizontal="center" vertical="center"/>
    </xf>
    <xf numFmtId="0" fontId="6" fillId="0" borderId="0" xfId="88" applyFont="1" applyAlignment="1">
      <alignment horizontal="left" vertical="center"/>
    </xf>
    <xf numFmtId="3" fontId="6" fillId="0" borderId="0" xfId="89" applyNumberFormat="1" applyFont="1" applyAlignment="1">
      <alignment horizontal="right" vertical="center"/>
    </xf>
    <xf numFmtId="176" fontId="6" fillId="0" borderId="0" xfId="9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7" fillId="3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73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73" applyFont="1" applyBorder="1" applyAlignment="1">
      <alignment horizontal="center" vertical="center"/>
    </xf>
    <xf numFmtId="0" fontId="6" fillId="0" borderId="0" xfId="79" applyFont="1" applyAlignment="1">
      <alignment horizontal="center" vertical="center"/>
    </xf>
    <xf numFmtId="0" fontId="6" fillId="0" borderId="0" xfId="85" applyFont="1" applyAlignment="1">
      <alignment horizontal="center" vertical="center"/>
    </xf>
  </cellXfs>
  <cellStyles count="91">
    <cellStyle name="style1704344320075" xfId="74" xr:uid="{413180A9-D020-4B90-B983-D14F19CA3756}"/>
    <cellStyle name="style1704344320106" xfId="80" xr:uid="{A936F63D-43A6-45B9-BE3C-53970504309F}"/>
    <cellStyle name="style1704344322164" xfId="86" xr:uid="{D02BE3FD-F2E4-4486-9B51-27EBC62A0D42}"/>
    <cellStyle name="style1704344322180" xfId="76" xr:uid="{543915E0-9D89-43D7-8FAA-84503C3230BB}"/>
    <cellStyle name="style1704344322211" xfId="82" xr:uid="{F213B9B1-650E-46C9-AB5D-A918CEDB3CC5}"/>
    <cellStyle name="style1704344323264" xfId="88" xr:uid="{6DDEBF3B-A94B-4933-B1C4-D49AC7453E9C}"/>
    <cellStyle name="style1704344461003" xfId="50" xr:uid="{E3ACDCB2-69AA-40F6-9C25-5DD232CDECED}"/>
    <cellStyle name="style1704344461019" xfId="56" xr:uid="{65E1010E-E02E-4B9D-9D73-536683FF6D04}"/>
    <cellStyle name="style1704344461161" xfId="62" xr:uid="{881C9F0B-A1BF-46AD-BCBF-41F60B3A6DE3}"/>
    <cellStyle name="style1704344461176" xfId="52" xr:uid="{41BBE70B-9498-45B4-869A-7725C51D980C}"/>
    <cellStyle name="style1704344461208" xfId="58" xr:uid="{F60DB574-CDAF-4664-8DFC-0A1A519BE011}"/>
    <cellStyle name="style1704344461397" xfId="64" xr:uid="{C2FAEF68-79EF-4970-A83F-F562B5C4C048}"/>
    <cellStyle name="style1704344464088" xfId="68" xr:uid="{F0F2FAD2-1453-4855-8C54-55193E639B60}"/>
    <cellStyle name="style1704344464104" xfId="70" xr:uid="{92DEAD1D-7E47-47ED-918C-A0E7971A88AC}"/>
    <cellStyle name="style1704344485123" xfId="26" xr:uid="{F2A7A520-DBAC-47A0-9E79-2D0E3650DB1D}"/>
    <cellStyle name="style1704344485138" xfId="32" xr:uid="{9C51568B-F396-4932-B475-D5C32668BBF2}"/>
    <cellStyle name="style1704344485186" xfId="38" xr:uid="{DA199DD3-B461-4A9B-8E81-6D1243EDC569}"/>
    <cellStyle name="style1704344485201" xfId="28" xr:uid="{60AE6E9F-D4B0-4A0C-82BD-B35695FEEEEA}"/>
    <cellStyle name="style1704344485233" xfId="34" xr:uid="{38EF477C-912C-452E-8833-0C9A71B51F87}"/>
    <cellStyle name="style1704344485312" xfId="40" xr:uid="{4FF8D46A-8553-4FED-920A-C75FCDF7A2DA}"/>
    <cellStyle name="style1704344486002" xfId="44" xr:uid="{4E56EB5E-F1AD-41EA-88F7-78BE66A8BD5A}"/>
    <cellStyle name="style1704344486018" xfId="46" xr:uid="{38E77372-8537-4B54-8FAB-8A107FD4999D}"/>
    <cellStyle name="style1704344531863" xfId="2" xr:uid="{B1EB022D-3813-4C6F-BD3F-78ECC63262A6}"/>
    <cellStyle name="style1704344531878" xfId="8" xr:uid="{8E0B8695-DBB6-4E04-AD80-D84E9B552295}"/>
    <cellStyle name="style1704344532067" xfId="14" xr:uid="{0E2F1ABC-B456-4922-8E0D-C2FD97757085}"/>
    <cellStyle name="style1704344532083" xfId="4" xr:uid="{BE9268E4-1B78-424D-94BB-C03DA0CF76AD}"/>
    <cellStyle name="style1704344532099" xfId="10" xr:uid="{46568C5E-C71D-4BE8-A24A-04554F7985D3}"/>
    <cellStyle name="style1704344532335" xfId="16" xr:uid="{7D5F7055-4A14-42BA-9477-0344AB924330}"/>
    <cellStyle name="style1704344534754" xfId="20" xr:uid="{EAC3FF45-3114-40FC-8EA7-75976923B375}"/>
    <cellStyle name="style1704344534769" xfId="22" xr:uid="{795E1A7B-EFB5-4EE0-847D-7B18F560296F}"/>
    <cellStyle name="style1704344627383" xfId="73" xr:uid="{8236B6A2-08F0-4844-BBF3-86FA3DE36A1C}"/>
    <cellStyle name="style1704344627446" xfId="79" xr:uid="{BE2D5F39-71DC-4AC8-8E5A-0B9C462CD9D5}"/>
    <cellStyle name="style1704344629533" xfId="85" xr:uid="{C03279F5-8F04-4FDB-B382-238FCC3A63AD}"/>
    <cellStyle name="style1704344629549" xfId="75" xr:uid="{EA6B719A-BFDA-4FD3-A56A-D880EEB8C4BB}"/>
    <cellStyle name="style1704344629611" xfId="81" xr:uid="{3993D227-3442-432E-84BC-9173C7152EF8}"/>
    <cellStyle name="style1704344630741" xfId="87" xr:uid="{B2EEC924-FB5F-44EB-8461-B9782BB96877}"/>
    <cellStyle name="style1704344630757" xfId="77" xr:uid="{E11D42E7-1709-4E5A-B555-F4DD8E386706}"/>
    <cellStyle name="style1704344630783" xfId="78" xr:uid="{40A102DE-BFB7-4962-85AE-CA25B724D409}"/>
    <cellStyle name="style1704344630804" xfId="83" xr:uid="{23A96C00-45A3-44CB-B7B8-8AB93E2DFB25}"/>
    <cellStyle name="style1704344630836" xfId="84" xr:uid="{3B4A962B-3AEF-4DFD-8BC0-35C8F4010491}"/>
    <cellStyle name="style1704344632312" xfId="89" xr:uid="{5F850F71-02D8-48A1-B4AD-BA21376D7C0E}"/>
    <cellStyle name="style1704344632343" xfId="90" xr:uid="{1F12E17F-47FC-4428-9BAC-2EB02D0510BD}"/>
    <cellStyle name="style1704344689112" xfId="49" xr:uid="{1245C915-835E-4F32-A71B-7A4BA3206780}"/>
    <cellStyle name="style1704344689144" xfId="55" xr:uid="{E78FE58E-D698-4155-B7D4-CD9B7E24A796}"/>
    <cellStyle name="style1704344689286" xfId="61" xr:uid="{46E744B7-C2B5-4F07-9570-B917FD3136F9}"/>
    <cellStyle name="style1704344689301" xfId="51" xr:uid="{2CCFC75F-07A4-40EE-9F7D-1ABADF207B10}"/>
    <cellStyle name="style1704344689349" xfId="57" xr:uid="{C7492998-1041-42A6-8561-3F28889DFC89}"/>
    <cellStyle name="style1704344689536" xfId="63" xr:uid="{10253884-120C-47BC-AA63-50F556259E0E}"/>
    <cellStyle name="style1704344689552" xfId="53" xr:uid="{F7F85367-376A-4C7D-98EE-FEEA178594FA}"/>
    <cellStyle name="style1704344689568" xfId="54" xr:uid="{23B62F75-60FB-48CE-A49D-95B74A5FC392}"/>
    <cellStyle name="style1704344689599" xfId="59" xr:uid="{2BF02888-EE3C-4C7B-AC1E-DD9D1DFD62E5}"/>
    <cellStyle name="style1704344689615" xfId="60" xr:uid="{6245A038-2AC6-4CAE-BF71-18F793E07854}"/>
    <cellStyle name="style1704344689850" xfId="65" xr:uid="{4C596F27-15FE-4DF9-A15B-5CBDBD0EF59C}"/>
    <cellStyle name="style1704344689866" xfId="66" xr:uid="{B3145DB5-9DE4-463C-9A88-586E22B45821}"/>
    <cellStyle name="style1704344692188" xfId="67" xr:uid="{A919EB82-DCB2-49BA-B5A0-A363E37EE132}"/>
    <cellStyle name="style1704344692204" xfId="69" xr:uid="{E626E32A-B41D-4C6A-BF7C-B86675CED6E9}"/>
    <cellStyle name="style1704344692219" xfId="71" xr:uid="{5322FA73-66D4-46EC-84F0-151C73866D3C}"/>
    <cellStyle name="style1704344692235" xfId="72" xr:uid="{AC5EC4DC-ED82-4044-B734-539FC3EF8C67}"/>
    <cellStyle name="style1704344713227" xfId="25" xr:uid="{DEE38BB2-F6DC-4DD0-AE4D-891DD10B347E}"/>
    <cellStyle name="style1704344713258" xfId="31" xr:uid="{E9571A92-91C8-421D-A1F5-09A70A95CEF4}"/>
    <cellStyle name="style1704344713290" xfId="37" xr:uid="{EF837C75-E1C0-4085-9EDA-37C92E32CBD3}"/>
    <cellStyle name="style1704344713306" xfId="27" xr:uid="{CBC2234A-5AC4-4140-9CBE-83842DBBDBF7}"/>
    <cellStyle name="style1704344713353" xfId="33" xr:uid="{EBD5BAF2-38BA-44A6-B31C-0543782E169E}"/>
    <cellStyle name="style1704344713426" xfId="39" xr:uid="{ADCEBCBC-9155-4202-873A-63F648602FB9}"/>
    <cellStyle name="style1704344713432" xfId="29" xr:uid="{0CDE66FD-4243-4687-8613-AA3DADF8B7ED}"/>
    <cellStyle name="style1704344713463" xfId="30" xr:uid="{98AD1585-92CF-45E4-AF08-C50084248CF7}"/>
    <cellStyle name="style1704344713478" xfId="35" xr:uid="{3A61E107-0F6A-45C1-B675-85EA01971BD3}"/>
    <cellStyle name="style1704344713499" xfId="36" xr:uid="{27DCB507-3831-4D53-AD25-8B4E0CBEE468}"/>
    <cellStyle name="style1704344713573" xfId="41" xr:uid="{02BF12D9-AC74-4207-8B6A-0DD4A4AEF700}"/>
    <cellStyle name="style1704344713588" xfId="42" xr:uid="{7AE29B38-F4B4-4253-A810-E6141C2C19F8}"/>
    <cellStyle name="style1704344714012" xfId="43" xr:uid="{4A9543C9-DD72-42AF-A5A2-F7BF78A25F2B}"/>
    <cellStyle name="style1704344714028" xfId="45" xr:uid="{5CA2CF7F-E871-460B-82F8-85C49107ECFD}"/>
    <cellStyle name="style1704344714044" xfId="47" xr:uid="{7B2BA974-FAB5-4322-AF00-D1A7BD9E062B}"/>
    <cellStyle name="style1704344714059" xfId="48" xr:uid="{182956B2-81B5-4DE7-AA22-A3815F2A173E}"/>
    <cellStyle name="style1704344761057" xfId="1" xr:uid="{205FE7DD-DCCD-4AEB-A8A1-B1AC4618D913}"/>
    <cellStyle name="style1704344761081" xfId="7" xr:uid="{ADCC0999-9EFA-4829-B0FA-C2C180CC00E4}"/>
    <cellStyle name="style1704344761262" xfId="13" xr:uid="{9A611226-B570-4D0C-9F78-739BF8C2CB7E}"/>
    <cellStyle name="style1704344761281" xfId="3" xr:uid="{DA48131D-5F20-4040-8E56-747DA7AF01CC}"/>
    <cellStyle name="style1704344761309" xfId="9" xr:uid="{87CC0EF6-AE5C-421F-86A1-A9036AE6DFAD}"/>
    <cellStyle name="style1704344761544" xfId="15" xr:uid="{2880B3F1-D747-4DA8-80A8-426508B9195E}"/>
    <cellStyle name="style1704344761560" xfId="5" xr:uid="{0125A562-93C7-42F7-A7F9-A8E996F0DE13}"/>
    <cellStyle name="style1704344761591" xfId="6" xr:uid="{A3562DF3-0750-4D80-A0CB-DFDD77103E8B}"/>
    <cellStyle name="style1704344761608" xfId="11" xr:uid="{F71A4BC1-3FB3-4EC5-918F-02854AEC5CD3}"/>
    <cellStyle name="style1704344761624" xfId="12" xr:uid="{4208953E-1E14-435E-AA8B-834158B236AC}"/>
    <cellStyle name="style1704344761908" xfId="17" xr:uid="{740839EC-00AF-4379-A571-A9AE3F11A0D3}"/>
    <cellStyle name="style1704344761924" xfId="18" xr:uid="{3B025D30-A9A3-498F-9095-A26374F5AC5F}"/>
    <cellStyle name="style1704344763971" xfId="19" xr:uid="{9CCC8D5C-1BBB-4D77-A740-BD09F93489AB}"/>
    <cellStyle name="style1704344763987" xfId="21" xr:uid="{C0D334DF-764A-4696-9D30-27E677819053}"/>
    <cellStyle name="style1704344764002" xfId="23" xr:uid="{E2ED0BE4-4A0E-4D04-8999-3C1C35DAA573}"/>
    <cellStyle name="style1704344764018" xfId="24" xr:uid="{275CA7DC-912F-4C6A-B678-A3F9569DDD1E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lobalri365-my.sharepoint.com/personal/jelee_globalri_co_kr/Documents/03_&#54532;&#47196;&#51229;&#53944;/02_2023%20&#51060;&#51648;&#51008;/04_&#54620;&#44397;&#51109;&#50528;&#51064;&#44256;&#50857;&#44277;&#45800;_2023%20&#44592;&#50629;&#52404;&#51109;&#50528;&#51064;&#44256;&#50857;&#49892;&#53468;&#51312;&#49324;/10_&#53580;&#51060;&#48660;/01_&#48712;&#46020;&#54364;/&#48712;&#46020;&#54364;_23&#45380;%20&#44592;&#50629;&#52404;&#51109;&#50528;&#51064;_&#51204;&#52404;.xlsx" TargetMode="External"/><Relationship Id="rId1" Type="http://schemas.openxmlformats.org/officeDocument/2006/relationships/externalLinkPath" Target="/personal/jelee_globalri_co_kr/Documents/03_&#54532;&#47196;&#51229;&#53944;/02_2023%20&#51060;&#51648;&#51008;/04_&#54620;&#44397;&#51109;&#50528;&#51064;&#44256;&#50857;&#44277;&#45800;_2023%20&#44592;&#50629;&#52404;&#51109;&#50528;&#51064;&#44256;&#50857;&#49892;&#53468;&#51312;&#49324;/10_&#53580;&#51060;&#48660;/01_&#48712;&#46020;&#54364;/&#48712;&#46020;&#54364;_23&#45380;%20&#44592;&#50629;&#52404;&#51109;&#50528;&#51064;_&#51204;&#524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심층통합"/>
      <sheetName val="기본"/>
      <sheetName val="심증고용"/>
      <sheetName val="심층미고용"/>
    </sheetNames>
    <sheetDataSet>
      <sheetData sheetId="0"/>
      <sheetData sheetId="1"/>
      <sheetData sheetId="2">
        <row r="1">
          <cell r="A1" t="str">
            <v>ID</v>
          </cell>
          <cell r="B1" t="str">
            <v>유형</v>
          </cell>
          <cell r="C1" t="str">
            <v>숫자</v>
          </cell>
        </row>
        <row r="2">
          <cell r="A2" t="str">
            <v>WT_B</v>
          </cell>
          <cell r="B2" t="str">
            <v>유형</v>
          </cell>
          <cell r="C2" t="str">
            <v>숫자</v>
          </cell>
        </row>
        <row r="3">
          <cell r="A3" t="str">
            <v>D_RES</v>
          </cell>
          <cell r="B3" t="str">
            <v>유형</v>
          </cell>
          <cell r="C3" t="str">
            <v>숫자</v>
          </cell>
        </row>
        <row r="4">
          <cell r="A4" t="str">
            <v>DIS_CODE</v>
          </cell>
          <cell r="B4" t="str">
            <v>유형</v>
          </cell>
          <cell r="C4" t="str">
            <v>숫자</v>
          </cell>
        </row>
        <row r="5">
          <cell r="A5" t="str">
            <v>RATE</v>
          </cell>
          <cell r="B5" t="str">
            <v>유형</v>
          </cell>
          <cell r="C5" t="str">
            <v>숫자</v>
          </cell>
        </row>
        <row r="6">
          <cell r="A6" t="str">
            <v>R_RATE</v>
          </cell>
          <cell r="B6" t="str">
            <v>유형</v>
          </cell>
          <cell r="C6" t="str">
            <v>숫자</v>
          </cell>
        </row>
        <row r="7">
          <cell r="A7" t="str">
            <v>IDUSTRY</v>
          </cell>
          <cell r="B7" t="str">
            <v>유형</v>
          </cell>
          <cell r="C7" t="str">
            <v>숫자</v>
          </cell>
        </row>
        <row r="8">
          <cell r="A8" t="str">
            <v>DISTRICT</v>
          </cell>
          <cell r="B8" t="str">
            <v>유형</v>
          </cell>
          <cell r="C8" t="str">
            <v>숫자</v>
          </cell>
        </row>
        <row r="9">
          <cell r="A9" t="str">
            <v>SCALE</v>
          </cell>
          <cell r="B9" t="str">
            <v>유형</v>
          </cell>
          <cell r="C9" t="str">
            <v>숫자</v>
          </cell>
        </row>
        <row r="10">
          <cell r="A10" t="str">
            <v>DUTY</v>
          </cell>
          <cell r="B10" t="str">
            <v>유형</v>
          </cell>
          <cell r="C10" t="str">
            <v>숫자</v>
          </cell>
        </row>
        <row r="11">
          <cell r="A11" t="str">
            <v>CHARGE</v>
          </cell>
          <cell r="B11" t="str">
            <v>유형</v>
          </cell>
          <cell r="C11" t="str">
            <v>숫자</v>
          </cell>
        </row>
        <row r="12">
          <cell r="A12" t="str">
            <v>ORGTYPE</v>
          </cell>
          <cell r="B12" t="str">
            <v>유형</v>
          </cell>
          <cell r="C12" t="str">
            <v>숫자</v>
          </cell>
        </row>
        <row r="13">
          <cell r="A13" t="str">
            <v>ORGTYPE2</v>
          </cell>
          <cell r="B13" t="str">
            <v>유형</v>
          </cell>
          <cell r="C13" t="str">
            <v>숫자</v>
          </cell>
        </row>
        <row r="14">
          <cell r="A14" t="str">
            <v>YEAR</v>
          </cell>
          <cell r="B14" t="str">
            <v>유형</v>
          </cell>
          <cell r="C14" t="str">
            <v>숫자</v>
          </cell>
        </row>
        <row r="15">
          <cell r="A15" t="str">
            <v>YEAR0</v>
          </cell>
          <cell r="B15" t="str">
            <v>유형</v>
          </cell>
          <cell r="C15" t="str">
            <v>숫자</v>
          </cell>
        </row>
        <row r="16">
          <cell r="A16" t="str">
            <v>a1</v>
          </cell>
          <cell r="B16" t="str">
            <v>유형</v>
          </cell>
          <cell r="C16" t="str">
            <v>문자열</v>
          </cell>
        </row>
        <row r="17">
          <cell r="A17" t="str">
            <v>a2</v>
          </cell>
          <cell r="B17" t="str">
            <v>유형</v>
          </cell>
          <cell r="C17" t="str">
            <v>숫자</v>
          </cell>
        </row>
        <row r="18">
          <cell r="A18" t="str">
            <v>a3</v>
          </cell>
          <cell r="B18" t="str">
            <v>유형</v>
          </cell>
          <cell r="C18" t="str">
            <v>문자열</v>
          </cell>
        </row>
        <row r="19">
          <cell r="A19" t="str">
            <v>a3_1_L</v>
          </cell>
          <cell r="B19" t="str">
            <v>유형</v>
          </cell>
          <cell r="C19" t="str">
            <v>숫자</v>
          </cell>
        </row>
        <row r="20">
          <cell r="A20" t="str">
            <v>a3_1_M</v>
          </cell>
          <cell r="B20" t="str">
            <v>유형</v>
          </cell>
          <cell r="C20" t="str">
            <v>숫자</v>
          </cell>
        </row>
        <row r="21">
          <cell r="A21" t="str">
            <v>a3_1_S</v>
          </cell>
          <cell r="B21" t="str">
            <v>유형</v>
          </cell>
          <cell r="C21" t="str">
            <v>숫자</v>
          </cell>
        </row>
        <row r="22">
          <cell r="A22" t="str">
            <v>a4</v>
          </cell>
          <cell r="B22" t="str">
            <v>유형</v>
          </cell>
          <cell r="C22" t="str">
            <v>숫자</v>
          </cell>
        </row>
        <row r="23">
          <cell r="A23" t="str">
            <v>a4_1</v>
          </cell>
          <cell r="B23" t="str">
            <v>유형</v>
          </cell>
          <cell r="C23" t="str">
            <v>숫자</v>
          </cell>
        </row>
        <row r="24">
          <cell r="A24" t="str">
            <v>a5</v>
          </cell>
          <cell r="B24" t="str">
            <v>유형</v>
          </cell>
          <cell r="C24" t="str">
            <v>숫자</v>
          </cell>
        </row>
        <row r="25">
          <cell r="A25" t="str">
            <v>a5_1_1</v>
          </cell>
          <cell r="B25" t="str">
            <v>유형</v>
          </cell>
          <cell r="C25" t="str">
            <v>문자열</v>
          </cell>
        </row>
        <row r="26">
          <cell r="A26" t="str">
            <v>a5_1_2</v>
          </cell>
          <cell r="B26" t="str">
            <v>유형</v>
          </cell>
          <cell r="C26" t="str">
            <v>문자열</v>
          </cell>
        </row>
        <row r="27">
          <cell r="A27" t="str">
            <v>a5_1_3</v>
          </cell>
          <cell r="B27" t="str">
            <v>유형</v>
          </cell>
          <cell r="C27" t="str">
            <v>문자열</v>
          </cell>
        </row>
        <row r="28">
          <cell r="A28" t="str">
            <v>a6</v>
          </cell>
          <cell r="B28" t="str">
            <v>유형</v>
          </cell>
          <cell r="C28" t="str">
            <v>숫자</v>
          </cell>
        </row>
        <row r="29">
          <cell r="A29" t="str">
            <v>a7_1</v>
          </cell>
          <cell r="B29" t="str">
            <v>유형</v>
          </cell>
          <cell r="C29" t="str">
            <v>숫자</v>
          </cell>
        </row>
        <row r="30">
          <cell r="A30" t="str">
            <v>a7_2</v>
          </cell>
          <cell r="B30" t="str">
            <v>유형</v>
          </cell>
          <cell r="C30" t="str">
            <v>숫자</v>
          </cell>
        </row>
        <row r="31">
          <cell r="A31" t="str">
            <v>a8_1</v>
          </cell>
          <cell r="B31" t="str">
            <v>유형</v>
          </cell>
          <cell r="C31" t="str">
            <v>숫자</v>
          </cell>
        </row>
        <row r="32">
          <cell r="A32" t="str">
            <v>a8_2</v>
          </cell>
          <cell r="B32" t="str">
            <v>유형</v>
          </cell>
          <cell r="C32" t="str">
            <v>숫자</v>
          </cell>
        </row>
        <row r="33">
          <cell r="A33" t="str">
            <v>a8_3</v>
          </cell>
          <cell r="B33" t="str">
            <v>유형</v>
          </cell>
          <cell r="C33" t="str">
            <v>숫자</v>
          </cell>
        </row>
        <row r="34">
          <cell r="A34" t="str">
            <v>a8_4</v>
          </cell>
          <cell r="B34" t="str">
            <v>유형</v>
          </cell>
          <cell r="C34" t="str">
            <v>숫자</v>
          </cell>
        </row>
        <row r="35">
          <cell r="A35" t="str">
            <v>a8_5</v>
          </cell>
          <cell r="B35" t="str">
            <v>유형</v>
          </cell>
          <cell r="C35" t="str">
            <v>숫자</v>
          </cell>
        </row>
        <row r="36">
          <cell r="A36" t="str">
            <v>EMP_T</v>
          </cell>
          <cell r="B36" t="str">
            <v>유형</v>
          </cell>
          <cell r="C36" t="str">
            <v>숫자</v>
          </cell>
        </row>
        <row r="37">
          <cell r="A37" t="str">
            <v>EMP_M</v>
          </cell>
          <cell r="B37" t="str">
            <v>유형</v>
          </cell>
          <cell r="C37" t="str">
            <v>숫자</v>
          </cell>
        </row>
        <row r="38">
          <cell r="A38" t="str">
            <v>EMP_F</v>
          </cell>
          <cell r="B38" t="str">
            <v>유형</v>
          </cell>
          <cell r="C38" t="str">
            <v>숫자</v>
          </cell>
        </row>
        <row r="39">
          <cell r="A39" t="str">
            <v>DIS_T</v>
          </cell>
          <cell r="B39" t="str">
            <v>유형</v>
          </cell>
          <cell r="C39" t="str">
            <v>숫자</v>
          </cell>
        </row>
        <row r="40">
          <cell r="A40" t="str">
            <v>DIS_M</v>
          </cell>
          <cell r="B40" t="str">
            <v>유형</v>
          </cell>
          <cell r="C40" t="str">
            <v>숫자</v>
          </cell>
        </row>
        <row r="41">
          <cell r="A41" t="str">
            <v>DIS_F</v>
          </cell>
          <cell r="B41" t="str">
            <v>유형</v>
          </cell>
          <cell r="C41" t="str">
            <v>숫자</v>
          </cell>
        </row>
        <row r="42">
          <cell r="A42" t="str">
            <v>DIS0_T</v>
          </cell>
          <cell r="B42" t="str">
            <v>유형</v>
          </cell>
          <cell r="C42" t="str">
            <v>숫자</v>
          </cell>
        </row>
        <row r="43">
          <cell r="A43" t="str">
            <v>DIS1_T</v>
          </cell>
          <cell r="B43" t="str">
            <v>유형</v>
          </cell>
          <cell r="C43" t="str">
            <v>숫자</v>
          </cell>
        </row>
        <row r="44">
          <cell r="A44" t="str">
            <v>DIS2_T</v>
          </cell>
          <cell r="B44" t="str">
            <v>유형</v>
          </cell>
          <cell r="C44" t="str">
            <v>숫자</v>
          </cell>
        </row>
        <row r="45">
          <cell r="A45" t="str">
            <v>DIS3_T</v>
          </cell>
          <cell r="B45" t="str">
            <v>유형</v>
          </cell>
          <cell r="C45" t="str">
            <v>숫자</v>
          </cell>
        </row>
        <row r="46">
          <cell r="A46" t="str">
            <v>DIS4_T</v>
          </cell>
          <cell r="B46" t="str">
            <v>유형</v>
          </cell>
          <cell r="C46" t="str">
            <v>숫자</v>
          </cell>
        </row>
        <row r="47">
          <cell r="A47" t="str">
            <v>DIS5_T</v>
          </cell>
          <cell r="B47" t="str">
            <v>유형</v>
          </cell>
          <cell r="C47" t="str">
            <v>숫자</v>
          </cell>
        </row>
        <row r="48">
          <cell r="A48" t="str">
            <v>DIS6_T</v>
          </cell>
          <cell r="B48" t="str">
            <v>유형</v>
          </cell>
          <cell r="C48" t="str">
            <v>숫자</v>
          </cell>
        </row>
        <row r="49">
          <cell r="A49" t="str">
            <v>DIS7_T</v>
          </cell>
          <cell r="B49" t="str">
            <v>유형</v>
          </cell>
          <cell r="C49" t="str">
            <v>숫자</v>
          </cell>
        </row>
        <row r="50">
          <cell r="A50" t="str">
            <v>DIS8_T</v>
          </cell>
          <cell r="B50" t="str">
            <v>유형</v>
          </cell>
          <cell r="C50" t="str">
            <v>숫자</v>
          </cell>
        </row>
        <row r="51">
          <cell r="A51" t="str">
            <v>DIS9_T</v>
          </cell>
          <cell r="B51" t="str">
            <v>유형</v>
          </cell>
          <cell r="C51" t="str">
            <v>숫자</v>
          </cell>
        </row>
        <row r="52">
          <cell r="A52" t="str">
            <v>DIS10_T</v>
          </cell>
          <cell r="B52" t="str">
            <v>유형</v>
          </cell>
          <cell r="C52" t="str">
            <v>숫자</v>
          </cell>
        </row>
        <row r="53">
          <cell r="A53" t="str">
            <v>DIS11_T</v>
          </cell>
          <cell r="B53" t="str">
            <v>유형</v>
          </cell>
          <cell r="C53" t="str">
            <v>숫자</v>
          </cell>
        </row>
        <row r="54">
          <cell r="A54" t="str">
            <v>DIS12_T</v>
          </cell>
          <cell r="B54" t="str">
            <v>유형</v>
          </cell>
          <cell r="C54" t="str">
            <v>숫자</v>
          </cell>
        </row>
        <row r="55">
          <cell r="A55" t="str">
            <v>DIS13_T</v>
          </cell>
          <cell r="B55" t="str">
            <v>유형</v>
          </cell>
          <cell r="C55" t="str">
            <v>숫자</v>
          </cell>
        </row>
        <row r="56">
          <cell r="A56" t="str">
            <v>DIS14_T</v>
          </cell>
          <cell r="B56" t="str">
            <v>유형</v>
          </cell>
          <cell r="C56" t="str">
            <v>숫자</v>
          </cell>
        </row>
        <row r="57">
          <cell r="A57" t="str">
            <v>DIS15_T</v>
          </cell>
          <cell r="B57" t="str">
            <v>유형</v>
          </cell>
          <cell r="C57" t="str">
            <v>숫자</v>
          </cell>
        </row>
        <row r="58">
          <cell r="A58" t="str">
            <v>DIS16_T</v>
          </cell>
          <cell r="B58" t="str">
            <v>유형</v>
          </cell>
          <cell r="C58" t="str">
            <v>숫자</v>
          </cell>
        </row>
        <row r="59">
          <cell r="A59" t="str">
            <v>DIS0_M</v>
          </cell>
          <cell r="B59" t="str">
            <v>유형</v>
          </cell>
          <cell r="C59" t="str">
            <v>숫자</v>
          </cell>
        </row>
        <row r="60">
          <cell r="A60" t="str">
            <v>DIS1_M</v>
          </cell>
          <cell r="B60" t="str">
            <v>유형</v>
          </cell>
          <cell r="C60" t="str">
            <v>숫자</v>
          </cell>
        </row>
        <row r="61">
          <cell r="A61" t="str">
            <v>DIS2_M</v>
          </cell>
          <cell r="B61" t="str">
            <v>유형</v>
          </cell>
          <cell r="C61" t="str">
            <v>숫자</v>
          </cell>
        </row>
        <row r="62">
          <cell r="A62" t="str">
            <v>DIS3_M</v>
          </cell>
          <cell r="B62" t="str">
            <v>유형</v>
          </cell>
          <cell r="C62" t="str">
            <v>숫자</v>
          </cell>
        </row>
        <row r="63">
          <cell r="A63" t="str">
            <v>DIS4_M</v>
          </cell>
          <cell r="B63" t="str">
            <v>유형</v>
          </cell>
          <cell r="C63" t="str">
            <v>숫자</v>
          </cell>
        </row>
        <row r="64">
          <cell r="A64" t="str">
            <v>DIS5_M</v>
          </cell>
          <cell r="B64" t="str">
            <v>유형</v>
          </cell>
          <cell r="C64" t="str">
            <v>숫자</v>
          </cell>
        </row>
        <row r="65">
          <cell r="A65" t="str">
            <v>DIS6_M</v>
          </cell>
          <cell r="B65" t="str">
            <v>유형</v>
          </cell>
          <cell r="C65" t="str">
            <v>숫자</v>
          </cell>
        </row>
        <row r="66">
          <cell r="A66" t="str">
            <v>DIS7_M</v>
          </cell>
          <cell r="B66" t="str">
            <v>유형</v>
          </cell>
          <cell r="C66" t="str">
            <v>숫자</v>
          </cell>
        </row>
        <row r="67">
          <cell r="A67" t="str">
            <v>DIS8_M</v>
          </cell>
          <cell r="B67" t="str">
            <v>유형</v>
          </cell>
          <cell r="C67" t="str">
            <v>숫자</v>
          </cell>
        </row>
        <row r="68">
          <cell r="A68" t="str">
            <v>DIS9_M</v>
          </cell>
          <cell r="B68" t="str">
            <v>유형</v>
          </cell>
          <cell r="C68" t="str">
            <v>숫자</v>
          </cell>
        </row>
        <row r="69">
          <cell r="A69" t="str">
            <v>DIS10_M</v>
          </cell>
          <cell r="B69" t="str">
            <v>유형</v>
          </cell>
          <cell r="C69" t="str">
            <v>숫자</v>
          </cell>
        </row>
        <row r="70">
          <cell r="A70" t="str">
            <v>DIS11_M</v>
          </cell>
          <cell r="B70" t="str">
            <v>유형</v>
          </cell>
          <cell r="C70" t="str">
            <v>숫자</v>
          </cell>
        </row>
        <row r="71">
          <cell r="A71" t="str">
            <v>DIS12_M</v>
          </cell>
          <cell r="B71" t="str">
            <v>유형</v>
          </cell>
          <cell r="C71" t="str">
            <v>숫자</v>
          </cell>
        </row>
        <row r="72">
          <cell r="A72" t="str">
            <v>DIS13_M</v>
          </cell>
          <cell r="B72" t="str">
            <v>유형</v>
          </cell>
          <cell r="C72" t="str">
            <v>숫자</v>
          </cell>
        </row>
        <row r="73">
          <cell r="A73" t="str">
            <v>DIS14_M</v>
          </cell>
          <cell r="B73" t="str">
            <v>유형</v>
          </cell>
          <cell r="C73" t="str">
            <v>숫자</v>
          </cell>
        </row>
        <row r="74">
          <cell r="A74" t="str">
            <v>DIS15_M</v>
          </cell>
          <cell r="B74" t="str">
            <v>유형</v>
          </cell>
          <cell r="C74" t="str">
            <v>숫자</v>
          </cell>
        </row>
        <row r="75">
          <cell r="A75" t="str">
            <v>DIS16_M</v>
          </cell>
          <cell r="B75" t="str">
            <v>유형</v>
          </cell>
          <cell r="C75" t="str">
            <v>숫자</v>
          </cell>
        </row>
        <row r="76">
          <cell r="A76" t="str">
            <v>DIS0_F</v>
          </cell>
          <cell r="B76" t="str">
            <v>유형</v>
          </cell>
          <cell r="C76" t="str">
            <v>숫자</v>
          </cell>
        </row>
        <row r="77">
          <cell r="A77" t="str">
            <v>DIS1_F</v>
          </cell>
          <cell r="B77" t="str">
            <v>유형</v>
          </cell>
          <cell r="C77" t="str">
            <v>숫자</v>
          </cell>
        </row>
        <row r="78">
          <cell r="A78" t="str">
            <v>DIS2_F</v>
          </cell>
          <cell r="B78" t="str">
            <v>유형</v>
          </cell>
          <cell r="C78" t="str">
            <v>숫자</v>
          </cell>
        </row>
        <row r="79">
          <cell r="A79" t="str">
            <v>DIS3_F</v>
          </cell>
          <cell r="B79" t="str">
            <v>유형</v>
          </cell>
          <cell r="C79" t="str">
            <v>숫자</v>
          </cell>
        </row>
        <row r="80">
          <cell r="A80" t="str">
            <v>DIS4_F</v>
          </cell>
          <cell r="B80" t="str">
            <v>유형</v>
          </cell>
          <cell r="C80" t="str">
            <v>숫자</v>
          </cell>
        </row>
        <row r="81">
          <cell r="A81" t="str">
            <v>DIS5_F</v>
          </cell>
          <cell r="B81" t="str">
            <v>유형</v>
          </cell>
          <cell r="C81" t="str">
            <v>숫자</v>
          </cell>
        </row>
        <row r="82">
          <cell r="A82" t="str">
            <v>DIS6_F</v>
          </cell>
          <cell r="B82" t="str">
            <v>유형</v>
          </cell>
          <cell r="C82" t="str">
            <v>숫자</v>
          </cell>
        </row>
        <row r="83">
          <cell r="A83" t="str">
            <v>DIS7_F</v>
          </cell>
          <cell r="B83" t="str">
            <v>유형</v>
          </cell>
          <cell r="C83" t="str">
            <v>숫자</v>
          </cell>
        </row>
        <row r="84">
          <cell r="A84" t="str">
            <v>DIS8_F</v>
          </cell>
          <cell r="B84" t="str">
            <v>유형</v>
          </cell>
          <cell r="C84" t="str">
            <v>숫자</v>
          </cell>
        </row>
        <row r="85">
          <cell r="A85" t="str">
            <v>DIS9_F</v>
          </cell>
          <cell r="B85" t="str">
            <v>유형</v>
          </cell>
          <cell r="C85" t="str">
            <v>숫자</v>
          </cell>
        </row>
        <row r="86">
          <cell r="A86" t="str">
            <v>DIS10_F</v>
          </cell>
          <cell r="B86" t="str">
            <v>유형</v>
          </cell>
          <cell r="C86" t="str">
            <v>숫자</v>
          </cell>
        </row>
        <row r="87">
          <cell r="A87" t="str">
            <v>DIS11_F</v>
          </cell>
          <cell r="B87" t="str">
            <v>유형</v>
          </cell>
          <cell r="C87" t="str">
            <v>숫자</v>
          </cell>
        </row>
        <row r="88">
          <cell r="A88" t="str">
            <v>DIS12_F</v>
          </cell>
          <cell r="B88" t="str">
            <v>유형</v>
          </cell>
          <cell r="C88" t="str">
            <v>숫자</v>
          </cell>
        </row>
        <row r="89">
          <cell r="A89" t="str">
            <v>DIS13_F</v>
          </cell>
          <cell r="B89" t="str">
            <v>유형</v>
          </cell>
          <cell r="C89" t="str">
            <v>숫자</v>
          </cell>
        </row>
        <row r="90">
          <cell r="A90" t="str">
            <v>DIS14_F</v>
          </cell>
          <cell r="B90" t="str">
            <v>유형</v>
          </cell>
          <cell r="C90" t="str">
            <v>숫자</v>
          </cell>
        </row>
        <row r="91">
          <cell r="A91" t="str">
            <v>DIS15_F</v>
          </cell>
          <cell r="B91" t="str">
            <v>유형</v>
          </cell>
          <cell r="C91" t="str">
            <v>숫자</v>
          </cell>
        </row>
        <row r="92">
          <cell r="A92" t="str">
            <v>DIS16_F</v>
          </cell>
          <cell r="B92" t="str">
            <v>유형</v>
          </cell>
          <cell r="C92" t="str">
            <v>숫자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BB79C-D805-41D7-92D9-F7EAE7FB88ED}">
  <dimension ref="B1:L497"/>
  <sheetViews>
    <sheetView showGridLines="0" tabSelected="1" zoomScaleNormal="100" workbookViewId="0">
      <pane ySplit="3" topLeftCell="A4" activePane="bottomLeft" state="frozen"/>
      <selection pane="bottomLeft" activeCell="F10" sqref="F10"/>
    </sheetView>
  </sheetViews>
  <sheetFormatPr defaultRowHeight="13.2" x14ac:dyDescent="0.4"/>
  <cols>
    <col min="1" max="1" width="2.796875" style="1" customWidth="1"/>
    <col min="2" max="2" width="14.5" style="23" customWidth="1"/>
    <col min="3" max="3" width="10" style="23" customWidth="1"/>
    <col min="4" max="4" width="8.796875" style="23"/>
    <col min="5" max="5" width="12.19921875" style="23" bestFit="1" customWidth="1"/>
    <col min="6" max="6" width="61.5" style="1" customWidth="1"/>
    <col min="7" max="7" width="26" style="1" customWidth="1"/>
    <col min="8" max="8" width="9.3984375" style="23" bestFit="1" customWidth="1"/>
    <col min="9" max="9" width="21.59765625" style="1" customWidth="1"/>
    <col min="10" max="12" width="9.5" style="1" customWidth="1"/>
    <col min="13" max="16384" width="8.796875" style="1"/>
  </cols>
  <sheetData>
    <row r="1" spans="2:12" s="24" customFormat="1" ht="27.6" x14ac:dyDescent="0.3">
      <c r="B1" s="25" t="s">
        <v>874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3" spans="2:12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2:12" x14ac:dyDescent="0.4">
      <c r="B4" s="26" t="s">
        <v>115</v>
      </c>
      <c r="C4" s="26">
        <v>1</v>
      </c>
      <c r="D4" s="26" t="str">
        <f>VLOOKUP(E4,[1]기본!$A$1:$C$92,3,0)</f>
        <v>숫자</v>
      </c>
      <c r="E4" s="27" t="s">
        <v>11</v>
      </c>
      <c r="F4" s="3" t="s">
        <v>12</v>
      </c>
      <c r="G4" s="3" t="s">
        <v>13</v>
      </c>
      <c r="H4" s="4"/>
      <c r="I4" s="5"/>
      <c r="J4" s="6">
        <v>30934</v>
      </c>
      <c r="K4" s="7"/>
      <c r="L4" s="7"/>
    </row>
    <row r="5" spans="2:12" x14ac:dyDescent="0.4">
      <c r="B5" s="26" t="s">
        <v>115</v>
      </c>
      <c r="C5" s="26">
        <v>2</v>
      </c>
      <c r="D5" s="26" t="str">
        <f>VLOOKUP(E5,[1]기본!$A$1:$C$92,3,0)</f>
        <v>숫자</v>
      </c>
      <c r="E5" s="27" t="s">
        <v>116</v>
      </c>
      <c r="F5" s="3" t="s">
        <v>117</v>
      </c>
      <c r="G5" s="3" t="s">
        <v>13</v>
      </c>
      <c r="H5" s="4"/>
      <c r="I5" s="5"/>
      <c r="J5" s="6">
        <v>30934</v>
      </c>
      <c r="K5" s="7"/>
      <c r="L5" s="7"/>
    </row>
    <row r="6" spans="2:12" x14ac:dyDescent="0.4">
      <c r="B6" s="28" t="s">
        <v>115</v>
      </c>
      <c r="C6" s="28">
        <v>3</v>
      </c>
      <c r="D6" s="28" t="str">
        <f>VLOOKUP(E6,[1]기본!$A$1:$C$92,3,0)</f>
        <v>숫자</v>
      </c>
      <c r="E6" s="29" t="s">
        <v>118</v>
      </c>
      <c r="F6" s="8" t="s">
        <v>15</v>
      </c>
      <c r="G6" s="8" t="s">
        <v>119</v>
      </c>
      <c r="H6" s="9"/>
      <c r="I6" s="10"/>
      <c r="J6" s="11">
        <v>6201</v>
      </c>
      <c r="K6" s="12"/>
      <c r="L6" s="12"/>
    </row>
    <row r="7" spans="2:12" x14ac:dyDescent="0.4">
      <c r="E7" s="30"/>
      <c r="F7" s="13"/>
      <c r="G7" s="13"/>
      <c r="H7" s="14" t="s">
        <v>16</v>
      </c>
      <c r="I7" s="15" t="s">
        <v>17</v>
      </c>
      <c r="J7" s="16">
        <v>5067</v>
      </c>
      <c r="K7" s="17">
        <v>0.81712626995645865</v>
      </c>
      <c r="L7" s="17">
        <v>0.81712626995645865</v>
      </c>
    </row>
    <row r="8" spans="2:12" x14ac:dyDescent="0.4">
      <c r="E8" s="31"/>
      <c r="F8" s="18"/>
      <c r="G8" s="18"/>
      <c r="H8" s="19" t="s">
        <v>18</v>
      </c>
      <c r="I8" s="20" t="s">
        <v>19</v>
      </c>
      <c r="J8" s="21">
        <v>1134</v>
      </c>
      <c r="K8" s="22">
        <v>0.18287373004354138</v>
      </c>
      <c r="L8" s="22">
        <v>1</v>
      </c>
    </row>
    <row r="9" spans="2:12" x14ac:dyDescent="0.4">
      <c r="B9" s="28" t="s">
        <v>115</v>
      </c>
      <c r="C9" s="28">
        <v>4</v>
      </c>
      <c r="D9" s="28" t="str">
        <f>VLOOKUP(E9,[1]기본!$A$1:$C$92,3,0)</f>
        <v>숫자</v>
      </c>
      <c r="E9" s="29" t="s">
        <v>20</v>
      </c>
      <c r="F9" s="8" t="s">
        <v>21</v>
      </c>
      <c r="G9" s="8" t="s">
        <v>13</v>
      </c>
      <c r="H9" s="9"/>
      <c r="I9" s="10"/>
      <c r="J9" s="11">
        <v>30934</v>
      </c>
      <c r="K9" s="12"/>
      <c r="L9" s="12"/>
    </row>
    <row r="10" spans="2:12" x14ac:dyDescent="0.4">
      <c r="E10" s="30"/>
      <c r="F10" s="13"/>
      <c r="G10" s="13"/>
      <c r="H10" s="14" t="s">
        <v>16</v>
      </c>
      <c r="I10" s="15" t="s">
        <v>22</v>
      </c>
      <c r="J10" s="16">
        <v>5450</v>
      </c>
      <c r="K10" s="17">
        <v>0.17618154781146958</v>
      </c>
      <c r="L10" s="17">
        <v>0.17618154781146958</v>
      </c>
    </row>
    <row r="11" spans="2:12" x14ac:dyDescent="0.4">
      <c r="E11" s="31"/>
      <c r="F11" s="18"/>
      <c r="G11" s="18"/>
      <c r="H11" s="19" t="s">
        <v>18</v>
      </c>
      <c r="I11" s="20" t="s">
        <v>23</v>
      </c>
      <c r="J11" s="21">
        <v>25484</v>
      </c>
      <c r="K11" s="22">
        <v>0.82381845218853045</v>
      </c>
      <c r="L11" s="22">
        <v>1</v>
      </c>
    </row>
    <row r="12" spans="2:12" x14ac:dyDescent="0.4">
      <c r="B12" s="26" t="s">
        <v>115</v>
      </c>
      <c r="C12" s="26">
        <v>5</v>
      </c>
      <c r="D12" s="26" t="str">
        <f>VLOOKUP(E12,[1]기본!$A$1:$C$92,3,0)</f>
        <v>숫자</v>
      </c>
      <c r="E12" s="27" t="s">
        <v>24</v>
      </c>
      <c r="F12" s="3" t="s">
        <v>25</v>
      </c>
      <c r="G12" s="8" t="s">
        <v>13</v>
      </c>
      <c r="H12" s="4"/>
      <c r="I12" s="5"/>
      <c r="J12" s="6">
        <v>30934</v>
      </c>
      <c r="K12" s="7"/>
      <c r="L12" s="7"/>
    </row>
    <row r="13" spans="2:12" x14ac:dyDescent="0.4">
      <c r="B13" s="28" t="s">
        <v>115</v>
      </c>
      <c r="C13" s="28">
        <v>6</v>
      </c>
      <c r="D13" s="28" t="str">
        <f>VLOOKUP(E13,[1]기본!$A$1:$C$92,3,0)</f>
        <v>숫자</v>
      </c>
      <c r="E13" s="29" t="s">
        <v>26</v>
      </c>
      <c r="F13" s="8" t="s">
        <v>27</v>
      </c>
      <c r="G13" s="8" t="s">
        <v>14</v>
      </c>
      <c r="H13" s="9"/>
      <c r="I13" s="10"/>
      <c r="J13" s="11">
        <v>30934</v>
      </c>
      <c r="K13" s="12"/>
      <c r="L13" s="12"/>
    </row>
    <row r="14" spans="2:12" x14ac:dyDescent="0.4">
      <c r="E14" s="30"/>
      <c r="F14" s="13"/>
      <c r="G14" s="13"/>
      <c r="H14" s="14" t="s">
        <v>16</v>
      </c>
      <c r="I14" s="15" t="s">
        <v>28</v>
      </c>
      <c r="J14" s="16">
        <v>25484</v>
      </c>
      <c r="K14" s="17">
        <v>0.82381845218853045</v>
      </c>
      <c r="L14" s="17">
        <v>0.82381845218853045</v>
      </c>
    </row>
    <row r="15" spans="2:12" x14ac:dyDescent="0.4">
      <c r="E15" s="30"/>
      <c r="F15" s="13"/>
      <c r="G15" s="13"/>
      <c r="H15" s="14" t="s">
        <v>18</v>
      </c>
      <c r="I15" s="15" t="s">
        <v>29</v>
      </c>
      <c r="J15" s="16">
        <v>605</v>
      </c>
      <c r="K15" s="17">
        <v>1.9557768151548457E-2</v>
      </c>
      <c r="L15" s="17">
        <v>0.84337622034007886</v>
      </c>
    </row>
    <row r="16" spans="2:12" x14ac:dyDescent="0.4">
      <c r="E16" s="30"/>
      <c r="F16" s="13"/>
      <c r="G16" s="13"/>
      <c r="H16" s="14" t="s">
        <v>30</v>
      </c>
      <c r="I16" s="15" t="s">
        <v>31</v>
      </c>
      <c r="J16" s="16">
        <v>1443</v>
      </c>
      <c r="K16" s="17">
        <v>4.6647701558156077E-2</v>
      </c>
      <c r="L16" s="17">
        <v>0.89002392189823498</v>
      </c>
    </row>
    <row r="17" spans="2:12" x14ac:dyDescent="0.4">
      <c r="E17" s="30"/>
      <c r="F17" s="13"/>
      <c r="G17" s="13"/>
      <c r="H17" s="14" t="s">
        <v>32</v>
      </c>
      <c r="I17" s="15" t="s">
        <v>33</v>
      </c>
      <c r="J17" s="16">
        <v>1256</v>
      </c>
      <c r="K17" s="17">
        <v>4.0602573220404732E-2</v>
      </c>
      <c r="L17" s="17">
        <v>0.93062649511863971</v>
      </c>
    </row>
    <row r="18" spans="2:12" x14ac:dyDescent="0.4">
      <c r="E18" s="31"/>
      <c r="F18" s="18"/>
      <c r="G18" s="18"/>
      <c r="H18" s="19" t="s">
        <v>34</v>
      </c>
      <c r="I18" s="20" t="s">
        <v>35</v>
      </c>
      <c r="J18" s="21">
        <v>2146</v>
      </c>
      <c r="K18" s="22">
        <v>6.9373504881360321E-2</v>
      </c>
      <c r="L18" s="22">
        <v>1</v>
      </c>
    </row>
    <row r="19" spans="2:12" x14ac:dyDescent="0.4">
      <c r="B19" s="28" t="s">
        <v>115</v>
      </c>
      <c r="C19" s="28">
        <v>7</v>
      </c>
      <c r="D19" s="28" t="s">
        <v>36</v>
      </c>
      <c r="E19" s="29" t="s">
        <v>37</v>
      </c>
      <c r="F19" s="8" t="s">
        <v>38</v>
      </c>
      <c r="G19" s="8" t="s">
        <v>14</v>
      </c>
      <c r="H19" s="9"/>
      <c r="I19" s="10"/>
      <c r="J19" s="11">
        <v>30934</v>
      </c>
      <c r="K19" s="12"/>
      <c r="L19" s="12"/>
    </row>
    <row r="20" spans="2:12" x14ac:dyDescent="0.4">
      <c r="E20" s="30"/>
      <c r="F20" s="13"/>
      <c r="G20" s="13"/>
      <c r="H20" s="14" t="s">
        <v>16</v>
      </c>
      <c r="I20" s="15" t="s">
        <v>39</v>
      </c>
      <c r="J20" s="16">
        <v>7029</v>
      </c>
      <c r="K20" s="17">
        <v>0.22722570634253572</v>
      </c>
      <c r="L20" s="17">
        <v>0.22722570634253572</v>
      </c>
    </row>
    <row r="21" spans="2:12" x14ac:dyDescent="0.4">
      <c r="E21" s="30"/>
      <c r="F21" s="13"/>
      <c r="G21" s="13"/>
      <c r="H21" s="14" t="s">
        <v>18</v>
      </c>
      <c r="I21" s="15" t="s">
        <v>40</v>
      </c>
      <c r="J21" s="16">
        <v>5209</v>
      </c>
      <c r="K21" s="17">
        <v>0.16839076744035691</v>
      </c>
      <c r="L21" s="17">
        <v>0.39561647378289266</v>
      </c>
    </row>
    <row r="22" spans="2:12" x14ac:dyDescent="0.4">
      <c r="E22" s="30"/>
      <c r="F22" s="13"/>
      <c r="G22" s="13"/>
      <c r="H22" s="14" t="s">
        <v>30</v>
      </c>
      <c r="I22" s="15" t="s">
        <v>41</v>
      </c>
      <c r="J22" s="16">
        <v>15557</v>
      </c>
      <c r="K22" s="17">
        <v>0.50290942005560224</v>
      </c>
      <c r="L22" s="17">
        <v>0.8985258938384949</v>
      </c>
    </row>
    <row r="23" spans="2:12" x14ac:dyDescent="0.4">
      <c r="E23" s="31"/>
      <c r="F23" s="18"/>
      <c r="G23" s="18"/>
      <c r="H23" s="19" t="s">
        <v>32</v>
      </c>
      <c r="I23" s="20" t="s">
        <v>42</v>
      </c>
      <c r="J23" s="21">
        <v>3139</v>
      </c>
      <c r="K23" s="22">
        <v>0.10147410616150515</v>
      </c>
      <c r="L23" s="22">
        <v>1</v>
      </c>
    </row>
    <row r="24" spans="2:12" x14ac:dyDescent="0.4">
      <c r="B24" s="28" t="s">
        <v>115</v>
      </c>
      <c r="C24" s="28">
        <v>8</v>
      </c>
      <c r="D24" s="28" t="str">
        <f>VLOOKUP(E24,[1]기본!$A$1:$C$92,3,0)</f>
        <v>숫자</v>
      </c>
      <c r="E24" s="29" t="s">
        <v>43</v>
      </c>
      <c r="F24" s="8" t="s">
        <v>44</v>
      </c>
      <c r="G24" s="8" t="s">
        <v>14</v>
      </c>
      <c r="H24" s="9"/>
      <c r="I24" s="10"/>
      <c r="J24" s="11">
        <v>30934</v>
      </c>
      <c r="K24" s="12"/>
      <c r="L24" s="12"/>
    </row>
    <row r="25" spans="2:12" x14ac:dyDescent="0.4">
      <c r="E25" s="30"/>
      <c r="F25" s="13"/>
      <c r="G25" s="13"/>
      <c r="H25" s="14" t="s">
        <v>16</v>
      </c>
      <c r="I25" s="15" t="s">
        <v>45</v>
      </c>
      <c r="J25" s="16">
        <v>16716</v>
      </c>
      <c r="K25" s="17">
        <v>0.54037628499385792</v>
      </c>
      <c r="L25" s="17">
        <v>0.54037628499385792</v>
      </c>
    </row>
    <row r="26" spans="2:12" x14ac:dyDescent="0.4">
      <c r="E26" s="30"/>
      <c r="F26" s="13"/>
      <c r="G26" s="13"/>
      <c r="H26" s="14" t="s">
        <v>18</v>
      </c>
      <c r="I26" s="15" t="s">
        <v>46</v>
      </c>
      <c r="J26" s="16">
        <v>5319</v>
      </c>
      <c r="K26" s="17">
        <v>0.17194672528609301</v>
      </c>
      <c r="L26" s="17">
        <v>0.71232301027995093</v>
      </c>
    </row>
    <row r="27" spans="2:12" x14ac:dyDescent="0.4">
      <c r="E27" s="31"/>
      <c r="F27" s="18"/>
      <c r="G27" s="18"/>
      <c r="H27" s="19" t="s">
        <v>30</v>
      </c>
      <c r="I27" s="20" t="s">
        <v>47</v>
      </c>
      <c r="J27" s="21">
        <v>8899</v>
      </c>
      <c r="K27" s="22">
        <v>0.28767698972004913</v>
      </c>
      <c r="L27" s="22">
        <v>1</v>
      </c>
    </row>
    <row r="28" spans="2:12" x14ac:dyDescent="0.4">
      <c r="B28" s="28" t="s">
        <v>115</v>
      </c>
      <c r="C28" s="28">
        <v>9</v>
      </c>
      <c r="D28" s="28" t="str">
        <f>VLOOKUP(E28,[1]기본!$A$1:$C$92,3,0)</f>
        <v>숫자</v>
      </c>
      <c r="E28" s="29" t="s">
        <v>48</v>
      </c>
      <c r="F28" s="8" t="s">
        <v>49</v>
      </c>
      <c r="G28" s="8" t="s">
        <v>14</v>
      </c>
      <c r="H28" s="9"/>
      <c r="I28" s="10"/>
      <c r="J28" s="11">
        <v>30934</v>
      </c>
      <c r="K28" s="12"/>
      <c r="L28" s="12"/>
    </row>
    <row r="29" spans="2:12" x14ac:dyDescent="0.4">
      <c r="E29" s="30"/>
      <c r="F29" s="13"/>
      <c r="G29" s="13"/>
      <c r="H29" s="14" t="s">
        <v>16</v>
      </c>
      <c r="I29" s="15" t="s">
        <v>50</v>
      </c>
      <c r="J29" s="16">
        <v>12310</v>
      </c>
      <c r="K29" s="17">
        <v>0.39794400982737443</v>
      </c>
      <c r="L29" s="17">
        <v>0.39794400982737443</v>
      </c>
    </row>
    <row r="30" spans="2:12" x14ac:dyDescent="0.4">
      <c r="E30" s="30"/>
      <c r="F30" s="13"/>
      <c r="G30" s="13"/>
      <c r="H30" s="14" t="s">
        <v>18</v>
      </c>
      <c r="I30" s="15" t="s">
        <v>51</v>
      </c>
      <c r="J30" s="16">
        <v>13229</v>
      </c>
      <c r="K30" s="17">
        <v>0.42765242128402403</v>
      </c>
      <c r="L30" s="17">
        <v>0.82559643111139847</v>
      </c>
    </row>
    <row r="31" spans="2:12" x14ac:dyDescent="0.4">
      <c r="E31" s="30"/>
      <c r="F31" s="13"/>
      <c r="G31" s="13"/>
      <c r="H31" s="14" t="s">
        <v>30</v>
      </c>
      <c r="I31" s="15" t="s">
        <v>52</v>
      </c>
      <c r="J31" s="16">
        <v>3944</v>
      </c>
      <c r="K31" s="17">
        <v>0.12749725221439193</v>
      </c>
      <c r="L31" s="17">
        <v>0.95309368332579036</v>
      </c>
    </row>
    <row r="32" spans="2:12" x14ac:dyDescent="0.4">
      <c r="E32" s="30"/>
      <c r="F32" s="13"/>
      <c r="G32" s="13"/>
      <c r="H32" s="14" t="s">
        <v>32</v>
      </c>
      <c r="I32" s="15" t="s">
        <v>53</v>
      </c>
      <c r="J32" s="16">
        <v>1148</v>
      </c>
      <c r="K32" s="17">
        <v>3.7111269153682035E-2</v>
      </c>
      <c r="L32" s="17">
        <v>0.99020495247947238</v>
      </c>
    </row>
    <row r="33" spans="2:12" x14ac:dyDescent="0.4">
      <c r="E33" s="31"/>
      <c r="F33" s="18"/>
      <c r="G33" s="18"/>
      <c r="H33" s="19" t="s">
        <v>34</v>
      </c>
      <c r="I33" s="20" t="s">
        <v>54</v>
      </c>
      <c r="J33" s="21">
        <v>303</v>
      </c>
      <c r="K33" s="22">
        <v>9.7950475205275753E-3</v>
      </c>
      <c r="L33" s="22">
        <v>1</v>
      </c>
    </row>
    <row r="34" spans="2:12" x14ac:dyDescent="0.4">
      <c r="B34" s="28" t="s">
        <v>115</v>
      </c>
      <c r="C34" s="28">
        <v>10</v>
      </c>
      <c r="D34" s="28" t="str">
        <f>VLOOKUP(E34,[1]기본!$A$1:$C$92,3,0)</f>
        <v>숫자</v>
      </c>
      <c r="E34" s="29" t="s">
        <v>55</v>
      </c>
      <c r="F34" s="8" t="s">
        <v>56</v>
      </c>
      <c r="G34" s="8" t="s">
        <v>14</v>
      </c>
      <c r="H34" s="9"/>
      <c r="I34" s="10"/>
      <c r="J34" s="11">
        <v>30934</v>
      </c>
      <c r="K34" s="12"/>
      <c r="L34" s="12"/>
    </row>
    <row r="35" spans="2:12" x14ac:dyDescent="0.4">
      <c r="E35" s="30"/>
      <c r="F35" s="13"/>
      <c r="G35" s="13"/>
      <c r="H35" s="14" t="s">
        <v>16</v>
      </c>
      <c r="I35" s="15" t="s">
        <v>57</v>
      </c>
      <c r="J35" s="16">
        <v>25539</v>
      </c>
      <c r="K35" s="17">
        <v>0.82559643111139847</v>
      </c>
      <c r="L35" s="17">
        <v>0.82559643111139847</v>
      </c>
    </row>
    <row r="36" spans="2:12" x14ac:dyDescent="0.4">
      <c r="E36" s="31"/>
      <c r="F36" s="18"/>
      <c r="G36" s="18"/>
      <c r="H36" s="19" t="s">
        <v>18</v>
      </c>
      <c r="I36" s="20" t="s">
        <v>58</v>
      </c>
      <c r="J36" s="21">
        <v>5395</v>
      </c>
      <c r="K36" s="22">
        <v>0.17440356888860153</v>
      </c>
      <c r="L36" s="22">
        <v>1</v>
      </c>
    </row>
    <row r="37" spans="2:12" x14ac:dyDescent="0.4">
      <c r="B37" s="28" t="s">
        <v>115</v>
      </c>
      <c r="C37" s="28">
        <v>11</v>
      </c>
      <c r="D37" s="28" t="str">
        <f>VLOOKUP(E37,[1]기본!$A$1:$C$92,3,0)</f>
        <v>숫자</v>
      </c>
      <c r="E37" s="29" t="s">
        <v>59</v>
      </c>
      <c r="F37" s="8" t="s">
        <v>60</v>
      </c>
      <c r="G37" s="8" t="s">
        <v>14</v>
      </c>
      <c r="H37" s="9"/>
      <c r="I37" s="10"/>
      <c r="J37" s="11">
        <v>30934</v>
      </c>
      <c r="K37" s="12"/>
      <c r="L37" s="12"/>
    </row>
    <row r="38" spans="2:12" x14ac:dyDescent="0.4">
      <c r="E38" s="30"/>
      <c r="F38" s="13"/>
      <c r="G38" s="13"/>
      <c r="H38" s="14" t="s">
        <v>16</v>
      </c>
      <c r="I38" s="15" t="s">
        <v>61</v>
      </c>
      <c r="J38" s="16">
        <v>4103</v>
      </c>
      <c r="K38" s="17">
        <v>0.1326372276459559</v>
      </c>
      <c r="L38" s="17">
        <v>0.1326372276459559</v>
      </c>
    </row>
    <row r="39" spans="2:12" x14ac:dyDescent="0.4">
      <c r="E39" s="31"/>
      <c r="F39" s="18"/>
      <c r="G39" s="18"/>
      <c r="H39" s="19" t="s">
        <v>18</v>
      </c>
      <c r="I39" s="20" t="s">
        <v>62</v>
      </c>
      <c r="J39" s="21">
        <v>26831</v>
      </c>
      <c r="K39" s="22">
        <v>0.86736277235404413</v>
      </c>
      <c r="L39" s="22">
        <v>1</v>
      </c>
    </row>
    <row r="40" spans="2:12" x14ac:dyDescent="0.4">
      <c r="B40" s="28" t="s">
        <v>115</v>
      </c>
      <c r="C40" s="28">
        <v>12</v>
      </c>
      <c r="D40" s="28" t="str">
        <f>VLOOKUP(E40,[1]기본!$A$1:$C$92,3,0)</f>
        <v>숫자</v>
      </c>
      <c r="E40" s="29" t="s">
        <v>63</v>
      </c>
      <c r="F40" s="8" t="s">
        <v>64</v>
      </c>
      <c r="G40" s="8" t="s">
        <v>14</v>
      </c>
      <c r="H40" s="9"/>
      <c r="I40" s="10"/>
      <c r="J40" s="11">
        <v>30934</v>
      </c>
      <c r="K40" s="12"/>
      <c r="L40" s="12"/>
    </row>
    <row r="41" spans="2:12" x14ac:dyDescent="0.4">
      <c r="E41" s="30"/>
      <c r="F41" s="13"/>
      <c r="G41" s="13"/>
      <c r="H41" s="14" t="s">
        <v>16</v>
      </c>
      <c r="I41" s="15" t="s">
        <v>65</v>
      </c>
      <c r="J41" s="16">
        <v>12548</v>
      </c>
      <c r="K41" s="17">
        <v>0.40563780952996703</v>
      </c>
      <c r="L41" s="17">
        <v>0.40563780952996703</v>
      </c>
    </row>
    <row r="42" spans="2:12" x14ac:dyDescent="0.4">
      <c r="E42" s="30"/>
      <c r="F42" s="13"/>
      <c r="G42" s="13"/>
      <c r="H42" s="14" t="s">
        <v>18</v>
      </c>
      <c r="I42" s="15" t="s">
        <v>66</v>
      </c>
      <c r="J42" s="16">
        <v>13897</v>
      </c>
      <c r="K42" s="17">
        <v>0.44924678347449409</v>
      </c>
      <c r="L42" s="17">
        <v>0.85488459300446107</v>
      </c>
    </row>
    <row r="43" spans="2:12" x14ac:dyDescent="0.4">
      <c r="E43" s="31"/>
      <c r="F43" s="18"/>
      <c r="G43" s="18"/>
      <c r="H43" s="19" t="s">
        <v>30</v>
      </c>
      <c r="I43" s="20" t="s">
        <v>67</v>
      </c>
      <c r="J43" s="21">
        <v>4489</v>
      </c>
      <c r="K43" s="22">
        <v>0.14511540699553888</v>
      </c>
      <c r="L43" s="22">
        <v>1</v>
      </c>
    </row>
    <row r="44" spans="2:12" x14ac:dyDescent="0.4">
      <c r="B44" s="28" t="s">
        <v>115</v>
      </c>
      <c r="C44" s="28">
        <v>13</v>
      </c>
      <c r="D44" s="28" t="str">
        <f>VLOOKUP(E44,[1]기본!$A$1:$C$92,3,0)</f>
        <v>숫자</v>
      </c>
      <c r="E44" s="29" t="s">
        <v>68</v>
      </c>
      <c r="F44" s="8" t="s">
        <v>69</v>
      </c>
      <c r="G44" s="8" t="s">
        <v>14</v>
      </c>
      <c r="H44" s="9"/>
      <c r="I44" s="10"/>
      <c r="J44" s="11">
        <v>18386</v>
      </c>
      <c r="K44" s="12"/>
      <c r="L44" s="12"/>
    </row>
    <row r="45" spans="2:12" x14ac:dyDescent="0.4">
      <c r="E45" s="30"/>
      <c r="F45" s="13"/>
      <c r="G45" s="13"/>
      <c r="H45" s="14" t="s">
        <v>16</v>
      </c>
      <c r="I45" s="15" t="s">
        <v>70</v>
      </c>
      <c r="J45" s="16">
        <v>16760</v>
      </c>
      <c r="K45" s="17">
        <v>0.91156314587185905</v>
      </c>
      <c r="L45" s="17">
        <v>0.91156314587185905</v>
      </c>
    </row>
    <row r="46" spans="2:12" x14ac:dyDescent="0.4">
      <c r="E46" s="31"/>
      <c r="F46" s="18"/>
      <c r="G46" s="18"/>
      <c r="H46" s="19" t="s">
        <v>18</v>
      </c>
      <c r="I46" s="20" t="s">
        <v>71</v>
      </c>
      <c r="J46" s="21">
        <v>1626</v>
      </c>
      <c r="K46" s="22">
        <v>8.8436854128140979E-2</v>
      </c>
      <c r="L46" s="22">
        <v>1</v>
      </c>
    </row>
    <row r="47" spans="2:12" x14ac:dyDescent="0.4">
      <c r="B47" s="28" t="s">
        <v>115</v>
      </c>
      <c r="C47" s="28">
        <v>14</v>
      </c>
      <c r="D47" s="28" t="str">
        <f>VLOOKUP(E47,[1]기본!$A$1:$C$92,3,0)</f>
        <v>숫자</v>
      </c>
      <c r="E47" s="29" t="s">
        <v>72</v>
      </c>
      <c r="F47" s="8" t="s">
        <v>73</v>
      </c>
      <c r="G47" s="8" t="s">
        <v>14</v>
      </c>
      <c r="H47" s="9"/>
      <c r="I47" s="10"/>
      <c r="J47" s="11">
        <v>30934</v>
      </c>
      <c r="K47" s="12"/>
      <c r="L47" s="12"/>
    </row>
    <row r="48" spans="2:12" x14ac:dyDescent="0.4">
      <c r="E48" s="30"/>
      <c r="F48" s="13"/>
      <c r="G48" s="13"/>
      <c r="H48" s="14" t="s">
        <v>16</v>
      </c>
      <c r="I48" s="15" t="s">
        <v>74</v>
      </c>
      <c r="J48" s="16">
        <v>7340</v>
      </c>
      <c r="K48" s="17">
        <v>0.23727936897911683</v>
      </c>
      <c r="L48" s="17">
        <v>0.23727936897911683</v>
      </c>
    </row>
    <row r="49" spans="2:12" x14ac:dyDescent="0.4">
      <c r="E49" s="30"/>
      <c r="F49" s="13"/>
      <c r="G49" s="13"/>
      <c r="H49" s="14" t="s">
        <v>18</v>
      </c>
      <c r="I49" s="15" t="s">
        <v>75</v>
      </c>
      <c r="J49" s="16">
        <v>7544</v>
      </c>
      <c r="K49" s="17">
        <v>0.24387405443848192</v>
      </c>
      <c r="L49" s="17">
        <v>0.48115342341759876</v>
      </c>
    </row>
    <row r="50" spans="2:12" x14ac:dyDescent="0.4">
      <c r="E50" s="30"/>
      <c r="F50" s="13"/>
      <c r="G50" s="13"/>
      <c r="H50" s="14" t="s">
        <v>30</v>
      </c>
      <c r="I50" s="15" t="s">
        <v>76</v>
      </c>
      <c r="J50" s="16">
        <v>5310</v>
      </c>
      <c r="K50" s="17">
        <v>0.17165578328053274</v>
      </c>
      <c r="L50" s="17">
        <v>0.65280920669813147</v>
      </c>
    </row>
    <row r="51" spans="2:12" x14ac:dyDescent="0.4">
      <c r="E51" s="31"/>
      <c r="F51" s="18"/>
      <c r="G51" s="18"/>
      <c r="H51" s="19" t="s">
        <v>32</v>
      </c>
      <c r="I51" s="20" t="s">
        <v>77</v>
      </c>
      <c r="J51" s="21">
        <v>10740</v>
      </c>
      <c r="K51" s="22">
        <v>0.34719079330186842</v>
      </c>
      <c r="L51" s="22">
        <v>0.99999999999999989</v>
      </c>
    </row>
    <row r="52" spans="2:12" x14ac:dyDescent="0.4">
      <c r="B52" s="26" t="s">
        <v>115</v>
      </c>
      <c r="C52" s="26">
        <v>15</v>
      </c>
      <c r="D52" s="26" t="str">
        <f>VLOOKUP(E52,[1]기본!$A$1:$C$92,3,0)</f>
        <v>숫자</v>
      </c>
      <c r="E52" s="27" t="s">
        <v>78</v>
      </c>
      <c r="F52" s="3" t="s">
        <v>79</v>
      </c>
      <c r="G52" s="3" t="s">
        <v>14</v>
      </c>
      <c r="H52" s="4"/>
      <c r="I52" s="5"/>
      <c r="J52" s="6">
        <v>30934</v>
      </c>
      <c r="K52" s="7"/>
      <c r="L52" s="7"/>
    </row>
    <row r="53" spans="2:12" x14ac:dyDescent="0.4">
      <c r="B53" s="26" t="s">
        <v>115</v>
      </c>
      <c r="C53" s="26">
        <v>16</v>
      </c>
      <c r="D53" s="26" t="str">
        <f>VLOOKUP(E53,[1]기본!$A$1:$C$92,3,0)</f>
        <v>문자열</v>
      </c>
      <c r="E53" s="27" t="s">
        <v>120</v>
      </c>
      <c r="F53" s="3" t="s">
        <v>121</v>
      </c>
      <c r="G53" s="3" t="s">
        <v>14</v>
      </c>
      <c r="H53" s="4"/>
      <c r="I53" s="5"/>
      <c r="J53" s="6">
        <v>30934</v>
      </c>
      <c r="K53" s="7"/>
      <c r="L53" s="7"/>
    </row>
    <row r="54" spans="2:12" x14ac:dyDescent="0.4">
      <c r="B54" s="28" t="s">
        <v>115</v>
      </c>
      <c r="C54" s="28">
        <v>17</v>
      </c>
      <c r="D54" s="28" t="str">
        <f>VLOOKUP(E54,[1]기본!$A$1:$C$92,3,0)</f>
        <v>숫자</v>
      </c>
      <c r="E54" s="29" t="s">
        <v>122</v>
      </c>
      <c r="F54" s="8" t="s">
        <v>123</v>
      </c>
      <c r="G54" s="8" t="s">
        <v>14</v>
      </c>
      <c r="H54" s="9"/>
      <c r="I54" s="10"/>
      <c r="J54" s="11">
        <v>30934</v>
      </c>
      <c r="K54" s="12"/>
      <c r="L54" s="12"/>
    </row>
    <row r="55" spans="2:12" x14ac:dyDescent="0.4">
      <c r="E55" s="30"/>
      <c r="F55" s="13"/>
      <c r="G55" s="13"/>
      <c r="H55" s="14" t="s">
        <v>16</v>
      </c>
      <c r="I55" s="15" t="s">
        <v>110</v>
      </c>
      <c r="J55" s="16">
        <v>0</v>
      </c>
      <c r="K55" s="17">
        <v>0</v>
      </c>
      <c r="L55" s="17">
        <v>0</v>
      </c>
    </row>
    <row r="56" spans="2:12" x14ac:dyDescent="0.4">
      <c r="E56" s="31"/>
      <c r="F56" s="18"/>
      <c r="G56" s="18"/>
      <c r="H56" s="19" t="s">
        <v>18</v>
      </c>
      <c r="I56" s="20" t="s">
        <v>111</v>
      </c>
      <c r="J56" s="21">
        <v>30934</v>
      </c>
      <c r="K56" s="22">
        <v>1</v>
      </c>
      <c r="L56" s="22">
        <v>1</v>
      </c>
    </row>
    <row r="57" spans="2:12" x14ac:dyDescent="0.4">
      <c r="B57" s="26" t="s">
        <v>115</v>
      </c>
      <c r="C57" s="26">
        <v>18</v>
      </c>
      <c r="D57" s="26" t="str">
        <f>VLOOKUP(E57,[1]기본!$A$1:$C$92,3,0)</f>
        <v>문자열</v>
      </c>
      <c r="E57" s="27" t="s">
        <v>124</v>
      </c>
      <c r="F57" s="3" t="s">
        <v>125</v>
      </c>
      <c r="G57" s="3" t="s">
        <v>14</v>
      </c>
      <c r="H57" s="4"/>
      <c r="I57" s="5"/>
      <c r="J57" s="6">
        <v>30934</v>
      </c>
      <c r="K57" s="7"/>
      <c r="L57" s="7"/>
    </row>
    <row r="58" spans="2:12" x14ac:dyDescent="0.4">
      <c r="B58" s="28" t="s">
        <v>115</v>
      </c>
      <c r="C58" s="28">
        <v>19</v>
      </c>
      <c r="D58" s="28" t="str">
        <f>VLOOKUP(E58,[1]기본!$A$1:$C$92,3,0)</f>
        <v>숫자</v>
      </c>
      <c r="E58" s="29" t="s">
        <v>126</v>
      </c>
      <c r="F58" s="8" t="s">
        <v>127</v>
      </c>
      <c r="G58" s="8" t="s">
        <v>14</v>
      </c>
      <c r="H58" s="9"/>
      <c r="I58" s="10"/>
      <c r="J58" s="11">
        <v>30934</v>
      </c>
      <c r="K58" s="12"/>
      <c r="L58" s="12"/>
    </row>
    <row r="59" spans="2:12" x14ac:dyDescent="0.4">
      <c r="E59" s="30"/>
      <c r="F59" s="13"/>
      <c r="G59" s="13"/>
      <c r="H59" s="14" t="s">
        <v>16</v>
      </c>
      <c r="I59" s="15" t="s">
        <v>128</v>
      </c>
      <c r="J59" s="16">
        <v>256</v>
      </c>
      <c r="K59" s="17">
        <v>8.2756837137130668E-3</v>
      </c>
      <c r="L59" s="17">
        <v>8.2756837137130668E-3</v>
      </c>
    </row>
    <row r="60" spans="2:12" x14ac:dyDescent="0.4">
      <c r="E60" s="30"/>
      <c r="F60" s="13"/>
      <c r="G60" s="13"/>
      <c r="H60" s="14" t="s">
        <v>18</v>
      </c>
      <c r="I60" s="15" t="s">
        <v>129</v>
      </c>
      <c r="J60" s="16">
        <v>44</v>
      </c>
      <c r="K60" s="17">
        <v>1.4223831382944334E-3</v>
      </c>
      <c r="L60" s="17">
        <v>9.698066852007501E-3</v>
      </c>
    </row>
    <row r="61" spans="2:12" x14ac:dyDescent="0.4">
      <c r="E61" s="30"/>
      <c r="F61" s="13"/>
      <c r="G61" s="13"/>
      <c r="H61" s="14" t="s">
        <v>30</v>
      </c>
      <c r="I61" s="15" t="s">
        <v>130</v>
      </c>
      <c r="J61" s="16">
        <v>7029</v>
      </c>
      <c r="K61" s="17">
        <v>0.22722570634253572</v>
      </c>
      <c r="L61" s="17">
        <v>0.23692377319454322</v>
      </c>
    </row>
    <row r="62" spans="2:12" x14ac:dyDescent="0.4">
      <c r="E62" s="30"/>
      <c r="F62" s="13"/>
      <c r="G62" s="13"/>
      <c r="H62" s="14" t="s">
        <v>32</v>
      </c>
      <c r="I62" s="15" t="s">
        <v>131</v>
      </c>
      <c r="J62" s="16">
        <v>57</v>
      </c>
      <c r="K62" s="17">
        <v>1.842632701881425E-3</v>
      </c>
      <c r="L62" s="17">
        <v>0.23876640589642464</v>
      </c>
    </row>
    <row r="63" spans="2:12" x14ac:dyDescent="0.4">
      <c r="E63" s="30"/>
      <c r="F63" s="13"/>
      <c r="G63" s="13"/>
      <c r="H63" s="14" t="s">
        <v>34</v>
      </c>
      <c r="I63" s="15" t="s">
        <v>132</v>
      </c>
      <c r="J63" s="16">
        <v>192</v>
      </c>
      <c r="K63" s="17">
        <v>6.2067627852848009E-3</v>
      </c>
      <c r="L63" s="17">
        <v>0.24497316868170946</v>
      </c>
    </row>
    <row r="64" spans="2:12" x14ac:dyDescent="0.4">
      <c r="E64" s="30"/>
      <c r="F64" s="13"/>
      <c r="G64" s="13"/>
      <c r="H64" s="14" t="s">
        <v>80</v>
      </c>
      <c r="I64" s="15" t="s">
        <v>133</v>
      </c>
      <c r="J64" s="16">
        <v>2782</v>
      </c>
      <c r="K64" s="17">
        <v>8.9933406607616215E-2</v>
      </c>
      <c r="L64" s="17">
        <v>0.33490657528932566</v>
      </c>
    </row>
    <row r="65" spans="2:12" x14ac:dyDescent="0.4">
      <c r="E65" s="30"/>
      <c r="F65" s="13"/>
      <c r="G65" s="13"/>
      <c r="H65" s="14" t="s">
        <v>81</v>
      </c>
      <c r="I65" s="15" t="s">
        <v>134</v>
      </c>
      <c r="J65" s="16">
        <v>3267</v>
      </c>
      <c r="K65" s="17">
        <v>0.10561194801836167</v>
      </c>
      <c r="L65" s="17">
        <v>0.44051852330768732</v>
      </c>
    </row>
    <row r="66" spans="2:12" x14ac:dyDescent="0.4">
      <c r="E66" s="30"/>
      <c r="F66" s="13"/>
      <c r="G66" s="13"/>
      <c r="H66" s="14" t="s">
        <v>82</v>
      </c>
      <c r="I66" s="15" t="s">
        <v>135</v>
      </c>
      <c r="J66" s="16">
        <v>1012</v>
      </c>
      <c r="K66" s="17">
        <v>3.2714812180771963E-2</v>
      </c>
      <c r="L66" s="17">
        <v>0.47323333548845925</v>
      </c>
    </row>
    <row r="67" spans="2:12" x14ac:dyDescent="0.4">
      <c r="E67" s="30"/>
      <c r="F67" s="13"/>
      <c r="G67" s="13"/>
      <c r="H67" s="14" t="s">
        <v>83</v>
      </c>
      <c r="I67" s="15" t="s">
        <v>136</v>
      </c>
      <c r="J67" s="16">
        <v>1942</v>
      </c>
      <c r="K67" s="17">
        <v>6.2778819421995216E-2</v>
      </c>
      <c r="L67" s="17">
        <v>0.53601215491045451</v>
      </c>
    </row>
    <row r="68" spans="2:12" x14ac:dyDescent="0.4">
      <c r="E68" s="30"/>
      <c r="F68" s="13"/>
      <c r="G68" s="13"/>
      <c r="H68" s="14" t="s">
        <v>84</v>
      </c>
      <c r="I68" s="15" t="s">
        <v>137</v>
      </c>
      <c r="J68" s="16">
        <v>1094</v>
      </c>
      <c r="K68" s="17">
        <v>3.5365617120320686E-2</v>
      </c>
      <c r="L68" s="17">
        <v>0.57137777203077522</v>
      </c>
    </row>
    <row r="69" spans="2:12" x14ac:dyDescent="0.4">
      <c r="E69" s="30"/>
      <c r="F69" s="13"/>
      <c r="G69" s="13"/>
      <c r="H69" s="14" t="s">
        <v>85</v>
      </c>
      <c r="I69" s="15" t="s">
        <v>138</v>
      </c>
      <c r="J69" s="16">
        <v>469</v>
      </c>
      <c r="K69" s="17">
        <v>1.5161311178638391E-2</v>
      </c>
      <c r="L69" s="17">
        <v>0.58653908320941361</v>
      </c>
    </row>
    <row r="70" spans="2:12" x14ac:dyDescent="0.4">
      <c r="E70" s="30"/>
      <c r="F70" s="13"/>
      <c r="G70" s="13"/>
      <c r="H70" s="14" t="s">
        <v>86</v>
      </c>
      <c r="I70" s="15" t="s">
        <v>139</v>
      </c>
      <c r="J70" s="16">
        <v>1245</v>
      </c>
      <c r="K70" s="17">
        <v>4.0246977435831124E-2</v>
      </c>
      <c r="L70" s="17">
        <v>0.62678606064524478</v>
      </c>
    </row>
    <row r="71" spans="2:12" x14ac:dyDescent="0.4">
      <c r="E71" s="30"/>
      <c r="F71" s="13"/>
      <c r="G71" s="13"/>
      <c r="H71" s="14" t="s">
        <v>87</v>
      </c>
      <c r="I71" s="15" t="s">
        <v>140</v>
      </c>
      <c r="J71" s="16">
        <v>1789</v>
      </c>
      <c r="K71" s="17">
        <v>5.7832805327471391E-2</v>
      </c>
      <c r="L71" s="17">
        <v>0.68461886597271615</v>
      </c>
    </row>
    <row r="72" spans="2:12" x14ac:dyDescent="0.4">
      <c r="E72" s="30"/>
      <c r="F72" s="13"/>
      <c r="G72" s="13"/>
      <c r="H72" s="14" t="s">
        <v>88</v>
      </c>
      <c r="I72" s="15" t="s">
        <v>141</v>
      </c>
      <c r="J72" s="16">
        <v>1354</v>
      </c>
      <c r="K72" s="17">
        <v>4.3770608392060512E-2</v>
      </c>
      <c r="L72" s="17">
        <v>0.72838947436477663</v>
      </c>
    </row>
    <row r="73" spans="2:12" x14ac:dyDescent="0.4">
      <c r="E73" s="30"/>
      <c r="F73" s="13"/>
      <c r="G73" s="13"/>
      <c r="H73" s="14" t="s">
        <v>89</v>
      </c>
      <c r="I73" s="15" t="s">
        <v>142</v>
      </c>
      <c r="J73" s="16">
        <v>0</v>
      </c>
      <c r="K73" s="17">
        <v>0</v>
      </c>
      <c r="L73" s="17">
        <v>0.72838947436477663</v>
      </c>
    </row>
    <row r="74" spans="2:12" x14ac:dyDescent="0.4">
      <c r="E74" s="30"/>
      <c r="F74" s="13"/>
      <c r="G74" s="13"/>
      <c r="H74" s="14" t="s">
        <v>143</v>
      </c>
      <c r="I74" s="15" t="s">
        <v>144</v>
      </c>
      <c r="J74" s="16">
        <v>1617</v>
      </c>
      <c r="K74" s="17">
        <v>5.2272580332320427E-2</v>
      </c>
      <c r="L74" s="17">
        <v>0.78066205469709704</v>
      </c>
    </row>
    <row r="75" spans="2:12" x14ac:dyDescent="0.4">
      <c r="E75" s="30"/>
      <c r="F75" s="13"/>
      <c r="G75" s="13"/>
      <c r="H75" s="14" t="s">
        <v>145</v>
      </c>
      <c r="I75" s="15" t="s">
        <v>146</v>
      </c>
      <c r="J75" s="16">
        <v>3052</v>
      </c>
      <c r="K75" s="17">
        <v>9.8661666774422951E-2</v>
      </c>
      <c r="L75" s="17">
        <v>0.87932372147151994</v>
      </c>
    </row>
    <row r="76" spans="2:12" x14ac:dyDescent="0.4">
      <c r="E76" s="30"/>
      <c r="F76" s="13"/>
      <c r="G76" s="13"/>
      <c r="H76" s="14" t="s">
        <v>147</v>
      </c>
      <c r="I76" s="15" t="s">
        <v>148</v>
      </c>
      <c r="J76" s="16">
        <v>522</v>
      </c>
      <c r="K76" s="17">
        <v>1.6874636322493048E-2</v>
      </c>
      <c r="L76" s="17">
        <v>0.89619835779401302</v>
      </c>
    </row>
    <row r="77" spans="2:12" x14ac:dyDescent="0.4">
      <c r="E77" s="30"/>
      <c r="F77" s="13"/>
      <c r="G77" s="13"/>
      <c r="H77" s="14" t="s">
        <v>149</v>
      </c>
      <c r="I77" s="15" t="s">
        <v>150</v>
      </c>
      <c r="J77" s="16">
        <v>3211</v>
      </c>
      <c r="K77" s="17">
        <v>0.10380164220598694</v>
      </c>
      <c r="L77" s="17">
        <v>1</v>
      </c>
    </row>
    <row r="78" spans="2:12" x14ac:dyDescent="0.4">
      <c r="E78" s="30"/>
      <c r="F78" s="13"/>
      <c r="G78" s="13"/>
      <c r="H78" s="14" t="s">
        <v>151</v>
      </c>
      <c r="I78" s="15" t="s">
        <v>152</v>
      </c>
      <c r="J78" s="16">
        <v>0</v>
      </c>
      <c r="K78" s="17">
        <v>0</v>
      </c>
      <c r="L78" s="17">
        <v>1</v>
      </c>
    </row>
    <row r="79" spans="2:12" x14ac:dyDescent="0.4">
      <c r="E79" s="31"/>
      <c r="F79" s="18"/>
      <c r="G79" s="18"/>
      <c r="H79" s="19" t="s">
        <v>90</v>
      </c>
      <c r="I79" s="20" t="s">
        <v>153</v>
      </c>
      <c r="J79" s="21">
        <v>0</v>
      </c>
      <c r="K79" s="22">
        <v>0</v>
      </c>
      <c r="L79" s="22">
        <v>1</v>
      </c>
    </row>
    <row r="80" spans="2:12" x14ac:dyDescent="0.4">
      <c r="B80" s="28" t="s">
        <v>115</v>
      </c>
      <c r="C80" s="28">
        <v>20</v>
      </c>
      <c r="D80" s="28" t="str">
        <f>VLOOKUP(E80,[1]기본!$A$1:$C$92,3,0)</f>
        <v>숫자</v>
      </c>
      <c r="E80" s="29" t="s">
        <v>154</v>
      </c>
      <c r="F80" s="8" t="s">
        <v>155</v>
      </c>
      <c r="G80" s="8" t="s">
        <v>14</v>
      </c>
      <c r="H80" s="9"/>
      <c r="I80" s="10"/>
      <c r="J80" s="11">
        <v>30934</v>
      </c>
      <c r="K80" s="12"/>
      <c r="L80" s="12"/>
    </row>
    <row r="81" spans="5:12" x14ac:dyDescent="0.4">
      <c r="E81" s="30"/>
      <c r="F81" s="13"/>
      <c r="G81" s="13"/>
      <c r="H81" s="14" t="s">
        <v>16</v>
      </c>
      <c r="I81" s="15" t="s">
        <v>156</v>
      </c>
      <c r="J81" s="16">
        <v>170</v>
      </c>
      <c r="K81" s="17">
        <v>5.4955712161375821E-3</v>
      </c>
      <c r="L81" s="17">
        <v>5.4955712161375821E-3</v>
      </c>
    </row>
    <row r="82" spans="5:12" x14ac:dyDescent="0.4">
      <c r="E82" s="30"/>
      <c r="F82" s="13"/>
      <c r="G82" s="13"/>
      <c r="H82" s="14" t="s">
        <v>18</v>
      </c>
      <c r="I82" s="15" t="s">
        <v>157</v>
      </c>
      <c r="J82" s="16">
        <v>59</v>
      </c>
      <c r="K82" s="17">
        <v>1.9072864808948084E-3</v>
      </c>
      <c r="L82" s="17">
        <v>7.4028576970323907E-3</v>
      </c>
    </row>
    <row r="83" spans="5:12" x14ac:dyDescent="0.4">
      <c r="E83" s="30"/>
      <c r="F83" s="13"/>
      <c r="G83" s="13"/>
      <c r="H83" s="14" t="s">
        <v>30</v>
      </c>
      <c r="I83" s="15" t="s">
        <v>158</v>
      </c>
      <c r="J83" s="16">
        <v>27</v>
      </c>
      <c r="K83" s="17">
        <v>8.7282601668067501E-4</v>
      </c>
      <c r="L83" s="17">
        <v>8.275683713713065E-3</v>
      </c>
    </row>
    <row r="84" spans="5:12" x14ac:dyDescent="0.4">
      <c r="E84" s="30"/>
      <c r="F84" s="13"/>
      <c r="G84" s="13"/>
      <c r="H84" s="14" t="s">
        <v>34</v>
      </c>
      <c r="I84" s="15" t="s">
        <v>159</v>
      </c>
      <c r="J84" s="16">
        <v>3</v>
      </c>
      <c r="K84" s="17">
        <v>9.6980668520075015E-5</v>
      </c>
      <c r="L84" s="17">
        <v>8.3726643822331394E-3</v>
      </c>
    </row>
    <row r="85" spans="5:12" x14ac:dyDescent="0.4">
      <c r="E85" s="30"/>
      <c r="F85" s="13"/>
      <c r="G85" s="13"/>
      <c r="H85" s="14" t="s">
        <v>80</v>
      </c>
      <c r="I85" s="15" t="s">
        <v>160</v>
      </c>
      <c r="J85" s="16">
        <v>0</v>
      </c>
      <c r="K85" s="17">
        <v>0</v>
      </c>
      <c r="L85" s="17">
        <v>8.3726643822331394E-3</v>
      </c>
    </row>
    <row r="86" spans="5:12" x14ac:dyDescent="0.4">
      <c r="E86" s="30"/>
      <c r="F86" s="13"/>
      <c r="G86" s="13"/>
      <c r="H86" s="14" t="s">
        <v>81</v>
      </c>
      <c r="I86" s="15" t="s">
        <v>161</v>
      </c>
      <c r="J86" s="16">
        <v>40</v>
      </c>
      <c r="K86" s="17">
        <v>1.2930755802676667E-3</v>
      </c>
      <c r="L86" s="17">
        <v>9.6657399625008061E-3</v>
      </c>
    </row>
    <row r="87" spans="5:12" x14ac:dyDescent="0.4">
      <c r="E87" s="30"/>
      <c r="F87" s="13"/>
      <c r="G87" s="13"/>
      <c r="H87" s="14" t="s">
        <v>82</v>
      </c>
      <c r="I87" s="15" t="s">
        <v>162</v>
      </c>
      <c r="J87" s="16">
        <v>1</v>
      </c>
      <c r="K87" s="17">
        <v>3.2326889506691667E-5</v>
      </c>
      <c r="L87" s="17">
        <v>9.6980668520074975E-3</v>
      </c>
    </row>
    <row r="88" spans="5:12" x14ac:dyDescent="0.4">
      <c r="E88" s="30"/>
      <c r="F88" s="13"/>
      <c r="G88" s="13"/>
      <c r="H88" s="14" t="s">
        <v>84</v>
      </c>
      <c r="I88" s="15" t="s">
        <v>163</v>
      </c>
      <c r="J88" s="16">
        <v>522</v>
      </c>
      <c r="K88" s="17">
        <v>1.6874636322493048E-2</v>
      </c>
      <c r="L88" s="17">
        <v>2.6572703174500546E-2</v>
      </c>
    </row>
    <row r="89" spans="5:12" x14ac:dyDescent="0.4">
      <c r="E89" s="30"/>
      <c r="F89" s="13"/>
      <c r="G89" s="13"/>
      <c r="H89" s="14" t="s">
        <v>85</v>
      </c>
      <c r="I89" s="15" t="s">
        <v>164</v>
      </c>
      <c r="J89" s="16">
        <v>24</v>
      </c>
      <c r="K89" s="17">
        <v>7.7584534816060012E-4</v>
      </c>
      <c r="L89" s="17">
        <v>2.7348548522661147E-2</v>
      </c>
    </row>
    <row r="90" spans="5:12" x14ac:dyDescent="0.4">
      <c r="E90" s="30"/>
      <c r="F90" s="13"/>
      <c r="G90" s="13"/>
      <c r="H90" s="14" t="s">
        <v>86</v>
      </c>
      <c r="I90" s="15" t="s">
        <v>165</v>
      </c>
      <c r="J90" s="16">
        <v>1</v>
      </c>
      <c r="K90" s="17">
        <v>3.2326889506691667E-5</v>
      </c>
      <c r="L90" s="17">
        <v>2.738087541216784E-2</v>
      </c>
    </row>
    <row r="91" spans="5:12" x14ac:dyDescent="0.4">
      <c r="E91" s="30"/>
      <c r="F91" s="13"/>
      <c r="G91" s="13"/>
      <c r="H91" s="14" t="s">
        <v>87</v>
      </c>
      <c r="I91" s="15" t="s">
        <v>166</v>
      </c>
      <c r="J91" s="16">
        <v>310</v>
      </c>
      <c r="K91" s="17">
        <v>1.0021335747074417E-2</v>
      </c>
      <c r="L91" s="17">
        <v>3.7402211159242256E-2</v>
      </c>
    </row>
    <row r="92" spans="5:12" x14ac:dyDescent="0.4">
      <c r="E92" s="30"/>
      <c r="F92" s="13"/>
      <c r="G92" s="13"/>
      <c r="H92" s="14" t="s">
        <v>88</v>
      </c>
      <c r="I92" s="15" t="s">
        <v>167</v>
      </c>
      <c r="J92" s="16">
        <v>179</v>
      </c>
      <c r="K92" s="17">
        <v>5.7865132216978086E-3</v>
      </c>
      <c r="L92" s="17">
        <v>4.3188724380940062E-2</v>
      </c>
    </row>
    <row r="93" spans="5:12" x14ac:dyDescent="0.4">
      <c r="E93" s="30"/>
      <c r="F93" s="13"/>
      <c r="G93" s="13"/>
      <c r="H93" s="14" t="s">
        <v>89</v>
      </c>
      <c r="I93" s="15" t="s">
        <v>168</v>
      </c>
      <c r="J93" s="16">
        <v>54</v>
      </c>
      <c r="K93" s="17">
        <v>1.74565203336135E-3</v>
      </c>
      <c r="L93" s="17">
        <v>4.4934376414301411E-2</v>
      </c>
    </row>
    <row r="94" spans="5:12" x14ac:dyDescent="0.4">
      <c r="E94" s="30"/>
      <c r="F94" s="13"/>
      <c r="G94" s="13"/>
      <c r="H94" s="14" t="s">
        <v>143</v>
      </c>
      <c r="I94" s="15" t="s">
        <v>169</v>
      </c>
      <c r="J94" s="16">
        <v>76</v>
      </c>
      <c r="K94" s="17">
        <v>2.4568436025085667E-3</v>
      </c>
      <c r="L94" s="17">
        <v>4.7391220016809975E-2</v>
      </c>
    </row>
    <row r="95" spans="5:12" x14ac:dyDescent="0.4">
      <c r="E95" s="30"/>
      <c r="F95" s="13"/>
      <c r="G95" s="13"/>
      <c r="H95" s="14" t="s">
        <v>145</v>
      </c>
      <c r="I95" s="15" t="s">
        <v>170</v>
      </c>
      <c r="J95" s="16">
        <v>164</v>
      </c>
      <c r="K95" s="17">
        <v>5.3016098790974334E-3</v>
      </c>
      <c r="L95" s="17">
        <v>5.2692829895907407E-2</v>
      </c>
    </row>
    <row r="96" spans="5:12" x14ac:dyDescent="0.4">
      <c r="E96" s="30"/>
      <c r="F96" s="13"/>
      <c r="G96" s="13"/>
      <c r="H96" s="14" t="s">
        <v>147</v>
      </c>
      <c r="I96" s="15" t="s">
        <v>171</v>
      </c>
      <c r="J96" s="16">
        <v>183</v>
      </c>
      <c r="K96" s="17">
        <v>5.9158207797245753E-3</v>
      </c>
      <c r="L96" s="17">
        <v>5.8608650675631979E-2</v>
      </c>
    </row>
    <row r="97" spans="5:12" x14ac:dyDescent="0.4">
      <c r="E97" s="30"/>
      <c r="F97" s="13"/>
      <c r="G97" s="13"/>
      <c r="H97" s="14" t="s">
        <v>149</v>
      </c>
      <c r="I97" s="15" t="s">
        <v>172</v>
      </c>
      <c r="J97" s="16">
        <v>11</v>
      </c>
      <c r="K97" s="17">
        <v>3.5559578457360834E-4</v>
      </c>
      <c r="L97" s="17">
        <v>5.8964246460205587E-2</v>
      </c>
    </row>
    <row r="98" spans="5:12" x14ac:dyDescent="0.4">
      <c r="E98" s="30"/>
      <c r="F98" s="13"/>
      <c r="G98" s="13"/>
      <c r="H98" s="14" t="s">
        <v>151</v>
      </c>
      <c r="I98" s="15" t="s">
        <v>173</v>
      </c>
      <c r="J98" s="16">
        <v>322</v>
      </c>
      <c r="K98" s="17">
        <v>1.0409258421154716E-2</v>
      </c>
      <c r="L98" s="17">
        <v>6.9373504881360307E-2</v>
      </c>
    </row>
    <row r="99" spans="5:12" x14ac:dyDescent="0.4">
      <c r="E99" s="30"/>
      <c r="F99" s="13"/>
      <c r="G99" s="13"/>
      <c r="H99" s="14" t="s">
        <v>90</v>
      </c>
      <c r="I99" s="15" t="s">
        <v>174</v>
      </c>
      <c r="J99" s="16">
        <v>88</v>
      </c>
      <c r="K99" s="17">
        <v>2.8447662765888667E-3</v>
      </c>
      <c r="L99" s="17">
        <v>7.2218271157949168E-2</v>
      </c>
    </row>
    <row r="100" spans="5:12" x14ac:dyDescent="0.4">
      <c r="E100" s="30"/>
      <c r="F100" s="13"/>
      <c r="G100" s="13"/>
      <c r="H100" s="14" t="s">
        <v>91</v>
      </c>
      <c r="I100" s="15" t="s">
        <v>175</v>
      </c>
      <c r="J100" s="16">
        <v>559</v>
      </c>
      <c r="K100" s="17">
        <v>1.807073123424064E-2</v>
      </c>
      <c r="L100" s="17">
        <v>9.0289002392189815E-2</v>
      </c>
    </row>
    <row r="101" spans="5:12" x14ac:dyDescent="0.4">
      <c r="E101" s="30"/>
      <c r="F101" s="13"/>
      <c r="G101" s="13"/>
      <c r="H101" s="14" t="s">
        <v>92</v>
      </c>
      <c r="I101" s="15" t="s">
        <v>176</v>
      </c>
      <c r="J101" s="16">
        <v>218</v>
      </c>
      <c r="K101" s="17">
        <v>7.047261912458783E-3</v>
      </c>
      <c r="L101" s="17">
        <v>9.7336264304648604E-2</v>
      </c>
    </row>
    <row r="102" spans="5:12" x14ac:dyDescent="0.4">
      <c r="E102" s="30"/>
      <c r="F102" s="13"/>
      <c r="G102" s="13"/>
      <c r="H102" s="14" t="s">
        <v>93</v>
      </c>
      <c r="I102" s="15" t="s">
        <v>177</v>
      </c>
      <c r="J102" s="16">
        <v>252</v>
      </c>
      <c r="K102" s="17">
        <v>8.1463761556862992E-3</v>
      </c>
      <c r="L102" s="17">
        <v>0.1054826404603349</v>
      </c>
    </row>
    <row r="103" spans="5:12" x14ac:dyDescent="0.4">
      <c r="E103" s="30"/>
      <c r="F103" s="13"/>
      <c r="G103" s="13"/>
      <c r="H103" s="14" t="s">
        <v>94</v>
      </c>
      <c r="I103" s="15" t="s">
        <v>178</v>
      </c>
      <c r="J103" s="16">
        <v>927</v>
      </c>
      <c r="K103" s="17">
        <v>2.9967026572703174E-2</v>
      </c>
      <c r="L103" s="17">
        <v>0.13544966703303807</v>
      </c>
    </row>
    <row r="104" spans="5:12" x14ac:dyDescent="0.4">
      <c r="E104" s="30"/>
      <c r="F104" s="13"/>
      <c r="G104" s="13"/>
      <c r="H104" s="14" t="s">
        <v>179</v>
      </c>
      <c r="I104" s="15" t="s">
        <v>180</v>
      </c>
      <c r="J104" s="16">
        <v>437</v>
      </c>
      <c r="K104" s="17">
        <v>1.4126850714424257E-2</v>
      </c>
      <c r="L104" s="17">
        <v>0.14957651774746233</v>
      </c>
    </row>
    <row r="105" spans="5:12" x14ac:dyDescent="0.4">
      <c r="E105" s="30"/>
      <c r="F105" s="13"/>
      <c r="G105" s="13"/>
      <c r="H105" s="14" t="s">
        <v>181</v>
      </c>
      <c r="I105" s="15" t="s">
        <v>182</v>
      </c>
      <c r="J105" s="16">
        <v>249</v>
      </c>
      <c r="K105" s="17">
        <v>8.0493954871662249E-3</v>
      </c>
      <c r="L105" s="17">
        <v>0.15762591323462855</v>
      </c>
    </row>
    <row r="106" spans="5:12" x14ac:dyDescent="0.4">
      <c r="E106" s="30"/>
      <c r="F106" s="13"/>
      <c r="G106" s="13"/>
      <c r="H106" s="14" t="s">
        <v>183</v>
      </c>
      <c r="I106" s="15" t="s">
        <v>184</v>
      </c>
      <c r="J106" s="16">
        <v>466</v>
      </c>
      <c r="K106" s="17">
        <v>1.5064330510118316E-2</v>
      </c>
      <c r="L106" s="17">
        <v>0.17269024374474687</v>
      </c>
    </row>
    <row r="107" spans="5:12" x14ac:dyDescent="0.4">
      <c r="E107" s="30"/>
      <c r="F107" s="13"/>
      <c r="G107" s="13"/>
      <c r="H107" s="14" t="s">
        <v>185</v>
      </c>
      <c r="I107" s="15" t="s">
        <v>186</v>
      </c>
      <c r="J107" s="16">
        <v>984</v>
      </c>
      <c r="K107" s="17">
        <v>3.1809659274584602E-2</v>
      </c>
      <c r="L107" s="17">
        <v>0.20449990301933146</v>
      </c>
    </row>
    <row r="108" spans="5:12" x14ac:dyDescent="0.4">
      <c r="E108" s="30"/>
      <c r="F108" s="13"/>
      <c r="G108" s="13"/>
      <c r="H108" s="14" t="s">
        <v>95</v>
      </c>
      <c r="I108" s="15" t="s">
        <v>187</v>
      </c>
      <c r="J108" s="16">
        <v>483</v>
      </c>
      <c r="K108" s="17">
        <v>1.5613887631732075E-2</v>
      </c>
      <c r="L108" s="17">
        <v>0.22011379065106354</v>
      </c>
    </row>
    <row r="109" spans="5:12" x14ac:dyDescent="0.4">
      <c r="E109" s="30"/>
      <c r="F109" s="13"/>
      <c r="G109" s="13"/>
      <c r="H109" s="14" t="s">
        <v>188</v>
      </c>
      <c r="I109" s="15" t="s">
        <v>189</v>
      </c>
      <c r="J109" s="16">
        <v>143</v>
      </c>
      <c r="K109" s="17">
        <v>4.6227451994569086E-3</v>
      </c>
      <c r="L109" s="17">
        <v>0.22473653585052045</v>
      </c>
    </row>
    <row r="110" spans="5:12" x14ac:dyDescent="0.4">
      <c r="E110" s="30"/>
      <c r="F110" s="13"/>
      <c r="G110" s="13"/>
      <c r="H110" s="14" t="s">
        <v>190</v>
      </c>
      <c r="I110" s="15" t="s">
        <v>191</v>
      </c>
      <c r="J110" s="16">
        <v>130</v>
      </c>
      <c r="K110" s="17">
        <v>4.2024956358699163E-3</v>
      </c>
      <c r="L110" s="17">
        <v>0.22893903148639036</v>
      </c>
    </row>
    <row r="111" spans="5:12" x14ac:dyDescent="0.4">
      <c r="E111" s="30"/>
      <c r="F111" s="13"/>
      <c r="G111" s="13"/>
      <c r="H111" s="14" t="s">
        <v>192</v>
      </c>
      <c r="I111" s="15" t="s">
        <v>193</v>
      </c>
      <c r="J111" s="16">
        <v>173</v>
      </c>
      <c r="K111" s="17">
        <v>5.5925518846576582E-3</v>
      </c>
      <c r="L111" s="17">
        <v>0.23453158337104801</v>
      </c>
    </row>
    <row r="112" spans="5:12" x14ac:dyDescent="0.4">
      <c r="E112" s="30"/>
      <c r="F112" s="13"/>
      <c r="G112" s="13"/>
      <c r="H112" s="14" t="s">
        <v>194</v>
      </c>
      <c r="I112" s="15" t="s">
        <v>195</v>
      </c>
      <c r="J112" s="16">
        <v>74</v>
      </c>
      <c r="K112" s="17">
        <v>2.3921898234951834E-3</v>
      </c>
      <c r="L112" s="17">
        <v>0.23692377319454319</v>
      </c>
    </row>
    <row r="113" spans="5:12" x14ac:dyDescent="0.4">
      <c r="E113" s="30"/>
      <c r="F113" s="13"/>
      <c r="G113" s="13"/>
      <c r="H113" s="14" t="s">
        <v>196</v>
      </c>
      <c r="I113" s="15" t="s">
        <v>197</v>
      </c>
      <c r="J113" s="16">
        <v>57</v>
      </c>
      <c r="K113" s="17">
        <v>1.842632701881425E-3</v>
      </c>
      <c r="L113" s="17">
        <v>0.23876640589642462</v>
      </c>
    </row>
    <row r="114" spans="5:12" x14ac:dyDescent="0.4">
      <c r="E114" s="30"/>
      <c r="F114" s="13"/>
      <c r="G114" s="13"/>
      <c r="H114" s="14" t="s">
        <v>198</v>
      </c>
      <c r="I114" s="15" t="s">
        <v>199</v>
      </c>
      <c r="J114" s="16">
        <v>10</v>
      </c>
      <c r="K114" s="17">
        <v>3.2326889506691667E-4</v>
      </c>
      <c r="L114" s="17">
        <v>0.23908967479149154</v>
      </c>
    </row>
    <row r="115" spans="5:12" x14ac:dyDescent="0.4">
      <c r="E115" s="30"/>
      <c r="F115" s="13"/>
      <c r="G115" s="13"/>
      <c r="H115" s="14" t="s">
        <v>200</v>
      </c>
      <c r="I115" s="15" t="s">
        <v>201</v>
      </c>
      <c r="J115" s="16">
        <v>30</v>
      </c>
      <c r="K115" s="17">
        <v>9.6980668520075001E-4</v>
      </c>
      <c r="L115" s="17">
        <v>0.24005948147669229</v>
      </c>
    </row>
    <row r="116" spans="5:12" x14ac:dyDescent="0.4">
      <c r="E116" s="30"/>
      <c r="F116" s="13"/>
      <c r="G116" s="13"/>
      <c r="H116" s="14" t="s">
        <v>202</v>
      </c>
      <c r="I116" s="15" t="s">
        <v>203</v>
      </c>
      <c r="J116" s="16">
        <v>150</v>
      </c>
      <c r="K116" s="17">
        <v>4.8490334260037496E-3</v>
      </c>
      <c r="L116" s="17">
        <v>0.24490851490269605</v>
      </c>
    </row>
    <row r="117" spans="5:12" x14ac:dyDescent="0.4">
      <c r="E117" s="30"/>
      <c r="F117" s="13"/>
      <c r="G117" s="13"/>
      <c r="H117" s="14" t="s">
        <v>204</v>
      </c>
      <c r="I117" s="15" t="s">
        <v>205</v>
      </c>
      <c r="J117" s="16">
        <v>2</v>
      </c>
      <c r="K117" s="17">
        <v>6.4653779013383334E-5</v>
      </c>
      <c r="L117" s="17">
        <v>0.24497316868170943</v>
      </c>
    </row>
    <row r="118" spans="5:12" x14ac:dyDescent="0.4">
      <c r="E118" s="30"/>
      <c r="F118" s="13"/>
      <c r="G118" s="13"/>
      <c r="H118" s="14" t="s">
        <v>96</v>
      </c>
      <c r="I118" s="15" t="s">
        <v>206</v>
      </c>
      <c r="J118" s="16">
        <v>722</v>
      </c>
      <c r="K118" s="17">
        <v>2.3340014223831383E-2</v>
      </c>
      <c r="L118" s="17">
        <v>0.26831318290554079</v>
      </c>
    </row>
    <row r="119" spans="5:12" x14ac:dyDescent="0.4">
      <c r="E119" s="30"/>
      <c r="F119" s="13"/>
      <c r="G119" s="13"/>
      <c r="H119" s="14" t="s">
        <v>97</v>
      </c>
      <c r="I119" s="15" t="s">
        <v>207</v>
      </c>
      <c r="J119" s="16">
        <v>2060</v>
      </c>
      <c r="K119" s="17">
        <v>6.6593392383784838E-2</v>
      </c>
      <c r="L119" s="17">
        <v>0.33490657528932566</v>
      </c>
    </row>
    <row r="120" spans="5:12" x14ac:dyDescent="0.4">
      <c r="E120" s="30"/>
      <c r="F120" s="13"/>
      <c r="G120" s="13"/>
      <c r="H120" s="14" t="s">
        <v>208</v>
      </c>
      <c r="I120" s="15" t="s">
        <v>209</v>
      </c>
      <c r="J120" s="16">
        <v>132</v>
      </c>
      <c r="K120" s="17">
        <v>4.2671494148833001E-3</v>
      </c>
      <c r="L120" s="17">
        <v>0.33917372470420898</v>
      </c>
    </row>
    <row r="121" spans="5:12" x14ac:dyDescent="0.4">
      <c r="E121" s="30"/>
      <c r="F121" s="13"/>
      <c r="G121" s="13"/>
      <c r="H121" s="14" t="s">
        <v>210</v>
      </c>
      <c r="I121" s="15" t="s">
        <v>211</v>
      </c>
      <c r="J121" s="16">
        <v>1799</v>
      </c>
      <c r="K121" s="17">
        <v>5.8156074222538309E-2</v>
      </c>
      <c r="L121" s="17">
        <v>0.3973297989267473</v>
      </c>
    </row>
    <row r="122" spans="5:12" x14ac:dyDescent="0.4">
      <c r="E122" s="30"/>
      <c r="F122" s="13"/>
      <c r="G122" s="13"/>
      <c r="H122" s="14" t="s">
        <v>212</v>
      </c>
      <c r="I122" s="15" t="s">
        <v>213</v>
      </c>
      <c r="J122" s="16">
        <v>1336</v>
      </c>
      <c r="K122" s="17">
        <v>4.3188724380940069E-2</v>
      </c>
      <c r="L122" s="17">
        <v>0.44051852330768737</v>
      </c>
    </row>
    <row r="123" spans="5:12" x14ac:dyDescent="0.4">
      <c r="E123" s="30"/>
      <c r="F123" s="13"/>
      <c r="G123" s="13"/>
      <c r="H123" s="14" t="s">
        <v>214</v>
      </c>
      <c r="I123" s="15" t="s">
        <v>215</v>
      </c>
      <c r="J123" s="16">
        <v>597</v>
      </c>
      <c r="K123" s="17">
        <v>1.9299153035494926E-2</v>
      </c>
      <c r="L123" s="17">
        <v>0.45981767634318227</v>
      </c>
    </row>
    <row r="124" spans="5:12" x14ac:dyDescent="0.4">
      <c r="E124" s="30"/>
      <c r="F124" s="13"/>
      <c r="G124" s="13"/>
      <c r="H124" s="14" t="s">
        <v>216</v>
      </c>
      <c r="I124" s="15" t="s">
        <v>217</v>
      </c>
      <c r="J124" s="16">
        <v>24</v>
      </c>
      <c r="K124" s="17">
        <v>7.7584534816060012E-4</v>
      </c>
      <c r="L124" s="17">
        <v>0.46059352169134288</v>
      </c>
    </row>
    <row r="125" spans="5:12" x14ac:dyDescent="0.4">
      <c r="E125" s="30"/>
      <c r="F125" s="13"/>
      <c r="G125" s="13"/>
      <c r="H125" s="14" t="s">
        <v>98</v>
      </c>
      <c r="I125" s="15" t="s">
        <v>218</v>
      </c>
      <c r="J125" s="16">
        <v>7</v>
      </c>
      <c r="K125" s="17">
        <v>2.2628822654684167E-4</v>
      </c>
      <c r="L125" s="17">
        <v>0.46081980991788973</v>
      </c>
    </row>
    <row r="126" spans="5:12" x14ac:dyDescent="0.4">
      <c r="E126" s="30"/>
      <c r="F126" s="13"/>
      <c r="G126" s="13"/>
      <c r="H126" s="14" t="s">
        <v>99</v>
      </c>
      <c r="I126" s="15" t="s">
        <v>219</v>
      </c>
      <c r="J126" s="16">
        <v>384</v>
      </c>
      <c r="K126" s="17">
        <v>1.2413525570569602E-2</v>
      </c>
      <c r="L126" s="17">
        <v>0.47323333548845936</v>
      </c>
    </row>
    <row r="127" spans="5:12" x14ac:dyDescent="0.4">
      <c r="E127" s="30"/>
      <c r="F127" s="13"/>
      <c r="G127" s="13"/>
      <c r="H127" s="14" t="s">
        <v>100</v>
      </c>
      <c r="I127" s="15" t="s">
        <v>220</v>
      </c>
      <c r="J127" s="16">
        <v>101</v>
      </c>
      <c r="K127" s="17">
        <v>3.2650158401758582E-3</v>
      </c>
      <c r="L127" s="17">
        <v>0.47649835132863522</v>
      </c>
    </row>
    <row r="128" spans="5:12" x14ac:dyDescent="0.4">
      <c r="E128" s="30"/>
      <c r="F128" s="13"/>
      <c r="G128" s="13"/>
      <c r="H128" s="14" t="s">
        <v>101</v>
      </c>
      <c r="I128" s="15" t="s">
        <v>221</v>
      </c>
      <c r="J128" s="16">
        <v>1841</v>
      </c>
      <c r="K128" s="17">
        <v>5.9513803581819361E-2</v>
      </c>
      <c r="L128" s="17">
        <v>0.53601215491045462</v>
      </c>
    </row>
    <row r="129" spans="5:12" x14ac:dyDescent="0.4">
      <c r="E129" s="30"/>
      <c r="F129" s="13"/>
      <c r="G129" s="13"/>
      <c r="H129" s="14" t="s">
        <v>222</v>
      </c>
      <c r="I129" s="15" t="s">
        <v>223</v>
      </c>
      <c r="J129" s="16">
        <v>572</v>
      </c>
      <c r="K129" s="17">
        <v>1.8490980797827634E-2</v>
      </c>
      <c r="L129" s="17">
        <v>0.55450313570828225</v>
      </c>
    </row>
    <row r="130" spans="5:12" x14ac:dyDescent="0.4">
      <c r="E130" s="30"/>
      <c r="F130" s="13"/>
      <c r="G130" s="13"/>
      <c r="H130" s="14" t="s">
        <v>224</v>
      </c>
      <c r="I130" s="15" t="s">
        <v>225</v>
      </c>
      <c r="J130" s="16">
        <v>125</v>
      </c>
      <c r="K130" s="17">
        <v>4.0408611883364582E-3</v>
      </c>
      <c r="L130" s="17">
        <v>0.55854399689661871</v>
      </c>
    </row>
    <row r="131" spans="5:12" x14ac:dyDescent="0.4">
      <c r="E131" s="30"/>
      <c r="F131" s="13"/>
      <c r="G131" s="13"/>
      <c r="H131" s="14" t="s">
        <v>226</v>
      </c>
      <c r="I131" s="15" t="s">
        <v>227</v>
      </c>
      <c r="J131" s="16">
        <v>21</v>
      </c>
      <c r="K131" s="17">
        <v>6.7886467964052501E-4</v>
      </c>
      <c r="L131" s="17">
        <v>0.55922286157625922</v>
      </c>
    </row>
    <row r="132" spans="5:12" x14ac:dyDescent="0.4">
      <c r="E132" s="30"/>
      <c r="F132" s="13"/>
      <c r="G132" s="13"/>
      <c r="H132" s="14" t="s">
        <v>102</v>
      </c>
      <c r="I132" s="15" t="s">
        <v>228</v>
      </c>
      <c r="J132" s="16">
        <v>84</v>
      </c>
      <c r="K132" s="17">
        <v>2.7154587185621E-3</v>
      </c>
      <c r="L132" s="17">
        <v>0.56193832029482127</v>
      </c>
    </row>
    <row r="133" spans="5:12" x14ac:dyDescent="0.4">
      <c r="E133" s="30"/>
      <c r="F133" s="13"/>
      <c r="G133" s="13"/>
      <c r="H133" s="14" t="s">
        <v>103</v>
      </c>
      <c r="I133" s="15" t="s">
        <v>229</v>
      </c>
      <c r="J133" s="16">
        <v>205</v>
      </c>
      <c r="K133" s="17">
        <v>6.6270123488717915E-3</v>
      </c>
      <c r="L133" s="17">
        <v>0.56856533264369302</v>
      </c>
    </row>
    <row r="134" spans="5:12" x14ac:dyDescent="0.4">
      <c r="E134" s="30"/>
      <c r="F134" s="13"/>
      <c r="G134" s="13"/>
      <c r="H134" s="14" t="s">
        <v>230</v>
      </c>
      <c r="I134" s="15" t="s">
        <v>231</v>
      </c>
      <c r="J134" s="16">
        <v>87</v>
      </c>
      <c r="K134" s="17">
        <v>2.8124393870821744E-3</v>
      </c>
      <c r="L134" s="17">
        <v>0.57137777203077522</v>
      </c>
    </row>
    <row r="135" spans="5:12" x14ac:dyDescent="0.4">
      <c r="E135" s="30"/>
      <c r="F135" s="13"/>
      <c r="G135" s="13"/>
      <c r="H135" s="14" t="s">
        <v>232</v>
      </c>
      <c r="I135" s="15" t="s">
        <v>233</v>
      </c>
      <c r="J135" s="16">
        <v>230</v>
      </c>
      <c r="K135" s="17">
        <v>7.435184586539083E-3</v>
      </c>
      <c r="L135" s="17">
        <v>0.57881295661731436</v>
      </c>
    </row>
    <row r="136" spans="5:12" x14ac:dyDescent="0.4">
      <c r="E136" s="30"/>
      <c r="F136" s="13"/>
      <c r="G136" s="13"/>
      <c r="H136" s="14" t="s">
        <v>234</v>
      </c>
      <c r="I136" s="15" t="s">
        <v>235</v>
      </c>
      <c r="J136" s="16">
        <v>46</v>
      </c>
      <c r="K136" s="17">
        <v>1.4870369173078165E-3</v>
      </c>
      <c r="L136" s="17">
        <v>0.58029999353462214</v>
      </c>
    </row>
    <row r="137" spans="5:12" x14ac:dyDescent="0.4">
      <c r="E137" s="30"/>
      <c r="F137" s="13"/>
      <c r="G137" s="13"/>
      <c r="H137" s="14" t="s">
        <v>236</v>
      </c>
      <c r="I137" s="15" t="s">
        <v>237</v>
      </c>
      <c r="J137" s="16">
        <v>193</v>
      </c>
      <c r="K137" s="17">
        <v>6.2390896747914915E-3</v>
      </c>
      <c r="L137" s="17">
        <v>0.58653908320941361</v>
      </c>
    </row>
    <row r="138" spans="5:12" x14ac:dyDescent="0.4">
      <c r="E138" s="30"/>
      <c r="F138" s="13"/>
      <c r="G138" s="13"/>
      <c r="H138" s="14" t="s">
        <v>238</v>
      </c>
      <c r="I138" s="15" t="s">
        <v>239</v>
      </c>
      <c r="J138" s="16">
        <v>1245</v>
      </c>
      <c r="K138" s="17">
        <v>4.0246977435831124E-2</v>
      </c>
      <c r="L138" s="17">
        <v>0.62678606064524478</v>
      </c>
    </row>
    <row r="139" spans="5:12" x14ac:dyDescent="0.4">
      <c r="E139" s="30"/>
      <c r="F139" s="13"/>
      <c r="G139" s="13"/>
      <c r="H139" s="14" t="s">
        <v>104</v>
      </c>
      <c r="I139" s="15" t="s">
        <v>240</v>
      </c>
      <c r="J139" s="16">
        <v>164</v>
      </c>
      <c r="K139" s="17">
        <v>5.3016098790974334E-3</v>
      </c>
      <c r="L139" s="17">
        <v>0.63208767052434223</v>
      </c>
    </row>
    <row r="140" spans="5:12" x14ac:dyDescent="0.4">
      <c r="E140" s="30"/>
      <c r="F140" s="13"/>
      <c r="G140" s="13"/>
      <c r="H140" s="14" t="s">
        <v>241</v>
      </c>
      <c r="I140" s="15" t="s">
        <v>242</v>
      </c>
      <c r="J140" s="16">
        <v>838</v>
      </c>
      <c r="K140" s="17">
        <v>2.7089933406607612E-2</v>
      </c>
      <c r="L140" s="17">
        <v>0.65917760393094982</v>
      </c>
    </row>
    <row r="141" spans="5:12" x14ac:dyDescent="0.4">
      <c r="E141" s="30"/>
      <c r="F141" s="13"/>
      <c r="G141" s="13"/>
      <c r="H141" s="14" t="s">
        <v>243</v>
      </c>
      <c r="I141" s="15" t="s">
        <v>244</v>
      </c>
      <c r="J141" s="16">
        <v>604</v>
      </c>
      <c r="K141" s="17">
        <v>1.9525441262041768E-2</v>
      </c>
      <c r="L141" s="17">
        <v>0.67870304519299163</v>
      </c>
    </row>
    <row r="142" spans="5:12" x14ac:dyDescent="0.4">
      <c r="E142" s="30"/>
      <c r="F142" s="13"/>
      <c r="G142" s="13"/>
      <c r="H142" s="14" t="s">
        <v>245</v>
      </c>
      <c r="I142" s="15" t="s">
        <v>246</v>
      </c>
      <c r="J142" s="16">
        <v>183</v>
      </c>
      <c r="K142" s="17">
        <v>5.9158207797245753E-3</v>
      </c>
      <c r="L142" s="17">
        <v>0.68461886597271615</v>
      </c>
    </row>
    <row r="143" spans="5:12" x14ac:dyDescent="0.4">
      <c r="E143" s="30"/>
      <c r="F143" s="13"/>
      <c r="G143" s="13"/>
      <c r="H143" s="14" t="s">
        <v>247</v>
      </c>
      <c r="I143" s="15" t="s">
        <v>248</v>
      </c>
      <c r="J143" s="16">
        <v>380</v>
      </c>
      <c r="K143" s="17">
        <v>1.2284218012542834E-2</v>
      </c>
      <c r="L143" s="17">
        <v>0.69690308398525902</v>
      </c>
    </row>
    <row r="144" spans="5:12" x14ac:dyDescent="0.4">
      <c r="E144" s="30"/>
      <c r="F144" s="13"/>
      <c r="G144" s="13"/>
      <c r="H144" s="14" t="s">
        <v>249</v>
      </c>
      <c r="I144" s="15" t="s">
        <v>250</v>
      </c>
      <c r="J144" s="16">
        <v>873</v>
      </c>
      <c r="K144" s="17">
        <v>2.8221374539341825E-2</v>
      </c>
      <c r="L144" s="17">
        <v>0.72512445852460083</v>
      </c>
    </row>
    <row r="145" spans="2:12" x14ac:dyDescent="0.4">
      <c r="E145" s="30"/>
      <c r="F145" s="13"/>
      <c r="G145" s="13"/>
      <c r="H145" s="14" t="s">
        <v>251</v>
      </c>
      <c r="I145" s="15" t="s">
        <v>252</v>
      </c>
      <c r="J145" s="16">
        <v>101</v>
      </c>
      <c r="K145" s="17">
        <v>3.2650158401758582E-3</v>
      </c>
      <c r="L145" s="17">
        <v>0.72838947436477675</v>
      </c>
    </row>
    <row r="146" spans="2:12" x14ac:dyDescent="0.4">
      <c r="E146" s="30"/>
      <c r="F146" s="13"/>
      <c r="G146" s="13"/>
      <c r="H146" s="14" t="s">
        <v>105</v>
      </c>
      <c r="I146" s="15" t="s">
        <v>253</v>
      </c>
      <c r="J146" s="16">
        <v>0</v>
      </c>
      <c r="K146" s="17">
        <v>0</v>
      </c>
      <c r="L146" s="17">
        <v>0.72838947436477675</v>
      </c>
    </row>
    <row r="147" spans="2:12" x14ac:dyDescent="0.4">
      <c r="E147" s="30"/>
      <c r="F147" s="13"/>
      <c r="G147" s="13"/>
      <c r="H147" s="14" t="s">
        <v>106</v>
      </c>
      <c r="I147" s="15" t="s">
        <v>254</v>
      </c>
      <c r="J147" s="16">
        <v>1617</v>
      </c>
      <c r="K147" s="17">
        <v>5.2272580332320427E-2</v>
      </c>
      <c r="L147" s="17">
        <v>0.78066205469709715</v>
      </c>
    </row>
    <row r="148" spans="2:12" x14ac:dyDescent="0.4">
      <c r="E148" s="30"/>
      <c r="F148" s="13"/>
      <c r="G148" s="13"/>
      <c r="H148" s="14" t="s">
        <v>107</v>
      </c>
      <c r="I148" s="15" t="s">
        <v>255</v>
      </c>
      <c r="J148" s="16">
        <v>2424</v>
      </c>
      <c r="K148" s="17">
        <v>7.8360380164220603E-2</v>
      </c>
      <c r="L148" s="17">
        <v>0.8590224348613178</v>
      </c>
    </row>
    <row r="149" spans="2:12" x14ac:dyDescent="0.4">
      <c r="E149" s="30"/>
      <c r="F149" s="13"/>
      <c r="G149" s="13"/>
      <c r="H149" s="14" t="s">
        <v>108</v>
      </c>
      <c r="I149" s="15" t="s">
        <v>256</v>
      </c>
      <c r="J149" s="16">
        <v>628</v>
      </c>
      <c r="K149" s="17">
        <v>2.0301286610202366E-2</v>
      </c>
      <c r="L149" s="17">
        <v>0.87932372147152016</v>
      </c>
    </row>
    <row r="150" spans="2:12" x14ac:dyDescent="0.4">
      <c r="E150" s="30"/>
      <c r="F150" s="13"/>
      <c r="G150" s="13"/>
      <c r="H150" s="14" t="s">
        <v>109</v>
      </c>
      <c r="I150" s="15" t="s">
        <v>257</v>
      </c>
      <c r="J150" s="16">
        <v>186</v>
      </c>
      <c r="K150" s="17">
        <v>6.0128014482446505E-3</v>
      </c>
      <c r="L150" s="17">
        <v>0.88533652291976483</v>
      </c>
    </row>
    <row r="151" spans="2:12" x14ac:dyDescent="0.4">
      <c r="E151" s="30"/>
      <c r="F151" s="13"/>
      <c r="G151" s="13"/>
      <c r="H151" s="14" t="s">
        <v>258</v>
      </c>
      <c r="I151" s="15" t="s">
        <v>259</v>
      </c>
      <c r="J151" s="16">
        <v>336</v>
      </c>
      <c r="K151" s="17">
        <v>1.08618348742484E-2</v>
      </c>
      <c r="L151" s="17">
        <v>0.89619835779401325</v>
      </c>
    </row>
    <row r="152" spans="2:12" x14ac:dyDescent="0.4">
      <c r="E152" s="30"/>
      <c r="F152" s="13"/>
      <c r="G152" s="13"/>
      <c r="H152" s="14" t="s">
        <v>260</v>
      </c>
      <c r="I152" s="15" t="s">
        <v>261</v>
      </c>
      <c r="J152" s="16">
        <v>1473</v>
      </c>
      <c r="K152" s="17">
        <v>4.7617508243356824E-2</v>
      </c>
      <c r="L152" s="17">
        <v>0.94381586603737011</v>
      </c>
    </row>
    <row r="153" spans="2:12" x14ac:dyDescent="0.4">
      <c r="E153" s="30"/>
      <c r="F153" s="13"/>
      <c r="G153" s="13"/>
      <c r="H153" s="14" t="s">
        <v>262</v>
      </c>
      <c r="I153" s="15" t="s">
        <v>263</v>
      </c>
      <c r="J153" s="16">
        <v>825</v>
      </c>
      <c r="K153" s="17">
        <v>2.6669683843020625E-2</v>
      </c>
      <c r="L153" s="17">
        <v>0.97048554988039071</v>
      </c>
    </row>
    <row r="154" spans="2:12" x14ac:dyDescent="0.4">
      <c r="E154" s="30"/>
      <c r="F154" s="13"/>
      <c r="G154" s="13"/>
      <c r="H154" s="14" t="s">
        <v>264</v>
      </c>
      <c r="I154" s="15" t="s">
        <v>265</v>
      </c>
      <c r="J154" s="16">
        <v>913</v>
      </c>
      <c r="K154" s="17">
        <v>2.9514450119609494E-2</v>
      </c>
      <c r="L154" s="17">
        <v>1.0000000000000002</v>
      </c>
    </row>
    <row r="155" spans="2:12" x14ac:dyDescent="0.4">
      <c r="E155" s="30"/>
      <c r="F155" s="13"/>
      <c r="G155" s="13"/>
      <c r="H155" s="14" t="s">
        <v>266</v>
      </c>
      <c r="I155" s="15" t="s">
        <v>267</v>
      </c>
      <c r="J155" s="16">
        <v>0</v>
      </c>
      <c r="K155" s="17">
        <v>0</v>
      </c>
      <c r="L155" s="17">
        <v>1.0000000000000002</v>
      </c>
    </row>
    <row r="156" spans="2:12" x14ac:dyDescent="0.4">
      <c r="E156" s="30"/>
      <c r="F156" s="13"/>
      <c r="G156" s="13"/>
      <c r="H156" s="14" t="s">
        <v>268</v>
      </c>
      <c r="I156" s="15" t="s">
        <v>269</v>
      </c>
      <c r="J156" s="16">
        <v>0</v>
      </c>
      <c r="K156" s="17">
        <v>0</v>
      </c>
      <c r="L156" s="17">
        <v>1.0000000000000002</v>
      </c>
    </row>
    <row r="157" spans="2:12" x14ac:dyDescent="0.4">
      <c r="E157" s="31"/>
      <c r="F157" s="18"/>
      <c r="G157" s="18"/>
      <c r="H157" s="19" t="s">
        <v>114</v>
      </c>
      <c r="I157" s="20" t="s">
        <v>270</v>
      </c>
      <c r="J157" s="21">
        <v>0</v>
      </c>
      <c r="K157" s="22">
        <v>0</v>
      </c>
      <c r="L157" s="22">
        <v>1.0000000000000002</v>
      </c>
    </row>
    <row r="158" spans="2:12" x14ac:dyDescent="0.4">
      <c r="B158" s="28" t="s">
        <v>115</v>
      </c>
      <c r="C158" s="28">
        <v>21</v>
      </c>
      <c r="D158" s="28" t="str">
        <f>VLOOKUP(E158,[1]기본!$A$1:$C$92,3,0)</f>
        <v>숫자</v>
      </c>
      <c r="E158" s="29" t="s">
        <v>271</v>
      </c>
      <c r="F158" s="8" t="s">
        <v>272</v>
      </c>
      <c r="G158" s="8" t="s">
        <v>14</v>
      </c>
      <c r="H158" s="9"/>
      <c r="I158" s="10"/>
      <c r="J158" s="11">
        <v>30934</v>
      </c>
      <c r="K158" s="12"/>
      <c r="L158" s="12"/>
    </row>
    <row r="159" spans="2:12" x14ac:dyDescent="0.4">
      <c r="E159" s="30"/>
      <c r="F159" s="13"/>
      <c r="G159" s="13"/>
      <c r="H159" s="14" t="s">
        <v>85</v>
      </c>
      <c r="I159" s="15" t="s">
        <v>273</v>
      </c>
      <c r="J159" s="16">
        <v>92</v>
      </c>
      <c r="K159" s="17">
        <v>2.9740738346156329E-3</v>
      </c>
      <c r="L159" s="17">
        <v>2.9740738346156329E-3</v>
      </c>
    </row>
    <row r="160" spans="2:12" x14ac:dyDescent="0.4">
      <c r="E160" s="30"/>
      <c r="F160" s="13"/>
      <c r="G160" s="13"/>
      <c r="H160" s="14" t="s">
        <v>86</v>
      </c>
      <c r="I160" s="15" t="s">
        <v>274</v>
      </c>
      <c r="J160" s="16">
        <v>66</v>
      </c>
      <c r="K160" s="17">
        <v>2.13357470744165E-3</v>
      </c>
      <c r="L160" s="17">
        <v>5.107648542057283E-3</v>
      </c>
    </row>
    <row r="161" spans="5:12" x14ac:dyDescent="0.4">
      <c r="E161" s="30"/>
      <c r="F161" s="13"/>
      <c r="G161" s="13"/>
      <c r="H161" s="14" t="s">
        <v>87</v>
      </c>
      <c r="I161" s="15" t="s">
        <v>275</v>
      </c>
      <c r="J161" s="16">
        <v>0</v>
      </c>
      <c r="K161" s="17">
        <v>0</v>
      </c>
      <c r="L161" s="17">
        <v>5.107648542057283E-3</v>
      </c>
    </row>
    <row r="162" spans="5:12" x14ac:dyDescent="0.4">
      <c r="E162" s="30"/>
      <c r="F162" s="13"/>
      <c r="G162" s="13"/>
      <c r="H162" s="14" t="s">
        <v>88</v>
      </c>
      <c r="I162" s="15" t="s">
        <v>276</v>
      </c>
      <c r="J162" s="16">
        <v>12</v>
      </c>
      <c r="K162" s="17">
        <v>3.8792267408030006E-4</v>
      </c>
      <c r="L162" s="17">
        <v>5.495571216137583E-3</v>
      </c>
    </row>
    <row r="163" spans="5:12" x14ac:dyDescent="0.4">
      <c r="E163" s="30"/>
      <c r="F163" s="13"/>
      <c r="G163" s="13"/>
      <c r="H163" s="14" t="s">
        <v>89</v>
      </c>
      <c r="I163" s="15" t="s">
        <v>277</v>
      </c>
      <c r="J163" s="16">
        <v>0</v>
      </c>
      <c r="K163" s="17">
        <v>0</v>
      </c>
      <c r="L163" s="17">
        <v>5.495571216137583E-3</v>
      </c>
    </row>
    <row r="164" spans="5:12" x14ac:dyDescent="0.4">
      <c r="E164" s="30"/>
      <c r="F164" s="13"/>
      <c r="G164" s="13"/>
      <c r="H164" s="14" t="s">
        <v>151</v>
      </c>
      <c r="I164" s="15" t="s">
        <v>157</v>
      </c>
      <c r="J164" s="16">
        <v>59</v>
      </c>
      <c r="K164" s="17">
        <v>1.9072864808948084E-3</v>
      </c>
      <c r="L164" s="17">
        <v>7.4028576970323915E-3</v>
      </c>
    </row>
    <row r="165" spans="5:12" x14ac:dyDescent="0.4">
      <c r="E165" s="30"/>
      <c r="F165" s="13"/>
      <c r="G165" s="13"/>
      <c r="H165" s="14" t="s">
        <v>188</v>
      </c>
      <c r="I165" s="15" t="s">
        <v>278</v>
      </c>
      <c r="J165" s="16">
        <v>10</v>
      </c>
      <c r="K165" s="17">
        <v>3.2326889506691667E-4</v>
      </c>
      <c r="L165" s="17">
        <v>7.7261265920993086E-3</v>
      </c>
    </row>
    <row r="166" spans="5:12" x14ac:dyDescent="0.4">
      <c r="E166" s="30"/>
      <c r="F166" s="13"/>
      <c r="G166" s="13"/>
      <c r="H166" s="14" t="s">
        <v>190</v>
      </c>
      <c r="I166" s="15" t="s">
        <v>279</v>
      </c>
      <c r="J166" s="16">
        <v>17</v>
      </c>
      <c r="K166" s="17">
        <v>5.4955712161375834E-4</v>
      </c>
      <c r="L166" s="17">
        <v>8.2756837137130668E-3</v>
      </c>
    </row>
    <row r="167" spans="5:12" x14ac:dyDescent="0.4">
      <c r="E167" s="30"/>
      <c r="F167" s="13"/>
      <c r="G167" s="13"/>
      <c r="H167" s="14" t="s">
        <v>98</v>
      </c>
      <c r="I167" s="15" t="s">
        <v>280</v>
      </c>
      <c r="J167" s="16">
        <v>3</v>
      </c>
      <c r="K167" s="17">
        <v>9.6980668520075015E-5</v>
      </c>
      <c r="L167" s="17">
        <v>8.3726643822331411E-3</v>
      </c>
    </row>
    <row r="168" spans="5:12" x14ac:dyDescent="0.4">
      <c r="E168" s="30"/>
      <c r="F168" s="13"/>
      <c r="G168" s="13"/>
      <c r="H168" s="14" t="s">
        <v>99</v>
      </c>
      <c r="I168" s="15" t="s">
        <v>281</v>
      </c>
      <c r="J168" s="16">
        <v>0</v>
      </c>
      <c r="K168" s="17">
        <v>0</v>
      </c>
      <c r="L168" s="17">
        <v>8.3726643822331411E-3</v>
      </c>
    </row>
    <row r="169" spans="5:12" x14ac:dyDescent="0.4">
      <c r="E169" s="30"/>
      <c r="F169" s="13"/>
      <c r="G169" s="13"/>
      <c r="H169" s="14" t="s">
        <v>102</v>
      </c>
      <c r="I169" s="15" t="s">
        <v>282</v>
      </c>
      <c r="J169" s="16">
        <v>0</v>
      </c>
      <c r="K169" s="17">
        <v>0</v>
      </c>
      <c r="L169" s="17">
        <v>8.3726643822331411E-3</v>
      </c>
    </row>
    <row r="170" spans="5:12" x14ac:dyDescent="0.4">
      <c r="E170" s="30"/>
      <c r="F170" s="13"/>
      <c r="G170" s="13"/>
      <c r="H170" s="14" t="s">
        <v>103</v>
      </c>
      <c r="I170" s="15" t="s">
        <v>283</v>
      </c>
      <c r="J170" s="16">
        <v>0</v>
      </c>
      <c r="K170" s="17">
        <v>0</v>
      </c>
      <c r="L170" s="17">
        <v>8.3726643822331411E-3</v>
      </c>
    </row>
    <row r="171" spans="5:12" x14ac:dyDescent="0.4">
      <c r="E171" s="30"/>
      <c r="F171" s="13"/>
      <c r="G171" s="13"/>
      <c r="H171" s="14" t="s">
        <v>241</v>
      </c>
      <c r="I171" s="15" t="s">
        <v>284</v>
      </c>
      <c r="J171" s="16">
        <v>38</v>
      </c>
      <c r="K171" s="17">
        <v>1.2284218012542833E-3</v>
      </c>
      <c r="L171" s="17">
        <v>9.6010861834874249E-3</v>
      </c>
    </row>
    <row r="172" spans="5:12" x14ac:dyDescent="0.4">
      <c r="E172" s="30"/>
      <c r="F172" s="13"/>
      <c r="G172" s="13"/>
      <c r="H172" s="14" t="s">
        <v>243</v>
      </c>
      <c r="I172" s="15" t="s">
        <v>285</v>
      </c>
      <c r="J172" s="16">
        <v>2</v>
      </c>
      <c r="K172" s="17">
        <v>6.4653779013383334E-5</v>
      </c>
      <c r="L172" s="17">
        <v>9.6657399625008078E-3</v>
      </c>
    </row>
    <row r="173" spans="5:12" x14ac:dyDescent="0.4">
      <c r="E173" s="30"/>
      <c r="F173" s="13"/>
      <c r="G173" s="13"/>
      <c r="H173" s="14" t="s">
        <v>286</v>
      </c>
      <c r="I173" s="15" t="s">
        <v>162</v>
      </c>
      <c r="J173" s="16">
        <v>1</v>
      </c>
      <c r="K173" s="17">
        <v>3.2326889506691667E-5</v>
      </c>
      <c r="L173" s="17">
        <v>9.6980668520074993E-3</v>
      </c>
    </row>
    <row r="174" spans="5:12" x14ac:dyDescent="0.4">
      <c r="E174" s="30"/>
      <c r="F174" s="13"/>
      <c r="G174" s="13"/>
      <c r="H174" s="14" t="s">
        <v>287</v>
      </c>
      <c r="I174" s="15" t="s">
        <v>288</v>
      </c>
      <c r="J174" s="16">
        <v>103</v>
      </c>
      <c r="K174" s="17">
        <v>3.3296696191892415E-3</v>
      </c>
      <c r="L174" s="17">
        <v>1.3027736471196741E-2</v>
      </c>
    </row>
    <row r="175" spans="5:12" x14ac:dyDescent="0.4">
      <c r="E175" s="30"/>
      <c r="F175" s="13"/>
      <c r="G175" s="13"/>
      <c r="H175" s="14" t="s">
        <v>289</v>
      </c>
      <c r="I175" s="15" t="s">
        <v>290</v>
      </c>
      <c r="J175" s="16">
        <v>60</v>
      </c>
      <c r="K175" s="17">
        <v>1.9396133704015E-3</v>
      </c>
      <c r="L175" s="17">
        <v>1.496734984159824E-2</v>
      </c>
    </row>
    <row r="176" spans="5:12" x14ac:dyDescent="0.4">
      <c r="E176" s="30"/>
      <c r="F176" s="13"/>
      <c r="G176" s="13"/>
      <c r="H176" s="14" t="s">
        <v>291</v>
      </c>
      <c r="I176" s="15" t="s">
        <v>292</v>
      </c>
      <c r="J176" s="16">
        <v>52</v>
      </c>
      <c r="K176" s="17">
        <v>1.6809982543479667E-3</v>
      </c>
      <c r="L176" s="17">
        <v>1.6648348095946206E-2</v>
      </c>
    </row>
    <row r="177" spans="5:12" x14ac:dyDescent="0.4">
      <c r="E177" s="30"/>
      <c r="F177" s="13"/>
      <c r="G177" s="13"/>
      <c r="H177" s="14" t="s">
        <v>293</v>
      </c>
      <c r="I177" s="15" t="s">
        <v>294</v>
      </c>
      <c r="J177" s="16">
        <v>12</v>
      </c>
      <c r="K177" s="17">
        <v>3.8792267408030006E-4</v>
      </c>
      <c r="L177" s="17">
        <v>1.7036270770026507E-2</v>
      </c>
    </row>
    <row r="178" spans="5:12" x14ac:dyDescent="0.4">
      <c r="E178" s="30"/>
      <c r="F178" s="13"/>
      <c r="G178" s="13"/>
      <c r="H178" s="14" t="s">
        <v>295</v>
      </c>
      <c r="I178" s="15" t="s">
        <v>296</v>
      </c>
      <c r="J178" s="16">
        <v>10</v>
      </c>
      <c r="K178" s="17">
        <v>3.2326889506691667E-4</v>
      </c>
      <c r="L178" s="17">
        <v>1.7359539665093425E-2</v>
      </c>
    </row>
    <row r="179" spans="5:12" x14ac:dyDescent="0.4">
      <c r="E179" s="30"/>
      <c r="F179" s="13"/>
      <c r="G179" s="13"/>
      <c r="H179" s="14" t="s">
        <v>297</v>
      </c>
      <c r="I179" s="15" t="s">
        <v>298</v>
      </c>
      <c r="J179" s="16">
        <v>29</v>
      </c>
      <c r="K179" s="17">
        <v>9.3747979569405834E-4</v>
      </c>
      <c r="L179" s="17">
        <v>1.8297019460787482E-2</v>
      </c>
    </row>
    <row r="180" spans="5:12" x14ac:dyDescent="0.4">
      <c r="E180" s="30"/>
      <c r="F180" s="13"/>
      <c r="G180" s="13"/>
      <c r="H180" s="14" t="s">
        <v>299</v>
      </c>
      <c r="I180" s="15" t="s">
        <v>300</v>
      </c>
      <c r="J180" s="16">
        <v>241</v>
      </c>
      <c r="K180" s="17">
        <v>7.7907803711126907E-3</v>
      </c>
      <c r="L180" s="17">
        <v>2.6087799831900172E-2</v>
      </c>
    </row>
    <row r="181" spans="5:12" x14ac:dyDescent="0.4">
      <c r="E181" s="30"/>
      <c r="F181" s="13"/>
      <c r="G181" s="13"/>
      <c r="H181" s="14" t="s">
        <v>301</v>
      </c>
      <c r="I181" s="15" t="s">
        <v>302</v>
      </c>
      <c r="J181" s="16">
        <v>15</v>
      </c>
      <c r="K181" s="17">
        <v>4.8490334260037501E-4</v>
      </c>
      <c r="L181" s="17">
        <v>2.6572703174500546E-2</v>
      </c>
    </row>
    <row r="182" spans="5:12" x14ac:dyDescent="0.4">
      <c r="E182" s="30"/>
      <c r="F182" s="13"/>
      <c r="G182" s="13"/>
      <c r="H182" s="14" t="s">
        <v>303</v>
      </c>
      <c r="I182" s="15" t="s">
        <v>304</v>
      </c>
      <c r="J182" s="16">
        <v>12</v>
      </c>
      <c r="K182" s="17">
        <v>3.8792267408030006E-4</v>
      </c>
      <c r="L182" s="17">
        <v>2.6960625848580846E-2</v>
      </c>
    </row>
    <row r="183" spans="5:12" x14ac:dyDescent="0.4">
      <c r="E183" s="30"/>
      <c r="F183" s="13"/>
      <c r="G183" s="13"/>
      <c r="H183" s="14" t="s">
        <v>305</v>
      </c>
      <c r="I183" s="15" t="s">
        <v>306</v>
      </c>
      <c r="J183" s="16">
        <v>12</v>
      </c>
      <c r="K183" s="17">
        <v>3.8792267408030006E-4</v>
      </c>
      <c r="L183" s="17">
        <v>2.7348548522661147E-2</v>
      </c>
    </row>
    <row r="184" spans="5:12" x14ac:dyDescent="0.4">
      <c r="E184" s="30"/>
      <c r="F184" s="13"/>
      <c r="G184" s="13"/>
      <c r="H184" s="14" t="s">
        <v>307</v>
      </c>
      <c r="I184" s="15" t="s">
        <v>165</v>
      </c>
      <c r="J184" s="16">
        <v>1</v>
      </c>
      <c r="K184" s="17">
        <v>3.2326889506691667E-5</v>
      </c>
      <c r="L184" s="17">
        <v>2.738087541216784E-2</v>
      </c>
    </row>
    <row r="185" spans="5:12" x14ac:dyDescent="0.4">
      <c r="E185" s="30"/>
      <c r="F185" s="13"/>
      <c r="G185" s="13"/>
      <c r="H185" s="14" t="s">
        <v>308</v>
      </c>
      <c r="I185" s="15" t="s">
        <v>309</v>
      </c>
      <c r="J185" s="16">
        <v>33</v>
      </c>
      <c r="K185" s="17">
        <v>1.066787353720825E-3</v>
      </c>
      <c r="L185" s="17">
        <v>2.8447662765888667E-2</v>
      </c>
    </row>
    <row r="186" spans="5:12" x14ac:dyDescent="0.4">
      <c r="E186" s="30"/>
      <c r="F186" s="13"/>
      <c r="G186" s="13"/>
      <c r="H186" s="14" t="s">
        <v>310</v>
      </c>
      <c r="I186" s="15" t="s">
        <v>311</v>
      </c>
      <c r="J186" s="16">
        <v>141</v>
      </c>
      <c r="K186" s="17">
        <v>4.5580914204435248E-3</v>
      </c>
      <c r="L186" s="17">
        <v>3.3005754186332191E-2</v>
      </c>
    </row>
    <row r="187" spans="5:12" x14ac:dyDescent="0.4">
      <c r="E187" s="30"/>
      <c r="F187" s="13"/>
      <c r="G187" s="13"/>
      <c r="H187" s="14" t="s">
        <v>312</v>
      </c>
      <c r="I187" s="15" t="s">
        <v>313</v>
      </c>
      <c r="J187" s="16">
        <v>11</v>
      </c>
      <c r="K187" s="17">
        <v>3.5559578457360834E-4</v>
      </c>
      <c r="L187" s="17">
        <v>3.3361349970905799E-2</v>
      </c>
    </row>
    <row r="188" spans="5:12" x14ac:dyDescent="0.4">
      <c r="E188" s="30"/>
      <c r="F188" s="13"/>
      <c r="G188" s="13"/>
      <c r="H188" s="14" t="s">
        <v>314</v>
      </c>
      <c r="I188" s="15" t="s">
        <v>315</v>
      </c>
      <c r="J188" s="16">
        <v>50</v>
      </c>
      <c r="K188" s="17">
        <v>1.6163444753345836E-3</v>
      </c>
      <c r="L188" s="17">
        <v>3.4977694446240382E-2</v>
      </c>
    </row>
    <row r="189" spans="5:12" x14ac:dyDescent="0.4">
      <c r="E189" s="30"/>
      <c r="F189" s="13"/>
      <c r="G189" s="13"/>
      <c r="H189" s="14" t="s">
        <v>316</v>
      </c>
      <c r="I189" s="15" t="s">
        <v>317</v>
      </c>
      <c r="J189" s="16">
        <v>75</v>
      </c>
      <c r="K189" s="17">
        <v>2.4245167130018748E-3</v>
      </c>
      <c r="L189" s="17">
        <v>3.7402211159242256E-2</v>
      </c>
    </row>
    <row r="190" spans="5:12" x14ac:dyDescent="0.4">
      <c r="E190" s="30"/>
      <c r="F190" s="13"/>
      <c r="G190" s="13"/>
      <c r="H190" s="14" t="s">
        <v>318</v>
      </c>
      <c r="I190" s="15" t="s">
        <v>319</v>
      </c>
      <c r="J190" s="16">
        <v>140</v>
      </c>
      <c r="K190" s="17">
        <v>4.5257645309368334E-3</v>
      </c>
      <c r="L190" s="17">
        <v>4.1927975690179087E-2</v>
      </c>
    </row>
    <row r="191" spans="5:12" x14ac:dyDescent="0.4">
      <c r="E191" s="30"/>
      <c r="F191" s="13"/>
      <c r="G191" s="13"/>
      <c r="H191" s="14" t="s">
        <v>320</v>
      </c>
      <c r="I191" s="15" t="s">
        <v>321</v>
      </c>
      <c r="J191" s="16">
        <v>1</v>
      </c>
      <c r="K191" s="17">
        <v>3.2326889506691667E-5</v>
      </c>
      <c r="L191" s="17">
        <v>4.1960302579685776E-2</v>
      </c>
    </row>
    <row r="192" spans="5:12" x14ac:dyDescent="0.4">
      <c r="E192" s="30"/>
      <c r="F192" s="13"/>
      <c r="G192" s="13"/>
      <c r="H192" s="14" t="s">
        <v>322</v>
      </c>
      <c r="I192" s="15" t="s">
        <v>323</v>
      </c>
      <c r="J192" s="16">
        <v>9</v>
      </c>
      <c r="K192" s="17">
        <v>2.90942005560225E-4</v>
      </c>
      <c r="L192" s="17">
        <v>4.2251244585246005E-2</v>
      </c>
    </row>
    <row r="193" spans="5:12" x14ac:dyDescent="0.4">
      <c r="E193" s="30"/>
      <c r="F193" s="13"/>
      <c r="G193" s="13"/>
      <c r="H193" s="14" t="s">
        <v>324</v>
      </c>
      <c r="I193" s="15" t="s">
        <v>325</v>
      </c>
      <c r="J193" s="16">
        <v>29</v>
      </c>
      <c r="K193" s="17">
        <v>9.3747979569405834E-4</v>
      </c>
      <c r="L193" s="17">
        <v>4.3188724380940062E-2</v>
      </c>
    </row>
    <row r="194" spans="5:12" x14ac:dyDescent="0.4">
      <c r="E194" s="30"/>
      <c r="F194" s="13"/>
      <c r="G194" s="13"/>
      <c r="H194" s="14" t="s">
        <v>326</v>
      </c>
      <c r="I194" s="15" t="s">
        <v>327</v>
      </c>
      <c r="J194" s="16">
        <v>29</v>
      </c>
      <c r="K194" s="17">
        <v>9.3747979569405834E-4</v>
      </c>
      <c r="L194" s="17">
        <v>4.4126204176634119E-2</v>
      </c>
    </row>
    <row r="195" spans="5:12" x14ac:dyDescent="0.4">
      <c r="E195" s="30"/>
      <c r="F195" s="13"/>
      <c r="G195" s="13"/>
      <c r="H195" s="14" t="s">
        <v>328</v>
      </c>
      <c r="I195" s="15" t="s">
        <v>329</v>
      </c>
      <c r="J195" s="16">
        <v>25</v>
      </c>
      <c r="K195" s="17">
        <v>8.0817223766729179E-4</v>
      </c>
      <c r="L195" s="17">
        <v>4.4934376414301411E-2</v>
      </c>
    </row>
    <row r="196" spans="5:12" x14ac:dyDescent="0.4">
      <c r="E196" s="30"/>
      <c r="F196" s="13"/>
      <c r="G196" s="13"/>
      <c r="H196" s="14" t="s">
        <v>330</v>
      </c>
      <c r="I196" s="15" t="s">
        <v>331</v>
      </c>
      <c r="J196" s="16">
        <v>15</v>
      </c>
      <c r="K196" s="17">
        <v>4.8490334260037501E-4</v>
      </c>
      <c r="L196" s="17">
        <v>4.5419279756901784E-2</v>
      </c>
    </row>
    <row r="197" spans="5:12" x14ac:dyDescent="0.4">
      <c r="E197" s="30"/>
      <c r="F197" s="13"/>
      <c r="G197" s="13"/>
      <c r="H197" s="14" t="s">
        <v>332</v>
      </c>
      <c r="I197" s="15" t="s">
        <v>333</v>
      </c>
      <c r="J197" s="16">
        <v>59</v>
      </c>
      <c r="K197" s="17">
        <v>1.9072864808948084E-3</v>
      </c>
      <c r="L197" s="17">
        <v>4.7326566237796595E-2</v>
      </c>
    </row>
    <row r="198" spans="5:12" x14ac:dyDescent="0.4">
      <c r="E198" s="30"/>
      <c r="F198" s="13"/>
      <c r="G198" s="13"/>
      <c r="H198" s="14" t="s">
        <v>334</v>
      </c>
      <c r="I198" s="15" t="s">
        <v>335</v>
      </c>
      <c r="J198" s="16">
        <v>2</v>
      </c>
      <c r="K198" s="17">
        <v>6.4653779013383334E-5</v>
      </c>
      <c r="L198" s="17">
        <v>4.7391220016809982E-2</v>
      </c>
    </row>
    <row r="199" spans="5:12" x14ac:dyDescent="0.4">
      <c r="E199" s="30"/>
      <c r="F199" s="13"/>
      <c r="G199" s="13"/>
      <c r="H199" s="14" t="s">
        <v>336</v>
      </c>
      <c r="I199" s="15" t="s">
        <v>337</v>
      </c>
      <c r="J199" s="16">
        <v>38</v>
      </c>
      <c r="K199" s="17">
        <v>1.2284218012542833E-3</v>
      </c>
      <c r="L199" s="17">
        <v>4.8619641818064267E-2</v>
      </c>
    </row>
    <row r="200" spans="5:12" x14ac:dyDescent="0.4">
      <c r="E200" s="30"/>
      <c r="F200" s="13"/>
      <c r="G200" s="13"/>
      <c r="H200" s="14" t="s">
        <v>338</v>
      </c>
      <c r="I200" s="15" t="s">
        <v>339</v>
      </c>
      <c r="J200" s="16">
        <v>82</v>
      </c>
      <c r="K200" s="17">
        <v>2.6508049395487167E-3</v>
      </c>
      <c r="L200" s="17">
        <v>5.1270446757612984E-2</v>
      </c>
    </row>
    <row r="201" spans="5:12" x14ac:dyDescent="0.4">
      <c r="E201" s="30"/>
      <c r="F201" s="13"/>
      <c r="G201" s="13"/>
      <c r="H201" s="14" t="s">
        <v>340</v>
      </c>
      <c r="I201" s="15" t="s">
        <v>341</v>
      </c>
      <c r="J201" s="16">
        <v>44</v>
      </c>
      <c r="K201" s="17">
        <v>1.4223831382944334E-3</v>
      </c>
      <c r="L201" s="17">
        <v>5.2692829895907414E-2</v>
      </c>
    </row>
    <row r="202" spans="5:12" x14ac:dyDescent="0.4">
      <c r="E202" s="30"/>
      <c r="F202" s="13"/>
      <c r="G202" s="13"/>
      <c r="H202" s="14" t="s">
        <v>342</v>
      </c>
      <c r="I202" s="15" t="s">
        <v>343</v>
      </c>
      <c r="J202" s="16">
        <v>179</v>
      </c>
      <c r="K202" s="17">
        <v>5.7865132216978086E-3</v>
      </c>
      <c r="L202" s="17">
        <v>5.847934311760522E-2</v>
      </c>
    </row>
    <row r="203" spans="5:12" x14ac:dyDescent="0.4">
      <c r="E203" s="30"/>
      <c r="F203" s="13"/>
      <c r="G203" s="13"/>
      <c r="H203" s="14" t="s">
        <v>344</v>
      </c>
      <c r="I203" s="15" t="s">
        <v>345</v>
      </c>
      <c r="J203" s="16">
        <v>4</v>
      </c>
      <c r="K203" s="17">
        <v>1.2930755802676667E-4</v>
      </c>
      <c r="L203" s="17">
        <v>5.8608650675631986E-2</v>
      </c>
    </row>
    <row r="204" spans="5:12" x14ac:dyDescent="0.4">
      <c r="E204" s="30"/>
      <c r="F204" s="13"/>
      <c r="G204" s="13"/>
      <c r="H204" s="14" t="s">
        <v>346</v>
      </c>
      <c r="I204" s="15" t="s">
        <v>347</v>
      </c>
      <c r="J204" s="16">
        <v>1</v>
      </c>
      <c r="K204" s="17">
        <v>3.2326889506691667E-5</v>
      </c>
      <c r="L204" s="17">
        <v>5.8640977565138676E-2</v>
      </c>
    </row>
    <row r="205" spans="5:12" x14ac:dyDescent="0.4">
      <c r="E205" s="30"/>
      <c r="F205" s="13"/>
      <c r="G205" s="13"/>
      <c r="H205" s="14" t="s">
        <v>348</v>
      </c>
      <c r="I205" s="15" t="s">
        <v>349</v>
      </c>
      <c r="J205" s="16">
        <v>10</v>
      </c>
      <c r="K205" s="17">
        <v>3.2326889506691667E-4</v>
      </c>
      <c r="L205" s="17">
        <v>5.8964246460205594E-2</v>
      </c>
    </row>
    <row r="206" spans="5:12" x14ac:dyDescent="0.4">
      <c r="E206" s="30"/>
      <c r="F206" s="13"/>
      <c r="G206" s="13"/>
      <c r="H206" s="14" t="s">
        <v>350</v>
      </c>
      <c r="I206" s="15" t="s">
        <v>351</v>
      </c>
      <c r="J206" s="16">
        <v>51</v>
      </c>
      <c r="K206" s="17">
        <v>1.6486713648412752E-3</v>
      </c>
      <c r="L206" s="17">
        <v>6.0612917825046866E-2</v>
      </c>
    </row>
    <row r="207" spans="5:12" x14ac:dyDescent="0.4">
      <c r="E207" s="30"/>
      <c r="F207" s="13"/>
      <c r="G207" s="13"/>
      <c r="H207" s="14" t="s">
        <v>352</v>
      </c>
      <c r="I207" s="15" t="s">
        <v>353</v>
      </c>
      <c r="J207" s="16">
        <v>76</v>
      </c>
      <c r="K207" s="17">
        <v>2.4568436025085667E-3</v>
      </c>
      <c r="L207" s="17">
        <v>6.3069761427555437E-2</v>
      </c>
    </row>
    <row r="208" spans="5:12" x14ac:dyDescent="0.4">
      <c r="E208" s="30"/>
      <c r="F208" s="13"/>
      <c r="G208" s="13"/>
      <c r="H208" s="14" t="s">
        <v>354</v>
      </c>
      <c r="I208" s="15" t="s">
        <v>355</v>
      </c>
      <c r="J208" s="16">
        <v>29</v>
      </c>
      <c r="K208" s="17">
        <v>9.3747979569405834E-4</v>
      </c>
      <c r="L208" s="17">
        <v>6.4007241223249495E-2</v>
      </c>
    </row>
    <row r="209" spans="5:12" x14ac:dyDescent="0.4">
      <c r="E209" s="30"/>
      <c r="F209" s="13"/>
      <c r="G209" s="13"/>
      <c r="H209" s="14" t="s">
        <v>356</v>
      </c>
      <c r="I209" s="15" t="s">
        <v>357</v>
      </c>
      <c r="J209" s="16">
        <v>162</v>
      </c>
      <c r="K209" s="17">
        <v>5.2369561000840496E-3</v>
      </c>
      <c r="L209" s="17">
        <v>6.9244197323333548E-2</v>
      </c>
    </row>
    <row r="210" spans="5:12" x14ac:dyDescent="0.4">
      <c r="E210" s="30"/>
      <c r="F210" s="13"/>
      <c r="G210" s="13"/>
      <c r="H210" s="14" t="s">
        <v>358</v>
      </c>
      <c r="I210" s="15" t="s">
        <v>359</v>
      </c>
      <c r="J210" s="16">
        <v>4</v>
      </c>
      <c r="K210" s="17">
        <v>1.2930755802676667E-4</v>
      </c>
      <c r="L210" s="17">
        <v>6.9373504881360321E-2</v>
      </c>
    </row>
    <row r="211" spans="5:12" x14ac:dyDescent="0.4">
      <c r="E211" s="30"/>
      <c r="F211" s="13"/>
      <c r="G211" s="13"/>
      <c r="H211" s="14" t="s">
        <v>360</v>
      </c>
      <c r="I211" s="15" t="s">
        <v>361</v>
      </c>
      <c r="J211" s="16">
        <v>10</v>
      </c>
      <c r="K211" s="17">
        <v>3.2326889506691667E-4</v>
      </c>
      <c r="L211" s="17">
        <v>6.9696773776427232E-2</v>
      </c>
    </row>
    <row r="212" spans="5:12" x14ac:dyDescent="0.4">
      <c r="E212" s="30"/>
      <c r="F212" s="13"/>
      <c r="G212" s="13"/>
      <c r="H212" s="14" t="s">
        <v>362</v>
      </c>
      <c r="I212" s="15" t="s">
        <v>363</v>
      </c>
      <c r="J212" s="16">
        <v>61</v>
      </c>
      <c r="K212" s="17">
        <v>1.9719402599081915E-3</v>
      </c>
      <c r="L212" s="17">
        <v>7.1668714036335429E-2</v>
      </c>
    </row>
    <row r="213" spans="5:12" x14ac:dyDescent="0.4">
      <c r="E213" s="30"/>
      <c r="F213" s="13"/>
      <c r="G213" s="13"/>
      <c r="H213" s="14" t="s">
        <v>364</v>
      </c>
      <c r="I213" s="15" t="s">
        <v>365</v>
      </c>
      <c r="J213" s="16">
        <v>17</v>
      </c>
      <c r="K213" s="17">
        <v>5.4955712161375834E-4</v>
      </c>
      <c r="L213" s="17">
        <v>7.2218271157949182E-2</v>
      </c>
    </row>
    <row r="214" spans="5:12" x14ac:dyDescent="0.4">
      <c r="E214" s="30"/>
      <c r="F214" s="13"/>
      <c r="G214" s="13"/>
      <c r="H214" s="14" t="s">
        <v>366</v>
      </c>
      <c r="I214" s="15" t="s">
        <v>367</v>
      </c>
      <c r="J214" s="16">
        <v>57</v>
      </c>
      <c r="K214" s="17">
        <v>1.842632701881425E-3</v>
      </c>
      <c r="L214" s="17">
        <v>7.4060903859830607E-2</v>
      </c>
    </row>
    <row r="215" spans="5:12" x14ac:dyDescent="0.4">
      <c r="E215" s="30"/>
      <c r="F215" s="13"/>
      <c r="G215" s="13"/>
      <c r="H215" s="14" t="s">
        <v>368</v>
      </c>
      <c r="I215" s="15" t="s">
        <v>369</v>
      </c>
      <c r="J215" s="16">
        <v>502</v>
      </c>
      <c r="K215" s="17">
        <v>1.6228098532359216E-2</v>
      </c>
      <c r="L215" s="17">
        <v>9.0289002392189815E-2</v>
      </c>
    </row>
    <row r="216" spans="5:12" x14ac:dyDescent="0.4">
      <c r="E216" s="30"/>
      <c r="F216" s="13"/>
      <c r="G216" s="13"/>
      <c r="H216" s="14" t="s">
        <v>370</v>
      </c>
      <c r="I216" s="15" t="s">
        <v>371</v>
      </c>
      <c r="J216" s="16">
        <v>38</v>
      </c>
      <c r="K216" s="17">
        <v>1.2284218012542833E-3</v>
      </c>
      <c r="L216" s="17">
        <v>9.1517424193444094E-2</v>
      </c>
    </row>
    <row r="217" spans="5:12" x14ac:dyDescent="0.4">
      <c r="E217" s="30"/>
      <c r="F217" s="13"/>
      <c r="G217" s="13"/>
      <c r="H217" s="14" t="s">
        <v>372</v>
      </c>
      <c r="I217" s="15" t="s">
        <v>373</v>
      </c>
      <c r="J217" s="16">
        <v>36</v>
      </c>
      <c r="K217" s="17">
        <v>1.1637680222409E-3</v>
      </c>
      <c r="L217" s="17">
        <v>9.2681192215684993E-2</v>
      </c>
    </row>
    <row r="218" spans="5:12" x14ac:dyDescent="0.4">
      <c r="E218" s="30"/>
      <c r="F218" s="13"/>
      <c r="G218" s="13"/>
      <c r="H218" s="14" t="s">
        <v>374</v>
      </c>
      <c r="I218" s="15" t="s">
        <v>375</v>
      </c>
      <c r="J218" s="16">
        <v>94</v>
      </c>
      <c r="K218" s="17">
        <v>3.0387276136290163E-3</v>
      </c>
      <c r="L218" s="17">
        <v>9.5719919829314007E-2</v>
      </c>
    </row>
    <row r="219" spans="5:12" x14ac:dyDescent="0.4">
      <c r="E219" s="30"/>
      <c r="F219" s="13"/>
      <c r="G219" s="13"/>
      <c r="H219" s="14" t="s">
        <v>376</v>
      </c>
      <c r="I219" s="15" t="s">
        <v>377</v>
      </c>
      <c r="J219" s="16">
        <v>50</v>
      </c>
      <c r="K219" s="17">
        <v>1.6163444753345836E-3</v>
      </c>
      <c r="L219" s="17">
        <v>9.733626430464859E-2</v>
      </c>
    </row>
    <row r="220" spans="5:12" x14ac:dyDescent="0.4">
      <c r="E220" s="30"/>
      <c r="F220" s="13"/>
      <c r="G220" s="13"/>
      <c r="H220" s="14" t="s">
        <v>378</v>
      </c>
      <c r="I220" s="15" t="s">
        <v>379</v>
      </c>
      <c r="J220" s="16">
        <v>151</v>
      </c>
      <c r="K220" s="17">
        <v>4.8813603155104419E-3</v>
      </c>
      <c r="L220" s="17">
        <v>0.10221762462015903</v>
      </c>
    </row>
    <row r="221" spans="5:12" x14ac:dyDescent="0.4">
      <c r="E221" s="30"/>
      <c r="F221" s="13"/>
      <c r="G221" s="13"/>
      <c r="H221" s="14" t="s">
        <v>380</v>
      </c>
      <c r="I221" s="15" t="s">
        <v>381</v>
      </c>
      <c r="J221" s="16">
        <v>63</v>
      </c>
      <c r="K221" s="17">
        <v>2.0365940389215748E-3</v>
      </c>
      <c r="L221" s="17">
        <v>0.10425421865908061</v>
      </c>
    </row>
    <row r="222" spans="5:12" x14ac:dyDescent="0.4">
      <c r="E222" s="30"/>
      <c r="F222" s="13"/>
      <c r="G222" s="13"/>
      <c r="H222" s="14" t="s">
        <v>382</v>
      </c>
      <c r="I222" s="15" t="s">
        <v>383</v>
      </c>
      <c r="J222" s="16">
        <v>38</v>
      </c>
      <c r="K222" s="17">
        <v>1.2284218012542833E-3</v>
      </c>
      <c r="L222" s="17">
        <v>0.10548264046033488</v>
      </c>
    </row>
    <row r="223" spans="5:12" x14ac:dyDescent="0.4">
      <c r="E223" s="30"/>
      <c r="F223" s="13"/>
      <c r="G223" s="13"/>
      <c r="H223" s="14" t="s">
        <v>384</v>
      </c>
      <c r="I223" s="15" t="s">
        <v>385</v>
      </c>
      <c r="J223" s="16">
        <v>240</v>
      </c>
      <c r="K223" s="17">
        <v>7.7584534816060001E-3</v>
      </c>
      <c r="L223" s="17">
        <v>0.11324109394194089</v>
      </c>
    </row>
    <row r="224" spans="5:12" x14ac:dyDescent="0.4">
      <c r="E224" s="30"/>
      <c r="F224" s="13"/>
      <c r="G224" s="13"/>
      <c r="H224" s="14" t="s">
        <v>386</v>
      </c>
      <c r="I224" s="15" t="s">
        <v>387</v>
      </c>
      <c r="J224" s="16">
        <v>7</v>
      </c>
      <c r="K224" s="17">
        <v>2.2628822654684167E-4</v>
      </c>
      <c r="L224" s="17">
        <v>0.11346738216848773</v>
      </c>
    </row>
    <row r="225" spans="5:12" x14ac:dyDescent="0.4">
      <c r="E225" s="30"/>
      <c r="F225" s="13"/>
      <c r="G225" s="13"/>
      <c r="H225" s="14" t="s">
        <v>388</v>
      </c>
      <c r="I225" s="15" t="s">
        <v>389</v>
      </c>
      <c r="J225" s="16">
        <v>680</v>
      </c>
      <c r="K225" s="17">
        <v>2.1982284864550328E-2</v>
      </c>
      <c r="L225" s="17">
        <v>0.13544966703303807</v>
      </c>
    </row>
    <row r="226" spans="5:12" x14ac:dyDescent="0.4">
      <c r="E226" s="30"/>
      <c r="F226" s="13"/>
      <c r="G226" s="13"/>
      <c r="H226" s="14" t="s">
        <v>390</v>
      </c>
      <c r="I226" s="15" t="s">
        <v>391</v>
      </c>
      <c r="J226" s="16">
        <v>103</v>
      </c>
      <c r="K226" s="17">
        <v>3.3296696191892415E-3</v>
      </c>
      <c r="L226" s="17">
        <v>0.1387793366522273</v>
      </c>
    </row>
    <row r="227" spans="5:12" x14ac:dyDescent="0.4">
      <c r="E227" s="30"/>
      <c r="F227" s="13"/>
      <c r="G227" s="13"/>
      <c r="H227" s="14" t="s">
        <v>392</v>
      </c>
      <c r="I227" s="15" t="s">
        <v>393</v>
      </c>
      <c r="J227" s="16">
        <v>193</v>
      </c>
      <c r="K227" s="17">
        <v>6.2390896747914915E-3</v>
      </c>
      <c r="L227" s="17">
        <v>0.14501842632701881</v>
      </c>
    </row>
    <row r="228" spans="5:12" x14ac:dyDescent="0.4">
      <c r="E228" s="30"/>
      <c r="F228" s="13"/>
      <c r="G228" s="13"/>
      <c r="H228" s="14" t="s">
        <v>394</v>
      </c>
      <c r="I228" s="15" t="s">
        <v>395</v>
      </c>
      <c r="J228" s="16">
        <v>28</v>
      </c>
      <c r="K228" s="17">
        <v>9.0515290618736668E-4</v>
      </c>
      <c r="L228" s="17">
        <v>0.14592357923320617</v>
      </c>
    </row>
    <row r="229" spans="5:12" x14ac:dyDescent="0.4">
      <c r="E229" s="30"/>
      <c r="F229" s="13"/>
      <c r="G229" s="13"/>
      <c r="H229" s="14" t="s">
        <v>396</v>
      </c>
      <c r="I229" s="15" t="s">
        <v>397</v>
      </c>
      <c r="J229" s="16">
        <v>82</v>
      </c>
      <c r="K229" s="17">
        <v>2.6508049395487167E-3</v>
      </c>
      <c r="L229" s="17">
        <v>0.1485743841727549</v>
      </c>
    </row>
    <row r="230" spans="5:12" x14ac:dyDescent="0.4">
      <c r="E230" s="30"/>
      <c r="F230" s="13"/>
      <c r="G230" s="13"/>
      <c r="H230" s="14" t="s">
        <v>398</v>
      </c>
      <c r="I230" s="15" t="s">
        <v>399</v>
      </c>
      <c r="J230" s="16">
        <v>30</v>
      </c>
      <c r="K230" s="17">
        <v>9.6980668520075001E-4</v>
      </c>
      <c r="L230" s="17">
        <v>0.14954419085795564</v>
      </c>
    </row>
    <row r="231" spans="5:12" x14ac:dyDescent="0.4">
      <c r="E231" s="30"/>
      <c r="F231" s="13"/>
      <c r="G231" s="13"/>
      <c r="H231" s="14" t="s">
        <v>400</v>
      </c>
      <c r="I231" s="15" t="s">
        <v>401</v>
      </c>
      <c r="J231" s="16">
        <v>1</v>
      </c>
      <c r="K231" s="17">
        <v>3.2326889506691667E-5</v>
      </c>
      <c r="L231" s="17">
        <v>0.14957651774746233</v>
      </c>
    </row>
    <row r="232" spans="5:12" x14ac:dyDescent="0.4">
      <c r="E232" s="30"/>
      <c r="F232" s="13"/>
      <c r="G232" s="13"/>
      <c r="H232" s="14" t="s">
        <v>402</v>
      </c>
      <c r="I232" s="15" t="s">
        <v>403</v>
      </c>
      <c r="J232" s="16">
        <v>118</v>
      </c>
      <c r="K232" s="17">
        <v>3.8145729617896167E-3</v>
      </c>
      <c r="L232" s="17">
        <v>0.15339109070925194</v>
      </c>
    </row>
    <row r="233" spans="5:12" x14ac:dyDescent="0.4">
      <c r="E233" s="30"/>
      <c r="F233" s="13"/>
      <c r="G233" s="13"/>
      <c r="H233" s="14" t="s">
        <v>404</v>
      </c>
      <c r="I233" s="15" t="s">
        <v>405</v>
      </c>
      <c r="J233" s="16">
        <v>108</v>
      </c>
      <c r="K233" s="17">
        <v>3.4913040667227E-3</v>
      </c>
      <c r="L233" s="17">
        <v>0.15688239477597465</v>
      </c>
    </row>
    <row r="234" spans="5:12" x14ac:dyDescent="0.4">
      <c r="E234" s="30"/>
      <c r="F234" s="13"/>
      <c r="G234" s="13"/>
      <c r="H234" s="14" t="s">
        <v>406</v>
      </c>
      <c r="I234" s="15" t="s">
        <v>407</v>
      </c>
      <c r="J234" s="16">
        <v>22</v>
      </c>
      <c r="K234" s="17">
        <v>7.1119156914721668E-4</v>
      </c>
      <c r="L234" s="17">
        <v>0.15759358634512188</v>
      </c>
    </row>
    <row r="235" spans="5:12" x14ac:dyDescent="0.4">
      <c r="E235" s="30"/>
      <c r="F235" s="13"/>
      <c r="G235" s="13"/>
      <c r="H235" s="14" t="s">
        <v>408</v>
      </c>
      <c r="I235" s="15" t="s">
        <v>409</v>
      </c>
      <c r="J235" s="16">
        <v>1</v>
      </c>
      <c r="K235" s="17">
        <v>3.2326889506691667E-5</v>
      </c>
      <c r="L235" s="17">
        <v>0.15762591323462857</v>
      </c>
    </row>
    <row r="236" spans="5:12" x14ac:dyDescent="0.4">
      <c r="E236" s="30"/>
      <c r="F236" s="13"/>
      <c r="G236" s="13"/>
      <c r="H236" s="14" t="s">
        <v>410</v>
      </c>
      <c r="I236" s="15" t="s">
        <v>411</v>
      </c>
      <c r="J236" s="16">
        <v>236</v>
      </c>
      <c r="K236" s="17">
        <v>7.6291459235792334E-3</v>
      </c>
      <c r="L236" s="17">
        <v>0.16525505915820782</v>
      </c>
    </row>
    <row r="237" spans="5:12" x14ac:dyDescent="0.4">
      <c r="E237" s="30"/>
      <c r="F237" s="13"/>
      <c r="G237" s="13"/>
      <c r="H237" s="14" t="s">
        <v>412</v>
      </c>
      <c r="I237" s="15" t="s">
        <v>413</v>
      </c>
      <c r="J237" s="16">
        <v>24</v>
      </c>
      <c r="K237" s="17">
        <v>7.7584534816060012E-4</v>
      </c>
      <c r="L237" s="17">
        <v>0.16603090450636843</v>
      </c>
    </row>
    <row r="238" spans="5:12" x14ac:dyDescent="0.4">
      <c r="E238" s="30"/>
      <c r="F238" s="13"/>
      <c r="G238" s="13"/>
      <c r="H238" s="14" t="s">
        <v>414</v>
      </c>
      <c r="I238" s="15" t="s">
        <v>415</v>
      </c>
      <c r="J238" s="16">
        <v>47</v>
      </c>
      <c r="K238" s="17">
        <v>1.5193638068145081E-3</v>
      </c>
      <c r="L238" s="17">
        <v>0.16755026831318293</v>
      </c>
    </row>
    <row r="239" spans="5:12" x14ac:dyDescent="0.4">
      <c r="E239" s="30"/>
      <c r="F239" s="13"/>
      <c r="G239" s="13"/>
      <c r="H239" s="14" t="s">
        <v>416</v>
      </c>
      <c r="I239" s="15" t="s">
        <v>417</v>
      </c>
      <c r="J239" s="16">
        <v>88</v>
      </c>
      <c r="K239" s="17">
        <v>2.8447662765888667E-3</v>
      </c>
      <c r="L239" s="17">
        <v>0.17039503458977179</v>
      </c>
    </row>
    <row r="240" spans="5:12" x14ac:dyDescent="0.4">
      <c r="E240" s="30"/>
      <c r="F240" s="13"/>
      <c r="G240" s="13"/>
      <c r="H240" s="14" t="s">
        <v>418</v>
      </c>
      <c r="I240" s="15" t="s">
        <v>419</v>
      </c>
      <c r="J240" s="16">
        <v>51</v>
      </c>
      <c r="K240" s="17">
        <v>1.6486713648412752E-3</v>
      </c>
      <c r="L240" s="17">
        <v>0.17204370595461307</v>
      </c>
    </row>
    <row r="241" spans="5:12" x14ac:dyDescent="0.4">
      <c r="E241" s="30"/>
      <c r="F241" s="13"/>
      <c r="G241" s="13"/>
      <c r="H241" s="14" t="s">
        <v>420</v>
      </c>
      <c r="I241" s="15" t="s">
        <v>421</v>
      </c>
      <c r="J241" s="16">
        <v>20</v>
      </c>
      <c r="K241" s="17">
        <v>6.4653779013383334E-4</v>
      </c>
      <c r="L241" s="17">
        <v>0.1726902437447469</v>
      </c>
    </row>
    <row r="242" spans="5:12" x14ac:dyDescent="0.4">
      <c r="E242" s="30"/>
      <c r="F242" s="13"/>
      <c r="G242" s="13"/>
      <c r="H242" s="14" t="s">
        <v>422</v>
      </c>
      <c r="I242" s="15" t="s">
        <v>423</v>
      </c>
      <c r="J242" s="16">
        <v>471</v>
      </c>
      <c r="K242" s="17">
        <v>1.5225964957651777E-2</v>
      </c>
      <c r="L242" s="17">
        <v>0.18791620870239867</v>
      </c>
    </row>
    <row r="243" spans="5:12" x14ac:dyDescent="0.4">
      <c r="E243" s="30"/>
      <c r="F243" s="13"/>
      <c r="G243" s="13"/>
      <c r="H243" s="14" t="s">
        <v>424</v>
      </c>
      <c r="I243" s="15" t="s">
        <v>425</v>
      </c>
      <c r="J243" s="16">
        <v>513</v>
      </c>
      <c r="K243" s="17">
        <v>1.6583694316932823E-2</v>
      </c>
      <c r="L243" s="17">
        <v>0.20449990301933149</v>
      </c>
    </row>
    <row r="244" spans="5:12" x14ac:dyDescent="0.4">
      <c r="E244" s="30"/>
      <c r="F244" s="13"/>
      <c r="G244" s="13"/>
      <c r="H244" s="14" t="s">
        <v>426</v>
      </c>
      <c r="I244" s="15" t="s">
        <v>427</v>
      </c>
      <c r="J244" s="16">
        <v>8</v>
      </c>
      <c r="K244" s="17">
        <v>2.5861511605353334E-4</v>
      </c>
      <c r="L244" s="17">
        <v>0.20475851813538504</v>
      </c>
    </row>
    <row r="245" spans="5:12" x14ac:dyDescent="0.4">
      <c r="E245" s="30"/>
      <c r="F245" s="13"/>
      <c r="G245" s="13"/>
      <c r="H245" s="14" t="s">
        <v>428</v>
      </c>
      <c r="I245" s="15" t="s">
        <v>429</v>
      </c>
      <c r="J245" s="16">
        <v>36</v>
      </c>
      <c r="K245" s="17">
        <v>1.1637680222409E-3</v>
      </c>
      <c r="L245" s="17">
        <v>0.20592228615762595</v>
      </c>
    </row>
    <row r="246" spans="5:12" x14ac:dyDescent="0.4">
      <c r="E246" s="30"/>
      <c r="F246" s="13"/>
      <c r="G246" s="13"/>
      <c r="H246" s="14" t="s">
        <v>430</v>
      </c>
      <c r="I246" s="15" t="s">
        <v>431</v>
      </c>
      <c r="J246" s="16">
        <v>436</v>
      </c>
      <c r="K246" s="17">
        <v>1.4094523824917566E-2</v>
      </c>
      <c r="L246" s="17">
        <v>0.22001680998254353</v>
      </c>
    </row>
    <row r="247" spans="5:12" x14ac:dyDescent="0.4">
      <c r="E247" s="30"/>
      <c r="F247" s="13"/>
      <c r="G247" s="13"/>
      <c r="H247" s="14" t="s">
        <v>432</v>
      </c>
      <c r="I247" s="15" t="s">
        <v>433</v>
      </c>
      <c r="J247" s="16">
        <v>3</v>
      </c>
      <c r="K247" s="17">
        <v>9.6980668520075015E-5</v>
      </c>
      <c r="L247" s="17">
        <v>0.2201137906510636</v>
      </c>
    </row>
    <row r="248" spans="5:12" x14ac:dyDescent="0.4">
      <c r="E248" s="30"/>
      <c r="F248" s="13"/>
      <c r="G248" s="13"/>
      <c r="H248" s="14" t="s">
        <v>434</v>
      </c>
      <c r="I248" s="15" t="s">
        <v>435</v>
      </c>
      <c r="J248" s="16">
        <v>110</v>
      </c>
      <c r="K248" s="17">
        <v>3.5559578457360834E-3</v>
      </c>
      <c r="L248" s="17">
        <v>0.22366974849679969</v>
      </c>
    </row>
    <row r="249" spans="5:12" x14ac:dyDescent="0.4">
      <c r="E249" s="30"/>
      <c r="F249" s="13"/>
      <c r="G249" s="13"/>
      <c r="H249" s="14" t="s">
        <v>436</v>
      </c>
      <c r="I249" s="15" t="s">
        <v>437</v>
      </c>
      <c r="J249" s="16">
        <v>11</v>
      </c>
      <c r="K249" s="17">
        <v>3.5559578457360834E-4</v>
      </c>
      <c r="L249" s="17">
        <v>0.2240253442813733</v>
      </c>
    </row>
    <row r="250" spans="5:12" x14ac:dyDescent="0.4">
      <c r="E250" s="30"/>
      <c r="F250" s="13"/>
      <c r="G250" s="13"/>
      <c r="H250" s="14" t="s">
        <v>438</v>
      </c>
      <c r="I250" s="15" t="s">
        <v>439</v>
      </c>
      <c r="J250" s="16">
        <v>17</v>
      </c>
      <c r="K250" s="17">
        <v>5.4955712161375834E-4</v>
      </c>
      <c r="L250" s="17">
        <v>0.22457490140298705</v>
      </c>
    </row>
    <row r="251" spans="5:12" x14ac:dyDescent="0.4">
      <c r="E251" s="30"/>
      <c r="F251" s="13"/>
      <c r="G251" s="13"/>
      <c r="H251" s="14" t="s">
        <v>440</v>
      </c>
      <c r="I251" s="15" t="s">
        <v>441</v>
      </c>
      <c r="J251" s="16">
        <v>5</v>
      </c>
      <c r="K251" s="17">
        <v>1.6163444753345834E-4</v>
      </c>
      <c r="L251" s="17">
        <v>0.2247365358505205</v>
      </c>
    </row>
    <row r="252" spans="5:12" x14ac:dyDescent="0.4">
      <c r="E252" s="30"/>
      <c r="F252" s="13"/>
      <c r="G252" s="13"/>
      <c r="H252" s="14" t="s">
        <v>442</v>
      </c>
      <c r="I252" s="15" t="s">
        <v>191</v>
      </c>
      <c r="J252" s="16">
        <v>130</v>
      </c>
      <c r="K252" s="17">
        <v>4.2024956358699163E-3</v>
      </c>
      <c r="L252" s="17">
        <v>0.22893903148639042</v>
      </c>
    </row>
    <row r="253" spans="5:12" x14ac:dyDescent="0.4">
      <c r="E253" s="30"/>
      <c r="F253" s="13"/>
      <c r="G253" s="13"/>
      <c r="H253" s="14" t="s">
        <v>443</v>
      </c>
      <c r="I253" s="15" t="s">
        <v>444</v>
      </c>
      <c r="J253" s="16">
        <v>19</v>
      </c>
      <c r="K253" s="17">
        <v>6.1421090062714167E-4</v>
      </c>
      <c r="L253" s="17">
        <v>0.22955324238701755</v>
      </c>
    </row>
    <row r="254" spans="5:12" x14ac:dyDescent="0.4">
      <c r="E254" s="30"/>
      <c r="F254" s="13"/>
      <c r="G254" s="13"/>
      <c r="H254" s="14" t="s">
        <v>445</v>
      </c>
      <c r="I254" s="15" t="s">
        <v>446</v>
      </c>
      <c r="J254" s="16">
        <v>4</v>
      </c>
      <c r="K254" s="17">
        <v>1.2930755802676667E-4</v>
      </c>
      <c r="L254" s="17">
        <v>0.22968254994504431</v>
      </c>
    </row>
    <row r="255" spans="5:12" x14ac:dyDescent="0.4">
      <c r="E255" s="30"/>
      <c r="F255" s="13"/>
      <c r="G255" s="13"/>
      <c r="H255" s="14" t="s">
        <v>447</v>
      </c>
      <c r="I255" s="15" t="s">
        <v>448</v>
      </c>
      <c r="J255" s="16">
        <v>15</v>
      </c>
      <c r="K255" s="17">
        <v>4.8490334260037501E-4</v>
      </c>
      <c r="L255" s="17">
        <v>0.23016745328764468</v>
      </c>
    </row>
    <row r="256" spans="5:12" x14ac:dyDescent="0.4">
      <c r="E256" s="30"/>
      <c r="F256" s="13"/>
      <c r="G256" s="13"/>
      <c r="H256" s="14" t="s">
        <v>449</v>
      </c>
      <c r="I256" s="15" t="s">
        <v>450</v>
      </c>
      <c r="J256" s="16">
        <v>13</v>
      </c>
      <c r="K256" s="17">
        <v>4.2024956358699167E-4</v>
      </c>
      <c r="L256" s="17">
        <v>0.23058770285123167</v>
      </c>
    </row>
    <row r="257" spans="5:12" x14ac:dyDescent="0.4">
      <c r="E257" s="30"/>
      <c r="F257" s="13"/>
      <c r="G257" s="13"/>
      <c r="H257" s="14" t="s">
        <v>451</v>
      </c>
      <c r="I257" s="15" t="s">
        <v>452</v>
      </c>
      <c r="J257" s="16">
        <v>122</v>
      </c>
      <c r="K257" s="17">
        <v>3.9438805198163829E-3</v>
      </c>
      <c r="L257" s="17">
        <v>0.23453158337104807</v>
      </c>
    </row>
    <row r="258" spans="5:12" x14ac:dyDescent="0.4">
      <c r="E258" s="30"/>
      <c r="F258" s="13"/>
      <c r="G258" s="13"/>
      <c r="H258" s="14" t="s">
        <v>453</v>
      </c>
      <c r="I258" s="15" t="s">
        <v>195</v>
      </c>
      <c r="J258" s="16">
        <v>74</v>
      </c>
      <c r="K258" s="17">
        <v>2.3921898234951834E-3</v>
      </c>
      <c r="L258" s="17">
        <v>0.23692377319454325</v>
      </c>
    </row>
    <row r="259" spans="5:12" x14ac:dyDescent="0.4">
      <c r="E259" s="30"/>
      <c r="F259" s="13"/>
      <c r="G259" s="13"/>
      <c r="H259" s="14" t="s">
        <v>454</v>
      </c>
      <c r="I259" s="15" t="s">
        <v>455</v>
      </c>
      <c r="J259" s="16">
        <v>46</v>
      </c>
      <c r="K259" s="17">
        <v>1.4870369173078165E-3</v>
      </c>
      <c r="L259" s="17">
        <v>0.23841081011185106</v>
      </c>
    </row>
    <row r="260" spans="5:12" x14ac:dyDescent="0.4">
      <c r="E260" s="30"/>
      <c r="F260" s="13"/>
      <c r="G260" s="13"/>
      <c r="H260" s="14" t="s">
        <v>456</v>
      </c>
      <c r="I260" s="15" t="s">
        <v>457</v>
      </c>
      <c r="J260" s="16">
        <v>7</v>
      </c>
      <c r="K260" s="17">
        <v>2.2628822654684167E-4</v>
      </c>
      <c r="L260" s="17">
        <v>0.23863709833839788</v>
      </c>
    </row>
    <row r="261" spans="5:12" x14ac:dyDescent="0.4">
      <c r="E261" s="30"/>
      <c r="F261" s="13"/>
      <c r="G261" s="13"/>
      <c r="H261" s="14" t="s">
        <v>458</v>
      </c>
      <c r="I261" s="15" t="s">
        <v>459</v>
      </c>
      <c r="J261" s="16">
        <v>4</v>
      </c>
      <c r="K261" s="17">
        <v>1.2930755802676667E-4</v>
      </c>
      <c r="L261" s="17">
        <v>0.23876640589642464</v>
      </c>
    </row>
    <row r="262" spans="5:12" x14ac:dyDescent="0.4">
      <c r="E262" s="30"/>
      <c r="F262" s="13"/>
      <c r="G262" s="13"/>
      <c r="H262" s="14" t="s">
        <v>460</v>
      </c>
      <c r="I262" s="15" t="s">
        <v>199</v>
      </c>
      <c r="J262" s="16">
        <v>10</v>
      </c>
      <c r="K262" s="17">
        <v>3.2326889506691667E-4</v>
      </c>
      <c r="L262" s="17">
        <v>0.23908967479149157</v>
      </c>
    </row>
    <row r="263" spans="5:12" x14ac:dyDescent="0.4">
      <c r="E263" s="30"/>
      <c r="F263" s="13"/>
      <c r="G263" s="13"/>
      <c r="H263" s="14" t="s">
        <v>461</v>
      </c>
      <c r="I263" s="15" t="s">
        <v>201</v>
      </c>
      <c r="J263" s="16">
        <v>30</v>
      </c>
      <c r="K263" s="17">
        <v>9.6980668520075001E-4</v>
      </c>
      <c r="L263" s="17">
        <v>0.24005948147669232</v>
      </c>
    </row>
    <row r="264" spans="5:12" x14ac:dyDescent="0.4">
      <c r="E264" s="30"/>
      <c r="F264" s="13"/>
      <c r="G264" s="13"/>
      <c r="H264" s="14" t="s">
        <v>462</v>
      </c>
      <c r="I264" s="15" t="s">
        <v>463</v>
      </c>
      <c r="J264" s="16">
        <v>80</v>
      </c>
      <c r="K264" s="17">
        <v>2.5861511605353334E-3</v>
      </c>
      <c r="L264" s="17">
        <v>0.24264563263722766</v>
      </c>
    </row>
    <row r="265" spans="5:12" x14ac:dyDescent="0.4">
      <c r="E265" s="30"/>
      <c r="F265" s="13"/>
      <c r="G265" s="13"/>
      <c r="H265" s="14" t="s">
        <v>464</v>
      </c>
      <c r="I265" s="15" t="s">
        <v>465</v>
      </c>
      <c r="J265" s="16">
        <v>25</v>
      </c>
      <c r="K265" s="17">
        <v>8.0817223766729179E-4</v>
      </c>
      <c r="L265" s="17">
        <v>0.24345380487489496</v>
      </c>
    </row>
    <row r="266" spans="5:12" x14ac:dyDescent="0.4">
      <c r="E266" s="30"/>
      <c r="F266" s="13"/>
      <c r="G266" s="13"/>
      <c r="H266" s="14" t="s">
        <v>466</v>
      </c>
      <c r="I266" s="15" t="s">
        <v>467</v>
      </c>
      <c r="J266" s="16">
        <v>45</v>
      </c>
      <c r="K266" s="17">
        <v>1.4547100278011248E-3</v>
      </c>
      <c r="L266" s="17">
        <v>0.24490851490269608</v>
      </c>
    </row>
    <row r="267" spans="5:12" x14ac:dyDescent="0.4">
      <c r="E267" s="30"/>
      <c r="F267" s="13"/>
      <c r="G267" s="13"/>
      <c r="H267" s="14" t="s">
        <v>468</v>
      </c>
      <c r="I267" s="15" t="s">
        <v>205</v>
      </c>
      <c r="J267" s="16">
        <v>2</v>
      </c>
      <c r="K267" s="17">
        <v>6.4653779013383334E-5</v>
      </c>
      <c r="L267" s="17">
        <v>0.24497316868170946</v>
      </c>
    </row>
    <row r="268" spans="5:12" x14ac:dyDescent="0.4">
      <c r="E268" s="30"/>
      <c r="F268" s="13"/>
      <c r="G268" s="13"/>
      <c r="H268" s="14" t="s">
        <v>469</v>
      </c>
      <c r="I268" s="15" t="s">
        <v>470</v>
      </c>
      <c r="J268" s="16">
        <v>358</v>
      </c>
      <c r="K268" s="17">
        <v>1.1573026443395617E-2</v>
      </c>
      <c r="L268" s="17">
        <v>0.25654619512510507</v>
      </c>
    </row>
    <row r="269" spans="5:12" x14ac:dyDescent="0.4">
      <c r="E269" s="30"/>
      <c r="F269" s="13"/>
      <c r="G269" s="13"/>
      <c r="H269" s="14" t="s">
        <v>471</v>
      </c>
      <c r="I269" s="15" t="s">
        <v>472</v>
      </c>
      <c r="J269" s="16">
        <v>364</v>
      </c>
      <c r="K269" s="17">
        <v>1.1766987780435768E-2</v>
      </c>
      <c r="L269" s="17">
        <v>0.26831318290554085</v>
      </c>
    </row>
    <row r="270" spans="5:12" x14ac:dyDescent="0.4">
      <c r="E270" s="30"/>
      <c r="F270" s="13"/>
      <c r="G270" s="13"/>
      <c r="H270" s="14" t="s">
        <v>473</v>
      </c>
      <c r="I270" s="15" t="s">
        <v>474</v>
      </c>
      <c r="J270" s="16">
        <v>499</v>
      </c>
      <c r="K270" s="17">
        <v>1.6131117863839143E-2</v>
      </c>
      <c r="L270" s="17">
        <v>0.28444430076937999</v>
      </c>
    </row>
    <row r="271" spans="5:12" x14ac:dyDescent="0.4">
      <c r="E271" s="30"/>
      <c r="F271" s="13"/>
      <c r="G271" s="13"/>
      <c r="H271" s="14" t="s">
        <v>475</v>
      </c>
      <c r="I271" s="15" t="s">
        <v>476</v>
      </c>
      <c r="J271" s="16">
        <v>380</v>
      </c>
      <c r="K271" s="17">
        <v>1.2284218012542834E-2</v>
      </c>
      <c r="L271" s="17">
        <v>0.2967285187819228</v>
      </c>
    </row>
    <row r="272" spans="5:12" x14ac:dyDescent="0.4">
      <c r="E272" s="30"/>
      <c r="F272" s="13"/>
      <c r="G272" s="13"/>
      <c r="H272" s="14" t="s">
        <v>477</v>
      </c>
      <c r="I272" s="15" t="s">
        <v>478</v>
      </c>
      <c r="J272" s="16">
        <v>468</v>
      </c>
      <c r="K272" s="17">
        <v>1.5128984289131699E-2</v>
      </c>
      <c r="L272" s="17">
        <v>0.31185750307105448</v>
      </c>
    </row>
    <row r="273" spans="5:12" x14ac:dyDescent="0.4">
      <c r="E273" s="30"/>
      <c r="F273" s="13"/>
      <c r="G273" s="13"/>
      <c r="H273" s="14" t="s">
        <v>479</v>
      </c>
      <c r="I273" s="15" t="s">
        <v>480</v>
      </c>
      <c r="J273" s="16">
        <v>614</v>
      </c>
      <c r="K273" s="17">
        <v>1.9848710157108682E-2</v>
      </c>
      <c r="L273" s="17">
        <v>0.33170621322816318</v>
      </c>
    </row>
    <row r="274" spans="5:12" x14ac:dyDescent="0.4">
      <c r="E274" s="30"/>
      <c r="F274" s="13"/>
      <c r="G274" s="13"/>
      <c r="H274" s="14" t="s">
        <v>481</v>
      </c>
      <c r="I274" s="15" t="s">
        <v>482</v>
      </c>
      <c r="J274" s="16">
        <v>43</v>
      </c>
      <c r="K274" s="17">
        <v>1.3900562487877417E-3</v>
      </c>
      <c r="L274" s="17">
        <v>0.33309626947695092</v>
      </c>
    </row>
    <row r="275" spans="5:12" x14ac:dyDescent="0.4">
      <c r="E275" s="30"/>
      <c r="F275" s="13"/>
      <c r="G275" s="13"/>
      <c r="H275" s="14" t="s">
        <v>483</v>
      </c>
      <c r="I275" s="15" t="s">
        <v>484</v>
      </c>
      <c r="J275" s="16">
        <v>56</v>
      </c>
      <c r="K275" s="17">
        <v>1.8103058123747334E-3</v>
      </c>
      <c r="L275" s="17">
        <v>0.33490657528932566</v>
      </c>
    </row>
    <row r="276" spans="5:12" x14ac:dyDescent="0.4">
      <c r="E276" s="30"/>
      <c r="F276" s="13"/>
      <c r="G276" s="13"/>
      <c r="H276" s="14" t="s">
        <v>485</v>
      </c>
      <c r="I276" s="15" t="s">
        <v>486</v>
      </c>
      <c r="J276" s="16">
        <v>50</v>
      </c>
      <c r="K276" s="17">
        <v>1.6163444753345836E-3</v>
      </c>
      <c r="L276" s="17">
        <v>0.33652291976466026</v>
      </c>
    </row>
    <row r="277" spans="5:12" x14ac:dyDescent="0.4">
      <c r="E277" s="30"/>
      <c r="F277" s="13"/>
      <c r="G277" s="13"/>
      <c r="H277" s="14" t="s">
        <v>487</v>
      </c>
      <c r="I277" s="15" t="s">
        <v>488</v>
      </c>
      <c r="J277" s="16">
        <v>77</v>
      </c>
      <c r="K277" s="17">
        <v>2.4891704920152581E-3</v>
      </c>
      <c r="L277" s="17">
        <v>0.3390120902566755</v>
      </c>
    </row>
    <row r="278" spans="5:12" x14ac:dyDescent="0.4">
      <c r="E278" s="30"/>
      <c r="F278" s="13"/>
      <c r="G278" s="13"/>
      <c r="H278" s="14" t="s">
        <v>489</v>
      </c>
      <c r="I278" s="15" t="s">
        <v>490</v>
      </c>
      <c r="J278" s="16">
        <v>5</v>
      </c>
      <c r="K278" s="17">
        <v>1.6163444753345834E-4</v>
      </c>
      <c r="L278" s="17">
        <v>0.33917372470420898</v>
      </c>
    </row>
    <row r="279" spans="5:12" x14ac:dyDescent="0.4">
      <c r="E279" s="30"/>
      <c r="F279" s="13"/>
      <c r="G279" s="13"/>
      <c r="H279" s="14" t="s">
        <v>491</v>
      </c>
      <c r="I279" s="15" t="s">
        <v>492</v>
      </c>
      <c r="J279" s="16">
        <v>66</v>
      </c>
      <c r="K279" s="17">
        <v>2.13357470744165E-3</v>
      </c>
      <c r="L279" s="17">
        <v>0.34130729941165061</v>
      </c>
    </row>
    <row r="280" spans="5:12" x14ac:dyDescent="0.4">
      <c r="E280" s="30"/>
      <c r="F280" s="13"/>
      <c r="G280" s="13"/>
      <c r="H280" s="14" t="s">
        <v>493</v>
      </c>
      <c r="I280" s="15" t="s">
        <v>494</v>
      </c>
      <c r="J280" s="16">
        <v>40</v>
      </c>
      <c r="K280" s="17">
        <v>1.2930755802676667E-3</v>
      </c>
      <c r="L280" s="17">
        <v>0.34260037499191826</v>
      </c>
    </row>
    <row r="281" spans="5:12" x14ac:dyDescent="0.4">
      <c r="E281" s="30"/>
      <c r="F281" s="13"/>
      <c r="G281" s="13"/>
      <c r="H281" s="14" t="s">
        <v>495</v>
      </c>
      <c r="I281" s="15" t="s">
        <v>496</v>
      </c>
      <c r="J281" s="16">
        <v>343</v>
      </c>
      <c r="K281" s="17">
        <v>1.1088123100795242E-2</v>
      </c>
      <c r="L281" s="17">
        <v>0.35368849809271352</v>
      </c>
    </row>
    <row r="282" spans="5:12" x14ac:dyDescent="0.4">
      <c r="E282" s="30"/>
      <c r="F282" s="13"/>
      <c r="G282" s="13"/>
      <c r="H282" s="14" t="s">
        <v>497</v>
      </c>
      <c r="I282" s="15" t="s">
        <v>498</v>
      </c>
      <c r="J282" s="16">
        <v>407</v>
      </c>
      <c r="K282" s="17">
        <v>1.3157044029223509E-2</v>
      </c>
      <c r="L282" s="17">
        <v>0.36684554212193704</v>
      </c>
    </row>
    <row r="283" spans="5:12" x14ac:dyDescent="0.4">
      <c r="E283" s="30"/>
      <c r="F283" s="13"/>
      <c r="G283" s="13"/>
      <c r="H283" s="14" t="s">
        <v>499</v>
      </c>
      <c r="I283" s="15" t="s">
        <v>500</v>
      </c>
      <c r="J283" s="16">
        <v>438</v>
      </c>
      <c r="K283" s="17">
        <v>1.4159177603930951E-2</v>
      </c>
      <c r="L283" s="17">
        <v>0.38100471972586797</v>
      </c>
    </row>
    <row r="284" spans="5:12" x14ac:dyDescent="0.4">
      <c r="E284" s="30"/>
      <c r="F284" s="13"/>
      <c r="G284" s="13"/>
      <c r="H284" s="14" t="s">
        <v>501</v>
      </c>
      <c r="I284" s="15" t="s">
        <v>502</v>
      </c>
      <c r="J284" s="16">
        <v>185</v>
      </c>
      <c r="K284" s="17">
        <v>5.9804745587379582E-3</v>
      </c>
      <c r="L284" s="17">
        <v>0.38698519428460593</v>
      </c>
    </row>
    <row r="285" spans="5:12" x14ac:dyDescent="0.4">
      <c r="E285" s="30"/>
      <c r="F285" s="13"/>
      <c r="G285" s="13"/>
      <c r="H285" s="14" t="s">
        <v>503</v>
      </c>
      <c r="I285" s="15" t="s">
        <v>504</v>
      </c>
      <c r="J285" s="16">
        <v>271</v>
      </c>
      <c r="K285" s="17">
        <v>8.760587056313442E-3</v>
      </c>
      <c r="L285" s="17">
        <v>0.39574578134091937</v>
      </c>
    </row>
    <row r="286" spans="5:12" x14ac:dyDescent="0.4">
      <c r="E286" s="30"/>
      <c r="F286" s="13"/>
      <c r="G286" s="13"/>
      <c r="H286" s="14" t="s">
        <v>505</v>
      </c>
      <c r="I286" s="15" t="s">
        <v>506</v>
      </c>
      <c r="J286" s="16">
        <v>49</v>
      </c>
      <c r="K286" s="17">
        <v>1.5840175858278919E-3</v>
      </c>
      <c r="L286" s="17">
        <v>0.39732979892674725</v>
      </c>
    </row>
    <row r="287" spans="5:12" x14ac:dyDescent="0.4">
      <c r="E287" s="30"/>
      <c r="F287" s="13"/>
      <c r="G287" s="13"/>
      <c r="H287" s="14" t="s">
        <v>507</v>
      </c>
      <c r="I287" s="15" t="s">
        <v>508</v>
      </c>
      <c r="J287" s="16">
        <v>320</v>
      </c>
      <c r="K287" s="17">
        <v>1.0344604642141333E-2</v>
      </c>
      <c r="L287" s="17">
        <v>0.40767440356888857</v>
      </c>
    </row>
    <row r="288" spans="5:12" x14ac:dyDescent="0.4">
      <c r="E288" s="30"/>
      <c r="F288" s="13"/>
      <c r="G288" s="13"/>
      <c r="H288" s="14" t="s">
        <v>509</v>
      </c>
      <c r="I288" s="15" t="s">
        <v>510</v>
      </c>
      <c r="J288" s="16">
        <v>123</v>
      </c>
      <c r="K288" s="17">
        <v>3.9762074093230753E-3</v>
      </c>
      <c r="L288" s="17">
        <v>0.41165061097821165</v>
      </c>
    </row>
    <row r="289" spans="5:12" x14ac:dyDescent="0.4">
      <c r="E289" s="30"/>
      <c r="F289" s="13"/>
      <c r="G289" s="13"/>
      <c r="H289" s="14" t="s">
        <v>511</v>
      </c>
      <c r="I289" s="15" t="s">
        <v>512</v>
      </c>
      <c r="J289" s="16">
        <v>66</v>
      </c>
      <c r="K289" s="17">
        <v>2.13357470744165E-3</v>
      </c>
      <c r="L289" s="17">
        <v>0.41378418568565328</v>
      </c>
    </row>
    <row r="290" spans="5:12" x14ac:dyDescent="0.4">
      <c r="E290" s="30"/>
      <c r="F290" s="13"/>
      <c r="G290" s="13"/>
      <c r="H290" s="14" t="s">
        <v>513</v>
      </c>
      <c r="I290" s="15" t="s">
        <v>514</v>
      </c>
      <c r="J290" s="16">
        <v>148</v>
      </c>
      <c r="K290" s="17">
        <v>4.7843796469903667E-3</v>
      </c>
      <c r="L290" s="17">
        <v>0.41856856533264364</v>
      </c>
    </row>
    <row r="291" spans="5:12" x14ac:dyDescent="0.4">
      <c r="E291" s="30"/>
      <c r="F291" s="13"/>
      <c r="G291" s="13"/>
      <c r="H291" s="14" t="s">
        <v>515</v>
      </c>
      <c r="I291" s="15" t="s">
        <v>516</v>
      </c>
      <c r="J291" s="16">
        <v>83</v>
      </c>
      <c r="K291" s="17">
        <v>2.6831318290554077E-3</v>
      </c>
      <c r="L291" s="17">
        <v>0.42125169716169902</v>
      </c>
    </row>
    <row r="292" spans="5:12" x14ac:dyDescent="0.4">
      <c r="E292" s="30"/>
      <c r="F292" s="13"/>
      <c r="G292" s="13"/>
      <c r="H292" s="14" t="s">
        <v>517</v>
      </c>
      <c r="I292" s="15" t="s">
        <v>518</v>
      </c>
      <c r="J292" s="16">
        <v>44</v>
      </c>
      <c r="K292" s="17">
        <v>1.4223831382944334E-3</v>
      </c>
      <c r="L292" s="17">
        <v>0.42267408029999348</v>
      </c>
    </row>
    <row r="293" spans="5:12" x14ac:dyDescent="0.4">
      <c r="E293" s="30"/>
      <c r="F293" s="13"/>
      <c r="G293" s="13"/>
      <c r="H293" s="14" t="s">
        <v>519</v>
      </c>
      <c r="I293" s="15" t="s">
        <v>520</v>
      </c>
      <c r="J293" s="16">
        <v>80</v>
      </c>
      <c r="K293" s="17">
        <v>2.5861511605353334E-3</v>
      </c>
      <c r="L293" s="17">
        <v>0.42526023146052883</v>
      </c>
    </row>
    <row r="294" spans="5:12" x14ac:dyDescent="0.4">
      <c r="E294" s="30"/>
      <c r="F294" s="13"/>
      <c r="G294" s="13"/>
      <c r="H294" s="14" t="s">
        <v>521</v>
      </c>
      <c r="I294" s="15" t="s">
        <v>522</v>
      </c>
      <c r="J294" s="16">
        <v>289</v>
      </c>
      <c r="K294" s="17">
        <v>9.3424710674338916E-3</v>
      </c>
      <c r="L294" s="17">
        <v>0.43460270252796274</v>
      </c>
    </row>
    <row r="295" spans="5:12" x14ac:dyDescent="0.4">
      <c r="E295" s="30"/>
      <c r="F295" s="13"/>
      <c r="G295" s="13"/>
      <c r="H295" s="14" t="s">
        <v>523</v>
      </c>
      <c r="I295" s="15" t="s">
        <v>524</v>
      </c>
      <c r="J295" s="16">
        <v>183</v>
      </c>
      <c r="K295" s="17">
        <v>5.9158207797245753E-3</v>
      </c>
      <c r="L295" s="17">
        <v>0.44051852330768732</v>
      </c>
    </row>
    <row r="296" spans="5:12" x14ac:dyDescent="0.4">
      <c r="E296" s="30"/>
      <c r="F296" s="13"/>
      <c r="G296" s="13"/>
      <c r="H296" s="14" t="s">
        <v>525</v>
      </c>
      <c r="I296" s="15" t="s">
        <v>526</v>
      </c>
      <c r="J296" s="16">
        <v>1</v>
      </c>
      <c r="K296" s="17">
        <v>3.2326889506691667E-5</v>
      </c>
      <c r="L296" s="17">
        <v>0.44055085019719403</v>
      </c>
    </row>
    <row r="297" spans="5:12" x14ac:dyDescent="0.4">
      <c r="E297" s="30"/>
      <c r="F297" s="13"/>
      <c r="G297" s="13"/>
      <c r="H297" s="14" t="s">
        <v>527</v>
      </c>
      <c r="I297" s="15" t="s">
        <v>528</v>
      </c>
      <c r="J297" s="16">
        <v>357</v>
      </c>
      <c r="K297" s="17">
        <v>1.1540699553888924E-2</v>
      </c>
      <c r="L297" s="17">
        <v>0.45209154975108296</v>
      </c>
    </row>
    <row r="298" spans="5:12" x14ac:dyDescent="0.4">
      <c r="E298" s="30"/>
      <c r="F298" s="13"/>
      <c r="G298" s="13"/>
      <c r="H298" s="14" t="s">
        <v>529</v>
      </c>
      <c r="I298" s="15" t="s">
        <v>530</v>
      </c>
      <c r="J298" s="16">
        <v>157</v>
      </c>
      <c r="K298" s="17">
        <v>5.0753216525505915E-3</v>
      </c>
      <c r="L298" s="17">
        <v>0.45716687140363355</v>
      </c>
    </row>
    <row r="299" spans="5:12" x14ac:dyDescent="0.4">
      <c r="E299" s="30"/>
      <c r="F299" s="13"/>
      <c r="G299" s="13"/>
      <c r="H299" s="14" t="s">
        <v>531</v>
      </c>
      <c r="I299" s="15" t="s">
        <v>532</v>
      </c>
      <c r="J299" s="16">
        <v>81</v>
      </c>
      <c r="K299" s="17">
        <v>2.6184780500420248E-3</v>
      </c>
      <c r="L299" s="17">
        <v>0.45978534945367555</v>
      </c>
    </row>
    <row r="300" spans="5:12" x14ac:dyDescent="0.4">
      <c r="E300" s="30"/>
      <c r="F300" s="13"/>
      <c r="G300" s="13"/>
      <c r="H300" s="14" t="s">
        <v>533</v>
      </c>
      <c r="I300" s="15" t="s">
        <v>534</v>
      </c>
      <c r="J300" s="16">
        <v>1</v>
      </c>
      <c r="K300" s="17">
        <v>3.2326889506691667E-5</v>
      </c>
      <c r="L300" s="17">
        <v>0.45981767634318227</v>
      </c>
    </row>
    <row r="301" spans="5:12" x14ac:dyDescent="0.4">
      <c r="E301" s="30"/>
      <c r="F301" s="13"/>
      <c r="G301" s="13"/>
      <c r="H301" s="14" t="s">
        <v>535</v>
      </c>
      <c r="I301" s="15" t="s">
        <v>536</v>
      </c>
      <c r="J301" s="16">
        <v>20</v>
      </c>
      <c r="K301" s="17">
        <v>6.4653779013383334E-4</v>
      </c>
      <c r="L301" s="17">
        <v>0.46046421413331612</v>
      </c>
    </row>
    <row r="302" spans="5:12" x14ac:dyDescent="0.4">
      <c r="E302" s="30"/>
      <c r="F302" s="13"/>
      <c r="G302" s="13"/>
      <c r="H302" s="14" t="s">
        <v>537</v>
      </c>
      <c r="I302" s="15" t="s">
        <v>538</v>
      </c>
      <c r="J302" s="16">
        <v>4</v>
      </c>
      <c r="K302" s="17">
        <v>1.2930755802676667E-4</v>
      </c>
      <c r="L302" s="17">
        <v>0.46059352169134288</v>
      </c>
    </row>
    <row r="303" spans="5:12" x14ac:dyDescent="0.4">
      <c r="E303" s="30"/>
      <c r="F303" s="13"/>
      <c r="G303" s="13"/>
      <c r="H303" s="14" t="s">
        <v>539</v>
      </c>
      <c r="I303" s="15" t="s">
        <v>540</v>
      </c>
      <c r="J303" s="16">
        <v>6</v>
      </c>
      <c r="K303" s="17">
        <v>1.9396133704015003E-4</v>
      </c>
      <c r="L303" s="17">
        <v>0.46078748302838302</v>
      </c>
    </row>
    <row r="304" spans="5:12" x14ac:dyDescent="0.4">
      <c r="E304" s="30"/>
      <c r="F304" s="13"/>
      <c r="G304" s="13"/>
      <c r="H304" s="14" t="s">
        <v>541</v>
      </c>
      <c r="I304" s="15" t="s">
        <v>542</v>
      </c>
      <c r="J304" s="16">
        <v>1</v>
      </c>
      <c r="K304" s="17">
        <v>3.2326889506691667E-5</v>
      </c>
      <c r="L304" s="17">
        <v>0.46081980991788973</v>
      </c>
    </row>
    <row r="305" spans="5:12" x14ac:dyDescent="0.4">
      <c r="E305" s="30"/>
      <c r="F305" s="13"/>
      <c r="G305" s="13"/>
      <c r="H305" s="14" t="s">
        <v>543</v>
      </c>
      <c r="I305" s="15" t="s">
        <v>544</v>
      </c>
      <c r="J305" s="16">
        <v>70</v>
      </c>
      <c r="K305" s="17">
        <v>2.2628822654684167E-3</v>
      </c>
      <c r="L305" s="17">
        <v>0.46308269218335812</v>
      </c>
    </row>
    <row r="306" spans="5:12" x14ac:dyDescent="0.4">
      <c r="E306" s="30"/>
      <c r="F306" s="13"/>
      <c r="G306" s="13"/>
      <c r="H306" s="14" t="s">
        <v>545</v>
      </c>
      <c r="I306" s="15" t="s">
        <v>546</v>
      </c>
      <c r="J306" s="16">
        <v>314</v>
      </c>
      <c r="K306" s="17">
        <v>1.0150643305101183E-2</v>
      </c>
      <c r="L306" s="17">
        <v>0.47323333548845931</v>
      </c>
    </row>
    <row r="307" spans="5:12" x14ac:dyDescent="0.4">
      <c r="E307" s="30"/>
      <c r="F307" s="13"/>
      <c r="G307" s="13"/>
      <c r="H307" s="14" t="s">
        <v>547</v>
      </c>
      <c r="I307" s="15" t="s">
        <v>548</v>
      </c>
      <c r="J307" s="16">
        <v>92</v>
      </c>
      <c r="K307" s="17">
        <v>2.9740738346156329E-3</v>
      </c>
      <c r="L307" s="17">
        <v>0.47620740932307493</v>
      </c>
    </row>
    <row r="308" spans="5:12" x14ac:dyDescent="0.4">
      <c r="E308" s="30"/>
      <c r="F308" s="13"/>
      <c r="G308" s="13"/>
      <c r="H308" s="14" t="s">
        <v>549</v>
      </c>
      <c r="I308" s="15" t="s">
        <v>550</v>
      </c>
      <c r="J308" s="16">
        <v>9</v>
      </c>
      <c r="K308" s="17">
        <v>2.90942005560225E-4</v>
      </c>
      <c r="L308" s="17">
        <v>0.47649835132863516</v>
      </c>
    </row>
    <row r="309" spans="5:12" x14ac:dyDescent="0.4">
      <c r="E309" s="30"/>
      <c r="F309" s="13"/>
      <c r="G309" s="13"/>
      <c r="H309" s="14" t="s">
        <v>551</v>
      </c>
      <c r="I309" s="15" t="s">
        <v>552</v>
      </c>
      <c r="J309" s="16">
        <v>1556</v>
      </c>
      <c r="K309" s="17">
        <v>5.030064007241223E-2</v>
      </c>
      <c r="L309" s="17">
        <v>0.52679899140104736</v>
      </c>
    </row>
    <row r="310" spans="5:12" x14ac:dyDescent="0.4">
      <c r="E310" s="30"/>
      <c r="F310" s="13"/>
      <c r="G310" s="13"/>
      <c r="H310" s="14" t="s">
        <v>553</v>
      </c>
      <c r="I310" s="15" t="s">
        <v>554</v>
      </c>
      <c r="J310" s="16">
        <v>285</v>
      </c>
      <c r="K310" s="17">
        <v>9.213163509407124E-3</v>
      </c>
      <c r="L310" s="17">
        <v>0.53601215491045451</v>
      </c>
    </row>
    <row r="311" spans="5:12" x14ac:dyDescent="0.4">
      <c r="E311" s="30"/>
      <c r="F311" s="13"/>
      <c r="G311" s="13"/>
      <c r="H311" s="14" t="s">
        <v>555</v>
      </c>
      <c r="I311" s="15" t="s">
        <v>556</v>
      </c>
      <c r="J311" s="16">
        <v>130</v>
      </c>
      <c r="K311" s="17">
        <v>4.2024956358699163E-3</v>
      </c>
      <c r="L311" s="17">
        <v>0.54021465054632445</v>
      </c>
    </row>
    <row r="312" spans="5:12" x14ac:dyDescent="0.4">
      <c r="E312" s="30"/>
      <c r="F312" s="13"/>
      <c r="G312" s="13"/>
      <c r="H312" s="14" t="s">
        <v>557</v>
      </c>
      <c r="I312" s="15" t="s">
        <v>558</v>
      </c>
      <c r="J312" s="16">
        <v>442</v>
      </c>
      <c r="K312" s="17">
        <v>1.4288485161957716E-2</v>
      </c>
      <c r="L312" s="17">
        <v>0.55450313570828214</v>
      </c>
    </row>
    <row r="313" spans="5:12" x14ac:dyDescent="0.4">
      <c r="E313" s="30"/>
      <c r="F313" s="13"/>
      <c r="G313" s="13"/>
      <c r="H313" s="14" t="s">
        <v>559</v>
      </c>
      <c r="I313" s="15" t="s">
        <v>560</v>
      </c>
      <c r="J313" s="16">
        <v>110</v>
      </c>
      <c r="K313" s="17">
        <v>3.5559578457360834E-3</v>
      </c>
      <c r="L313" s="17">
        <v>0.55805909355401817</v>
      </c>
    </row>
    <row r="314" spans="5:12" x14ac:dyDescent="0.4">
      <c r="E314" s="30"/>
      <c r="F314" s="13"/>
      <c r="G314" s="13"/>
      <c r="H314" s="14" t="s">
        <v>561</v>
      </c>
      <c r="I314" s="15" t="s">
        <v>562</v>
      </c>
      <c r="J314" s="16">
        <v>15</v>
      </c>
      <c r="K314" s="17">
        <v>4.8490334260037501E-4</v>
      </c>
      <c r="L314" s="17">
        <v>0.5585439968966186</v>
      </c>
    </row>
    <row r="315" spans="5:12" x14ac:dyDescent="0.4">
      <c r="E315" s="30"/>
      <c r="F315" s="13"/>
      <c r="G315" s="13"/>
      <c r="H315" s="14" t="s">
        <v>563</v>
      </c>
      <c r="I315" s="15" t="s">
        <v>564</v>
      </c>
      <c r="J315" s="16">
        <v>3</v>
      </c>
      <c r="K315" s="17">
        <v>9.6980668520075015E-5</v>
      </c>
      <c r="L315" s="17">
        <v>0.55864097756513864</v>
      </c>
    </row>
    <row r="316" spans="5:12" x14ac:dyDescent="0.4">
      <c r="E316" s="30"/>
      <c r="F316" s="13"/>
      <c r="G316" s="13"/>
      <c r="H316" s="14" t="s">
        <v>565</v>
      </c>
      <c r="I316" s="15" t="s">
        <v>566</v>
      </c>
      <c r="J316" s="16">
        <v>18</v>
      </c>
      <c r="K316" s="17">
        <v>5.8188401112045001E-4</v>
      </c>
      <c r="L316" s="17">
        <v>0.55922286157625911</v>
      </c>
    </row>
    <row r="317" spans="5:12" x14ac:dyDescent="0.4">
      <c r="E317" s="30"/>
      <c r="F317" s="13"/>
      <c r="G317" s="13"/>
      <c r="H317" s="14" t="s">
        <v>567</v>
      </c>
      <c r="I317" s="15" t="s">
        <v>568</v>
      </c>
      <c r="J317" s="16">
        <v>60</v>
      </c>
      <c r="K317" s="17">
        <v>1.9396133704015E-3</v>
      </c>
      <c r="L317" s="17">
        <v>0.56116247494666061</v>
      </c>
    </row>
    <row r="318" spans="5:12" x14ac:dyDescent="0.4">
      <c r="E318" s="30"/>
      <c r="F318" s="13"/>
      <c r="G318" s="13"/>
      <c r="H318" s="14" t="s">
        <v>569</v>
      </c>
      <c r="I318" s="15" t="s">
        <v>570</v>
      </c>
      <c r="J318" s="16">
        <v>24</v>
      </c>
      <c r="K318" s="17">
        <v>7.7584534816060012E-4</v>
      </c>
      <c r="L318" s="17">
        <v>0.56193832029482116</v>
      </c>
    </row>
    <row r="319" spans="5:12" x14ac:dyDescent="0.4">
      <c r="E319" s="30"/>
      <c r="F319" s="13"/>
      <c r="G319" s="13"/>
      <c r="H319" s="14" t="s">
        <v>571</v>
      </c>
      <c r="I319" s="15" t="s">
        <v>229</v>
      </c>
      <c r="J319" s="16">
        <v>205</v>
      </c>
      <c r="K319" s="17">
        <v>6.6270123488717915E-3</v>
      </c>
      <c r="L319" s="17">
        <v>0.56856533264369291</v>
      </c>
    </row>
    <row r="320" spans="5:12" x14ac:dyDescent="0.4">
      <c r="E320" s="30"/>
      <c r="F320" s="13"/>
      <c r="G320" s="13"/>
      <c r="H320" s="14" t="s">
        <v>572</v>
      </c>
      <c r="I320" s="15" t="s">
        <v>573</v>
      </c>
      <c r="J320" s="16">
        <v>29</v>
      </c>
      <c r="K320" s="17">
        <v>9.3747979569405834E-4</v>
      </c>
      <c r="L320" s="17">
        <v>0.56950281243938694</v>
      </c>
    </row>
    <row r="321" spans="5:12" x14ac:dyDescent="0.4">
      <c r="E321" s="30"/>
      <c r="F321" s="13"/>
      <c r="G321" s="13"/>
      <c r="H321" s="14" t="s">
        <v>574</v>
      </c>
      <c r="I321" s="15" t="s">
        <v>575</v>
      </c>
      <c r="J321" s="16">
        <v>58</v>
      </c>
      <c r="K321" s="17">
        <v>1.8749595913881167E-3</v>
      </c>
      <c r="L321" s="17">
        <v>0.57137777203077511</v>
      </c>
    </row>
    <row r="322" spans="5:12" x14ac:dyDescent="0.4">
      <c r="E322" s="30"/>
      <c r="F322" s="13"/>
      <c r="G322" s="13"/>
      <c r="H322" s="14" t="s">
        <v>576</v>
      </c>
      <c r="I322" s="15" t="s">
        <v>577</v>
      </c>
      <c r="J322" s="16">
        <v>135</v>
      </c>
      <c r="K322" s="17">
        <v>4.3641300834033753E-3</v>
      </c>
      <c r="L322" s="17">
        <v>0.57574190211417853</v>
      </c>
    </row>
    <row r="323" spans="5:12" x14ac:dyDescent="0.4">
      <c r="E323" s="30"/>
      <c r="F323" s="13"/>
      <c r="G323" s="13"/>
      <c r="H323" s="14" t="s">
        <v>578</v>
      </c>
      <c r="I323" s="15" t="s">
        <v>579</v>
      </c>
      <c r="J323" s="16">
        <v>28</v>
      </c>
      <c r="K323" s="17">
        <v>9.0515290618736668E-4</v>
      </c>
      <c r="L323" s="17">
        <v>0.57664705502036584</v>
      </c>
    </row>
    <row r="324" spans="5:12" x14ac:dyDescent="0.4">
      <c r="E324" s="30"/>
      <c r="F324" s="13"/>
      <c r="G324" s="13"/>
      <c r="H324" s="14" t="s">
        <v>580</v>
      </c>
      <c r="I324" s="15" t="s">
        <v>581</v>
      </c>
      <c r="J324" s="16">
        <v>67</v>
      </c>
      <c r="K324" s="17">
        <v>2.1659015969483415E-3</v>
      </c>
      <c r="L324" s="17">
        <v>0.57881295661731413</v>
      </c>
    </row>
    <row r="325" spans="5:12" x14ac:dyDescent="0.4">
      <c r="E325" s="30"/>
      <c r="F325" s="13"/>
      <c r="G325" s="13"/>
      <c r="H325" s="14" t="s">
        <v>582</v>
      </c>
      <c r="I325" s="15" t="s">
        <v>583</v>
      </c>
      <c r="J325" s="16">
        <v>25</v>
      </c>
      <c r="K325" s="17">
        <v>8.0817223766729179E-4</v>
      </c>
      <c r="L325" s="17">
        <v>0.5796211288549814</v>
      </c>
    </row>
    <row r="326" spans="5:12" x14ac:dyDescent="0.4">
      <c r="E326" s="30"/>
      <c r="F326" s="13"/>
      <c r="G326" s="13"/>
      <c r="H326" s="14" t="s">
        <v>584</v>
      </c>
      <c r="I326" s="15" t="s">
        <v>585</v>
      </c>
      <c r="J326" s="16">
        <v>1</v>
      </c>
      <c r="K326" s="17">
        <v>3.2326889506691667E-5</v>
      </c>
      <c r="L326" s="17">
        <v>0.57965345574448812</v>
      </c>
    </row>
    <row r="327" spans="5:12" x14ac:dyDescent="0.4">
      <c r="E327" s="30"/>
      <c r="F327" s="13"/>
      <c r="G327" s="13"/>
      <c r="H327" s="14" t="s">
        <v>586</v>
      </c>
      <c r="I327" s="15" t="s">
        <v>587</v>
      </c>
      <c r="J327" s="16">
        <v>20</v>
      </c>
      <c r="K327" s="17">
        <v>6.4653779013383334E-4</v>
      </c>
      <c r="L327" s="17">
        <v>0.58029999353462192</v>
      </c>
    </row>
    <row r="328" spans="5:12" x14ac:dyDescent="0.4">
      <c r="E328" s="30"/>
      <c r="F328" s="13"/>
      <c r="G328" s="13"/>
      <c r="H328" s="14" t="s">
        <v>588</v>
      </c>
      <c r="I328" s="15" t="s">
        <v>589</v>
      </c>
      <c r="J328" s="16">
        <v>77</v>
      </c>
      <c r="K328" s="17">
        <v>2.4891704920152581E-3</v>
      </c>
      <c r="L328" s="17">
        <v>0.58278916402663716</v>
      </c>
    </row>
    <row r="329" spans="5:12" x14ac:dyDescent="0.4">
      <c r="E329" s="30"/>
      <c r="F329" s="13"/>
      <c r="G329" s="13"/>
      <c r="H329" s="14" t="s">
        <v>590</v>
      </c>
      <c r="I329" s="15" t="s">
        <v>591</v>
      </c>
      <c r="J329" s="16">
        <v>116</v>
      </c>
      <c r="K329" s="17">
        <v>3.7499191827762334E-3</v>
      </c>
      <c r="L329" s="17">
        <v>0.58653908320941339</v>
      </c>
    </row>
    <row r="330" spans="5:12" x14ac:dyDescent="0.4">
      <c r="E330" s="30"/>
      <c r="F330" s="13"/>
      <c r="G330" s="13"/>
      <c r="H330" s="14" t="s">
        <v>592</v>
      </c>
      <c r="I330" s="15" t="s">
        <v>593</v>
      </c>
      <c r="J330" s="16">
        <v>489</v>
      </c>
      <c r="K330" s="17">
        <v>1.5807848968772225E-2</v>
      </c>
      <c r="L330" s="17">
        <v>0.60234693217818558</v>
      </c>
    </row>
    <row r="331" spans="5:12" x14ac:dyDescent="0.4">
      <c r="E331" s="30"/>
      <c r="F331" s="13"/>
      <c r="G331" s="13"/>
      <c r="H331" s="14" t="s">
        <v>594</v>
      </c>
      <c r="I331" s="15" t="s">
        <v>595</v>
      </c>
      <c r="J331" s="16">
        <v>756</v>
      </c>
      <c r="K331" s="17">
        <v>2.4439128467058899E-2</v>
      </c>
      <c r="L331" s="17">
        <v>0.62678606064524445</v>
      </c>
    </row>
    <row r="332" spans="5:12" x14ac:dyDescent="0.4">
      <c r="E332" s="30"/>
      <c r="F332" s="13"/>
      <c r="G332" s="13"/>
      <c r="H332" s="14" t="s">
        <v>596</v>
      </c>
      <c r="I332" s="15" t="s">
        <v>597</v>
      </c>
      <c r="J332" s="16">
        <v>110</v>
      </c>
      <c r="K332" s="17">
        <v>3.5559578457360834E-3</v>
      </c>
      <c r="L332" s="17">
        <v>0.63034201849098048</v>
      </c>
    </row>
    <row r="333" spans="5:12" x14ac:dyDescent="0.4">
      <c r="E333" s="30"/>
      <c r="F333" s="13"/>
      <c r="G333" s="13"/>
      <c r="H333" s="14" t="s">
        <v>598</v>
      </c>
      <c r="I333" s="15" t="s">
        <v>599</v>
      </c>
      <c r="J333" s="16">
        <v>54</v>
      </c>
      <c r="K333" s="17">
        <v>1.74565203336135E-3</v>
      </c>
      <c r="L333" s="17">
        <v>0.63208767052434178</v>
      </c>
    </row>
    <row r="334" spans="5:12" x14ac:dyDescent="0.4">
      <c r="E334" s="30"/>
      <c r="F334" s="13"/>
      <c r="G334" s="13"/>
      <c r="H334" s="14" t="s">
        <v>600</v>
      </c>
      <c r="I334" s="15" t="s">
        <v>601</v>
      </c>
      <c r="J334" s="16">
        <v>248</v>
      </c>
      <c r="K334" s="17">
        <v>8.0170685976595334E-3</v>
      </c>
      <c r="L334" s="17">
        <v>0.64010473912200128</v>
      </c>
    </row>
    <row r="335" spans="5:12" x14ac:dyDescent="0.4">
      <c r="E335" s="30"/>
      <c r="F335" s="13"/>
      <c r="G335" s="13"/>
      <c r="H335" s="14" t="s">
        <v>602</v>
      </c>
      <c r="I335" s="15" t="s">
        <v>603</v>
      </c>
      <c r="J335" s="16">
        <v>230</v>
      </c>
      <c r="K335" s="17">
        <v>7.435184586539083E-3</v>
      </c>
      <c r="L335" s="17">
        <v>0.64753992370854041</v>
      </c>
    </row>
    <row r="336" spans="5:12" x14ac:dyDescent="0.4">
      <c r="E336" s="30"/>
      <c r="F336" s="13"/>
      <c r="G336" s="13"/>
      <c r="H336" s="14" t="s">
        <v>604</v>
      </c>
      <c r="I336" s="15" t="s">
        <v>605</v>
      </c>
      <c r="J336" s="16">
        <v>147</v>
      </c>
      <c r="K336" s="17">
        <v>4.7520527574836753E-3</v>
      </c>
      <c r="L336" s="17">
        <v>0.6522919764660241</v>
      </c>
    </row>
    <row r="337" spans="5:12" x14ac:dyDescent="0.4">
      <c r="E337" s="30"/>
      <c r="F337" s="13"/>
      <c r="G337" s="13"/>
      <c r="H337" s="14" t="s">
        <v>606</v>
      </c>
      <c r="I337" s="15" t="s">
        <v>607</v>
      </c>
      <c r="J337" s="16">
        <v>10</v>
      </c>
      <c r="K337" s="17">
        <v>3.2326889506691667E-4</v>
      </c>
      <c r="L337" s="17">
        <v>0.65261524536109106</v>
      </c>
    </row>
    <row r="338" spans="5:12" x14ac:dyDescent="0.4">
      <c r="E338" s="30"/>
      <c r="F338" s="13"/>
      <c r="G338" s="13"/>
      <c r="H338" s="14" t="s">
        <v>608</v>
      </c>
      <c r="I338" s="15" t="s">
        <v>609</v>
      </c>
      <c r="J338" s="16">
        <v>178</v>
      </c>
      <c r="K338" s="17">
        <v>5.7541863321911154E-3</v>
      </c>
      <c r="L338" s="17">
        <v>0.65836943169328221</v>
      </c>
    </row>
    <row r="339" spans="5:12" x14ac:dyDescent="0.4">
      <c r="E339" s="30"/>
      <c r="F339" s="13"/>
      <c r="G339" s="13"/>
      <c r="H339" s="14" t="s">
        <v>610</v>
      </c>
      <c r="I339" s="15" t="s">
        <v>611</v>
      </c>
      <c r="J339" s="16">
        <v>25</v>
      </c>
      <c r="K339" s="17">
        <v>8.0817223766729179E-4</v>
      </c>
      <c r="L339" s="17">
        <v>0.65917760393094949</v>
      </c>
    </row>
    <row r="340" spans="5:12" x14ac:dyDescent="0.4">
      <c r="E340" s="30"/>
      <c r="F340" s="13"/>
      <c r="G340" s="13"/>
      <c r="H340" s="14" t="s">
        <v>612</v>
      </c>
      <c r="I340" s="15" t="s">
        <v>613</v>
      </c>
      <c r="J340" s="16">
        <v>459</v>
      </c>
      <c r="K340" s="17">
        <v>1.4838042283571475E-2</v>
      </c>
      <c r="L340" s="17">
        <v>0.67401564621452092</v>
      </c>
    </row>
    <row r="341" spans="5:12" x14ac:dyDescent="0.4">
      <c r="E341" s="30"/>
      <c r="F341" s="13"/>
      <c r="G341" s="13"/>
      <c r="H341" s="14" t="s">
        <v>614</v>
      </c>
      <c r="I341" s="15" t="s">
        <v>615</v>
      </c>
      <c r="J341" s="16">
        <v>145</v>
      </c>
      <c r="K341" s="17">
        <v>4.6873989784702915E-3</v>
      </c>
      <c r="L341" s="17">
        <v>0.67870304519299118</v>
      </c>
    </row>
    <row r="342" spans="5:12" x14ac:dyDescent="0.4">
      <c r="E342" s="30"/>
      <c r="F342" s="13"/>
      <c r="G342" s="13"/>
      <c r="H342" s="14" t="s">
        <v>616</v>
      </c>
      <c r="I342" s="15" t="s">
        <v>617</v>
      </c>
      <c r="J342" s="16">
        <v>60</v>
      </c>
      <c r="K342" s="17">
        <v>1.9396133704015E-3</v>
      </c>
      <c r="L342" s="17">
        <v>0.68064265856339268</v>
      </c>
    </row>
    <row r="343" spans="5:12" x14ac:dyDescent="0.4">
      <c r="E343" s="30"/>
      <c r="F343" s="13"/>
      <c r="G343" s="13"/>
      <c r="H343" s="14" t="s">
        <v>618</v>
      </c>
      <c r="I343" s="15" t="s">
        <v>619</v>
      </c>
      <c r="J343" s="16">
        <v>55</v>
      </c>
      <c r="K343" s="17">
        <v>1.7779789228680417E-3</v>
      </c>
      <c r="L343" s="17">
        <v>0.68242063748626069</v>
      </c>
    </row>
    <row r="344" spans="5:12" x14ac:dyDescent="0.4">
      <c r="E344" s="30"/>
      <c r="F344" s="13"/>
      <c r="G344" s="13"/>
      <c r="H344" s="14" t="s">
        <v>620</v>
      </c>
      <c r="I344" s="15" t="s">
        <v>621</v>
      </c>
      <c r="J344" s="16">
        <v>32</v>
      </c>
      <c r="K344" s="17">
        <v>1.0344604642141333E-3</v>
      </c>
      <c r="L344" s="17">
        <v>0.68345509795047488</v>
      </c>
    </row>
    <row r="345" spans="5:12" x14ac:dyDescent="0.4">
      <c r="E345" s="30"/>
      <c r="F345" s="13"/>
      <c r="G345" s="13"/>
      <c r="H345" s="14" t="s">
        <v>622</v>
      </c>
      <c r="I345" s="15" t="s">
        <v>623</v>
      </c>
      <c r="J345" s="16">
        <v>36</v>
      </c>
      <c r="K345" s="17">
        <v>1.1637680222409E-3</v>
      </c>
      <c r="L345" s="17">
        <v>0.68461886597271582</v>
      </c>
    </row>
    <row r="346" spans="5:12" x14ac:dyDescent="0.4">
      <c r="E346" s="30"/>
      <c r="F346" s="13"/>
      <c r="G346" s="13"/>
      <c r="H346" s="14" t="s">
        <v>624</v>
      </c>
      <c r="I346" s="15" t="s">
        <v>625</v>
      </c>
      <c r="J346" s="16">
        <v>137</v>
      </c>
      <c r="K346" s="17">
        <v>4.4287838624167582E-3</v>
      </c>
      <c r="L346" s="17">
        <v>0.68904764983513256</v>
      </c>
    </row>
    <row r="347" spans="5:12" x14ac:dyDescent="0.4">
      <c r="E347" s="30"/>
      <c r="F347" s="13"/>
      <c r="G347" s="13"/>
      <c r="H347" s="14" t="s">
        <v>626</v>
      </c>
      <c r="I347" s="15" t="s">
        <v>627</v>
      </c>
      <c r="J347" s="16">
        <v>236</v>
      </c>
      <c r="K347" s="17">
        <v>7.6291459235792334E-3</v>
      </c>
      <c r="L347" s="17">
        <v>0.69667679575871178</v>
      </c>
    </row>
    <row r="348" spans="5:12" x14ac:dyDescent="0.4">
      <c r="E348" s="30"/>
      <c r="F348" s="13"/>
      <c r="G348" s="13"/>
      <c r="H348" s="14" t="s">
        <v>628</v>
      </c>
      <c r="I348" s="15" t="s">
        <v>629</v>
      </c>
      <c r="J348" s="16">
        <v>7</v>
      </c>
      <c r="K348" s="17">
        <v>2.2628822654684167E-4</v>
      </c>
      <c r="L348" s="17">
        <v>0.69690308398525858</v>
      </c>
    </row>
    <row r="349" spans="5:12" x14ac:dyDescent="0.4">
      <c r="E349" s="30"/>
      <c r="F349" s="13"/>
      <c r="G349" s="13"/>
      <c r="H349" s="14" t="s">
        <v>630</v>
      </c>
      <c r="I349" s="15" t="s">
        <v>631</v>
      </c>
      <c r="J349" s="16">
        <v>436</v>
      </c>
      <c r="K349" s="17">
        <v>1.4094523824917566E-2</v>
      </c>
      <c r="L349" s="17">
        <v>0.71099760781017618</v>
      </c>
    </row>
    <row r="350" spans="5:12" x14ac:dyDescent="0.4">
      <c r="E350" s="30"/>
      <c r="F350" s="13"/>
      <c r="G350" s="13"/>
      <c r="H350" s="14" t="s">
        <v>632</v>
      </c>
      <c r="I350" s="15" t="s">
        <v>633</v>
      </c>
      <c r="J350" s="16">
        <v>100</v>
      </c>
      <c r="K350" s="17">
        <v>3.2326889506691671E-3</v>
      </c>
      <c r="L350" s="17">
        <v>0.71423029676084537</v>
      </c>
    </row>
    <row r="351" spans="5:12" x14ac:dyDescent="0.4">
      <c r="E351" s="30"/>
      <c r="F351" s="13"/>
      <c r="G351" s="13"/>
      <c r="H351" s="14" t="s">
        <v>634</v>
      </c>
      <c r="I351" s="15" t="s">
        <v>635</v>
      </c>
      <c r="J351" s="16">
        <v>87</v>
      </c>
      <c r="K351" s="17">
        <v>2.8124393870821744E-3</v>
      </c>
      <c r="L351" s="17">
        <v>0.71704273614792757</v>
      </c>
    </row>
    <row r="352" spans="5:12" x14ac:dyDescent="0.4">
      <c r="E352" s="30"/>
      <c r="F352" s="13"/>
      <c r="G352" s="13"/>
      <c r="H352" s="14" t="s">
        <v>636</v>
      </c>
      <c r="I352" s="15" t="s">
        <v>637</v>
      </c>
      <c r="J352" s="16">
        <v>250</v>
      </c>
      <c r="K352" s="17">
        <v>8.0817223766729163E-3</v>
      </c>
      <c r="L352" s="17">
        <v>0.7251244585246005</v>
      </c>
    </row>
    <row r="353" spans="5:12" x14ac:dyDescent="0.4">
      <c r="E353" s="30"/>
      <c r="F353" s="13"/>
      <c r="G353" s="13"/>
      <c r="H353" s="14" t="s">
        <v>638</v>
      </c>
      <c r="I353" s="15" t="s">
        <v>639</v>
      </c>
      <c r="J353" s="16">
        <v>21</v>
      </c>
      <c r="K353" s="17">
        <v>6.7886467964052501E-4</v>
      </c>
      <c r="L353" s="17">
        <v>0.72580332320424101</v>
      </c>
    </row>
    <row r="354" spans="5:12" x14ac:dyDescent="0.4">
      <c r="E354" s="30"/>
      <c r="F354" s="13"/>
      <c r="G354" s="13"/>
      <c r="H354" s="14" t="s">
        <v>640</v>
      </c>
      <c r="I354" s="15" t="s">
        <v>641</v>
      </c>
      <c r="J354" s="16">
        <v>32</v>
      </c>
      <c r="K354" s="17">
        <v>1.0344604642141333E-3</v>
      </c>
      <c r="L354" s="17">
        <v>0.7268377836684552</v>
      </c>
    </row>
    <row r="355" spans="5:12" x14ac:dyDescent="0.4">
      <c r="E355" s="30"/>
      <c r="F355" s="13"/>
      <c r="G355" s="13"/>
      <c r="H355" s="14" t="s">
        <v>642</v>
      </c>
      <c r="I355" s="15" t="s">
        <v>643</v>
      </c>
      <c r="J355" s="16">
        <v>47</v>
      </c>
      <c r="K355" s="17">
        <v>1.5193638068145081E-3</v>
      </c>
      <c r="L355" s="17">
        <v>0.7283571474752697</v>
      </c>
    </row>
    <row r="356" spans="5:12" x14ac:dyDescent="0.4">
      <c r="E356" s="30"/>
      <c r="F356" s="13"/>
      <c r="G356" s="13"/>
      <c r="H356" s="14" t="s">
        <v>644</v>
      </c>
      <c r="I356" s="15" t="s">
        <v>645</v>
      </c>
      <c r="J356" s="16">
        <v>1</v>
      </c>
      <c r="K356" s="17">
        <v>3.2326889506691667E-5</v>
      </c>
      <c r="L356" s="17">
        <v>0.72838947436477641</v>
      </c>
    </row>
    <row r="357" spans="5:12" x14ac:dyDescent="0.4">
      <c r="E357" s="30"/>
      <c r="F357" s="13"/>
      <c r="G357" s="13"/>
      <c r="H357" s="14" t="s">
        <v>646</v>
      </c>
      <c r="I357" s="15" t="s">
        <v>647</v>
      </c>
      <c r="J357" s="16">
        <v>0</v>
      </c>
      <c r="K357" s="17">
        <v>0</v>
      </c>
      <c r="L357" s="17">
        <v>0.72838947436477641</v>
      </c>
    </row>
    <row r="358" spans="5:12" x14ac:dyDescent="0.4">
      <c r="E358" s="30"/>
      <c r="F358" s="13"/>
      <c r="G358" s="13"/>
      <c r="H358" s="14" t="s">
        <v>648</v>
      </c>
      <c r="I358" s="15" t="s">
        <v>649</v>
      </c>
      <c r="J358" s="16">
        <v>0</v>
      </c>
      <c r="K358" s="17">
        <v>0</v>
      </c>
      <c r="L358" s="17">
        <v>0.72838947436477641</v>
      </c>
    </row>
    <row r="359" spans="5:12" x14ac:dyDescent="0.4">
      <c r="E359" s="30"/>
      <c r="F359" s="13"/>
      <c r="G359" s="13"/>
      <c r="H359" s="14" t="s">
        <v>650</v>
      </c>
      <c r="I359" s="15" t="s">
        <v>651</v>
      </c>
      <c r="J359" s="16">
        <v>0</v>
      </c>
      <c r="K359" s="17">
        <v>0</v>
      </c>
      <c r="L359" s="17">
        <v>0.72838947436477641</v>
      </c>
    </row>
    <row r="360" spans="5:12" x14ac:dyDescent="0.4">
      <c r="E360" s="30"/>
      <c r="F360" s="13"/>
      <c r="G360" s="13"/>
      <c r="H360" s="14" t="s">
        <v>652</v>
      </c>
      <c r="I360" s="15" t="s">
        <v>653</v>
      </c>
      <c r="J360" s="16">
        <v>0</v>
      </c>
      <c r="K360" s="17">
        <v>0</v>
      </c>
      <c r="L360" s="17">
        <v>0.72838947436477641</v>
      </c>
    </row>
    <row r="361" spans="5:12" x14ac:dyDescent="0.4">
      <c r="E361" s="30"/>
      <c r="F361" s="13"/>
      <c r="G361" s="13"/>
      <c r="H361" s="14" t="s">
        <v>654</v>
      </c>
      <c r="I361" s="15" t="s">
        <v>655</v>
      </c>
      <c r="J361" s="16">
        <v>0</v>
      </c>
      <c r="K361" s="17">
        <v>0</v>
      </c>
      <c r="L361" s="17">
        <v>0.72838947436477641</v>
      </c>
    </row>
    <row r="362" spans="5:12" x14ac:dyDescent="0.4">
      <c r="E362" s="30"/>
      <c r="F362" s="13"/>
      <c r="G362" s="13"/>
      <c r="H362" s="14" t="s">
        <v>656</v>
      </c>
      <c r="I362" s="15" t="s">
        <v>657</v>
      </c>
      <c r="J362" s="16">
        <v>409</v>
      </c>
      <c r="K362" s="17">
        <v>1.3221697808236892E-2</v>
      </c>
      <c r="L362" s="17">
        <v>0.74161117217301331</v>
      </c>
    </row>
    <row r="363" spans="5:12" x14ac:dyDescent="0.4">
      <c r="E363" s="30"/>
      <c r="F363" s="13"/>
      <c r="G363" s="13"/>
      <c r="H363" s="14" t="s">
        <v>658</v>
      </c>
      <c r="I363" s="15" t="s">
        <v>659</v>
      </c>
      <c r="J363" s="16">
        <v>141</v>
      </c>
      <c r="K363" s="17">
        <v>4.5580914204435248E-3</v>
      </c>
      <c r="L363" s="17">
        <v>0.74616926359345681</v>
      </c>
    </row>
    <row r="364" spans="5:12" x14ac:dyDescent="0.4">
      <c r="E364" s="30"/>
      <c r="F364" s="13"/>
      <c r="G364" s="13"/>
      <c r="H364" s="14" t="s">
        <v>660</v>
      </c>
      <c r="I364" s="15" t="s">
        <v>661</v>
      </c>
      <c r="J364" s="16">
        <v>52</v>
      </c>
      <c r="K364" s="17">
        <v>1.6809982543479667E-3</v>
      </c>
      <c r="L364" s="17">
        <v>0.74785026184780479</v>
      </c>
    </row>
    <row r="365" spans="5:12" x14ac:dyDescent="0.4">
      <c r="E365" s="30"/>
      <c r="F365" s="13"/>
      <c r="G365" s="13"/>
      <c r="H365" s="14" t="s">
        <v>662</v>
      </c>
      <c r="I365" s="15" t="s">
        <v>663</v>
      </c>
      <c r="J365" s="16">
        <v>4</v>
      </c>
      <c r="K365" s="17">
        <v>1.2930755802676667E-4</v>
      </c>
      <c r="L365" s="17">
        <v>0.74797956940583155</v>
      </c>
    </row>
    <row r="366" spans="5:12" x14ac:dyDescent="0.4">
      <c r="E366" s="30"/>
      <c r="F366" s="13"/>
      <c r="G366" s="13"/>
      <c r="H366" s="14" t="s">
        <v>664</v>
      </c>
      <c r="I366" s="15" t="s">
        <v>665</v>
      </c>
      <c r="J366" s="16">
        <v>415</v>
      </c>
      <c r="K366" s="17">
        <v>1.3415659145277042E-2</v>
      </c>
      <c r="L366" s="17">
        <v>0.76139522855110864</v>
      </c>
    </row>
    <row r="367" spans="5:12" x14ac:dyDescent="0.4">
      <c r="E367" s="30"/>
      <c r="F367" s="13"/>
      <c r="G367" s="13"/>
      <c r="H367" s="14" t="s">
        <v>666</v>
      </c>
      <c r="I367" s="15" t="s">
        <v>667</v>
      </c>
      <c r="J367" s="16">
        <v>559</v>
      </c>
      <c r="K367" s="17">
        <v>1.807073123424064E-2</v>
      </c>
      <c r="L367" s="17">
        <v>0.77946595978534927</v>
      </c>
    </row>
    <row r="368" spans="5:12" x14ac:dyDescent="0.4">
      <c r="E368" s="30"/>
      <c r="F368" s="13"/>
      <c r="G368" s="13"/>
      <c r="H368" s="14" t="s">
        <v>668</v>
      </c>
      <c r="I368" s="15" t="s">
        <v>669</v>
      </c>
      <c r="J368" s="16">
        <v>37</v>
      </c>
      <c r="K368" s="17">
        <v>1.1960949117475917E-3</v>
      </c>
      <c r="L368" s="17">
        <v>0.78066205469709682</v>
      </c>
    </row>
    <row r="369" spans="5:12" x14ac:dyDescent="0.4">
      <c r="E369" s="30"/>
      <c r="F369" s="13"/>
      <c r="G369" s="13"/>
      <c r="H369" s="14" t="s">
        <v>670</v>
      </c>
      <c r="I369" s="15" t="s">
        <v>671</v>
      </c>
      <c r="J369" s="16">
        <v>470</v>
      </c>
      <c r="K369" s="17">
        <v>1.5193638068145084E-2</v>
      </c>
      <c r="L369" s="17">
        <v>0.79585569276524193</v>
      </c>
    </row>
    <row r="370" spans="5:12" x14ac:dyDescent="0.4">
      <c r="E370" s="30"/>
      <c r="F370" s="13"/>
      <c r="G370" s="13"/>
      <c r="H370" s="14" t="s">
        <v>672</v>
      </c>
      <c r="I370" s="15" t="s">
        <v>673</v>
      </c>
      <c r="J370" s="16">
        <v>1874</v>
      </c>
      <c r="K370" s="17">
        <v>6.0580590935540177E-2</v>
      </c>
      <c r="L370" s="17">
        <v>0.85643628370078206</v>
      </c>
    </row>
    <row r="371" spans="5:12" x14ac:dyDescent="0.4">
      <c r="E371" s="30"/>
      <c r="F371" s="13"/>
      <c r="G371" s="13"/>
      <c r="H371" s="14" t="s">
        <v>674</v>
      </c>
      <c r="I371" s="15" t="s">
        <v>675</v>
      </c>
      <c r="J371" s="16">
        <v>36</v>
      </c>
      <c r="K371" s="17">
        <v>1.1637680222409E-3</v>
      </c>
      <c r="L371" s="17">
        <v>0.857600051723023</v>
      </c>
    </row>
    <row r="372" spans="5:12" x14ac:dyDescent="0.4">
      <c r="E372" s="30"/>
      <c r="F372" s="13"/>
      <c r="G372" s="13"/>
      <c r="H372" s="14" t="s">
        <v>676</v>
      </c>
      <c r="I372" s="15" t="s">
        <v>677</v>
      </c>
      <c r="J372" s="16">
        <v>44</v>
      </c>
      <c r="K372" s="17">
        <v>1.4223831382944334E-3</v>
      </c>
      <c r="L372" s="17">
        <v>0.85902243486131746</v>
      </c>
    </row>
    <row r="373" spans="5:12" x14ac:dyDescent="0.4">
      <c r="E373" s="30"/>
      <c r="F373" s="13"/>
      <c r="G373" s="13"/>
      <c r="H373" s="14" t="s">
        <v>678</v>
      </c>
      <c r="I373" s="15" t="s">
        <v>679</v>
      </c>
      <c r="J373" s="16">
        <v>152</v>
      </c>
      <c r="K373" s="17">
        <v>4.9136872050171334E-3</v>
      </c>
      <c r="L373" s="17">
        <v>0.86393612206633463</v>
      </c>
    </row>
    <row r="374" spans="5:12" x14ac:dyDescent="0.4">
      <c r="E374" s="30"/>
      <c r="F374" s="13"/>
      <c r="G374" s="13"/>
      <c r="H374" s="14" t="s">
        <v>680</v>
      </c>
      <c r="I374" s="15" t="s">
        <v>681</v>
      </c>
      <c r="J374" s="16">
        <v>476</v>
      </c>
      <c r="K374" s="17">
        <v>1.5387599405185233E-2</v>
      </c>
      <c r="L374" s="17">
        <v>0.87932372147151983</v>
      </c>
    </row>
    <row r="375" spans="5:12" x14ac:dyDescent="0.4">
      <c r="E375" s="30"/>
      <c r="F375" s="13"/>
      <c r="G375" s="13"/>
      <c r="H375" s="14" t="s">
        <v>682</v>
      </c>
      <c r="I375" s="15" t="s">
        <v>683</v>
      </c>
      <c r="J375" s="16">
        <v>54</v>
      </c>
      <c r="K375" s="17">
        <v>1.74565203336135E-3</v>
      </c>
      <c r="L375" s="17">
        <v>0.88106937350488113</v>
      </c>
    </row>
    <row r="376" spans="5:12" x14ac:dyDescent="0.4">
      <c r="E376" s="30"/>
      <c r="F376" s="13"/>
      <c r="G376" s="13"/>
      <c r="H376" s="14" t="s">
        <v>684</v>
      </c>
      <c r="I376" s="15" t="s">
        <v>685</v>
      </c>
      <c r="J376" s="16">
        <v>132</v>
      </c>
      <c r="K376" s="17">
        <v>4.2671494148833001E-3</v>
      </c>
      <c r="L376" s="17">
        <v>0.88533652291976439</v>
      </c>
    </row>
    <row r="377" spans="5:12" x14ac:dyDescent="0.4">
      <c r="E377" s="30"/>
      <c r="F377" s="13"/>
      <c r="G377" s="13"/>
      <c r="H377" s="14" t="s">
        <v>686</v>
      </c>
      <c r="I377" s="15" t="s">
        <v>687</v>
      </c>
      <c r="J377" s="16">
        <v>248</v>
      </c>
      <c r="K377" s="17">
        <v>8.0170685976595334E-3</v>
      </c>
      <c r="L377" s="17">
        <v>0.89335359151742388</v>
      </c>
    </row>
    <row r="378" spans="5:12" x14ac:dyDescent="0.4">
      <c r="E378" s="30"/>
      <c r="F378" s="13"/>
      <c r="G378" s="13"/>
      <c r="H378" s="14" t="s">
        <v>688</v>
      </c>
      <c r="I378" s="15" t="s">
        <v>689</v>
      </c>
      <c r="J378" s="16">
        <v>88</v>
      </c>
      <c r="K378" s="17">
        <v>2.8447662765888667E-3</v>
      </c>
      <c r="L378" s="17">
        <v>0.8961983577940128</v>
      </c>
    </row>
    <row r="379" spans="5:12" x14ac:dyDescent="0.4">
      <c r="E379" s="30"/>
      <c r="F379" s="13"/>
      <c r="G379" s="13"/>
      <c r="H379" s="14" t="s">
        <v>690</v>
      </c>
      <c r="I379" s="15" t="s">
        <v>691</v>
      </c>
      <c r="J379" s="16">
        <v>215</v>
      </c>
      <c r="K379" s="17">
        <v>6.9502812439387086E-3</v>
      </c>
      <c r="L379" s="17">
        <v>0.90314863903795151</v>
      </c>
    </row>
    <row r="380" spans="5:12" x14ac:dyDescent="0.4">
      <c r="E380" s="30"/>
      <c r="F380" s="13"/>
      <c r="G380" s="13"/>
      <c r="H380" s="14" t="s">
        <v>692</v>
      </c>
      <c r="I380" s="15" t="s">
        <v>693</v>
      </c>
      <c r="J380" s="16">
        <v>51</v>
      </c>
      <c r="K380" s="17">
        <v>1.6486713648412752E-3</v>
      </c>
      <c r="L380" s="17">
        <v>0.90479731040279276</v>
      </c>
    </row>
    <row r="381" spans="5:12" x14ac:dyDescent="0.4">
      <c r="E381" s="30"/>
      <c r="F381" s="13"/>
      <c r="G381" s="13"/>
      <c r="H381" s="14" t="s">
        <v>694</v>
      </c>
      <c r="I381" s="15" t="s">
        <v>695</v>
      </c>
      <c r="J381" s="16">
        <v>1207</v>
      </c>
      <c r="K381" s="17">
        <v>3.9018555634576839E-2</v>
      </c>
      <c r="L381" s="17">
        <v>0.94381586603736956</v>
      </c>
    </row>
    <row r="382" spans="5:12" x14ac:dyDescent="0.4">
      <c r="E382" s="30"/>
      <c r="F382" s="13"/>
      <c r="G382" s="13"/>
      <c r="H382" s="14" t="s">
        <v>696</v>
      </c>
      <c r="I382" s="15" t="s">
        <v>697</v>
      </c>
      <c r="J382" s="16">
        <v>36</v>
      </c>
      <c r="K382" s="17">
        <v>1.1637680222409E-3</v>
      </c>
      <c r="L382" s="17">
        <v>0.9449796340596105</v>
      </c>
    </row>
    <row r="383" spans="5:12" x14ac:dyDescent="0.4">
      <c r="E383" s="30"/>
      <c r="F383" s="13"/>
      <c r="G383" s="13"/>
      <c r="H383" s="14" t="s">
        <v>698</v>
      </c>
      <c r="I383" s="15" t="s">
        <v>699</v>
      </c>
      <c r="J383" s="16">
        <v>722</v>
      </c>
      <c r="K383" s="17">
        <v>2.3340014223831383E-2</v>
      </c>
      <c r="L383" s="17">
        <v>0.96831964828344186</v>
      </c>
    </row>
    <row r="384" spans="5:12" x14ac:dyDescent="0.4">
      <c r="E384" s="30"/>
      <c r="F384" s="13"/>
      <c r="G384" s="13"/>
      <c r="H384" s="14" t="s">
        <v>700</v>
      </c>
      <c r="I384" s="15" t="s">
        <v>701</v>
      </c>
      <c r="J384" s="16">
        <v>67</v>
      </c>
      <c r="K384" s="17">
        <v>2.1659015969483415E-3</v>
      </c>
      <c r="L384" s="17">
        <v>0.97048554988039015</v>
      </c>
    </row>
    <row r="385" spans="2:12" x14ac:dyDescent="0.4">
      <c r="E385" s="30"/>
      <c r="F385" s="13"/>
      <c r="G385" s="13"/>
      <c r="H385" s="14" t="s">
        <v>702</v>
      </c>
      <c r="I385" s="15" t="s">
        <v>703</v>
      </c>
      <c r="J385" s="16">
        <v>553</v>
      </c>
      <c r="K385" s="17">
        <v>1.7876769897200492E-2</v>
      </c>
      <c r="L385" s="17">
        <v>0.98836231977759059</v>
      </c>
    </row>
    <row r="386" spans="2:12" x14ac:dyDescent="0.4">
      <c r="E386" s="30"/>
      <c r="F386" s="13"/>
      <c r="G386" s="13"/>
      <c r="H386" s="14" t="s">
        <v>704</v>
      </c>
      <c r="I386" s="15" t="s">
        <v>705</v>
      </c>
      <c r="J386" s="16">
        <v>360</v>
      </c>
      <c r="K386" s="17">
        <v>1.1637680222408998E-2</v>
      </c>
      <c r="L386" s="17">
        <v>0.99999999999999956</v>
      </c>
    </row>
    <row r="387" spans="2:12" x14ac:dyDescent="0.4">
      <c r="E387" s="30"/>
      <c r="F387" s="13"/>
      <c r="G387" s="13"/>
      <c r="H387" s="14" t="s">
        <v>706</v>
      </c>
      <c r="I387" s="15" t="s">
        <v>267</v>
      </c>
      <c r="J387" s="16">
        <v>0</v>
      </c>
      <c r="K387" s="17">
        <v>0</v>
      </c>
      <c r="L387" s="17">
        <v>0.99999999999999956</v>
      </c>
    </row>
    <row r="388" spans="2:12" x14ac:dyDescent="0.4">
      <c r="E388" s="30"/>
      <c r="F388" s="13"/>
      <c r="G388" s="13"/>
      <c r="H388" s="14" t="s">
        <v>707</v>
      </c>
      <c r="I388" s="15" t="s">
        <v>708</v>
      </c>
      <c r="J388" s="16">
        <v>0</v>
      </c>
      <c r="K388" s="17">
        <v>0</v>
      </c>
      <c r="L388" s="17">
        <v>0.99999999999999956</v>
      </c>
    </row>
    <row r="389" spans="2:12" x14ac:dyDescent="0.4">
      <c r="E389" s="30"/>
      <c r="F389" s="13"/>
      <c r="G389" s="13"/>
      <c r="H389" s="14" t="s">
        <v>709</v>
      </c>
      <c r="I389" s="15" t="s">
        <v>710</v>
      </c>
      <c r="J389" s="16">
        <v>0</v>
      </c>
      <c r="K389" s="17">
        <v>0</v>
      </c>
      <c r="L389" s="17">
        <v>0.99999999999999956</v>
      </c>
    </row>
    <row r="390" spans="2:12" x14ac:dyDescent="0.4">
      <c r="E390" s="31"/>
      <c r="F390" s="18"/>
      <c r="G390" s="18"/>
      <c r="H390" s="19" t="s">
        <v>711</v>
      </c>
      <c r="I390" s="20" t="s">
        <v>270</v>
      </c>
      <c r="J390" s="21">
        <v>0</v>
      </c>
      <c r="K390" s="22">
        <v>0</v>
      </c>
      <c r="L390" s="22">
        <v>0.99999999999999956</v>
      </c>
    </row>
    <row r="391" spans="2:12" x14ac:dyDescent="0.4">
      <c r="B391" s="28" t="s">
        <v>115</v>
      </c>
      <c r="C391" s="28">
        <v>22</v>
      </c>
      <c r="D391" s="28" t="str">
        <f>VLOOKUP(E391,[1]기본!$A$1:$C$92,3,0)</f>
        <v>숫자</v>
      </c>
      <c r="E391" s="29" t="s">
        <v>712</v>
      </c>
      <c r="F391" s="8" t="s">
        <v>713</v>
      </c>
      <c r="G391" s="8" t="s">
        <v>14</v>
      </c>
      <c r="H391" s="9"/>
      <c r="I391" s="10"/>
      <c r="J391" s="11">
        <v>30934</v>
      </c>
      <c r="K391" s="12"/>
      <c r="L391" s="12"/>
    </row>
    <row r="392" spans="2:12" x14ac:dyDescent="0.4">
      <c r="E392" s="30"/>
      <c r="F392" s="13"/>
      <c r="G392" s="13"/>
      <c r="H392" s="14" t="s">
        <v>16</v>
      </c>
      <c r="I392" s="15" t="s">
        <v>65</v>
      </c>
      <c r="J392" s="16">
        <v>12548</v>
      </c>
      <c r="K392" s="17">
        <v>0.40563780952996703</v>
      </c>
      <c r="L392" s="17">
        <v>0.40563780952996703</v>
      </c>
    </row>
    <row r="393" spans="2:12" x14ac:dyDescent="0.4">
      <c r="E393" s="30"/>
      <c r="F393" s="13"/>
      <c r="G393" s="13"/>
      <c r="H393" s="14" t="s">
        <v>18</v>
      </c>
      <c r="I393" s="15" t="s">
        <v>66</v>
      </c>
      <c r="J393" s="16">
        <v>13897</v>
      </c>
      <c r="K393" s="17">
        <v>0.44924678347449409</v>
      </c>
      <c r="L393" s="17">
        <v>0.85488459300446107</v>
      </c>
    </row>
    <row r="394" spans="2:12" x14ac:dyDescent="0.4">
      <c r="E394" s="31"/>
      <c r="F394" s="18"/>
      <c r="G394" s="18"/>
      <c r="H394" s="19" t="s">
        <v>30</v>
      </c>
      <c r="I394" s="20" t="s">
        <v>67</v>
      </c>
      <c r="J394" s="21">
        <v>4489</v>
      </c>
      <c r="K394" s="22">
        <v>0.14511540699553888</v>
      </c>
      <c r="L394" s="22">
        <v>1</v>
      </c>
    </row>
    <row r="395" spans="2:12" x14ac:dyDescent="0.4">
      <c r="B395" s="28" t="s">
        <v>115</v>
      </c>
      <c r="C395" s="28">
        <v>23</v>
      </c>
      <c r="D395" s="28" t="str">
        <f>VLOOKUP(E395,[1]기본!$A$1:$C$92,3,0)</f>
        <v>숫자</v>
      </c>
      <c r="E395" s="29" t="s">
        <v>714</v>
      </c>
      <c r="F395" s="8" t="s">
        <v>715</v>
      </c>
      <c r="G395" s="8" t="s">
        <v>716</v>
      </c>
      <c r="H395" s="9"/>
      <c r="I395" s="10"/>
      <c r="J395" s="11">
        <v>18386</v>
      </c>
      <c r="K395" s="12"/>
      <c r="L395" s="12"/>
    </row>
    <row r="396" spans="2:12" x14ac:dyDescent="0.4">
      <c r="E396" s="30"/>
      <c r="F396" s="13"/>
      <c r="G396" s="13"/>
      <c r="H396" s="14" t="s">
        <v>16</v>
      </c>
      <c r="I396" s="15" t="s">
        <v>70</v>
      </c>
      <c r="J396" s="16">
        <v>16760</v>
      </c>
      <c r="K396" s="17">
        <v>0.91156314587185905</v>
      </c>
      <c r="L396" s="17">
        <v>0.91156314587185905</v>
      </c>
    </row>
    <row r="397" spans="2:12" x14ac:dyDescent="0.4">
      <c r="E397" s="31"/>
      <c r="F397" s="18"/>
      <c r="G397" s="18"/>
      <c r="H397" s="19" t="s">
        <v>18</v>
      </c>
      <c r="I397" s="20" t="s">
        <v>71</v>
      </c>
      <c r="J397" s="21">
        <v>1626</v>
      </c>
      <c r="K397" s="22">
        <v>8.8436854128140979E-2</v>
      </c>
      <c r="L397" s="22">
        <v>1</v>
      </c>
    </row>
    <row r="398" spans="2:12" x14ac:dyDescent="0.4">
      <c r="B398" s="28" t="s">
        <v>115</v>
      </c>
      <c r="C398" s="28">
        <v>24</v>
      </c>
      <c r="D398" s="28" t="str">
        <f>VLOOKUP(E398,[1]기본!$A$1:$C$92,3,0)</f>
        <v>숫자</v>
      </c>
      <c r="E398" s="29" t="s">
        <v>717</v>
      </c>
      <c r="F398" s="8" t="s">
        <v>718</v>
      </c>
      <c r="G398" s="8" t="s">
        <v>14</v>
      </c>
      <c r="H398" s="9"/>
      <c r="I398" s="10"/>
      <c r="J398" s="11">
        <v>30934</v>
      </c>
      <c r="K398" s="12"/>
      <c r="L398" s="12"/>
    </row>
    <row r="399" spans="2:12" x14ac:dyDescent="0.4">
      <c r="E399" s="30"/>
      <c r="F399" s="13"/>
      <c r="G399" s="13"/>
      <c r="H399" s="14" t="s">
        <v>16</v>
      </c>
      <c r="I399" s="15" t="s">
        <v>719</v>
      </c>
      <c r="J399" s="16">
        <v>7275</v>
      </c>
      <c r="K399" s="17">
        <v>0.23517812116118186</v>
      </c>
      <c r="L399" s="17">
        <v>0.23517812116118186</v>
      </c>
    </row>
    <row r="400" spans="2:12" x14ac:dyDescent="0.4">
      <c r="E400" s="30"/>
      <c r="F400" s="13"/>
      <c r="G400" s="13"/>
      <c r="H400" s="14" t="s">
        <v>18</v>
      </c>
      <c r="I400" s="15" t="s">
        <v>720</v>
      </c>
      <c r="J400" s="16">
        <v>1915</v>
      </c>
      <c r="K400" s="17">
        <v>6.1905993405314531E-2</v>
      </c>
      <c r="L400" s="17">
        <v>0.29708411456649642</v>
      </c>
    </row>
    <row r="401" spans="2:12" x14ac:dyDescent="0.4">
      <c r="E401" s="30"/>
      <c r="F401" s="13"/>
      <c r="G401" s="13"/>
      <c r="H401" s="14" t="s">
        <v>30</v>
      </c>
      <c r="I401" s="15" t="s">
        <v>721</v>
      </c>
      <c r="J401" s="16">
        <v>1299</v>
      </c>
      <c r="K401" s="17">
        <v>4.1992629469192473E-2</v>
      </c>
      <c r="L401" s="17">
        <v>0.33907674403568888</v>
      </c>
    </row>
    <row r="402" spans="2:12" x14ac:dyDescent="0.4">
      <c r="E402" s="30"/>
      <c r="F402" s="13"/>
      <c r="G402" s="13"/>
      <c r="H402" s="14" t="s">
        <v>32</v>
      </c>
      <c r="I402" s="15" t="s">
        <v>722</v>
      </c>
      <c r="J402" s="16">
        <v>1589</v>
      </c>
      <c r="K402" s="17">
        <v>5.136742742613306E-2</v>
      </c>
      <c r="L402" s="17">
        <v>0.39044417146182192</v>
      </c>
    </row>
    <row r="403" spans="2:12" x14ac:dyDescent="0.4">
      <c r="E403" s="30"/>
      <c r="F403" s="13"/>
      <c r="G403" s="13"/>
      <c r="H403" s="14" t="s">
        <v>34</v>
      </c>
      <c r="I403" s="15" t="s">
        <v>723</v>
      </c>
      <c r="J403" s="16">
        <v>783</v>
      </c>
      <c r="K403" s="17">
        <v>2.5311954483739574E-2</v>
      </c>
      <c r="L403" s="17">
        <v>0.41575612594556149</v>
      </c>
    </row>
    <row r="404" spans="2:12" x14ac:dyDescent="0.4">
      <c r="E404" s="30"/>
      <c r="F404" s="13"/>
      <c r="G404" s="13"/>
      <c r="H404" s="14" t="s">
        <v>80</v>
      </c>
      <c r="I404" s="15" t="s">
        <v>724</v>
      </c>
      <c r="J404" s="16">
        <v>761</v>
      </c>
      <c r="K404" s="17">
        <v>2.4600762914592358E-2</v>
      </c>
      <c r="L404" s="17">
        <v>0.44035688886015384</v>
      </c>
    </row>
    <row r="405" spans="2:12" x14ac:dyDescent="0.4">
      <c r="E405" s="30"/>
      <c r="F405" s="13"/>
      <c r="G405" s="13"/>
      <c r="H405" s="14" t="s">
        <v>81</v>
      </c>
      <c r="I405" s="15" t="s">
        <v>725</v>
      </c>
      <c r="J405" s="16">
        <v>561</v>
      </c>
      <c r="K405" s="17">
        <v>1.8135385013254023E-2</v>
      </c>
      <c r="L405" s="17">
        <v>0.45849227387340785</v>
      </c>
    </row>
    <row r="406" spans="2:12" x14ac:dyDescent="0.4">
      <c r="E406" s="30"/>
      <c r="F406" s="13"/>
      <c r="G406" s="13"/>
      <c r="H406" s="14" t="s">
        <v>82</v>
      </c>
      <c r="I406" s="15" t="s">
        <v>726</v>
      </c>
      <c r="J406" s="16">
        <v>158</v>
      </c>
      <c r="K406" s="17">
        <v>5.107648542057283E-3</v>
      </c>
      <c r="L406" s="17">
        <v>0.46359992241546516</v>
      </c>
    </row>
    <row r="407" spans="2:12" x14ac:dyDescent="0.4">
      <c r="E407" s="30"/>
      <c r="F407" s="13"/>
      <c r="G407" s="13"/>
      <c r="H407" s="14" t="s">
        <v>83</v>
      </c>
      <c r="I407" s="15" t="s">
        <v>727</v>
      </c>
      <c r="J407" s="16">
        <v>7852</v>
      </c>
      <c r="K407" s="17">
        <v>0.25383073640654297</v>
      </c>
      <c r="L407" s="17">
        <v>0.71743065882200807</v>
      </c>
    </row>
    <row r="408" spans="2:12" x14ac:dyDescent="0.4">
      <c r="E408" s="30"/>
      <c r="F408" s="13"/>
      <c r="G408" s="13"/>
      <c r="H408" s="14" t="s">
        <v>84</v>
      </c>
      <c r="I408" s="15" t="s">
        <v>728</v>
      </c>
      <c r="J408" s="16">
        <v>829</v>
      </c>
      <c r="K408" s="17">
        <v>2.6798991401047391E-2</v>
      </c>
      <c r="L408" s="17">
        <v>0.74422965022305543</v>
      </c>
    </row>
    <row r="409" spans="2:12" x14ac:dyDescent="0.4">
      <c r="E409" s="30"/>
      <c r="F409" s="13"/>
      <c r="G409" s="13"/>
      <c r="H409" s="14" t="s">
        <v>85</v>
      </c>
      <c r="I409" s="15" t="s">
        <v>729</v>
      </c>
      <c r="J409" s="16">
        <v>981</v>
      </c>
      <c r="K409" s="17">
        <v>3.1712678606064526E-2</v>
      </c>
      <c r="L409" s="17">
        <v>0.77594232882911995</v>
      </c>
    </row>
    <row r="410" spans="2:12" x14ac:dyDescent="0.4">
      <c r="E410" s="30"/>
      <c r="F410" s="13"/>
      <c r="G410" s="13"/>
      <c r="H410" s="14" t="s">
        <v>86</v>
      </c>
      <c r="I410" s="15" t="s">
        <v>730</v>
      </c>
      <c r="J410" s="16">
        <v>1247</v>
      </c>
      <c r="K410" s="17">
        <v>4.0311631214844511E-2</v>
      </c>
      <c r="L410" s="17">
        <v>0.81625396004396444</v>
      </c>
    </row>
    <row r="411" spans="2:12" x14ac:dyDescent="0.4">
      <c r="E411" s="30"/>
      <c r="F411" s="13"/>
      <c r="G411" s="13"/>
      <c r="H411" s="14" t="s">
        <v>87</v>
      </c>
      <c r="I411" s="15" t="s">
        <v>731</v>
      </c>
      <c r="J411" s="16">
        <v>987</v>
      </c>
      <c r="K411" s="17">
        <v>3.1906639943104671E-2</v>
      </c>
      <c r="L411" s="17">
        <v>0.84816059998706916</v>
      </c>
    </row>
    <row r="412" spans="2:12" x14ac:dyDescent="0.4">
      <c r="E412" s="30"/>
      <c r="F412" s="13"/>
      <c r="G412" s="13"/>
      <c r="H412" s="14" t="s">
        <v>88</v>
      </c>
      <c r="I412" s="15" t="s">
        <v>732</v>
      </c>
      <c r="J412" s="16">
        <v>1074</v>
      </c>
      <c r="K412" s="17">
        <v>3.471907933018685E-2</v>
      </c>
      <c r="L412" s="17">
        <v>0.88287967931725597</v>
      </c>
    </row>
    <row r="413" spans="2:12" x14ac:dyDescent="0.4">
      <c r="E413" s="30"/>
      <c r="F413" s="13"/>
      <c r="G413" s="13"/>
      <c r="H413" s="14" t="s">
        <v>89</v>
      </c>
      <c r="I413" s="15" t="s">
        <v>733</v>
      </c>
      <c r="J413" s="16">
        <v>1387</v>
      </c>
      <c r="K413" s="17">
        <v>4.4837395745781342E-2</v>
      </c>
      <c r="L413" s="17">
        <v>0.92771707506303736</v>
      </c>
    </row>
    <row r="414" spans="2:12" x14ac:dyDescent="0.4">
      <c r="E414" s="30"/>
      <c r="F414" s="13"/>
      <c r="G414" s="13"/>
      <c r="H414" s="14" t="s">
        <v>143</v>
      </c>
      <c r="I414" s="15" t="s">
        <v>734</v>
      </c>
      <c r="J414" s="16">
        <v>1801</v>
      </c>
      <c r="K414" s="17">
        <v>5.8220728001551689E-2</v>
      </c>
      <c r="L414" s="17">
        <v>0.985937803064589</v>
      </c>
    </row>
    <row r="415" spans="2:12" x14ac:dyDescent="0.4">
      <c r="E415" s="31"/>
      <c r="F415" s="18"/>
      <c r="G415" s="18"/>
      <c r="H415" s="19" t="s">
        <v>145</v>
      </c>
      <c r="I415" s="20" t="s">
        <v>735</v>
      </c>
      <c r="J415" s="21">
        <v>435</v>
      </c>
      <c r="K415" s="22">
        <v>1.4062196935410876E-2</v>
      </c>
      <c r="L415" s="22">
        <v>0.99999999999999989</v>
      </c>
    </row>
    <row r="416" spans="2:12" x14ac:dyDescent="0.4">
      <c r="B416" s="26" t="s">
        <v>115</v>
      </c>
      <c r="C416" s="26">
        <v>25</v>
      </c>
      <c r="D416" s="26" t="str">
        <f>VLOOKUP(E416,[1]기본!$A$1:$C$92,3,0)</f>
        <v>문자열</v>
      </c>
      <c r="E416" s="27" t="s">
        <v>736</v>
      </c>
      <c r="F416" s="3" t="s">
        <v>737</v>
      </c>
      <c r="G416" s="3" t="s">
        <v>14</v>
      </c>
      <c r="H416" s="4"/>
      <c r="I416" s="5"/>
      <c r="J416" s="6">
        <v>30934</v>
      </c>
      <c r="K416" s="7"/>
      <c r="L416" s="7"/>
    </row>
    <row r="417" spans="2:12" x14ac:dyDescent="0.4">
      <c r="B417" s="26" t="s">
        <v>115</v>
      </c>
      <c r="C417" s="26">
        <v>26</v>
      </c>
      <c r="D417" s="26" t="str">
        <f>VLOOKUP(E417,[1]기본!$A$1:$C$92,3,0)</f>
        <v>문자열</v>
      </c>
      <c r="E417" s="27" t="s">
        <v>738</v>
      </c>
      <c r="F417" s="3" t="s">
        <v>739</v>
      </c>
      <c r="G417" s="3" t="s">
        <v>14</v>
      </c>
      <c r="H417" s="4"/>
      <c r="I417" s="5"/>
      <c r="J417" s="6">
        <v>30934</v>
      </c>
      <c r="K417" s="7"/>
      <c r="L417" s="7"/>
    </row>
    <row r="418" spans="2:12" x14ac:dyDescent="0.4">
      <c r="B418" s="26" t="s">
        <v>115</v>
      </c>
      <c r="C418" s="26">
        <v>27</v>
      </c>
      <c r="D418" s="26" t="str">
        <f>VLOOKUP(E418,[1]기본!$A$1:$C$92,3,0)</f>
        <v>문자열</v>
      </c>
      <c r="E418" s="27" t="s">
        <v>740</v>
      </c>
      <c r="F418" s="3" t="s">
        <v>741</v>
      </c>
      <c r="G418" s="3" t="s">
        <v>14</v>
      </c>
      <c r="H418" s="4"/>
      <c r="I418" s="5"/>
      <c r="J418" s="6">
        <v>29604</v>
      </c>
      <c r="K418" s="7"/>
      <c r="L418" s="7"/>
    </row>
    <row r="419" spans="2:12" x14ac:dyDescent="0.4">
      <c r="B419" s="26" t="s">
        <v>115</v>
      </c>
      <c r="C419" s="26">
        <v>28</v>
      </c>
      <c r="D419" s="26" t="str">
        <f>VLOOKUP(E419,[1]기본!$A$1:$C$92,3,0)</f>
        <v>숫자</v>
      </c>
      <c r="E419" s="27" t="s">
        <v>742</v>
      </c>
      <c r="F419" s="3" t="s">
        <v>743</v>
      </c>
      <c r="G419" s="3" t="s">
        <v>14</v>
      </c>
      <c r="H419" s="4"/>
      <c r="I419" s="5"/>
      <c r="J419" s="6">
        <v>30934</v>
      </c>
      <c r="K419" s="7"/>
      <c r="L419" s="7"/>
    </row>
    <row r="420" spans="2:12" x14ac:dyDescent="0.4">
      <c r="B420" s="28" t="s">
        <v>115</v>
      </c>
      <c r="C420" s="28">
        <v>29</v>
      </c>
      <c r="D420" s="28" t="str">
        <f>VLOOKUP(E420,[1]기본!$A$1:$C$92,3,0)</f>
        <v>숫자</v>
      </c>
      <c r="E420" s="29" t="s">
        <v>744</v>
      </c>
      <c r="F420" s="8" t="s">
        <v>745</v>
      </c>
      <c r="G420" s="8" t="s">
        <v>14</v>
      </c>
      <c r="H420" s="9"/>
      <c r="I420" s="10"/>
      <c r="J420" s="11">
        <v>30934</v>
      </c>
      <c r="K420" s="12"/>
      <c r="L420" s="12"/>
    </row>
    <row r="421" spans="2:12" x14ac:dyDescent="0.4">
      <c r="E421" s="30"/>
      <c r="F421" s="13"/>
      <c r="G421" s="13"/>
      <c r="H421" s="14" t="s">
        <v>16</v>
      </c>
      <c r="I421" s="15" t="s">
        <v>746</v>
      </c>
      <c r="J421" s="16">
        <v>23848</v>
      </c>
      <c r="K421" s="17">
        <v>0.77093166095558285</v>
      </c>
      <c r="L421" s="17">
        <v>0.77093166095558285</v>
      </c>
    </row>
    <row r="422" spans="2:12" x14ac:dyDescent="0.4">
      <c r="E422" s="31"/>
      <c r="F422" s="18"/>
      <c r="G422" s="18"/>
      <c r="H422" s="19" t="s">
        <v>18</v>
      </c>
      <c r="I422" s="20" t="s">
        <v>747</v>
      </c>
      <c r="J422" s="21">
        <v>7086</v>
      </c>
      <c r="K422" s="22">
        <v>0.22906833904441715</v>
      </c>
      <c r="L422" s="22">
        <v>1</v>
      </c>
    </row>
    <row r="423" spans="2:12" x14ac:dyDescent="0.4">
      <c r="B423" s="28" t="s">
        <v>115</v>
      </c>
      <c r="C423" s="28">
        <v>30</v>
      </c>
      <c r="D423" s="28" t="str">
        <f>VLOOKUP(E423,[1]기본!$A$1:$C$92,3,0)</f>
        <v>숫자</v>
      </c>
      <c r="E423" s="29" t="s">
        <v>748</v>
      </c>
      <c r="F423" s="8" t="s">
        <v>749</v>
      </c>
      <c r="G423" s="8" t="s">
        <v>14</v>
      </c>
      <c r="H423" s="9"/>
      <c r="I423" s="10"/>
      <c r="J423" s="11">
        <v>30934</v>
      </c>
      <c r="K423" s="12"/>
      <c r="L423" s="12"/>
    </row>
    <row r="424" spans="2:12" x14ac:dyDescent="0.4">
      <c r="E424" s="30"/>
      <c r="F424" s="13"/>
      <c r="G424" s="13"/>
      <c r="H424" s="14" t="s">
        <v>16</v>
      </c>
      <c r="I424" s="15" t="s">
        <v>113</v>
      </c>
      <c r="J424" s="16">
        <v>207</v>
      </c>
      <c r="K424" s="17">
        <v>6.6916661278851753E-3</v>
      </c>
      <c r="L424" s="17">
        <v>6.6916661278851753E-3</v>
      </c>
    </row>
    <row r="425" spans="2:12" x14ac:dyDescent="0.4">
      <c r="E425" s="31"/>
      <c r="F425" s="18"/>
      <c r="G425" s="18"/>
      <c r="H425" s="19" t="s">
        <v>18</v>
      </c>
      <c r="I425" s="20" t="s">
        <v>112</v>
      </c>
      <c r="J425" s="21">
        <v>30727</v>
      </c>
      <c r="K425" s="22">
        <v>0.99330833387211481</v>
      </c>
      <c r="L425" s="22">
        <v>1</v>
      </c>
    </row>
    <row r="426" spans="2:12" x14ac:dyDescent="0.4">
      <c r="B426" s="28" t="s">
        <v>115</v>
      </c>
      <c r="C426" s="28">
        <v>31</v>
      </c>
      <c r="D426" s="28" t="str">
        <f>VLOOKUP(E426,[1]기본!$A$1:$C$92,3,0)</f>
        <v>숫자</v>
      </c>
      <c r="E426" s="29" t="s">
        <v>750</v>
      </c>
      <c r="F426" s="8" t="s">
        <v>751</v>
      </c>
      <c r="G426" s="8" t="s">
        <v>14</v>
      </c>
      <c r="H426" s="9"/>
      <c r="I426" s="10"/>
      <c r="J426" s="11">
        <v>30934</v>
      </c>
      <c r="K426" s="12"/>
      <c r="L426" s="12"/>
    </row>
    <row r="427" spans="2:12" x14ac:dyDescent="0.4">
      <c r="E427" s="30"/>
      <c r="F427" s="13"/>
      <c r="G427" s="13"/>
      <c r="H427" s="14" t="s">
        <v>16</v>
      </c>
      <c r="I427" s="15" t="s">
        <v>110</v>
      </c>
      <c r="J427" s="16">
        <v>62</v>
      </c>
      <c r="K427" s="17">
        <v>2.0042671494148834E-3</v>
      </c>
      <c r="L427" s="17">
        <v>2.0042671494148834E-3</v>
      </c>
    </row>
    <row r="428" spans="2:12" x14ac:dyDescent="0.4">
      <c r="E428" s="31"/>
      <c r="F428" s="18"/>
      <c r="G428" s="18"/>
      <c r="H428" s="19" t="s">
        <v>18</v>
      </c>
      <c r="I428" s="20" t="s">
        <v>111</v>
      </c>
      <c r="J428" s="21">
        <v>30872</v>
      </c>
      <c r="K428" s="22">
        <v>0.99799573285058496</v>
      </c>
      <c r="L428" s="22">
        <v>0.99999999999999989</v>
      </c>
    </row>
    <row r="429" spans="2:12" x14ac:dyDescent="0.4">
      <c r="B429" s="28" t="s">
        <v>115</v>
      </c>
      <c r="C429" s="28">
        <v>32</v>
      </c>
      <c r="D429" s="28" t="str">
        <f>VLOOKUP(E429,[1]기본!$A$1:$C$92,3,0)</f>
        <v>숫자</v>
      </c>
      <c r="E429" s="29" t="s">
        <v>752</v>
      </c>
      <c r="F429" s="8" t="s">
        <v>753</v>
      </c>
      <c r="G429" s="8" t="s">
        <v>14</v>
      </c>
      <c r="H429" s="9"/>
      <c r="I429" s="10"/>
      <c r="J429" s="11">
        <v>30934</v>
      </c>
      <c r="K429" s="12"/>
      <c r="L429" s="12"/>
    </row>
    <row r="430" spans="2:12" x14ac:dyDescent="0.4">
      <c r="E430" s="30"/>
      <c r="F430" s="13"/>
      <c r="G430" s="13"/>
      <c r="H430" s="14" t="s">
        <v>16</v>
      </c>
      <c r="I430" s="15" t="s">
        <v>110</v>
      </c>
      <c r="J430" s="16">
        <v>194</v>
      </c>
      <c r="K430" s="17">
        <v>6.271416564298183E-3</v>
      </c>
      <c r="L430" s="17">
        <v>6.271416564298183E-3</v>
      </c>
    </row>
    <row r="431" spans="2:12" x14ac:dyDescent="0.4">
      <c r="E431" s="31"/>
      <c r="F431" s="18"/>
      <c r="G431" s="18"/>
      <c r="H431" s="19" t="s">
        <v>18</v>
      </c>
      <c r="I431" s="20" t="s">
        <v>111</v>
      </c>
      <c r="J431" s="21">
        <v>30740</v>
      </c>
      <c r="K431" s="22">
        <v>0.99372858343570192</v>
      </c>
      <c r="L431" s="22">
        <v>1</v>
      </c>
    </row>
    <row r="432" spans="2:12" x14ac:dyDescent="0.4">
      <c r="B432" s="28" t="s">
        <v>115</v>
      </c>
      <c r="C432" s="28">
        <v>33</v>
      </c>
      <c r="D432" s="28" t="str">
        <f>VLOOKUP(E432,[1]기본!$A$1:$C$92,3,0)</f>
        <v>숫자</v>
      </c>
      <c r="E432" s="29" t="s">
        <v>754</v>
      </c>
      <c r="F432" s="8" t="s">
        <v>755</v>
      </c>
      <c r="G432" s="8" t="s">
        <v>14</v>
      </c>
      <c r="H432" s="9"/>
      <c r="I432" s="10"/>
      <c r="J432" s="11">
        <v>30934</v>
      </c>
      <c r="K432" s="12"/>
      <c r="L432" s="12"/>
    </row>
    <row r="433" spans="2:12" x14ac:dyDescent="0.4">
      <c r="E433" s="30"/>
      <c r="F433" s="13"/>
      <c r="G433" s="13"/>
      <c r="H433" s="14" t="s">
        <v>16</v>
      </c>
      <c r="I433" s="15" t="s">
        <v>110</v>
      </c>
      <c r="J433" s="16">
        <v>188</v>
      </c>
      <c r="K433" s="17">
        <v>6.0774552272580325E-3</v>
      </c>
      <c r="L433" s="17">
        <v>6.0774552272580325E-3</v>
      </c>
    </row>
    <row r="434" spans="2:12" x14ac:dyDescent="0.4">
      <c r="E434" s="31"/>
      <c r="F434" s="18"/>
      <c r="G434" s="18"/>
      <c r="H434" s="19" t="s">
        <v>18</v>
      </c>
      <c r="I434" s="20" t="s">
        <v>111</v>
      </c>
      <c r="J434" s="21">
        <v>30746</v>
      </c>
      <c r="K434" s="22">
        <v>0.99392254477274211</v>
      </c>
      <c r="L434" s="22">
        <v>1.0000000000000002</v>
      </c>
    </row>
    <row r="435" spans="2:12" x14ac:dyDescent="0.4">
      <c r="B435" s="28" t="s">
        <v>115</v>
      </c>
      <c r="C435" s="28">
        <v>34</v>
      </c>
      <c r="D435" s="28" t="str">
        <f>VLOOKUP(E435,[1]기본!$A$1:$C$92,3,0)</f>
        <v>숫자</v>
      </c>
      <c r="E435" s="29" t="s">
        <v>756</v>
      </c>
      <c r="F435" s="8" t="s">
        <v>757</v>
      </c>
      <c r="G435" s="8" t="s">
        <v>14</v>
      </c>
      <c r="H435" s="9"/>
      <c r="I435" s="10"/>
      <c r="J435" s="11">
        <v>30934</v>
      </c>
      <c r="K435" s="12"/>
      <c r="L435" s="12"/>
    </row>
    <row r="436" spans="2:12" x14ac:dyDescent="0.4">
      <c r="E436" s="30"/>
      <c r="F436" s="13"/>
      <c r="G436" s="13"/>
      <c r="H436" s="14" t="s">
        <v>16</v>
      </c>
      <c r="I436" s="15" t="s">
        <v>110</v>
      </c>
      <c r="J436" s="16">
        <v>99</v>
      </c>
      <c r="K436" s="17">
        <v>3.2003620611624748E-3</v>
      </c>
      <c r="L436" s="17">
        <v>3.2003620611624748E-3</v>
      </c>
    </row>
    <row r="437" spans="2:12" x14ac:dyDescent="0.4">
      <c r="E437" s="31"/>
      <c r="F437" s="18"/>
      <c r="G437" s="18"/>
      <c r="H437" s="19" t="s">
        <v>18</v>
      </c>
      <c r="I437" s="20" t="s">
        <v>111</v>
      </c>
      <c r="J437" s="21">
        <v>30835</v>
      </c>
      <c r="K437" s="22">
        <v>0.99679963793883752</v>
      </c>
      <c r="L437" s="22">
        <v>1</v>
      </c>
    </row>
    <row r="438" spans="2:12" x14ac:dyDescent="0.4">
      <c r="B438" s="28" t="s">
        <v>115</v>
      </c>
      <c r="C438" s="28">
        <v>35</v>
      </c>
      <c r="D438" s="28" t="str">
        <f>VLOOKUP(E438,[1]기본!$A$1:$C$92,3,0)</f>
        <v>숫자</v>
      </c>
      <c r="E438" s="29" t="s">
        <v>758</v>
      </c>
      <c r="F438" s="8" t="s">
        <v>759</v>
      </c>
      <c r="G438" s="8" t="s">
        <v>14</v>
      </c>
      <c r="H438" s="9"/>
      <c r="I438" s="10"/>
      <c r="J438" s="11">
        <v>30934</v>
      </c>
      <c r="K438" s="12"/>
      <c r="L438" s="12"/>
    </row>
    <row r="439" spans="2:12" x14ac:dyDescent="0.4">
      <c r="E439" s="30"/>
      <c r="F439" s="13"/>
      <c r="G439" s="13"/>
      <c r="H439" s="14" t="s">
        <v>16</v>
      </c>
      <c r="I439" s="15" t="s">
        <v>110</v>
      </c>
      <c r="J439" s="16">
        <v>110</v>
      </c>
      <c r="K439" s="17">
        <v>3.5559578457360834E-3</v>
      </c>
      <c r="L439" s="17">
        <v>3.5559578457360834E-3</v>
      </c>
    </row>
    <row r="440" spans="2:12" x14ac:dyDescent="0.4">
      <c r="E440" s="31"/>
      <c r="F440" s="18"/>
      <c r="G440" s="18"/>
      <c r="H440" s="19" t="s">
        <v>18</v>
      </c>
      <c r="I440" s="20" t="s">
        <v>111</v>
      </c>
      <c r="J440" s="21">
        <v>30824</v>
      </c>
      <c r="K440" s="22">
        <v>0.99644404215426396</v>
      </c>
      <c r="L440" s="22">
        <v>1</v>
      </c>
    </row>
    <row r="441" spans="2:12" x14ac:dyDescent="0.4">
      <c r="B441" s="26" t="s">
        <v>115</v>
      </c>
      <c r="C441" s="26">
        <v>36</v>
      </c>
      <c r="D441" s="26" t="str">
        <f>VLOOKUP(E441,[1]기본!$A$1:$C$92,3,0)</f>
        <v>숫자</v>
      </c>
      <c r="E441" s="27" t="s">
        <v>760</v>
      </c>
      <c r="F441" s="3" t="s">
        <v>761</v>
      </c>
      <c r="G441" s="3" t="s">
        <v>14</v>
      </c>
      <c r="H441" s="4"/>
      <c r="I441" s="5"/>
      <c r="J441" s="6">
        <v>30934</v>
      </c>
      <c r="K441" s="7"/>
      <c r="L441" s="7"/>
    </row>
    <row r="442" spans="2:12" x14ac:dyDescent="0.4">
      <c r="B442" s="26" t="s">
        <v>115</v>
      </c>
      <c r="C442" s="26">
        <v>37</v>
      </c>
      <c r="D442" s="26" t="str">
        <f>VLOOKUP(E442,[1]기본!$A$1:$C$92,3,0)</f>
        <v>숫자</v>
      </c>
      <c r="E442" s="27" t="s">
        <v>762</v>
      </c>
      <c r="F442" s="3" t="s">
        <v>763</v>
      </c>
      <c r="G442" s="3" t="s">
        <v>14</v>
      </c>
      <c r="H442" s="4"/>
      <c r="I442" s="5"/>
      <c r="J442" s="6">
        <v>30934</v>
      </c>
      <c r="K442" s="7"/>
      <c r="L442" s="7"/>
    </row>
    <row r="443" spans="2:12" x14ac:dyDescent="0.4">
      <c r="B443" s="26" t="s">
        <v>115</v>
      </c>
      <c r="C443" s="26">
        <v>38</v>
      </c>
      <c r="D443" s="26" t="str">
        <f>VLOOKUP(E443,[1]기본!$A$1:$C$92,3,0)</f>
        <v>숫자</v>
      </c>
      <c r="E443" s="27" t="s">
        <v>764</v>
      </c>
      <c r="F443" s="3" t="s">
        <v>765</v>
      </c>
      <c r="G443" s="3" t="s">
        <v>14</v>
      </c>
      <c r="H443" s="4"/>
      <c r="I443" s="5"/>
      <c r="J443" s="6">
        <v>30934</v>
      </c>
      <c r="K443" s="7"/>
      <c r="L443" s="7"/>
    </row>
    <row r="444" spans="2:12" x14ac:dyDescent="0.4">
      <c r="B444" s="26" t="s">
        <v>115</v>
      </c>
      <c r="C444" s="26">
        <v>39</v>
      </c>
      <c r="D444" s="26" t="str">
        <f>VLOOKUP(E444,[1]기본!$A$1:$C$92,3,0)</f>
        <v>숫자</v>
      </c>
      <c r="E444" s="27" t="s">
        <v>766</v>
      </c>
      <c r="F444" s="3" t="s">
        <v>767</v>
      </c>
      <c r="G444" s="3" t="s">
        <v>14</v>
      </c>
      <c r="H444" s="4"/>
      <c r="I444" s="5"/>
      <c r="J444" s="6">
        <v>30934</v>
      </c>
      <c r="K444" s="7"/>
      <c r="L444" s="7"/>
    </row>
    <row r="445" spans="2:12" x14ac:dyDescent="0.4">
      <c r="B445" s="26" t="s">
        <v>115</v>
      </c>
      <c r="C445" s="26">
        <v>40</v>
      </c>
      <c r="D445" s="26" t="str">
        <f>VLOOKUP(E445,[1]기본!$A$1:$C$92,3,0)</f>
        <v>숫자</v>
      </c>
      <c r="E445" s="27" t="s">
        <v>768</v>
      </c>
      <c r="F445" s="3" t="s">
        <v>769</v>
      </c>
      <c r="G445" s="3" t="s">
        <v>14</v>
      </c>
      <c r="H445" s="4"/>
      <c r="I445" s="5"/>
      <c r="J445" s="6">
        <v>30934</v>
      </c>
      <c r="K445" s="7"/>
      <c r="L445" s="7"/>
    </row>
    <row r="446" spans="2:12" x14ac:dyDescent="0.4">
      <c r="B446" s="26" t="s">
        <v>115</v>
      </c>
      <c r="C446" s="26">
        <v>41</v>
      </c>
      <c r="D446" s="26" t="str">
        <f>VLOOKUP(E446,[1]기본!$A$1:$C$92,3,0)</f>
        <v>숫자</v>
      </c>
      <c r="E446" s="27" t="s">
        <v>770</v>
      </c>
      <c r="F446" s="3" t="s">
        <v>771</v>
      </c>
      <c r="G446" s="3" t="s">
        <v>14</v>
      </c>
      <c r="H446" s="4"/>
      <c r="I446" s="5"/>
      <c r="J446" s="6">
        <v>30934</v>
      </c>
      <c r="K446" s="7"/>
      <c r="L446" s="7"/>
    </row>
    <row r="447" spans="2:12" x14ac:dyDescent="0.4">
      <c r="B447" s="26" t="s">
        <v>115</v>
      </c>
      <c r="C447" s="26">
        <v>42</v>
      </c>
      <c r="D447" s="26" t="str">
        <f>VLOOKUP(E447,[1]기본!$A$1:$C$92,3,0)</f>
        <v>숫자</v>
      </c>
      <c r="E447" s="27" t="s">
        <v>772</v>
      </c>
      <c r="F447" s="3" t="s">
        <v>773</v>
      </c>
      <c r="G447" s="3" t="s">
        <v>14</v>
      </c>
      <c r="H447" s="4"/>
      <c r="I447" s="5"/>
      <c r="J447" s="6">
        <v>30934</v>
      </c>
      <c r="K447" s="7"/>
      <c r="L447" s="7"/>
    </row>
    <row r="448" spans="2:12" x14ac:dyDescent="0.4">
      <c r="B448" s="26" t="s">
        <v>115</v>
      </c>
      <c r="C448" s="26">
        <v>43</v>
      </c>
      <c r="D448" s="26" t="str">
        <f>VLOOKUP(E448,[1]기본!$A$1:$C$92,3,0)</f>
        <v>숫자</v>
      </c>
      <c r="E448" s="27" t="s">
        <v>774</v>
      </c>
      <c r="F448" s="3" t="s">
        <v>775</v>
      </c>
      <c r="G448" s="3" t="s">
        <v>14</v>
      </c>
      <c r="H448" s="4"/>
      <c r="I448" s="5"/>
      <c r="J448" s="6">
        <v>30934</v>
      </c>
      <c r="K448" s="7"/>
      <c r="L448" s="7"/>
    </row>
    <row r="449" spans="2:12" x14ac:dyDescent="0.4">
      <c r="B449" s="26" t="s">
        <v>115</v>
      </c>
      <c r="C449" s="26">
        <v>44</v>
      </c>
      <c r="D449" s="26" t="str">
        <f>VLOOKUP(E449,[1]기본!$A$1:$C$92,3,0)</f>
        <v>숫자</v>
      </c>
      <c r="E449" s="27" t="s">
        <v>776</v>
      </c>
      <c r="F449" s="3" t="s">
        <v>777</v>
      </c>
      <c r="G449" s="3" t="s">
        <v>14</v>
      </c>
      <c r="H449" s="4"/>
      <c r="I449" s="5"/>
      <c r="J449" s="6">
        <v>30934</v>
      </c>
      <c r="K449" s="7"/>
      <c r="L449" s="7"/>
    </row>
    <row r="450" spans="2:12" x14ac:dyDescent="0.4">
      <c r="B450" s="26" t="s">
        <v>115</v>
      </c>
      <c r="C450" s="26">
        <v>45</v>
      </c>
      <c r="D450" s="26" t="str">
        <f>VLOOKUP(E450,[1]기본!$A$1:$C$92,3,0)</f>
        <v>숫자</v>
      </c>
      <c r="E450" s="27" t="s">
        <v>778</v>
      </c>
      <c r="F450" s="3" t="s">
        <v>779</v>
      </c>
      <c r="G450" s="3" t="s">
        <v>14</v>
      </c>
      <c r="H450" s="4"/>
      <c r="I450" s="5"/>
      <c r="J450" s="6">
        <v>30934</v>
      </c>
      <c r="K450" s="7"/>
      <c r="L450" s="7"/>
    </row>
    <row r="451" spans="2:12" x14ac:dyDescent="0.4">
      <c r="B451" s="26" t="s">
        <v>115</v>
      </c>
      <c r="C451" s="26">
        <v>46</v>
      </c>
      <c r="D451" s="26" t="str">
        <f>VLOOKUP(E451,[1]기본!$A$1:$C$92,3,0)</f>
        <v>숫자</v>
      </c>
      <c r="E451" s="27" t="s">
        <v>780</v>
      </c>
      <c r="F451" s="3" t="s">
        <v>781</v>
      </c>
      <c r="G451" s="3" t="s">
        <v>14</v>
      </c>
      <c r="H451" s="4"/>
      <c r="I451" s="5"/>
      <c r="J451" s="6">
        <v>30934</v>
      </c>
      <c r="K451" s="7"/>
      <c r="L451" s="7"/>
    </row>
    <row r="452" spans="2:12" x14ac:dyDescent="0.4">
      <c r="B452" s="26" t="s">
        <v>115</v>
      </c>
      <c r="C452" s="26">
        <v>47</v>
      </c>
      <c r="D452" s="26" t="str">
        <f>VLOOKUP(E452,[1]기본!$A$1:$C$92,3,0)</f>
        <v>숫자</v>
      </c>
      <c r="E452" s="27" t="s">
        <v>782</v>
      </c>
      <c r="F452" s="3" t="s">
        <v>783</v>
      </c>
      <c r="G452" s="3" t="s">
        <v>14</v>
      </c>
      <c r="H452" s="4"/>
      <c r="I452" s="5"/>
      <c r="J452" s="6">
        <v>30934</v>
      </c>
      <c r="K452" s="7"/>
      <c r="L452" s="7"/>
    </row>
    <row r="453" spans="2:12" x14ac:dyDescent="0.4">
      <c r="B453" s="26" t="s">
        <v>115</v>
      </c>
      <c r="C453" s="26">
        <v>48</v>
      </c>
      <c r="D453" s="26" t="str">
        <f>VLOOKUP(E453,[1]기본!$A$1:$C$92,3,0)</f>
        <v>숫자</v>
      </c>
      <c r="E453" s="27" t="s">
        <v>784</v>
      </c>
      <c r="F453" s="3" t="s">
        <v>785</v>
      </c>
      <c r="G453" s="3" t="s">
        <v>14</v>
      </c>
      <c r="H453" s="4"/>
      <c r="I453" s="5"/>
      <c r="J453" s="6">
        <v>30934</v>
      </c>
      <c r="K453" s="7"/>
      <c r="L453" s="7"/>
    </row>
    <row r="454" spans="2:12" x14ac:dyDescent="0.4">
      <c r="B454" s="26" t="s">
        <v>115</v>
      </c>
      <c r="C454" s="26">
        <v>49</v>
      </c>
      <c r="D454" s="26" t="str">
        <f>VLOOKUP(E454,[1]기본!$A$1:$C$92,3,0)</f>
        <v>숫자</v>
      </c>
      <c r="E454" s="27" t="s">
        <v>786</v>
      </c>
      <c r="F454" s="3" t="s">
        <v>787</v>
      </c>
      <c r="G454" s="3" t="s">
        <v>14</v>
      </c>
      <c r="H454" s="4"/>
      <c r="I454" s="5"/>
      <c r="J454" s="6">
        <v>30934</v>
      </c>
      <c r="K454" s="7"/>
      <c r="L454" s="7"/>
    </row>
    <row r="455" spans="2:12" x14ac:dyDescent="0.4">
      <c r="B455" s="26" t="s">
        <v>115</v>
      </c>
      <c r="C455" s="26">
        <v>50</v>
      </c>
      <c r="D455" s="26" t="str">
        <f>VLOOKUP(E455,[1]기본!$A$1:$C$92,3,0)</f>
        <v>숫자</v>
      </c>
      <c r="E455" s="27" t="s">
        <v>788</v>
      </c>
      <c r="F455" s="3" t="s">
        <v>789</v>
      </c>
      <c r="G455" s="3" t="s">
        <v>14</v>
      </c>
      <c r="H455" s="4"/>
      <c r="I455" s="5"/>
      <c r="J455" s="6">
        <v>30934</v>
      </c>
      <c r="K455" s="7"/>
      <c r="L455" s="7"/>
    </row>
    <row r="456" spans="2:12" x14ac:dyDescent="0.4">
      <c r="B456" s="26" t="s">
        <v>115</v>
      </c>
      <c r="C456" s="26">
        <v>51</v>
      </c>
      <c r="D456" s="26" t="str">
        <f>VLOOKUP(E456,[1]기본!$A$1:$C$92,3,0)</f>
        <v>숫자</v>
      </c>
      <c r="E456" s="27" t="s">
        <v>790</v>
      </c>
      <c r="F456" s="3" t="s">
        <v>791</v>
      </c>
      <c r="G456" s="3" t="s">
        <v>14</v>
      </c>
      <c r="H456" s="4"/>
      <c r="I456" s="5"/>
      <c r="J456" s="6">
        <v>30934</v>
      </c>
      <c r="K456" s="7"/>
      <c r="L456" s="7"/>
    </row>
    <row r="457" spans="2:12" x14ac:dyDescent="0.4">
      <c r="B457" s="26" t="s">
        <v>115</v>
      </c>
      <c r="C457" s="26">
        <v>52</v>
      </c>
      <c r="D457" s="26" t="str">
        <f>VLOOKUP(E457,[1]기본!$A$1:$C$92,3,0)</f>
        <v>숫자</v>
      </c>
      <c r="E457" s="27" t="s">
        <v>792</v>
      </c>
      <c r="F457" s="3" t="s">
        <v>793</v>
      </c>
      <c r="G457" s="3" t="s">
        <v>14</v>
      </c>
      <c r="H457" s="4"/>
      <c r="I457" s="5"/>
      <c r="J457" s="6">
        <v>30934</v>
      </c>
      <c r="K457" s="7"/>
      <c r="L457" s="7"/>
    </row>
    <row r="458" spans="2:12" x14ac:dyDescent="0.4">
      <c r="B458" s="26" t="s">
        <v>115</v>
      </c>
      <c r="C458" s="26">
        <v>53</v>
      </c>
      <c r="D458" s="26" t="str">
        <f>VLOOKUP(E458,[1]기본!$A$1:$C$92,3,0)</f>
        <v>숫자</v>
      </c>
      <c r="E458" s="27" t="s">
        <v>794</v>
      </c>
      <c r="F458" s="3" t="s">
        <v>795</v>
      </c>
      <c r="G458" s="3" t="s">
        <v>14</v>
      </c>
      <c r="H458" s="4"/>
      <c r="I458" s="5"/>
      <c r="J458" s="6">
        <v>30934</v>
      </c>
      <c r="K458" s="7"/>
      <c r="L458" s="7"/>
    </row>
    <row r="459" spans="2:12" x14ac:dyDescent="0.4">
      <c r="B459" s="26" t="s">
        <v>115</v>
      </c>
      <c r="C459" s="26">
        <v>54</v>
      </c>
      <c r="D459" s="26" t="str">
        <f>VLOOKUP(E459,[1]기본!$A$1:$C$92,3,0)</f>
        <v>숫자</v>
      </c>
      <c r="E459" s="27" t="s">
        <v>796</v>
      </c>
      <c r="F459" s="3" t="s">
        <v>797</v>
      </c>
      <c r="G459" s="3" t="s">
        <v>14</v>
      </c>
      <c r="H459" s="4"/>
      <c r="I459" s="5"/>
      <c r="J459" s="6">
        <v>30934</v>
      </c>
      <c r="K459" s="7"/>
      <c r="L459" s="7"/>
    </row>
    <row r="460" spans="2:12" x14ac:dyDescent="0.4">
      <c r="B460" s="26" t="s">
        <v>115</v>
      </c>
      <c r="C460" s="26">
        <v>55</v>
      </c>
      <c r="D460" s="26" t="str">
        <f>VLOOKUP(E460,[1]기본!$A$1:$C$92,3,0)</f>
        <v>숫자</v>
      </c>
      <c r="E460" s="27" t="s">
        <v>798</v>
      </c>
      <c r="F460" s="3" t="s">
        <v>799</v>
      </c>
      <c r="G460" s="3" t="s">
        <v>14</v>
      </c>
      <c r="H460" s="4"/>
      <c r="I460" s="5"/>
      <c r="J460" s="6">
        <v>30934</v>
      </c>
      <c r="K460" s="7"/>
      <c r="L460" s="7"/>
    </row>
    <row r="461" spans="2:12" x14ac:dyDescent="0.4">
      <c r="B461" s="26" t="s">
        <v>115</v>
      </c>
      <c r="C461" s="26">
        <v>56</v>
      </c>
      <c r="D461" s="26" t="str">
        <f>VLOOKUP(E461,[1]기본!$A$1:$C$92,3,0)</f>
        <v>숫자</v>
      </c>
      <c r="E461" s="27" t="s">
        <v>800</v>
      </c>
      <c r="F461" s="3" t="s">
        <v>801</v>
      </c>
      <c r="G461" s="3" t="s">
        <v>14</v>
      </c>
      <c r="H461" s="4"/>
      <c r="I461" s="5"/>
      <c r="J461" s="6">
        <v>30934</v>
      </c>
      <c r="K461" s="7"/>
      <c r="L461" s="7"/>
    </row>
    <row r="462" spans="2:12" x14ac:dyDescent="0.4">
      <c r="B462" s="26" t="s">
        <v>115</v>
      </c>
      <c r="C462" s="26">
        <v>57</v>
      </c>
      <c r="D462" s="26" t="str">
        <f>VLOOKUP(E462,[1]기본!$A$1:$C$92,3,0)</f>
        <v>숫자</v>
      </c>
      <c r="E462" s="27" t="s">
        <v>802</v>
      </c>
      <c r="F462" s="3" t="s">
        <v>803</v>
      </c>
      <c r="G462" s="3" t="s">
        <v>14</v>
      </c>
      <c r="H462" s="4"/>
      <c r="I462" s="5"/>
      <c r="J462" s="6">
        <v>30934</v>
      </c>
      <c r="K462" s="7"/>
      <c r="L462" s="7"/>
    </row>
    <row r="463" spans="2:12" x14ac:dyDescent="0.4">
      <c r="B463" s="26" t="s">
        <v>115</v>
      </c>
      <c r="C463" s="26">
        <v>58</v>
      </c>
      <c r="D463" s="26" t="str">
        <f>VLOOKUP(E463,[1]기본!$A$1:$C$92,3,0)</f>
        <v>숫자</v>
      </c>
      <c r="E463" s="27" t="s">
        <v>804</v>
      </c>
      <c r="F463" s="3" t="s">
        <v>805</v>
      </c>
      <c r="G463" s="3" t="s">
        <v>14</v>
      </c>
      <c r="H463" s="4"/>
      <c r="I463" s="5"/>
      <c r="J463" s="6">
        <v>30934</v>
      </c>
      <c r="K463" s="7"/>
      <c r="L463" s="7"/>
    </row>
    <row r="464" spans="2:12" x14ac:dyDescent="0.4">
      <c r="B464" s="26" t="s">
        <v>115</v>
      </c>
      <c r="C464" s="26">
        <v>59</v>
      </c>
      <c r="D464" s="26" t="str">
        <f>VLOOKUP(E464,[1]기본!$A$1:$C$92,3,0)</f>
        <v>숫자</v>
      </c>
      <c r="E464" s="27" t="s">
        <v>806</v>
      </c>
      <c r="F464" s="3" t="s">
        <v>807</v>
      </c>
      <c r="G464" s="3" t="s">
        <v>14</v>
      </c>
      <c r="H464" s="4"/>
      <c r="I464" s="5"/>
      <c r="J464" s="6">
        <v>30934</v>
      </c>
      <c r="K464" s="7"/>
      <c r="L464" s="7"/>
    </row>
    <row r="465" spans="2:12" x14ac:dyDescent="0.4">
      <c r="B465" s="26" t="s">
        <v>115</v>
      </c>
      <c r="C465" s="26">
        <v>60</v>
      </c>
      <c r="D465" s="26" t="str">
        <f>VLOOKUP(E465,[1]기본!$A$1:$C$92,3,0)</f>
        <v>숫자</v>
      </c>
      <c r="E465" s="27" t="s">
        <v>808</v>
      </c>
      <c r="F465" s="3" t="s">
        <v>809</v>
      </c>
      <c r="G465" s="3" t="s">
        <v>14</v>
      </c>
      <c r="H465" s="4"/>
      <c r="I465" s="5"/>
      <c r="J465" s="6">
        <v>30934</v>
      </c>
      <c r="K465" s="7"/>
      <c r="L465" s="7"/>
    </row>
    <row r="466" spans="2:12" x14ac:dyDescent="0.4">
      <c r="B466" s="26" t="s">
        <v>115</v>
      </c>
      <c r="C466" s="26">
        <v>61</v>
      </c>
      <c r="D466" s="26" t="str">
        <f>VLOOKUP(E466,[1]기본!$A$1:$C$92,3,0)</f>
        <v>숫자</v>
      </c>
      <c r="E466" s="27" t="s">
        <v>810</v>
      </c>
      <c r="F466" s="3" t="s">
        <v>811</v>
      </c>
      <c r="G466" s="3" t="s">
        <v>14</v>
      </c>
      <c r="H466" s="4"/>
      <c r="I466" s="5"/>
      <c r="J466" s="6">
        <v>30934</v>
      </c>
      <c r="K466" s="7"/>
      <c r="L466" s="7"/>
    </row>
    <row r="467" spans="2:12" x14ac:dyDescent="0.4">
      <c r="B467" s="26" t="s">
        <v>115</v>
      </c>
      <c r="C467" s="26">
        <v>62</v>
      </c>
      <c r="D467" s="26" t="str">
        <f>VLOOKUP(E467,[1]기본!$A$1:$C$92,3,0)</f>
        <v>숫자</v>
      </c>
      <c r="E467" s="27" t="s">
        <v>812</v>
      </c>
      <c r="F467" s="3" t="s">
        <v>813</v>
      </c>
      <c r="G467" s="3" t="s">
        <v>14</v>
      </c>
      <c r="H467" s="4"/>
      <c r="I467" s="5"/>
      <c r="J467" s="6">
        <v>30934</v>
      </c>
      <c r="K467" s="7"/>
      <c r="L467" s="7"/>
    </row>
    <row r="468" spans="2:12" x14ac:dyDescent="0.4">
      <c r="B468" s="26" t="s">
        <v>115</v>
      </c>
      <c r="C468" s="26">
        <v>63</v>
      </c>
      <c r="D468" s="26" t="str">
        <f>VLOOKUP(E468,[1]기본!$A$1:$C$92,3,0)</f>
        <v>숫자</v>
      </c>
      <c r="E468" s="27" t="s">
        <v>814</v>
      </c>
      <c r="F468" s="3" t="s">
        <v>815</v>
      </c>
      <c r="G468" s="3" t="s">
        <v>14</v>
      </c>
      <c r="H468" s="4"/>
      <c r="I468" s="5"/>
      <c r="J468" s="6">
        <v>30934</v>
      </c>
      <c r="K468" s="7"/>
      <c r="L468" s="7"/>
    </row>
    <row r="469" spans="2:12" x14ac:dyDescent="0.4">
      <c r="B469" s="26" t="s">
        <v>115</v>
      </c>
      <c r="C469" s="26">
        <v>64</v>
      </c>
      <c r="D469" s="26" t="str">
        <f>VLOOKUP(E469,[1]기본!$A$1:$C$92,3,0)</f>
        <v>숫자</v>
      </c>
      <c r="E469" s="27" t="s">
        <v>816</v>
      </c>
      <c r="F469" s="3" t="s">
        <v>817</v>
      </c>
      <c r="G469" s="3" t="s">
        <v>14</v>
      </c>
      <c r="H469" s="4"/>
      <c r="I469" s="5"/>
      <c r="J469" s="6">
        <v>30934</v>
      </c>
      <c r="K469" s="7"/>
      <c r="L469" s="7"/>
    </row>
    <row r="470" spans="2:12" x14ac:dyDescent="0.4">
      <c r="B470" s="26" t="s">
        <v>115</v>
      </c>
      <c r="C470" s="26">
        <v>65</v>
      </c>
      <c r="D470" s="26" t="str">
        <f>VLOOKUP(E470,[1]기본!$A$1:$C$92,3,0)</f>
        <v>숫자</v>
      </c>
      <c r="E470" s="27" t="s">
        <v>818</v>
      </c>
      <c r="F470" s="3" t="s">
        <v>819</v>
      </c>
      <c r="G470" s="3" t="s">
        <v>14</v>
      </c>
      <c r="H470" s="4"/>
      <c r="I470" s="5"/>
      <c r="J470" s="6">
        <v>30934</v>
      </c>
      <c r="K470" s="7"/>
      <c r="L470" s="7"/>
    </row>
    <row r="471" spans="2:12" x14ac:dyDescent="0.4">
      <c r="B471" s="26" t="s">
        <v>115</v>
      </c>
      <c r="C471" s="26">
        <v>66</v>
      </c>
      <c r="D471" s="26" t="str">
        <f>VLOOKUP(E471,[1]기본!$A$1:$C$92,3,0)</f>
        <v>숫자</v>
      </c>
      <c r="E471" s="27" t="s">
        <v>820</v>
      </c>
      <c r="F471" s="3" t="s">
        <v>821</v>
      </c>
      <c r="G471" s="3" t="s">
        <v>14</v>
      </c>
      <c r="H471" s="4"/>
      <c r="I471" s="5"/>
      <c r="J471" s="6">
        <v>30934</v>
      </c>
      <c r="K471" s="7"/>
      <c r="L471" s="7"/>
    </row>
    <row r="472" spans="2:12" x14ac:dyDescent="0.4">
      <c r="B472" s="26" t="s">
        <v>115</v>
      </c>
      <c r="C472" s="26">
        <v>67</v>
      </c>
      <c r="D472" s="26" t="str">
        <f>VLOOKUP(E472,[1]기본!$A$1:$C$92,3,0)</f>
        <v>숫자</v>
      </c>
      <c r="E472" s="27" t="s">
        <v>822</v>
      </c>
      <c r="F472" s="3" t="s">
        <v>823</v>
      </c>
      <c r="G472" s="3" t="s">
        <v>14</v>
      </c>
      <c r="H472" s="4"/>
      <c r="I472" s="5"/>
      <c r="J472" s="6">
        <v>30934</v>
      </c>
      <c r="K472" s="7"/>
      <c r="L472" s="7"/>
    </row>
    <row r="473" spans="2:12" x14ac:dyDescent="0.4">
      <c r="B473" s="26" t="s">
        <v>115</v>
      </c>
      <c r="C473" s="26">
        <v>68</v>
      </c>
      <c r="D473" s="26" t="str">
        <f>VLOOKUP(E473,[1]기본!$A$1:$C$92,3,0)</f>
        <v>숫자</v>
      </c>
      <c r="E473" s="27" t="s">
        <v>824</v>
      </c>
      <c r="F473" s="3" t="s">
        <v>825</v>
      </c>
      <c r="G473" s="3" t="s">
        <v>14</v>
      </c>
      <c r="H473" s="4"/>
      <c r="I473" s="5"/>
      <c r="J473" s="6">
        <v>30934</v>
      </c>
      <c r="K473" s="7"/>
      <c r="L473" s="7"/>
    </row>
    <row r="474" spans="2:12" x14ac:dyDescent="0.4">
      <c r="B474" s="26" t="s">
        <v>115</v>
      </c>
      <c r="C474" s="26">
        <v>69</v>
      </c>
      <c r="D474" s="26" t="str">
        <f>VLOOKUP(E474,[1]기본!$A$1:$C$92,3,0)</f>
        <v>숫자</v>
      </c>
      <c r="E474" s="27" t="s">
        <v>826</v>
      </c>
      <c r="F474" s="3" t="s">
        <v>827</v>
      </c>
      <c r="G474" s="3" t="s">
        <v>14</v>
      </c>
      <c r="H474" s="4"/>
      <c r="I474" s="5"/>
      <c r="J474" s="6">
        <v>30934</v>
      </c>
      <c r="K474" s="7"/>
      <c r="L474" s="7"/>
    </row>
    <row r="475" spans="2:12" x14ac:dyDescent="0.4">
      <c r="B475" s="26" t="s">
        <v>115</v>
      </c>
      <c r="C475" s="26">
        <v>70</v>
      </c>
      <c r="D475" s="26" t="str">
        <f>VLOOKUP(E475,[1]기본!$A$1:$C$92,3,0)</f>
        <v>숫자</v>
      </c>
      <c r="E475" s="27" t="s">
        <v>828</v>
      </c>
      <c r="F475" s="3" t="s">
        <v>829</v>
      </c>
      <c r="G475" s="3" t="s">
        <v>14</v>
      </c>
      <c r="H475" s="4"/>
      <c r="I475" s="5"/>
      <c r="J475" s="6">
        <v>30934</v>
      </c>
      <c r="K475" s="7"/>
      <c r="L475" s="7"/>
    </row>
    <row r="476" spans="2:12" x14ac:dyDescent="0.4">
      <c r="B476" s="26" t="s">
        <v>115</v>
      </c>
      <c r="C476" s="26">
        <v>71</v>
      </c>
      <c r="D476" s="26" t="str">
        <f>VLOOKUP(E476,[1]기본!$A$1:$C$92,3,0)</f>
        <v>숫자</v>
      </c>
      <c r="E476" s="27" t="s">
        <v>830</v>
      </c>
      <c r="F476" s="3" t="s">
        <v>831</v>
      </c>
      <c r="G476" s="3" t="s">
        <v>14</v>
      </c>
      <c r="H476" s="4"/>
      <c r="I476" s="5"/>
      <c r="J476" s="6">
        <v>30934</v>
      </c>
      <c r="K476" s="7"/>
      <c r="L476" s="7"/>
    </row>
    <row r="477" spans="2:12" x14ac:dyDescent="0.4">
      <c r="B477" s="26" t="s">
        <v>115</v>
      </c>
      <c r="C477" s="26">
        <v>72</v>
      </c>
      <c r="D477" s="26" t="str">
        <f>VLOOKUP(E477,[1]기본!$A$1:$C$92,3,0)</f>
        <v>숫자</v>
      </c>
      <c r="E477" s="27" t="s">
        <v>832</v>
      </c>
      <c r="F477" s="3" t="s">
        <v>833</v>
      </c>
      <c r="G477" s="3" t="s">
        <v>14</v>
      </c>
      <c r="H477" s="4"/>
      <c r="I477" s="5"/>
      <c r="J477" s="6">
        <v>30934</v>
      </c>
      <c r="K477" s="7"/>
      <c r="L477" s="7"/>
    </row>
    <row r="478" spans="2:12" x14ac:dyDescent="0.4">
      <c r="B478" s="26" t="s">
        <v>115</v>
      </c>
      <c r="C478" s="26">
        <v>73</v>
      </c>
      <c r="D478" s="26" t="str">
        <f>VLOOKUP(E478,[1]기본!$A$1:$C$92,3,0)</f>
        <v>숫자</v>
      </c>
      <c r="E478" s="27" t="s">
        <v>834</v>
      </c>
      <c r="F478" s="3" t="s">
        <v>835</v>
      </c>
      <c r="G478" s="3" t="s">
        <v>14</v>
      </c>
      <c r="H478" s="4"/>
      <c r="I478" s="5"/>
      <c r="J478" s="6">
        <v>30934</v>
      </c>
      <c r="K478" s="7"/>
      <c r="L478" s="7"/>
    </row>
    <row r="479" spans="2:12" x14ac:dyDescent="0.4">
      <c r="B479" s="26" t="s">
        <v>115</v>
      </c>
      <c r="C479" s="26">
        <v>74</v>
      </c>
      <c r="D479" s="26" t="str">
        <f>VLOOKUP(E479,[1]기본!$A$1:$C$92,3,0)</f>
        <v>숫자</v>
      </c>
      <c r="E479" s="27" t="s">
        <v>836</v>
      </c>
      <c r="F479" s="3" t="s">
        <v>837</v>
      </c>
      <c r="G479" s="3" t="s">
        <v>14</v>
      </c>
      <c r="H479" s="4"/>
      <c r="I479" s="5"/>
      <c r="J479" s="6">
        <v>30934</v>
      </c>
      <c r="K479" s="7"/>
      <c r="L479" s="7"/>
    </row>
    <row r="480" spans="2:12" x14ac:dyDescent="0.4">
      <c r="B480" s="26" t="s">
        <v>115</v>
      </c>
      <c r="C480" s="26">
        <v>75</v>
      </c>
      <c r="D480" s="26" t="str">
        <f>VLOOKUP(E480,[1]기본!$A$1:$C$92,3,0)</f>
        <v>숫자</v>
      </c>
      <c r="E480" s="27" t="s">
        <v>838</v>
      </c>
      <c r="F480" s="3" t="s">
        <v>839</v>
      </c>
      <c r="G480" s="3" t="s">
        <v>14</v>
      </c>
      <c r="H480" s="4"/>
      <c r="I480" s="5"/>
      <c r="J480" s="6">
        <v>30934</v>
      </c>
      <c r="K480" s="7"/>
      <c r="L480" s="7"/>
    </row>
    <row r="481" spans="2:12" x14ac:dyDescent="0.4">
      <c r="B481" s="26" t="s">
        <v>115</v>
      </c>
      <c r="C481" s="26">
        <v>76</v>
      </c>
      <c r="D481" s="26" t="str">
        <f>VLOOKUP(E481,[1]기본!$A$1:$C$92,3,0)</f>
        <v>숫자</v>
      </c>
      <c r="E481" s="27" t="s">
        <v>840</v>
      </c>
      <c r="F481" s="3" t="s">
        <v>841</v>
      </c>
      <c r="G481" s="3" t="s">
        <v>14</v>
      </c>
      <c r="H481" s="4"/>
      <c r="I481" s="5"/>
      <c r="J481" s="6">
        <v>30934</v>
      </c>
      <c r="K481" s="7"/>
      <c r="L481" s="7"/>
    </row>
    <row r="482" spans="2:12" x14ac:dyDescent="0.4">
      <c r="B482" s="26" t="s">
        <v>115</v>
      </c>
      <c r="C482" s="26">
        <v>77</v>
      </c>
      <c r="D482" s="26" t="str">
        <f>VLOOKUP(E482,[1]기본!$A$1:$C$92,3,0)</f>
        <v>숫자</v>
      </c>
      <c r="E482" s="27" t="s">
        <v>842</v>
      </c>
      <c r="F482" s="3" t="s">
        <v>843</v>
      </c>
      <c r="G482" s="3" t="s">
        <v>14</v>
      </c>
      <c r="H482" s="4"/>
      <c r="I482" s="5"/>
      <c r="J482" s="6">
        <v>30934</v>
      </c>
      <c r="K482" s="7"/>
      <c r="L482" s="7"/>
    </row>
    <row r="483" spans="2:12" x14ac:dyDescent="0.4">
      <c r="B483" s="26" t="s">
        <v>115</v>
      </c>
      <c r="C483" s="26">
        <v>78</v>
      </c>
      <c r="D483" s="26" t="str">
        <f>VLOOKUP(E483,[1]기본!$A$1:$C$92,3,0)</f>
        <v>숫자</v>
      </c>
      <c r="E483" s="27" t="s">
        <v>844</v>
      </c>
      <c r="F483" s="3" t="s">
        <v>845</v>
      </c>
      <c r="G483" s="3" t="s">
        <v>14</v>
      </c>
      <c r="H483" s="4"/>
      <c r="I483" s="5"/>
      <c r="J483" s="6">
        <v>30934</v>
      </c>
      <c r="K483" s="7"/>
      <c r="L483" s="7"/>
    </row>
    <row r="484" spans="2:12" x14ac:dyDescent="0.4">
      <c r="B484" s="26" t="s">
        <v>115</v>
      </c>
      <c r="C484" s="26">
        <v>79</v>
      </c>
      <c r="D484" s="26" t="str">
        <f>VLOOKUP(E484,[1]기본!$A$1:$C$92,3,0)</f>
        <v>숫자</v>
      </c>
      <c r="E484" s="27" t="s">
        <v>846</v>
      </c>
      <c r="F484" s="3" t="s">
        <v>847</v>
      </c>
      <c r="G484" s="3" t="s">
        <v>14</v>
      </c>
      <c r="H484" s="4"/>
      <c r="I484" s="5"/>
      <c r="J484" s="6">
        <v>30934</v>
      </c>
      <c r="K484" s="7"/>
      <c r="L484" s="7"/>
    </row>
    <row r="485" spans="2:12" x14ac:dyDescent="0.4">
      <c r="B485" s="26" t="s">
        <v>115</v>
      </c>
      <c r="C485" s="26">
        <v>80</v>
      </c>
      <c r="D485" s="26" t="str">
        <f>VLOOKUP(E485,[1]기본!$A$1:$C$92,3,0)</f>
        <v>숫자</v>
      </c>
      <c r="E485" s="27" t="s">
        <v>848</v>
      </c>
      <c r="F485" s="3" t="s">
        <v>849</v>
      </c>
      <c r="G485" s="3" t="s">
        <v>14</v>
      </c>
      <c r="H485" s="4"/>
      <c r="I485" s="5"/>
      <c r="J485" s="6">
        <v>30934</v>
      </c>
      <c r="K485" s="7"/>
      <c r="L485" s="7"/>
    </row>
    <row r="486" spans="2:12" x14ac:dyDescent="0.4">
      <c r="B486" s="26" t="s">
        <v>115</v>
      </c>
      <c r="C486" s="26">
        <v>81</v>
      </c>
      <c r="D486" s="26" t="str">
        <f>VLOOKUP(E486,[1]기본!$A$1:$C$92,3,0)</f>
        <v>숫자</v>
      </c>
      <c r="E486" s="27" t="s">
        <v>850</v>
      </c>
      <c r="F486" s="3" t="s">
        <v>851</v>
      </c>
      <c r="G486" s="3" t="s">
        <v>14</v>
      </c>
      <c r="H486" s="4"/>
      <c r="I486" s="5"/>
      <c r="J486" s="6">
        <v>30934</v>
      </c>
      <c r="K486" s="7"/>
      <c r="L486" s="7"/>
    </row>
    <row r="487" spans="2:12" x14ac:dyDescent="0.4">
      <c r="B487" s="26" t="s">
        <v>115</v>
      </c>
      <c r="C487" s="26">
        <v>82</v>
      </c>
      <c r="D487" s="26" t="str">
        <f>VLOOKUP(E487,[1]기본!$A$1:$C$92,3,0)</f>
        <v>숫자</v>
      </c>
      <c r="E487" s="27" t="s">
        <v>852</v>
      </c>
      <c r="F487" s="3" t="s">
        <v>853</v>
      </c>
      <c r="G487" s="3" t="s">
        <v>14</v>
      </c>
      <c r="H487" s="4"/>
      <c r="I487" s="5"/>
      <c r="J487" s="6">
        <v>30934</v>
      </c>
      <c r="K487" s="7"/>
      <c r="L487" s="7"/>
    </row>
    <row r="488" spans="2:12" x14ac:dyDescent="0.4">
      <c r="B488" s="26" t="s">
        <v>115</v>
      </c>
      <c r="C488" s="26">
        <v>83</v>
      </c>
      <c r="D488" s="26" t="str">
        <f>VLOOKUP(E488,[1]기본!$A$1:$C$92,3,0)</f>
        <v>숫자</v>
      </c>
      <c r="E488" s="27" t="s">
        <v>854</v>
      </c>
      <c r="F488" s="3" t="s">
        <v>855</v>
      </c>
      <c r="G488" s="3" t="s">
        <v>14</v>
      </c>
      <c r="H488" s="4"/>
      <c r="I488" s="5"/>
      <c r="J488" s="6">
        <v>30934</v>
      </c>
      <c r="K488" s="7"/>
      <c r="L488" s="7"/>
    </row>
    <row r="489" spans="2:12" x14ac:dyDescent="0.4">
      <c r="B489" s="26" t="s">
        <v>115</v>
      </c>
      <c r="C489" s="26">
        <v>84</v>
      </c>
      <c r="D489" s="26" t="str">
        <f>VLOOKUP(E489,[1]기본!$A$1:$C$92,3,0)</f>
        <v>숫자</v>
      </c>
      <c r="E489" s="27" t="s">
        <v>856</v>
      </c>
      <c r="F489" s="3" t="s">
        <v>857</v>
      </c>
      <c r="G489" s="3" t="s">
        <v>14</v>
      </c>
      <c r="H489" s="4"/>
      <c r="I489" s="5"/>
      <c r="J489" s="6">
        <v>30934</v>
      </c>
      <c r="K489" s="7"/>
      <c r="L489" s="7"/>
    </row>
    <row r="490" spans="2:12" x14ac:dyDescent="0.4">
      <c r="B490" s="26" t="s">
        <v>115</v>
      </c>
      <c r="C490" s="26">
        <v>85</v>
      </c>
      <c r="D490" s="26" t="str">
        <f>VLOOKUP(E490,[1]기본!$A$1:$C$92,3,0)</f>
        <v>숫자</v>
      </c>
      <c r="E490" s="27" t="s">
        <v>858</v>
      </c>
      <c r="F490" s="3" t="s">
        <v>859</v>
      </c>
      <c r="G490" s="3" t="s">
        <v>14</v>
      </c>
      <c r="H490" s="4"/>
      <c r="I490" s="5"/>
      <c r="J490" s="6">
        <v>30934</v>
      </c>
      <c r="K490" s="7"/>
      <c r="L490" s="7"/>
    </row>
    <row r="491" spans="2:12" x14ac:dyDescent="0.4">
      <c r="B491" s="26" t="s">
        <v>115</v>
      </c>
      <c r="C491" s="26">
        <v>86</v>
      </c>
      <c r="D491" s="26" t="str">
        <f>VLOOKUP(E491,[1]기본!$A$1:$C$92,3,0)</f>
        <v>숫자</v>
      </c>
      <c r="E491" s="27" t="s">
        <v>860</v>
      </c>
      <c r="F491" s="3" t="s">
        <v>861</v>
      </c>
      <c r="G491" s="3" t="s">
        <v>14</v>
      </c>
      <c r="H491" s="4"/>
      <c r="I491" s="5"/>
      <c r="J491" s="6">
        <v>30934</v>
      </c>
      <c r="K491" s="7"/>
      <c r="L491" s="7"/>
    </row>
    <row r="492" spans="2:12" x14ac:dyDescent="0.4">
      <c r="B492" s="26" t="s">
        <v>115</v>
      </c>
      <c r="C492" s="26">
        <v>87</v>
      </c>
      <c r="D492" s="26" t="str">
        <f>VLOOKUP(E492,[1]기본!$A$1:$C$92,3,0)</f>
        <v>숫자</v>
      </c>
      <c r="E492" s="27" t="s">
        <v>862</v>
      </c>
      <c r="F492" s="3" t="s">
        <v>863</v>
      </c>
      <c r="G492" s="3" t="s">
        <v>14</v>
      </c>
      <c r="H492" s="4"/>
      <c r="I492" s="5"/>
      <c r="J492" s="6">
        <v>30934</v>
      </c>
      <c r="K492" s="7"/>
      <c r="L492" s="7"/>
    </row>
    <row r="493" spans="2:12" x14ac:dyDescent="0.4">
      <c r="B493" s="26" t="s">
        <v>115</v>
      </c>
      <c r="C493" s="26">
        <v>88</v>
      </c>
      <c r="D493" s="26" t="str">
        <f>VLOOKUP(E493,[1]기본!$A$1:$C$92,3,0)</f>
        <v>숫자</v>
      </c>
      <c r="E493" s="27" t="s">
        <v>864</v>
      </c>
      <c r="F493" s="3" t="s">
        <v>865</v>
      </c>
      <c r="G493" s="3" t="s">
        <v>14</v>
      </c>
      <c r="H493" s="4"/>
      <c r="I493" s="5"/>
      <c r="J493" s="6">
        <v>30934</v>
      </c>
      <c r="K493" s="7"/>
      <c r="L493" s="7"/>
    </row>
    <row r="494" spans="2:12" x14ac:dyDescent="0.4">
      <c r="B494" s="26" t="s">
        <v>115</v>
      </c>
      <c r="C494" s="26">
        <v>89</v>
      </c>
      <c r="D494" s="26" t="str">
        <f>VLOOKUP(E494,[1]기본!$A$1:$C$92,3,0)</f>
        <v>숫자</v>
      </c>
      <c r="E494" s="27" t="s">
        <v>866</v>
      </c>
      <c r="F494" s="3" t="s">
        <v>867</v>
      </c>
      <c r="G494" s="3" t="s">
        <v>14</v>
      </c>
      <c r="H494" s="4"/>
      <c r="I494" s="5"/>
      <c r="J494" s="6">
        <v>30934</v>
      </c>
      <c r="K494" s="7"/>
      <c r="L494" s="7"/>
    </row>
    <row r="495" spans="2:12" x14ac:dyDescent="0.4">
      <c r="B495" s="26" t="s">
        <v>115</v>
      </c>
      <c r="C495" s="26">
        <v>90</v>
      </c>
      <c r="D495" s="26" t="str">
        <f>VLOOKUP(E495,[1]기본!$A$1:$C$92,3,0)</f>
        <v>숫자</v>
      </c>
      <c r="E495" s="27" t="s">
        <v>868</v>
      </c>
      <c r="F495" s="3" t="s">
        <v>869</v>
      </c>
      <c r="G495" s="3" t="s">
        <v>14</v>
      </c>
      <c r="H495" s="4"/>
      <c r="I495" s="5"/>
      <c r="J495" s="6">
        <v>30934</v>
      </c>
      <c r="K495" s="7"/>
      <c r="L495" s="7"/>
    </row>
    <row r="496" spans="2:12" x14ac:dyDescent="0.4">
      <c r="B496" s="26" t="s">
        <v>115</v>
      </c>
      <c r="C496" s="26">
        <v>91</v>
      </c>
      <c r="D496" s="26" t="str">
        <f>VLOOKUP(E496,[1]기본!$A$1:$C$92,3,0)</f>
        <v>숫자</v>
      </c>
      <c r="E496" s="27" t="s">
        <v>870</v>
      </c>
      <c r="F496" s="3" t="s">
        <v>871</v>
      </c>
      <c r="G496" s="3" t="s">
        <v>14</v>
      </c>
      <c r="H496" s="4"/>
      <c r="I496" s="5"/>
      <c r="J496" s="6">
        <v>30934</v>
      </c>
      <c r="K496" s="7"/>
      <c r="L496" s="7"/>
    </row>
    <row r="497" spans="2:12" x14ac:dyDescent="0.4">
      <c r="B497" s="28" t="s">
        <v>115</v>
      </c>
      <c r="C497" s="28">
        <v>92</v>
      </c>
      <c r="D497" s="28" t="str">
        <f>VLOOKUP(E497,[1]기본!$A$1:$C$92,3,0)</f>
        <v>숫자</v>
      </c>
      <c r="E497" s="29" t="s">
        <v>872</v>
      </c>
      <c r="F497" s="8" t="s">
        <v>873</v>
      </c>
      <c r="G497" s="8" t="s">
        <v>14</v>
      </c>
      <c r="H497" s="9"/>
      <c r="I497" s="10"/>
      <c r="J497" s="11">
        <v>30934</v>
      </c>
      <c r="K497" s="12"/>
      <c r="L497" s="12"/>
    </row>
  </sheetData>
  <autoFilter ref="B3:L3" xr:uid="{A14BB79C-D805-41D7-92D9-F7EAE7FB88ED}"/>
  <mergeCells count="1">
    <mergeCell ref="B1:L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이지은</dc:creator>
  <cp:lastModifiedBy>이지은</cp:lastModifiedBy>
  <dcterms:created xsi:type="dcterms:W3CDTF">2024-01-05T04:26:14Z</dcterms:created>
  <dcterms:modified xsi:type="dcterms:W3CDTF">2024-01-05T04:27:47Z</dcterms:modified>
</cp:coreProperties>
</file>