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산재보험패널조사\2차 코호트 2차조사\data\배포용 데이터 및 코드북\"/>
    </mc:Choice>
  </mc:AlternateContent>
  <bookViews>
    <workbookView xWindow="0" yWindow="0" windowWidth="15360" windowHeight="7710" tabRatio="1000"/>
  </bookViews>
  <sheets>
    <sheet name="표지" sheetId="33" r:id="rId1"/>
    <sheet name="기본" sheetId="34" r:id="rId2"/>
    <sheet name="A.인적특성" sheetId="35" r:id="rId3"/>
    <sheet name="B.산업재해와산재보험" sheetId="36" r:id="rId4"/>
    <sheet name="C.재해사업장" sheetId="37" r:id="rId5"/>
    <sheet name="D.현재경제활동판별" sheetId="38" r:id="rId6"/>
    <sheet name="E1.원직장복귀자" sheetId="39" r:id="rId7"/>
    <sheet name="E2.재취업자" sheetId="22" r:id="rId8"/>
    <sheet name="E3.자영업자" sheetId="23" r:id="rId9"/>
    <sheet name="E4.무급가족종사자" sheetId="24" r:id="rId10"/>
    <sheet name="E5.실업자" sheetId="25" r:id="rId11"/>
    <sheet name="E6.비경제활동인구" sheetId="26" r:id="rId12"/>
    <sheet name="F.일자리이력" sheetId="27" r:id="rId13"/>
    <sheet name="G.건강과생활" sheetId="28" r:id="rId14"/>
    <sheet name="H.개인소득" sheetId="29" r:id="rId15"/>
    <sheet name="I.가구일반사항" sheetId="30" r:id="rId16"/>
    <sheet name="패널과의 관계코드" sheetId="31" r:id="rId17"/>
  </sheets>
  <definedNames>
    <definedName name="_xlnm._FilterDatabase" localSheetId="2" hidden="1">A.인적특성!$A$1:$I$943</definedName>
    <definedName name="_xlnm._FilterDatabase" localSheetId="3" hidden="1">B.산업재해와산재보험!$A$1:$I$558</definedName>
    <definedName name="_xlnm._FilterDatabase" localSheetId="4" hidden="1">'C.재해사업장'!$A$2:$J$418</definedName>
    <definedName name="_xlnm._FilterDatabase" localSheetId="5" hidden="1">D.현재경제활동판별!$A$1:$I$31</definedName>
    <definedName name="_xlnm._FilterDatabase" localSheetId="6" hidden="1">'E1.원직장복귀자'!$A$1:$I$2</definedName>
    <definedName name="_xlnm._FilterDatabase" localSheetId="7" hidden="1">'E2.재취업자'!$A$1:$I$670</definedName>
    <definedName name="_xlnm._FilterDatabase" localSheetId="8" hidden="1">'E3.자영업자'!$A$1:$I$919</definedName>
    <definedName name="_xlnm._FilterDatabase" localSheetId="9" hidden="1">'E4.무급가족종사자'!$A$1:$I$387</definedName>
    <definedName name="_xlnm._FilterDatabase" localSheetId="10" hidden="1">'E5.실업자'!$A$1:$I$338</definedName>
    <definedName name="_xlnm._FilterDatabase" localSheetId="11" hidden="1">'E6.비경제활동인구'!$A$1:$I$371</definedName>
    <definedName name="_xlnm._FilterDatabase" localSheetId="12" hidden="1">F.일자리이력!$A$1:$I$1141</definedName>
    <definedName name="_xlnm._FilterDatabase" localSheetId="13" hidden="1">G.건강과생활!$A$1:$I$1015</definedName>
    <definedName name="_xlnm._FilterDatabase" localSheetId="14" hidden="1">H.개인소득!$A$1:$I$273</definedName>
    <definedName name="_xlnm._FilterDatabase" localSheetId="15" hidden="1">I.가구일반사항!$A$1:$I$1184</definedName>
    <definedName name="_xlnm._FilterDatabase" localSheetId="1" hidden="1">기본!$A$2:$I$109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7" i="39" l="1"/>
  <c r="G4" i="39"/>
  <c r="G6" i="39" s="1"/>
  <c r="F157" i="36"/>
  <c r="G155" i="36" s="1"/>
  <c r="G157" i="36" s="1"/>
  <c r="C120" i="36"/>
  <c r="G117" i="36"/>
  <c r="G119" i="36" s="1"/>
  <c r="C901" i="35"/>
  <c r="C893" i="35"/>
  <c r="C846" i="35"/>
  <c r="C838" i="35"/>
  <c r="C791" i="35"/>
  <c r="F790" i="35"/>
  <c r="G788" i="35" s="1"/>
  <c r="G790" i="35" s="1"/>
  <c r="C783" i="35"/>
  <c r="F782" i="35"/>
  <c r="G780" i="35" s="1"/>
  <c r="G782" i="35" s="1"/>
  <c r="C736" i="35"/>
  <c r="F735" i="35"/>
  <c r="G733" i="35" s="1"/>
  <c r="G735" i="35" s="1"/>
  <c r="C728" i="35"/>
  <c r="F727" i="35"/>
  <c r="G725" i="35" s="1"/>
  <c r="G727" i="35" s="1"/>
  <c r="C681" i="35"/>
  <c r="F680" i="35"/>
  <c r="G678" i="35" s="1"/>
  <c r="G680" i="35" s="1"/>
  <c r="C673" i="35"/>
  <c r="F672" i="35"/>
  <c r="G670" i="35" s="1"/>
  <c r="G672" i="35" s="1"/>
  <c r="C626" i="35"/>
  <c r="F625" i="35"/>
  <c r="G623" i="35" s="1"/>
  <c r="G625" i="35" s="1"/>
  <c r="C618" i="35"/>
  <c r="F617" i="35"/>
  <c r="G615" i="35" s="1"/>
  <c r="G617" i="35" s="1"/>
  <c r="C571" i="35"/>
  <c r="F570" i="35"/>
  <c r="G568" i="35" s="1"/>
  <c r="G570" i="35" s="1"/>
  <c r="C563" i="35"/>
  <c r="F562" i="35"/>
  <c r="G560" i="35" s="1"/>
  <c r="G562" i="35" s="1"/>
  <c r="C516" i="35"/>
  <c r="F515" i="35"/>
  <c r="G513" i="35" s="1"/>
  <c r="G515" i="35" s="1"/>
  <c r="C508" i="35"/>
  <c r="F507" i="35"/>
  <c r="G505" i="35" s="1"/>
  <c r="G507" i="35" s="1"/>
  <c r="C461" i="35"/>
  <c r="F460" i="35"/>
  <c r="G458" i="35" s="1"/>
  <c r="G460" i="35" s="1"/>
  <c r="C453" i="35"/>
  <c r="F452" i="35"/>
  <c r="G450" i="35" s="1"/>
  <c r="G452" i="35" s="1"/>
  <c r="C406" i="35"/>
  <c r="G403" i="35"/>
  <c r="G405" i="35" s="1"/>
  <c r="C398" i="35"/>
  <c r="G395" i="35"/>
  <c r="G397" i="35" s="1"/>
  <c r="C382" i="35"/>
  <c r="C360" i="35"/>
  <c r="C338" i="35"/>
  <c r="C316" i="35"/>
  <c r="C294" i="35"/>
  <c r="C272" i="35"/>
  <c r="C250" i="35"/>
  <c r="C228" i="35"/>
  <c r="C206" i="35"/>
  <c r="G203" i="35"/>
  <c r="G205" i="35" s="1"/>
  <c r="C184" i="35"/>
  <c r="G181" i="35"/>
  <c r="G183" i="35" s="1"/>
  <c r="C162" i="35"/>
  <c r="G159" i="35"/>
  <c r="G161" i="35" s="1"/>
  <c r="C140" i="35"/>
  <c r="G137" i="35"/>
  <c r="G139" i="35" s="1"/>
  <c r="C118" i="35"/>
  <c r="G115" i="35"/>
  <c r="G117" i="35" s="1"/>
  <c r="C96" i="35"/>
  <c r="G93" i="35"/>
  <c r="G95" i="35" s="1"/>
  <c r="C74" i="35"/>
  <c r="G71" i="35"/>
  <c r="G73" i="35" s="1"/>
  <c r="C52" i="35"/>
  <c r="G49" i="35"/>
  <c r="G51" i="35" s="1"/>
  <c r="C27" i="35"/>
  <c r="G1124" i="30" l="1"/>
  <c r="G1123" i="30"/>
  <c r="G1122" i="30"/>
  <c r="G27" i="30" l="1"/>
  <c r="G5" i="29"/>
  <c r="G7" i="29" s="1"/>
  <c r="G19" i="29"/>
  <c r="G77" i="27" l="1"/>
  <c r="G79" i="27" s="1"/>
  <c r="G31" i="27"/>
  <c r="G33" i="27" s="1"/>
  <c r="G23" i="27"/>
  <c r="G25" i="27" s="1"/>
  <c r="C71" i="24" l="1"/>
  <c r="G172" i="23" l="1"/>
  <c r="G174" i="23" s="1"/>
  <c r="G72" i="23"/>
  <c r="G74" i="23" s="1"/>
  <c r="G39" i="23"/>
  <c r="G41" i="23" s="1"/>
  <c r="G26" i="22" l="1"/>
  <c r="G28" i="22" s="1"/>
  <c r="C1009" i="30" l="1"/>
  <c r="C1024" i="30"/>
  <c r="C1085" i="30"/>
  <c r="C1071" i="30"/>
  <c r="G1152" i="30"/>
  <c r="G1154" i="30" s="1"/>
  <c r="G1138" i="30"/>
  <c r="G1140" i="30" s="1"/>
  <c r="G1082" i="30"/>
  <c r="G1084" i="30" s="1"/>
  <c r="G1068" i="30"/>
  <c r="G1070" i="30" s="1"/>
  <c r="G1021" i="30" l="1"/>
  <c r="G1023" i="30" s="1"/>
  <c r="G1006" i="30"/>
  <c r="G1008" i="30" s="1"/>
  <c r="G991" i="30"/>
  <c r="G993" i="30" s="1"/>
  <c r="G976" i="30"/>
  <c r="G978" i="30" s="1"/>
  <c r="G961" i="30"/>
  <c r="G963" i="30" s="1"/>
  <c r="G946" i="30"/>
  <c r="G948" i="30" s="1"/>
  <c r="G931" i="30"/>
  <c r="G933" i="30" s="1"/>
  <c r="G916" i="30"/>
  <c r="G918" i="30" s="1"/>
  <c r="G901" i="30"/>
  <c r="G903" i="30" s="1"/>
  <c r="G886" i="30"/>
  <c r="G888" i="30" s="1"/>
  <c r="G871" i="30"/>
  <c r="G873" i="30" s="1"/>
  <c r="G856" i="30"/>
  <c r="G858" i="30" s="1"/>
  <c r="G841" i="30"/>
  <c r="G843" i="30" s="1"/>
  <c r="G826" i="30"/>
  <c r="G828" i="30" s="1"/>
  <c r="G811" i="30"/>
  <c r="G813" i="30" s="1"/>
  <c r="G796" i="30"/>
  <c r="G798" i="30" s="1"/>
  <c r="G781" i="30"/>
  <c r="G783" i="30" s="1"/>
  <c r="G765" i="30"/>
  <c r="G767" i="30" s="1"/>
  <c r="G751" i="30"/>
  <c r="G753" i="30" s="1"/>
  <c r="G737" i="30"/>
  <c r="G739" i="30" s="1"/>
  <c r="G723" i="30"/>
  <c r="G725" i="30" s="1"/>
  <c r="G709" i="30"/>
  <c r="G711" i="30" s="1"/>
  <c r="G695" i="30"/>
  <c r="G697" i="30" s="1"/>
  <c r="G681" i="30"/>
  <c r="G683" i="30" s="1"/>
  <c r="G667" i="30"/>
  <c r="G669" i="30" s="1"/>
  <c r="G653" i="30"/>
  <c r="G655" i="30" s="1"/>
  <c r="G639" i="30"/>
  <c r="G641" i="30" s="1"/>
  <c r="G625" i="30"/>
  <c r="G627" i="30" s="1"/>
  <c r="G611" i="30"/>
  <c r="G613" i="30" s="1"/>
  <c r="G597" i="30"/>
  <c r="G599" i="30" s="1"/>
  <c r="G498" i="30"/>
  <c r="G500" i="30" s="1"/>
  <c r="G484" i="30" l="1"/>
  <c r="G486" i="30" s="1"/>
  <c r="G163" i="30" l="1"/>
  <c r="G165" i="30" s="1"/>
  <c r="G129" i="30"/>
  <c r="G131" i="30" s="1"/>
  <c r="G95" i="30"/>
  <c r="G97" i="30" s="1"/>
  <c r="G61" i="30"/>
  <c r="G63" i="30" s="1"/>
  <c r="G29" i="30"/>
  <c r="G258" i="29"/>
  <c r="G260" i="29" s="1"/>
  <c r="G244" i="29"/>
  <c r="G246" i="29" s="1"/>
  <c r="G230" i="29"/>
  <c r="G232" i="29" s="1"/>
  <c r="G216" i="29"/>
  <c r="G218" i="29" s="1"/>
  <c r="G202" i="29"/>
  <c r="G204" i="29" s="1"/>
  <c r="G188" i="29"/>
  <c r="G190" i="29" s="1"/>
  <c r="G174" i="29"/>
  <c r="G176" i="29" s="1"/>
  <c r="G160" i="29"/>
  <c r="G162" i="29" s="1"/>
  <c r="G146" i="29"/>
  <c r="G148" i="29" s="1"/>
  <c r="G132" i="29"/>
  <c r="G134" i="29" s="1"/>
  <c r="G118" i="29"/>
  <c r="G120" i="29" s="1"/>
  <c r="G104" i="29"/>
  <c r="G106" i="29" s="1"/>
  <c r="G21" i="29"/>
  <c r="G189" i="27" l="1"/>
  <c r="G191" i="27" s="1"/>
  <c r="F90" i="29" l="1"/>
  <c r="F36" i="22"/>
  <c r="G34" i="22" l="1"/>
  <c r="G36" i="22" s="1"/>
  <c r="G90" i="29"/>
  <c r="G92" i="29" s="1"/>
</calcChain>
</file>

<file path=xl/sharedStrings.xml><?xml version="1.0" encoding="utf-8"?>
<sst xmlns="http://schemas.openxmlformats.org/spreadsheetml/2006/main" count="16270" uniqueCount="5306">
  <si>
    <t>age014</t>
  </si>
  <si>
    <t>edu01</t>
  </si>
  <si>
    <t>area01</t>
  </si>
  <si>
    <t>disa012</t>
  </si>
  <si>
    <t>disa016</t>
  </si>
  <si>
    <t>disa0115</t>
  </si>
  <si>
    <t>service01</t>
  </si>
  <si>
    <t>jobservice01</t>
  </si>
  <si>
    <t>socservice01</t>
  </si>
  <si>
    <t>accident01</t>
  </si>
  <si>
    <t>emp012</t>
  </si>
  <si>
    <t>emp013</t>
  </si>
  <si>
    <t>emp016</t>
  </si>
  <si>
    <t>A01001002</t>
  </si>
  <si>
    <t>A01002001</t>
  </si>
  <si>
    <t>A01002002</t>
  </si>
  <si>
    <t>A01003001</t>
  </si>
  <si>
    <t>패널 ID</t>
  </si>
  <si>
    <t>○</t>
  </si>
  <si>
    <t>응답된 조사 차수</t>
  </si>
  <si>
    <t>전체패널</t>
  </si>
  <si>
    <t>변수명</t>
    <phoneticPr fontId="5" type="noConversion"/>
  </si>
  <si>
    <t>성별</t>
  </si>
  <si>
    <t>연령대</t>
  </si>
  <si>
    <t xml:space="preserve"> 1    30대 이하</t>
  </si>
  <si>
    <t xml:space="preserve"> 2    40대</t>
  </si>
  <si>
    <t xml:space="preserve"> 3    50대</t>
  </si>
  <si>
    <t xml:space="preserve"> 4    60대 이상</t>
  </si>
  <si>
    <t>최종학력</t>
  </si>
  <si>
    <t xml:space="preserve"> 1    무학</t>
  </si>
  <si>
    <t xml:space="preserve"> 2    초졸</t>
  </si>
  <si>
    <t xml:space="preserve"> 3    중졸</t>
  </si>
  <si>
    <t xml:space="preserve"> 4    고졸</t>
  </si>
  <si>
    <t xml:space="preserve"> 5    대졸 이상</t>
  </si>
  <si>
    <t xml:space="preserve"> 1    서울/강원</t>
  </si>
  <si>
    <t xml:space="preserve"> 2    경인</t>
  </si>
  <si>
    <t xml:space="preserve"> 3    충청/세종/대전</t>
  </si>
  <si>
    <t xml:space="preserve"> 4    광주/전라</t>
  </si>
  <si>
    <t xml:space="preserve"> 5    대구/경북</t>
  </si>
  <si>
    <t xml:space="preserve"> 6    부산/울산/경남</t>
  </si>
  <si>
    <t>권역</t>
  </si>
  <si>
    <t>장해등급(2범주)</t>
  </si>
  <si>
    <t>장해등급(6범주)</t>
  </si>
  <si>
    <t>장해등급(15범주)</t>
  </si>
  <si>
    <t>재활서비스 이용여부</t>
  </si>
  <si>
    <t>직업재활서비스 이용여부</t>
  </si>
  <si>
    <t>사회재활서비스 이용여부</t>
  </si>
  <si>
    <t>근로기간</t>
  </si>
  <si>
    <t>산업재해유형</t>
  </si>
  <si>
    <t>요양기간</t>
  </si>
  <si>
    <t>연령</t>
  </si>
  <si>
    <t>재해발생시점(년)</t>
  </si>
  <si>
    <t>재해사업장 입사일(년)</t>
  </si>
  <si>
    <t>재해사업장 입사일(월)</t>
  </si>
  <si>
    <t>acc011</t>
  </si>
  <si>
    <t>hire011</t>
  </si>
  <si>
    <t>hire012</t>
  </si>
  <si>
    <t>경제활동유형(2범주)</t>
  </si>
  <si>
    <t>경제활동유형(3범주)</t>
  </si>
  <si>
    <t>경제활동유형(6범주)</t>
  </si>
  <si>
    <t xml:space="preserve"> 1    장해등급 있음(1~14급)</t>
  </si>
  <si>
    <t xml:space="preserve"> 2    장해등급 없음(무장해)</t>
  </si>
  <si>
    <t xml:space="preserve"> 1    1~3급</t>
  </si>
  <si>
    <t xml:space="preserve"> 2    4~7급</t>
  </si>
  <si>
    <t xml:space="preserve"> 3    8~9급</t>
  </si>
  <si>
    <t xml:space="preserve"> 4    10~12급</t>
  </si>
  <si>
    <t xml:space="preserve"> 5    13~14급</t>
  </si>
  <si>
    <t xml:space="preserve"> 6    무장해</t>
  </si>
  <si>
    <t xml:space="preserve"> 1    이용</t>
  </si>
  <si>
    <t xml:space="preserve"> 2    미이용</t>
  </si>
  <si>
    <t xml:space="preserve"> 1    업무상 사고</t>
  </si>
  <si>
    <t xml:space="preserve"> 2    업무상 질병</t>
  </si>
  <si>
    <t xml:space="preserve"> 3    출퇴근 재해</t>
  </si>
  <si>
    <t xml:space="preserve"> 1    취업자</t>
  </si>
  <si>
    <t xml:space="preserve"> 2    미취업자</t>
  </si>
  <si>
    <t xml:space="preserve"> 2    실업자</t>
  </si>
  <si>
    <t xml:space="preserve"> 1    원직장복귀자</t>
  </si>
  <si>
    <t xml:space="preserve"> 2    재취업자</t>
  </si>
  <si>
    <t xml:space="preserve"> 3    자영업자</t>
  </si>
  <si>
    <t xml:space="preserve"> 4    무급가족종사자</t>
  </si>
  <si>
    <t xml:space="preserve"> 5    실업자</t>
  </si>
  <si>
    <t xml:space="preserve"> 1    1개월 미만</t>
  </si>
  <si>
    <t xml:space="preserve"> 2    1개월~2개월 미만</t>
  </si>
  <si>
    <t xml:space="preserve"> 3    2개월~3개월 미만</t>
  </si>
  <si>
    <t xml:space="preserve"> 4    3개월~4개월 미만</t>
  </si>
  <si>
    <t xml:space="preserve"> 5    4개월~5개월 미만</t>
  </si>
  <si>
    <t xml:space="preserve"> 6    5개월~6개월 미만</t>
  </si>
  <si>
    <t xml:space="preserve"> 7    6개월~1년 미만</t>
  </si>
  <si>
    <t xml:space="preserve"> 8    1년~2년 미만</t>
  </si>
  <si>
    <t>11   4년~5년 미만</t>
  </si>
  <si>
    <t>12   5년~10년 미만</t>
  </si>
  <si>
    <t>13   10년~20년 미만</t>
  </si>
  <si>
    <t>14   20년 이상</t>
  </si>
  <si>
    <t>최종학교</t>
  </si>
  <si>
    <t>졸업상태</t>
  </si>
  <si>
    <t>산업재해 당시 혼인상태</t>
  </si>
  <si>
    <t>현재 혼인상태</t>
  </si>
  <si>
    <t xml:space="preserve"> 2    초등학교</t>
  </si>
  <si>
    <t xml:space="preserve"> 3    중학교</t>
  </si>
  <si>
    <t xml:space="preserve"> 4    고등학교</t>
  </si>
  <si>
    <t xml:space="preserve"> 5    전문대(초급대, 2년제 및 3년제 포함)</t>
  </si>
  <si>
    <t xml:space="preserve"> 6    대학교(4년제, 일반대 등)</t>
  </si>
  <si>
    <t xml:space="preserve"> 7    대학원 석사</t>
  </si>
  <si>
    <t xml:space="preserve"> 8    대학원 박사</t>
  </si>
  <si>
    <t xml:space="preserve"> 1    졸업</t>
  </si>
  <si>
    <t xml:space="preserve"> 2    재학</t>
  </si>
  <si>
    <t xml:space="preserve"> 3    중퇴</t>
  </si>
  <si>
    <t xml:space="preserve"> 4    휴학</t>
  </si>
  <si>
    <t xml:space="preserve"> 1    미혼</t>
  </si>
  <si>
    <t xml:space="preserve"> 1    예</t>
  </si>
  <si>
    <t xml:space="preserve"> 2    아니오</t>
  </si>
  <si>
    <t>A01004001</t>
  </si>
  <si>
    <t>장애 유형</t>
  </si>
  <si>
    <t xml:space="preserve"> 2    뇌병변 장애</t>
  </si>
  <si>
    <t xml:space="preserve"> 3    시각 장애</t>
  </si>
  <si>
    <t xml:space="preserve"> 4    청각 장애</t>
  </si>
  <si>
    <t xml:space="preserve"> 5    언어 장애</t>
  </si>
  <si>
    <t xml:space="preserve"> 6    지적 장애</t>
  </si>
  <si>
    <t xml:space="preserve"> 7    자폐성 장애</t>
  </si>
  <si>
    <t xml:space="preserve"> 8    정신 장애</t>
  </si>
  <si>
    <t xml:space="preserve"> 9    신장 장애</t>
  </si>
  <si>
    <t>A01004006</t>
  </si>
  <si>
    <t>현재 장애인 활동지원 서비스 이용여부</t>
  </si>
  <si>
    <t>A01005001</t>
  </si>
  <si>
    <t>자격증 보유 여부</t>
  </si>
  <si>
    <t>A01005002</t>
  </si>
  <si>
    <t>자격증 보유 개수</t>
  </si>
  <si>
    <t>A01005A01</t>
  </si>
  <si>
    <t>자격증1-유형</t>
  </si>
  <si>
    <t xml:space="preserve"> 1    기술사</t>
  </si>
  <si>
    <t xml:space="preserve"> 2    기사</t>
  </si>
  <si>
    <t xml:space="preserve"> 3    기능장</t>
  </si>
  <si>
    <t xml:space="preserve"> 4    산업기사(국가기술자격 1급)</t>
  </si>
  <si>
    <t xml:space="preserve"> 5    기능사(국가기술자격 2급)</t>
  </si>
  <si>
    <t xml:space="preserve"> 6    기타 국가 자격증</t>
  </si>
  <si>
    <t xml:space="preserve"> 7    민간 자격증</t>
  </si>
  <si>
    <t xml:space="preserve"> 8    국제(외국) 자격증</t>
  </si>
  <si>
    <t>98    Refusal</t>
  </si>
  <si>
    <t>A01005A02</t>
  </si>
  <si>
    <t>98, 99</t>
  </si>
  <si>
    <t>99    Don't Know</t>
  </si>
  <si>
    <t>91    봄</t>
  </si>
  <si>
    <t>92    여름</t>
  </si>
  <si>
    <t>93    가을</t>
  </si>
  <si>
    <t>94    겨울</t>
  </si>
  <si>
    <t xml:space="preserve"> 3    보통</t>
  </si>
  <si>
    <t>A01005C01</t>
  </si>
  <si>
    <t>A01005C02</t>
  </si>
  <si>
    <t>A01005C03</t>
  </si>
  <si>
    <t>A01005C04</t>
  </si>
  <si>
    <t>A01005C05</t>
  </si>
  <si>
    <t>A01005C06</t>
  </si>
  <si>
    <t>자격증3-유형</t>
  </si>
  <si>
    <t>자격증3-취득 연도</t>
  </si>
  <si>
    <t>자격증3-취득 월</t>
  </si>
  <si>
    <t>자격증3-취득 월(계절)</t>
  </si>
  <si>
    <t>자격증3-취업에 도움 정도</t>
  </si>
  <si>
    <t>A01005D01</t>
  </si>
  <si>
    <t>A01005D02</t>
  </si>
  <si>
    <t>A01005D03</t>
  </si>
  <si>
    <t>A01005D04</t>
  </si>
  <si>
    <t>A01005D05</t>
  </si>
  <si>
    <t>A01005D06</t>
  </si>
  <si>
    <t>자격증4-유형</t>
  </si>
  <si>
    <t>자격증4-취득 연도</t>
  </si>
  <si>
    <t>자격증4-취득 월</t>
  </si>
  <si>
    <t>자격증4-취득 월(계절)</t>
  </si>
  <si>
    <t>자격증4-취업에 도움 정도</t>
  </si>
  <si>
    <t>A01005E01</t>
  </si>
  <si>
    <t>A01005E02</t>
  </si>
  <si>
    <t>A01005E03</t>
  </si>
  <si>
    <t>A01005E04</t>
  </si>
  <si>
    <t>A01005E05</t>
  </si>
  <si>
    <t>A01005E06</t>
  </si>
  <si>
    <t>자격증5-유형</t>
  </si>
  <si>
    <t>자격증5-취득 연도</t>
  </si>
  <si>
    <t>자격증5-취득 월</t>
  </si>
  <si>
    <t>자격증5-취득 월(계절)</t>
  </si>
  <si>
    <t>자격증5-취업에 도움 정도</t>
  </si>
  <si>
    <t>A01005F01</t>
  </si>
  <si>
    <t>A01005F02</t>
  </si>
  <si>
    <t>A01005F03</t>
  </si>
  <si>
    <t>A01005F04</t>
  </si>
  <si>
    <t>A01005F05</t>
  </si>
  <si>
    <t>A01005F06</t>
  </si>
  <si>
    <t>자격증6-유형</t>
  </si>
  <si>
    <t>자격증6-취득 연도</t>
  </si>
  <si>
    <t>자격증6-취득 월</t>
  </si>
  <si>
    <t>자격증6-취득 월(계절)</t>
  </si>
  <si>
    <t>자격증6-취업에 도움 정도</t>
  </si>
  <si>
    <t>A01005G01</t>
  </si>
  <si>
    <t>A01005G02</t>
  </si>
  <si>
    <t>A01005G03</t>
  </si>
  <si>
    <t>A01005G04</t>
  </si>
  <si>
    <t>A01005G05</t>
  </si>
  <si>
    <t>A01005G06</t>
  </si>
  <si>
    <t>자격증7-유형</t>
  </si>
  <si>
    <t>자격증7-취득 연도</t>
  </si>
  <si>
    <t>자격증7-취득 월</t>
  </si>
  <si>
    <t>자격증7-취득 월(계절)</t>
  </si>
  <si>
    <t>자격증7-취업에 도움 정도</t>
  </si>
  <si>
    <t>A01005H01</t>
  </si>
  <si>
    <t>A01005H02</t>
  </si>
  <si>
    <t>A01005H03</t>
  </si>
  <si>
    <t>A01005H04</t>
  </si>
  <si>
    <t>A01005H05</t>
  </si>
  <si>
    <t>A01005H06</t>
  </si>
  <si>
    <t>자격증8-유형</t>
  </si>
  <si>
    <t>자격증8-취득 연도</t>
  </si>
  <si>
    <t>자격증8-취득 월</t>
  </si>
  <si>
    <t>자격증8-취득 월(계절)</t>
  </si>
  <si>
    <t>자격증8-취업에 도움 정도</t>
  </si>
  <si>
    <t>A01005I01</t>
  </si>
  <si>
    <t>A01005I02</t>
  </si>
  <si>
    <t>A01005I03</t>
  </si>
  <si>
    <t>A01005I04</t>
  </si>
  <si>
    <t>A01005I05</t>
  </si>
  <si>
    <t>A01005I06</t>
  </si>
  <si>
    <t>자격증9-유형</t>
  </si>
  <si>
    <t>자격증9-취득 연도</t>
  </si>
  <si>
    <t>자격증9-취득 월</t>
  </si>
  <si>
    <t>자격증9-취득 월(계절)</t>
  </si>
  <si>
    <t>자격증9-취업에 도움 정도</t>
  </si>
  <si>
    <t>A01005J01</t>
  </si>
  <si>
    <t>A01005J02</t>
  </si>
  <si>
    <t>A01005J03</t>
  </si>
  <si>
    <t>A01005J04</t>
  </si>
  <si>
    <t>A01005J05</t>
  </si>
  <si>
    <t>A01005J06</t>
  </si>
  <si>
    <t>자격증10-유형</t>
  </si>
  <si>
    <t>자격증10-취득 연도</t>
  </si>
  <si>
    <t>자격증10-취득 월</t>
  </si>
  <si>
    <t>자격증10-취득 월(계절)</t>
  </si>
  <si>
    <t>자격증10-취업에 도움 정도</t>
  </si>
  <si>
    <t>A01006001</t>
  </si>
  <si>
    <t>재해 발생 일자리가 학업 후 첫 일자리인지 여부</t>
  </si>
  <si>
    <t xml:space="preserve"> 1    네. 첫 일자리(직장)입니다.</t>
  </si>
  <si>
    <t xml:space="preserve"> 2    첫 일자리(직장)가 아닙니다.</t>
  </si>
  <si>
    <t>A01006002</t>
  </si>
  <si>
    <t>재해 발생 이전 일자리 이력 개수</t>
  </si>
  <si>
    <t xml:space="preserve"> 1    농업, 임업 및 어업</t>
  </si>
  <si>
    <t xml:space="preserve"> 2    광업</t>
  </si>
  <si>
    <t xml:space="preserve"> 3    제조업</t>
  </si>
  <si>
    <t xml:space="preserve"> 6    건설업</t>
  </si>
  <si>
    <t xml:space="preserve"> 7    도매 및 소매업</t>
  </si>
  <si>
    <t xml:space="preserve"> 9    숙박 및 음식점업</t>
  </si>
  <si>
    <t>11    금융 및 보험업</t>
  </si>
  <si>
    <t>13    전문, 과학 및 기술 서비스업</t>
  </si>
  <si>
    <t>16    교육 서비스업</t>
  </si>
  <si>
    <t>18    예술, 스포츠 및 여가관련 서비스업</t>
  </si>
  <si>
    <t>21    국제 및 외국기관</t>
  </si>
  <si>
    <t xml:space="preserve"> 1    관리자</t>
  </si>
  <si>
    <t>A01006A01</t>
  </si>
  <si>
    <t>일자리1-시작 연도</t>
  </si>
  <si>
    <t>A01006A02</t>
  </si>
  <si>
    <t>일자리1-시작 월</t>
  </si>
  <si>
    <t>A01006A03</t>
  </si>
  <si>
    <t>일자리1-시작 월(계절)</t>
  </si>
  <si>
    <t>A01006A04</t>
  </si>
  <si>
    <t>일자리1-그만둔 연도</t>
  </si>
  <si>
    <t>A01006A05</t>
  </si>
  <si>
    <t>일자리1-그만둔 월</t>
  </si>
  <si>
    <t>A01006A06</t>
  </si>
  <si>
    <t>일자리1-그만둔 월(계절)</t>
  </si>
  <si>
    <t>A01006A07</t>
  </si>
  <si>
    <t>일자리1-사업내용</t>
  </si>
  <si>
    <t>A01006A08</t>
  </si>
  <si>
    <t>일자리1-산업분류</t>
  </si>
  <si>
    <t>A01006A09</t>
  </si>
  <si>
    <t>일자리1-업무내용</t>
  </si>
  <si>
    <t>A01006A10</t>
  </si>
  <si>
    <t>일자리1-직업분류</t>
  </si>
  <si>
    <t>A01006A11</t>
  </si>
  <si>
    <t>일자리1-종사상 지위</t>
  </si>
  <si>
    <t>일자리2-시작 연도</t>
  </si>
  <si>
    <t>일자리2-시작 월</t>
  </si>
  <si>
    <t>일자리2-시작 월(계절)</t>
  </si>
  <si>
    <t>일자리2-그만둔 연도</t>
  </si>
  <si>
    <t>일자리2-그만둔 월</t>
  </si>
  <si>
    <t>일자리2-그만둔 월(계절)</t>
  </si>
  <si>
    <t>일자리2-사업내용</t>
  </si>
  <si>
    <t>일자리2-산업분류</t>
  </si>
  <si>
    <t>일자리2-업무내용</t>
  </si>
  <si>
    <t>일자리2-직업분류</t>
  </si>
  <si>
    <t>일자리2-종사상 지위</t>
  </si>
  <si>
    <t>A01006C01</t>
  </si>
  <si>
    <t>A01006C02</t>
  </si>
  <si>
    <t>A01006C04</t>
  </si>
  <si>
    <t>A01006C05</t>
  </si>
  <si>
    <t>A01006C06</t>
  </si>
  <si>
    <t>A01006C07</t>
  </si>
  <si>
    <t>A01006C08</t>
  </si>
  <si>
    <t>A01006C09</t>
  </si>
  <si>
    <t>A01006C10</t>
  </si>
  <si>
    <t>A01006C11</t>
  </si>
  <si>
    <t>일자리3-시작 연도</t>
  </si>
  <si>
    <t>일자리3-시작 월</t>
  </si>
  <si>
    <t>일자리3-시작 월(계절)</t>
  </si>
  <si>
    <t>일자리3-그만둔 연도</t>
  </si>
  <si>
    <t>일자리3-그만둔 월</t>
  </si>
  <si>
    <t>일자리3-그만둔 월(계절)</t>
  </si>
  <si>
    <t>일자리3-사업내용</t>
  </si>
  <si>
    <t>일자리3-산업분류</t>
  </si>
  <si>
    <t>일자리3-업무내용</t>
  </si>
  <si>
    <t>일자리3-직업분류</t>
  </si>
  <si>
    <t>일자리3-종사상 지위</t>
  </si>
  <si>
    <t>A01006D01</t>
  </si>
  <si>
    <t>A01006D02</t>
  </si>
  <si>
    <t>A01006D04</t>
  </si>
  <si>
    <t>A01006D05</t>
  </si>
  <si>
    <t>A01006D06</t>
  </si>
  <si>
    <t>A01006D07</t>
  </si>
  <si>
    <t>A01006D08</t>
  </si>
  <si>
    <t>A01006D09</t>
  </si>
  <si>
    <t>A01006D10</t>
  </si>
  <si>
    <t>A01006D11</t>
  </si>
  <si>
    <t>일자리4-시작 연도</t>
  </si>
  <si>
    <t>일자리4-시작 월</t>
  </si>
  <si>
    <t>일자리4-시작 월(계절)</t>
  </si>
  <si>
    <t>일자리4-그만둔 연도</t>
  </si>
  <si>
    <t>일자리4-그만둔 월</t>
  </si>
  <si>
    <t>일자리4-그만둔 월(계절)</t>
  </si>
  <si>
    <t>일자리4-사업내용</t>
  </si>
  <si>
    <t>일자리4-산업분류</t>
  </si>
  <si>
    <t>일자리4-업무내용</t>
  </si>
  <si>
    <t>일자리4-직업분류</t>
  </si>
  <si>
    <t>일자리4-종사상 지위</t>
  </si>
  <si>
    <t>A01006E01</t>
  </si>
  <si>
    <t>A01006E02</t>
  </si>
  <si>
    <t>A01006E03</t>
  </si>
  <si>
    <t>A01006E04</t>
  </si>
  <si>
    <t>A01006E05</t>
  </si>
  <si>
    <t>A01006E06</t>
  </si>
  <si>
    <t>A01006E07</t>
  </si>
  <si>
    <t>A01006E08</t>
  </si>
  <si>
    <t>A01006E09</t>
  </si>
  <si>
    <t>A01006E10</t>
  </si>
  <si>
    <t>A01006E11</t>
  </si>
  <si>
    <t>일자리5-시작 연도</t>
  </si>
  <si>
    <t>일자리5-시작 월</t>
  </si>
  <si>
    <t>일자리5-시작 월(계절)</t>
  </si>
  <si>
    <t>일자리5-그만둔 연도</t>
  </si>
  <si>
    <t>일자리5-그만둔 월</t>
  </si>
  <si>
    <t>일자리5-그만둔 월(계절)</t>
  </si>
  <si>
    <t>일자리5-사업내용</t>
  </si>
  <si>
    <t>일자리5-산업분류</t>
  </si>
  <si>
    <t>일자리5-업무내용</t>
  </si>
  <si>
    <t>일자리5-직업분류</t>
  </si>
  <si>
    <t>일자리5-종사상 지위</t>
  </si>
  <si>
    <t>A01006F01</t>
  </si>
  <si>
    <t>A01006F02</t>
  </si>
  <si>
    <t>A01006F03</t>
  </si>
  <si>
    <t>A01006F04</t>
  </si>
  <si>
    <t>A01006F05</t>
  </si>
  <si>
    <t>A01006F06</t>
  </si>
  <si>
    <t>A01006F07</t>
  </si>
  <si>
    <t>A01006F08</t>
  </si>
  <si>
    <t>A01006F09</t>
  </si>
  <si>
    <t>A01006F10</t>
  </si>
  <si>
    <t>A01006F11</t>
  </si>
  <si>
    <t>일자리6-시작 연도</t>
  </si>
  <si>
    <t>일자리6-시작 월</t>
  </si>
  <si>
    <t>일자리6-시작 월(계절)</t>
  </si>
  <si>
    <t>일자리6-그만둔 연도</t>
  </si>
  <si>
    <t>일자리6-그만둔 월</t>
  </si>
  <si>
    <t>일자리6-그만둔 월(계절)</t>
  </si>
  <si>
    <t>일자리6-사업내용</t>
  </si>
  <si>
    <t>일자리6-산업분류</t>
  </si>
  <si>
    <t>일자리6-업무내용</t>
  </si>
  <si>
    <t>일자리6-직업분류</t>
  </si>
  <si>
    <t>일자리6-종사상 지위</t>
  </si>
  <si>
    <t>A01006G01</t>
  </si>
  <si>
    <t>A01006G02</t>
  </si>
  <si>
    <t>A01006G03</t>
  </si>
  <si>
    <t>A01006G04</t>
  </si>
  <si>
    <t>A01006G05</t>
  </si>
  <si>
    <t>A01006G06</t>
  </si>
  <si>
    <t>A01006G07</t>
  </si>
  <si>
    <t>A01006G08</t>
  </si>
  <si>
    <t>A01006G09</t>
  </si>
  <si>
    <t>A01006G10</t>
  </si>
  <si>
    <t>A01006G11</t>
  </si>
  <si>
    <t>일자리7-시작 연도</t>
  </si>
  <si>
    <t>일자리7-시작 월</t>
  </si>
  <si>
    <t>일자리7-시작 월(계절)</t>
  </si>
  <si>
    <t>일자리7-그만둔 연도</t>
  </si>
  <si>
    <t>일자리7-그만둔 월</t>
  </si>
  <si>
    <t>일자리7-그만둔 월(계절)</t>
  </si>
  <si>
    <t>일자리7-사업내용</t>
  </si>
  <si>
    <t>일자리7-산업분류</t>
  </si>
  <si>
    <t>일자리7-업무내용</t>
  </si>
  <si>
    <t>일자리7-직업분류</t>
  </si>
  <si>
    <t>일자리7-종사상 지위</t>
  </si>
  <si>
    <t xml:space="preserve"> 8    운수 및 창고업</t>
  </si>
  <si>
    <t xml:space="preserve"> 3    일용직 임금근로자</t>
  </si>
  <si>
    <t>A01006H01</t>
  </si>
  <si>
    <t>A01006H02</t>
  </si>
  <si>
    <t>A01006H03</t>
  </si>
  <si>
    <t>A01006H04</t>
  </si>
  <si>
    <t>A01006H05</t>
  </si>
  <si>
    <t>A01006H06</t>
  </si>
  <si>
    <t>A01006H07</t>
  </si>
  <si>
    <t>A01006H08</t>
  </si>
  <si>
    <t>A01006H09</t>
  </si>
  <si>
    <t>A01006H10</t>
  </si>
  <si>
    <t>A01006H11</t>
  </si>
  <si>
    <t>일자리8-시작 연도</t>
  </si>
  <si>
    <t>일자리8-시작 월</t>
  </si>
  <si>
    <t>일자리8-시작 월(계절)</t>
  </si>
  <si>
    <t>일자리8-그만둔 연도</t>
  </si>
  <si>
    <t>일자리8-그만둔 월</t>
  </si>
  <si>
    <t>일자리8-그만둔 월(계절)</t>
  </si>
  <si>
    <t>일자리8-사업내용</t>
  </si>
  <si>
    <t>일자리8-산업분류</t>
  </si>
  <si>
    <t>일자리8-업무내용</t>
  </si>
  <si>
    <t>일자리8-직업분류</t>
  </si>
  <si>
    <t>일자리8-종사상 지위</t>
  </si>
  <si>
    <t>A01006I01</t>
  </si>
  <si>
    <t>A01006I02</t>
  </si>
  <si>
    <t>A01006I03</t>
  </si>
  <si>
    <t>A01006I04</t>
  </si>
  <si>
    <t>A01006I05</t>
  </si>
  <si>
    <t>A01006I06</t>
  </si>
  <si>
    <t>A01006I07</t>
  </si>
  <si>
    <t>A01006I08</t>
  </si>
  <si>
    <t>A01006I09</t>
  </si>
  <si>
    <t>A01006I10</t>
  </si>
  <si>
    <t>A01006I11</t>
  </si>
  <si>
    <t>일자리9-시작 연도</t>
  </si>
  <si>
    <t>일자리9-시작 월</t>
  </si>
  <si>
    <t>일자리9-시작 월(계절)</t>
  </si>
  <si>
    <t>일자리9-그만둔 연도</t>
  </si>
  <si>
    <t>일자리9-그만둔 월</t>
  </si>
  <si>
    <t>일자리9-그만둔 월(계절)</t>
  </si>
  <si>
    <t>일자리9-사업내용</t>
  </si>
  <si>
    <t>일자리9-산업분류</t>
  </si>
  <si>
    <t>일자리9-업무내용</t>
  </si>
  <si>
    <t>일자리9-직업분류</t>
  </si>
  <si>
    <t>일자리9-종사상 지위</t>
  </si>
  <si>
    <t>A01006J01</t>
  </si>
  <si>
    <t>A01006J02</t>
  </si>
  <si>
    <t>A01006J03</t>
  </si>
  <si>
    <t>A01006J04</t>
  </si>
  <si>
    <t>A01006J05</t>
  </si>
  <si>
    <t>A01006J06</t>
  </si>
  <si>
    <t>A01006J07</t>
  </si>
  <si>
    <t>A01006J08</t>
  </si>
  <si>
    <t>A01006J09</t>
  </si>
  <si>
    <t>A01006J10</t>
  </si>
  <si>
    <t>A01006J11</t>
  </si>
  <si>
    <t>일자리10-시작 연도</t>
  </si>
  <si>
    <t>일자리10-시작 월</t>
  </si>
  <si>
    <t>일자리10-시작 월(계절)</t>
  </si>
  <si>
    <t>일자리10-그만둔 연도</t>
  </si>
  <si>
    <t>일자리10-그만둔 월</t>
  </si>
  <si>
    <t>일자리10-그만둔 월(계절)</t>
  </si>
  <si>
    <t>일자리10-사업내용</t>
  </si>
  <si>
    <t>일자리10-산업분류</t>
  </si>
  <si>
    <t>일자리10-업무내용</t>
  </si>
  <si>
    <t>일자리10-직업분류</t>
  </si>
  <si>
    <t>일자리10-종사상 지위</t>
  </si>
  <si>
    <t>B01001001</t>
  </si>
  <si>
    <t>응급처치 여부</t>
  </si>
  <si>
    <t>의료 기관 이송 시 동행인1</t>
  </si>
  <si>
    <t>B01002004t</t>
  </si>
  <si>
    <t>의료 기관 이송 시 동행인(기타)</t>
  </si>
  <si>
    <t xml:space="preserve"> 1    사업주, 인사 노무 담당 직원</t>
  </si>
  <si>
    <t xml:space="preserve"> 2    회사 동료</t>
  </si>
  <si>
    <t xml:space="preserve"> 3    가족</t>
  </si>
  <si>
    <t xml:space="preserve"> 4    혼자</t>
  </si>
  <si>
    <t xml:space="preserve"> 5    기타</t>
  </si>
  <si>
    <t>B01002005</t>
  </si>
  <si>
    <t>이송수단</t>
  </si>
  <si>
    <t xml:space="preserve"> 1    구급차</t>
  </si>
  <si>
    <t xml:space="preserve"> 2    회사차량</t>
  </si>
  <si>
    <t xml:space="preserve"> 3    개인 소유 차량(자가용, 오토바이 등)</t>
  </si>
  <si>
    <t xml:space="preserve"> 7    기타</t>
  </si>
  <si>
    <t>B01002005t</t>
  </si>
  <si>
    <t>이송수단(기타)</t>
  </si>
  <si>
    <t>B01002006</t>
  </si>
  <si>
    <t>이송 소요시간</t>
  </si>
  <si>
    <t xml:space="preserve"> 1    30분 미만</t>
  </si>
  <si>
    <t xml:space="preserve"> 4    2시간 이상</t>
  </si>
  <si>
    <t>B01003001</t>
  </si>
  <si>
    <t>산재 발생 당시 치료받은 의료기관 선정 방법</t>
  </si>
  <si>
    <t xml:space="preserve"> 1    본인이 직접 결정하였음</t>
  </si>
  <si>
    <t xml:space="preserve"> 2    사업주(회사 지정 병원 포함)가 결정하거나 추천하였음</t>
  </si>
  <si>
    <t xml:space="preserve"> 3    지인 및 동료가 결정하거나 추천하였음</t>
  </si>
  <si>
    <t xml:space="preserve"> 4    가족이 결정하거나 추천하였음</t>
  </si>
  <si>
    <t xml:space="preserve"> 5    응급 의료 종사자(119, 앰뷸런스 등)가 결정하여 이송하였거나 추천하였음</t>
  </si>
  <si>
    <t>B01004001</t>
  </si>
  <si>
    <t>의료기관 도착 직후 수술 여부</t>
  </si>
  <si>
    <t>B01005001</t>
  </si>
  <si>
    <t>요양 및 보상과 관련하여 주로 의뢰한 사람</t>
  </si>
  <si>
    <t xml:space="preserve"> 1    본인이 직접</t>
  </si>
  <si>
    <t xml:space="preserve"> 2    회사 관계자</t>
  </si>
  <si>
    <t xml:space="preserve"> 3    공인 노무사(혹은 변호사)</t>
  </si>
  <si>
    <t xml:space="preserve"> 4    가족이나 친구 등</t>
  </si>
  <si>
    <t xml:space="preserve"> 5    병원 직원</t>
  </si>
  <si>
    <t xml:space="preserve"> 6    기타</t>
  </si>
  <si>
    <t>B01005001t</t>
  </si>
  <si>
    <t>요양 및 보상과 관련하여 주로 의뢰한 사람(기타)</t>
  </si>
  <si>
    <t>B01005002</t>
  </si>
  <si>
    <t xml:space="preserve"> 1    요양 신청 전</t>
  </si>
  <si>
    <t xml:space="preserve"> 2    요양 중</t>
  </si>
  <si>
    <t xml:space="preserve"> 3    요양 종결 후</t>
  </si>
  <si>
    <t>B01005003</t>
  </si>
  <si>
    <t>공인노무사(혹은 변호사)로부터 실제 도움받은 일1</t>
  </si>
  <si>
    <t xml:space="preserve"> 1    신청 서류 준비</t>
  </si>
  <si>
    <t xml:space="preserve"> 2    요양 중 행정 처리 대행</t>
  </si>
  <si>
    <t xml:space="preserve"> 3    장해 보상 관련</t>
  </si>
  <si>
    <t xml:space="preserve"> 4    회사의 추가 보상금 문제 등</t>
  </si>
  <si>
    <t xml:space="preserve"> 5    불승인/미지급 결정에 대한 이의 제기(심사, 재심사 청구 등)</t>
  </si>
  <si>
    <t xml:space="preserve"> 7    특별히 없음</t>
  </si>
  <si>
    <t>B01005008t</t>
  </si>
  <si>
    <t>공인노무사(혹은 변호사)로부터 실제 도움받은 일(기타)</t>
  </si>
  <si>
    <t>요양 중 하던 일 대신 담당한 사람</t>
  </si>
  <si>
    <t xml:space="preserve"> 2    신규 인력(정규직) 고용</t>
  </si>
  <si>
    <t xml:space="preserve"> 3    대체 인력(임시직) 고용</t>
  </si>
  <si>
    <t xml:space="preserve"> 4    본인이 직접(통원 치료 병행 등의 방법으로)</t>
  </si>
  <si>
    <t>B01006001t</t>
  </si>
  <si>
    <t>요양 중 하던 일 대신 담당한 사람(기타)</t>
  </si>
  <si>
    <t>B01007001</t>
  </si>
  <si>
    <t>의사의 상세한 설명 여부</t>
  </si>
  <si>
    <t>B01008001</t>
  </si>
  <si>
    <t>치료기간 적정 여부</t>
  </si>
  <si>
    <t xml:space="preserve"> 1    다친 부위를 치료하기에는 매우 짧은 기간이었음</t>
  </si>
  <si>
    <t xml:space="preserve"> 2    다친 부위를 치료하기에는 다소 짧은 기간이었음</t>
  </si>
  <si>
    <t xml:space="preserve"> 3    다친 부위를 치료하기에 적절한 기간이었음</t>
  </si>
  <si>
    <t xml:space="preserve"> 4    다친 부위를 치료하기에 충분한 기간이었음</t>
  </si>
  <si>
    <t xml:space="preserve"> 5    다친 부위를 치료하기에 매우 충분한 기간이었음</t>
  </si>
  <si>
    <t>비급여 금액 발생 여부 및 부담 방법</t>
  </si>
  <si>
    <t xml:space="preserve"> 1    본인이 직접 부담</t>
  </si>
  <si>
    <t xml:space="preserve"> 2    사업주가 부담</t>
  </si>
  <si>
    <t xml:space="preserve"> 3    민간실비보험으로 부담</t>
  </si>
  <si>
    <t xml:space="preserve"> 4    기타</t>
  </si>
  <si>
    <t xml:space="preserve"> 5    비급여 금액이 없었음</t>
  </si>
  <si>
    <t>B01009001t</t>
  </si>
  <si>
    <t>비급여 금액 발생 여부 및 부담 방법(기타)</t>
  </si>
  <si>
    <t>B01009003</t>
  </si>
  <si>
    <t>요양기간 동안 발생한 비급여 금액(범주)</t>
  </si>
  <si>
    <t>B01009002</t>
  </si>
  <si>
    <t>요양기간 동안 발생한 비급여 금액</t>
  </si>
  <si>
    <t>최초 이송된 병원에서 다른 병원으로 옮긴 경험 유무</t>
  </si>
  <si>
    <t>B01010002</t>
  </si>
  <si>
    <t>다른 병원으로 옮긴 횟수</t>
  </si>
  <si>
    <t>다른 병원으로 옮긴 이유</t>
  </si>
  <si>
    <t xml:space="preserve"> 1    다른 병원으로 옮긴 경험이 있음</t>
  </si>
  <si>
    <t xml:space="preserve"> 2    다른 병원으로 옮긴 경험이 없음</t>
  </si>
  <si>
    <t xml:space="preserve"> 1    수술 등 전문적인 치료가 필요해서</t>
  </si>
  <si>
    <t xml:space="preserve"> 2    전원한 병원이 집에서 가까워서</t>
  </si>
  <si>
    <t xml:space="preserve"> 3    전문적인 재활치료를 받기 위해서</t>
  </si>
  <si>
    <t xml:space="preserve"> 4    기존 병원의 치료 등 의료서비스에 만족하지 못해서</t>
  </si>
  <si>
    <t xml:space="preserve"> 5    공단 직원의 안내(권유)에 따라</t>
  </si>
  <si>
    <t>B01010003t</t>
  </si>
  <si>
    <t>다른 병원으로 옮긴 이유(기타)</t>
  </si>
  <si>
    <t xml:space="preserve"> 1    권유를 받은 경험이 있음</t>
  </si>
  <si>
    <t xml:space="preserve"> 2    권유를 받은 경험이 없음</t>
  </si>
  <si>
    <t xml:space="preserve"> 1    그렇다</t>
  </si>
  <si>
    <t xml:space="preserve"> 2    그렇지 않다</t>
  </si>
  <si>
    <t xml:space="preserve"> 3    모른다</t>
  </si>
  <si>
    <t>B01011001</t>
  </si>
  <si>
    <t>재활병원으로 전원을 권유 받은 경험 유무</t>
  </si>
  <si>
    <t>B01012001</t>
  </si>
  <si>
    <t>근로복지공단으로부터 보상 관련 안내 받았는지 여부</t>
  </si>
  <si>
    <t>B01013001</t>
  </si>
  <si>
    <t>요양 중 사업주 및 사업장 인사노무 관련자와의 관계 유지 여부</t>
  </si>
  <si>
    <t>B01014001</t>
  </si>
  <si>
    <t>민간보험 가입여부(근로자 건강 실비 보험)</t>
  </si>
  <si>
    <t>B01014002</t>
  </si>
  <si>
    <t>민간보험 가입여부(근재 보험)</t>
  </si>
  <si>
    <t>B01015001</t>
  </si>
  <si>
    <t>공단의 휴업급여 외 추가 보상에 대한 사업장과 근로자의 협약 유무</t>
  </si>
  <si>
    <t>B01016001</t>
  </si>
  <si>
    <t>B01016002</t>
  </si>
  <si>
    <t>B01016003</t>
  </si>
  <si>
    <t>B01017001</t>
  </si>
  <si>
    <t xml:space="preserve"> 1    매우 만족</t>
  </si>
  <si>
    <t xml:space="preserve"> 2    만족</t>
  </si>
  <si>
    <t xml:space="preserve"> 4    불만족</t>
  </si>
  <si>
    <t xml:space="preserve"> 5    매우 불만족</t>
  </si>
  <si>
    <t xml:space="preserve"> 1    통원 차량 및 통원 비용 지원</t>
  </si>
  <si>
    <t xml:space="preserve"> 2    비급여 병원비 부담</t>
  </si>
  <si>
    <t xml:space="preserve"> 3    임금 지급</t>
  </si>
  <si>
    <t xml:space="preserve"> 4    사업장이 가입한 단체 상해 보험 지원</t>
  </si>
  <si>
    <t xml:space="preserve"> 6    없음</t>
  </si>
  <si>
    <t>B01018001</t>
  </si>
  <si>
    <t>사업장이 제공한 편의 및 경제적 지원 등에 대한 만족도</t>
  </si>
  <si>
    <t>B01019001</t>
  </si>
  <si>
    <t>의료실비보험 가입 여부</t>
  </si>
  <si>
    <t>근로복지공단의 서비스 안내 받았는지 여부-심리상담 및 사회적응 프로그램에 관한 안내</t>
  </si>
  <si>
    <t>B01020002</t>
  </si>
  <si>
    <t>근로복지공단의 서비스 안내 받았는지 여부-재활스포츠에 관한 안내</t>
  </si>
  <si>
    <t>B01020003</t>
  </si>
  <si>
    <t>근로복지공단의 서비스 안내 받았는지 여부-원직장복귀 지원에 관한 상담 및 안내</t>
  </si>
  <si>
    <t>B01020004</t>
  </si>
  <si>
    <t>근로복지공단의 서비스 안내 받았는지 여부-대체인력 지원에 대한 안내</t>
  </si>
  <si>
    <t>B01020005</t>
  </si>
  <si>
    <t>근로복지공단의 서비스 안내 받았는지 여부-직업훈련 지원에 관한 안내</t>
  </si>
  <si>
    <t>B01020006</t>
  </si>
  <si>
    <t>근로복지공단의 서비스 안내 받았는지 여부-취업 알선에 관한 안내</t>
  </si>
  <si>
    <t>B01020007</t>
  </si>
  <si>
    <t>근로복지공단의 서비스 안내 받았는지 여부-창업지원에 관한 안내</t>
  </si>
  <si>
    <t>B01020008</t>
  </si>
  <si>
    <t>근로복지공단의 서비스 안내 받았는지 여부-생활안정자금 융자, 산재근로자 및 자녀 장학사업에 대한 안내</t>
  </si>
  <si>
    <t>B01020009</t>
  </si>
  <si>
    <t>근로복지공단의 서비스 안내 받았는지 여부-합병증 등 예방관리 진료 관한 안내</t>
  </si>
  <si>
    <t>B01020010</t>
  </si>
  <si>
    <t>B01021001</t>
  </si>
  <si>
    <t>근로복지공단이 제공하는 서비스 인지 경로</t>
  </si>
  <si>
    <t xml:space="preserve"> 1    근로복지공단 담당 직원으로부터</t>
  </si>
  <si>
    <t xml:space="preserve"> 2    사업주나 직장 동료로부터</t>
  </si>
  <si>
    <t xml:space="preserve"> 3    가족이나 친척으로부터</t>
  </si>
  <si>
    <t xml:space="preserve"> 4    요양 중 병원 담당자나 의사로부터</t>
  </si>
  <si>
    <t xml:space="preserve"> 5    요양 중 다른 환자로부터</t>
  </si>
  <si>
    <t xml:space="preserve"> 6    각종 매체(홈페이지, 인터넷, 신문, 방송 등)를 통하여</t>
  </si>
  <si>
    <t>B01021001t</t>
  </si>
  <si>
    <t>근로복지공단이 제공하는 서비스 인지 경로(기타)</t>
  </si>
  <si>
    <t>주치의로부터 직업 복귀 상담 받았는지 여부</t>
  </si>
  <si>
    <t>B01022002</t>
  </si>
  <si>
    <t>주치의 상담에 대한 만족도</t>
  </si>
  <si>
    <t>B01023002</t>
  </si>
  <si>
    <t>작업능력평가 및 직업복귀 소견서의 직업복귀에 대한 도움 정도</t>
  </si>
  <si>
    <t xml:space="preserve"> 1    매우 도움이 되었다</t>
  </si>
  <si>
    <t xml:space="preserve"> 2    도움이 되었다</t>
  </si>
  <si>
    <t xml:space="preserve"> 3    보통이었다</t>
  </si>
  <si>
    <t xml:space="preserve"> 4    도움이 되지 않았다</t>
  </si>
  <si>
    <t xml:space="preserve"> 5    전혀 도움이 되지 않았다</t>
  </si>
  <si>
    <t xml:space="preserve"> 1    받아본 경험이 있다</t>
  </si>
  <si>
    <t xml:space="preserve"> 2    현재 받고 있다</t>
  </si>
  <si>
    <t xml:space="preserve"> 3    받아본 적이 없다</t>
  </si>
  <si>
    <t>B01024002</t>
  </si>
  <si>
    <t>교육훈련1-분야</t>
  </si>
  <si>
    <t>16    어학분야</t>
  </si>
  <si>
    <t>17    기타</t>
  </si>
  <si>
    <t>B01024A02</t>
  </si>
  <si>
    <t>교육훈련1-분야(기타)</t>
  </si>
  <si>
    <t>B01024A03</t>
  </si>
  <si>
    <t>교육훈련1-받은 기간(개월)</t>
  </si>
  <si>
    <t>B01024A04</t>
  </si>
  <si>
    <t>교육훈련1-받은 기간(일)</t>
  </si>
  <si>
    <t>교육훈련1-지원기관</t>
  </si>
  <si>
    <t xml:space="preserve"> 1    근로복지공단</t>
  </si>
  <si>
    <t xml:space="preserve"> 2    근로복지공단 이외의 타 기관</t>
  </si>
  <si>
    <t>B01024B01</t>
  </si>
  <si>
    <t>B01024B02</t>
  </si>
  <si>
    <t>B01024B03</t>
  </si>
  <si>
    <t>B01024B04</t>
  </si>
  <si>
    <t>교육훈련2-분야</t>
  </si>
  <si>
    <t>교육훈련2-분야(기타)</t>
  </si>
  <si>
    <t>교육훈련2-받은 기간(개월)</t>
  </si>
  <si>
    <t>교육훈련2-받은 기간(일)</t>
  </si>
  <si>
    <t>교육훈련3-지원기관</t>
  </si>
  <si>
    <t>교육훈련3-분야</t>
  </si>
  <si>
    <t>교육훈련3-분야(기타)</t>
  </si>
  <si>
    <t>교육훈련3-받은 기간(개월)</t>
  </si>
  <si>
    <t>교육훈련3-받은 기간(일)</t>
  </si>
  <si>
    <t>B01024D01</t>
  </si>
  <si>
    <t>B01024D02</t>
  </si>
  <si>
    <t>B01024D03</t>
  </si>
  <si>
    <t>B01024D04</t>
  </si>
  <si>
    <t>교육훈련4-분야</t>
  </si>
  <si>
    <t>교육훈련4-분야(기타)</t>
  </si>
  <si>
    <t>교육훈련4-받은 기간(개월)</t>
  </si>
  <si>
    <t>교육훈련4-받은 기간(일)</t>
  </si>
  <si>
    <t>교육훈련4-지원기관</t>
  </si>
  <si>
    <t>B01024E01</t>
  </si>
  <si>
    <t>B01024E02</t>
  </si>
  <si>
    <t>B01024E03</t>
  </si>
  <si>
    <t>B01024E04</t>
  </si>
  <si>
    <t>교육훈련5-분야</t>
  </si>
  <si>
    <t>교육훈련5-분야(기타)</t>
  </si>
  <si>
    <t>교육훈련5-받은 기간(개월)</t>
  </si>
  <si>
    <t>교육훈련5-받은 기간(일)</t>
  </si>
  <si>
    <t>교육훈련5-지원기관</t>
  </si>
  <si>
    <t>B01024F01</t>
  </si>
  <si>
    <t>B01024F02</t>
  </si>
  <si>
    <t>B01024F03</t>
  </si>
  <si>
    <t>B01024F04</t>
  </si>
  <si>
    <t>교육훈련6-분야</t>
  </si>
  <si>
    <t>교육훈련6-분야(기타)</t>
  </si>
  <si>
    <t>교육훈련6-받은 기간(개월)</t>
  </si>
  <si>
    <t>교육훈련6-받은 기간(일)</t>
  </si>
  <si>
    <t>교육훈련6-지원기관</t>
  </si>
  <si>
    <t>B01024G01</t>
  </si>
  <si>
    <t>B01024G02</t>
  </si>
  <si>
    <t>B01024G03</t>
  </si>
  <si>
    <t>B01024G04</t>
  </si>
  <si>
    <t>교육훈련7-분야</t>
  </si>
  <si>
    <t>교육훈련7-분야(기타)</t>
  </si>
  <si>
    <t>교육훈련7-받은 기간(개월)</t>
  </si>
  <si>
    <t>교육훈련7-받은 기간(일)</t>
  </si>
  <si>
    <t>교육훈련7-지원기관</t>
  </si>
  <si>
    <t>B01024H01</t>
  </si>
  <si>
    <t>B01024H02</t>
  </si>
  <si>
    <t>B01024H03</t>
  </si>
  <si>
    <t>B01024H04</t>
  </si>
  <si>
    <t>교육훈련8-분야</t>
  </si>
  <si>
    <t>교육훈련8-분야(기타)</t>
  </si>
  <si>
    <t>교육훈련8-받은 기간(개월)</t>
  </si>
  <si>
    <t>교육훈련8-받은 기간(일)</t>
  </si>
  <si>
    <t>교육훈련8-지원기관</t>
  </si>
  <si>
    <t>B01024I01</t>
  </si>
  <si>
    <t>B01024I02</t>
  </si>
  <si>
    <t>B01024I03</t>
  </si>
  <si>
    <t>B01024I04</t>
  </si>
  <si>
    <t>교육훈련9-분야</t>
  </si>
  <si>
    <t>교육훈련9-분야(기타)</t>
  </si>
  <si>
    <t>교육훈련9-받은 기간(개월)</t>
  </si>
  <si>
    <t>교육훈련9-받은 기간(일)</t>
  </si>
  <si>
    <t>교육훈련9-지원기관</t>
  </si>
  <si>
    <t>B01024J01</t>
  </si>
  <si>
    <t>B01024J02</t>
  </si>
  <si>
    <t>B01024J03</t>
  </si>
  <si>
    <t>B01024J04</t>
  </si>
  <si>
    <t>교육훈련10-분야</t>
  </si>
  <si>
    <t>교육훈련10-분야(기타)</t>
  </si>
  <si>
    <t>교육훈련10-받은 기간(개월)</t>
  </si>
  <si>
    <t>교육훈련10-받은 기간(일)</t>
  </si>
  <si>
    <t>교육훈련10-지원기관</t>
  </si>
  <si>
    <t>B01025001</t>
  </si>
  <si>
    <t>요양 종결 직후 업무수행능력</t>
  </si>
  <si>
    <t>B01026001</t>
  </si>
  <si>
    <t>현재 업무수행능력</t>
  </si>
  <si>
    <t>근로복지공단의 지원서비스 중 확대 희망 분야</t>
  </si>
  <si>
    <t xml:space="preserve"> 1    심리 관련 프로그램(상담서비스 등)</t>
  </si>
  <si>
    <t xml:space="preserve"> 2    취업 관련 프로그램(취업준비 등)</t>
  </si>
  <si>
    <t xml:space="preserve"> 3    건강 증진 프로그램(금연, 건강검진 등)</t>
  </si>
  <si>
    <t xml:space="preserve"> 4    취미 관련 프로그램(음악, 미술 등)</t>
  </si>
  <si>
    <t>B01027001t</t>
  </si>
  <si>
    <t>근로복지공단의 지원서비스 중 확대 희망 분야(기타)</t>
  </si>
  <si>
    <t>B01028001</t>
  </si>
  <si>
    <t>근로복지공단의 지원서비스 이용 시 가장 걱정되는 점</t>
  </si>
  <si>
    <t xml:space="preserve"> 1    서비스 이용 또는 프로그램 참여 시간대</t>
  </si>
  <si>
    <t xml:space="preserve"> 2    기관까지의 거리와 이동수단</t>
  </si>
  <si>
    <t xml:space="preserve"> 3    복잡한 신청 및 이용절차</t>
  </si>
  <si>
    <t xml:space="preserve"> 4    이용할만한 서비스 부족</t>
  </si>
  <si>
    <t xml:space="preserve"> 5    기관 및 서비스에 대한 정보 부족</t>
  </si>
  <si>
    <t xml:space="preserve"> 6    불편한 편의시설 및 환경</t>
  </si>
  <si>
    <t xml:space="preserve"> 7    긴 대기시간</t>
  </si>
  <si>
    <t xml:space="preserve"> 8    이용대상 선정의 까다로움(장해등급, 소득기준 등)</t>
  </si>
  <si>
    <t xml:space="preserve"> 9    기타</t>
  </si>
  <si>
    <t>B01028001t</t>
  </si>
  <si>
    <t>근로복지공단의 지원서비스 이용 시 가장 걱정되는 점(기타)</t>
  </si>
  <si>
    <t>B01029001</t>
  </si>
  <si>
    <t>재활서비스 필요 정도-심리 및 가족 상담 지원</t>
  </si>
  <si>
    <t xml:space="preserve"> 1    매우 필요</t>
  </si>
  <si>
    <t xml:space="preserve"> 2    조금 필요</t>
  </si>
  <si>
    <t xml:space="preserve"> 3    별로필요 없음</t>
  </si>
  <si>
    <t xml:space="preserve"> 4    전혀필요 없음</t>
  </si>
  <si>
    <t>B01029002</t>
  </si>
  <si>
    <t>재활서비스 필요 정도-일상생활 적응 및 활동 지원(교통, 편의시설 등)</t>
  </si>
  <si>
    <t>B01029003</t>
  </si>
  <si>
    <t>재활서비스 필요 정도-재발 방지 및 건강증진을 위한 지원(합병증 예방 및 운동 등)</t>
  </si>
  <si>
    <t>B01029004</t>
  </si>
  <si>
    <t>재활서비스 필요 정도-원직장 복귀를 위한 지원(원직장 복귀 의무화 및 대체인력 투입 등)</t>
  </si>
  <si>
    <t>B01029005</t>
  </si>
  <si>
    <t>재활서비스 필요 정도-재취업을 위한 지원(직업훈련, 취업알선 등)</t>
  </si>
  <si>
    <t>B01029006</t>
  </si>
  <si>
    <t>재활서비스 필요 정도-직장 적응을 위한 지원(사업장 작업환경 개선, 현장 훈련 등)</t>
  </si>
  <si>
    <t>B01029007</t>
  </si>
  <si>
    <t>재활서비스 필요 정도-창업을 위한 지원(창업 컨설팅, 점포임차비용 등)</t>
  </si>
  <si>
    <t>B01029008</t>
  </si>
  <si>
    <t>재활서비스 필요 정도-보조기 관련 지원</t>
  </si>
  <si>
    <t>B01029009</t>
  </si>
  <si>
    <t>재활서비스 필요 정도-문화활동 지원</t>
  </si>
  <si>
    <t>B01029010</t>
  </si>
  <si>
    <t>재활서비스 필요 정도-경제적 안정을 위한 지원(생활안정자금 융자 등)</t>
  </si>
  <si>
    <t>C01001001</t>
  </si>
  <si>
    <t>C01001002</t>
  </si>
  <si>
    <t>C01002001</t>
  </si>
  <si>
    <t>사업내용</t>
  </si>
  <si>
    <t>C01002002</t>
  </si>
  <si>
    <t>산업분류</t>
  </si>
  <si>
    <t xml:space="preserve"> 4    전기, 가스, 증기 및 공기 조절 공급업</t>
  </si>
  <si>
    <t xml:space="preserve"> 5    수도, 하수 및 폐기물 처리, 원료 재생업</t>
  </si>
  <si>
    <t>C01003001</t>
  </si>
  <si>
    <t>업무내용</t>
  </si>
  <si>
    <t>C01003002</t>
  </si>
  <si>
    <t>직업분류</t>
  </si>
  <si>
    <t xml:space="preserve"> 2    전문가 및 관련 종사자</t>
  </si>
  <si>
    <t xml:space="preserve"> 3    사무 종사자</t>
  </si>
  <si>
    <t xml:space="preserve"> 4    서비스 종사자</t>
  </si>
  <si>
    <t xml:space="preserve"> 5    판매 종사자</t>
  </si>
  <si>
    <t xml:space="preserve"> 6    농림어업 숙련 종사자</t>
  </si>
  <si>
    <t xml:space="preserve"> 7    기능원 및 관련 기능 종사자</t>
  </si>
  <si>
    <t xml:space="preserve"> 8    장치기계 조작 및 조립 종사자</t>
  </si>
  <si>
    <t xml:space="preserve"> 9    단순노무 종사자</t>
  </si>
  <si>
    <t>C01004001</t>
  </si>
  <si>
    <t>특수고용형태 여부</t>
  </si>
  <si>
    <t>종사상 지위</t>
  </si>
  <si>
    <t xml:space="preserve"> 1    상용직 임금근로자</t>
  </si>
  <si>
    <t xml:space="preserve"> 2    임시직 임금근로자</t>
  </si>
  <si>
    <t xml:space="preserve"> 4    자영업자</t>
  </si>
  <si>
    <t xml:space="preserve"> 1    전일제</t>
  </si>
  <si>
    <t>근로시간 형태</t>
  </si>
  <si>
    <t xml:space="preserve"> 1    민간회사 또는 개인사업체</t>
  </si>
  <si>
    <t xml:space="preserve"> 2    외국계 회사</t>
  </si>
  <si>
    <t xml:space="preserve"> 4    정부기관</t>
  </si>
  <si>
    <t xml:space="preserve"> 5    정부 또는 지자체 창출 일자리(공공근로, 희망근로, 자활근로 등)</t>
  </si>
  <si>
    <t xml:space="preserve"> 6    (재단, 사단) 법인단체</t>
  </si>
  <si>
    <t xml:space="preserve"> 7    특정한 회사나 사업체에 소속되어 있지 않음</t>
  </si>
  <si>
    <t xml:space="preserve"> 8    시민단체, 종교단체</t>
  </si>
  <si>
    <t>C01007001</t>
  </si>
  <si>
    <t>일자리 종류</t>
  </si>
  <si>
    <t>C01007001t</t>
  </si>
  <si>
    <t>일자리 종류(기타)</t>
  </si>
  <si>
    <t>C01008001</t>
  </si>
  <si>
    <t>주로 일한 장소</t>
  </si>
  <si>
    <t xml:space="preserve"> 1    가정에서</t>
  </si>
  <si>
    <t xml:space="preserve"> 2    사업장 내 또는 사무실 이외의 지정된 장소에서</t>
  </si>
  <si>
    <t xml:space="preserve"> 3    주로 이동하면서</t>
  </si>
  <si>
    <t>C01009001</t>
  </si>
  <si>
    <t>교대제 여부</t>
  </si>
  <si>
    <t>C01009002</t>
  </si>
  <si>
    <t>교대제 형태</t>
  </si>
  <si>
    <t xml:space="preserve"> 1    2조 2교대제</t>
  </si>
  <si>
    <t xml:space="preserve"> 2    3조 3교대제</t>
  </si>
  <si>
    <t xml:space="preserve"> 3    3조 2교대제</t>
  </si>
  <si>
    <t xml:space="preserve"> 4    4조 3교대제</t>
  </si>
  <si>
    <t xml:space="preserve"> 5    4조 2교대제</t>
  </si>
  <si>
    <t>C01009002t</t>
  </si>
  <si>
    <t>교대제 형태(기타)</t>
  </si>
  <si>
    <t>C01010001</t>
  </si>
  <si>
    <t>주 40시간(5일) 근로제 실시 여부</t>
  </si>
  <si>
    <t>노동조합 유무</t>
  </si>
  <si>
    <t xml:space="preserve"> 3    모르겠다</t>
  </si>
  <si>
    <t>C01011002</t>
  </si>
  <si>
    <t>노동조합 가입 여부</t>
  </si>
  <si>
    <t>노동조합 미가입 이유</t>
  </si>
  <si>
    <t xml:space="preserve"> 1    자격요건이 안돼서</t>
  </si>
  <si>
    <t xml:space="preserve"> 2    필요성을 못 느껴서</t>
  </si>
  <si>
    <t xml:space="preserve"> 3    주변(지인)의 만류로</t>
  </si>
  <si>
    <t xml:space="preserve"> 4    회사의 만류로</t>
  </si>
  <si>
    <t>C01011003t</t>
  </si>
  <si>
    <t>노동조합 미가입 이유(기타)</t>
  </si>
  <si>
    <t>C01012001</t>
  </si>
  <si>
    <t>제공여부-법정퇴직금</t>
  </si>
  <si>
    <t xml:space="preserve"> 1    제공 되었다</t>
  </si>
  <si>
    <t xml:space="preserve"> 2    제공되지 않았다</t>
  </si>
  <si>
    <t xml:space="preserve"> 3    모름</t>
  </si>
  <si>
    <t>C01012002</t>
  </si>
  <si>
    <t>혜택여부-법정퇴직금</t>
  </si>
  <si>
    <t>C01012003</t>
  </si>
  <si>
    <t>제공여부-누진퇴직금</t>
  </si>
  <si>
    <t>C01012004</t>
  </si>
  <si>
    <t>혜택여부-누진퇴직금</t>
  </si>
  <si>
    <t>C01012005</t>
  </si>
  <si>
    <t>제공여부-유급휴가(정규, 연월차)</t>
  </si>
  <si>
    <t>C01012006</t>
  </si>
  <si>
    <t>혜택여부-유급휴가(정규, 연월차)</t>
  </si>
  <si>
    <t>C01012007</t>
  </si>
  <si>
    <t>제공여부-생리휴가</t>
  </si>
  <si>
    <t xml:space="preserve"> 1    받을 수 있었다</t>
  </si>
  <si>
    <t xml:space="preserve"> 2    받을 수 없었다</t>
  </si>
  <si>
    <t>C01012008</t>
  </si>
  <si>
    <t>혜택여부-생리휴가</t>
  </si>
  <si>
    <t>제공여부-출산전후휴가(출산휴가)</t>
  </si>
  <si>
    <t>C01012010</t>
  </si>
  <si>
    <t>혜택여부-출산전후휴가(출산휴가)</t>
  </si>
  <si>
    <t>C01012011</t>
  </si>
  <si>
    <t>제공여부-병가(상병휴가)</t>
  </si>
  <si>
    <t>C01012012</t>
  </si>
  <si>
    <t>혜택여부-병가(상병휴가)</t>
  </si>
  <si>
    <t>C01012013</t>
  </si>
  <si>
    <t>제공여부-육아휴직</t>
  </si>
  <si>
    <t>C01012014</t>
  </si>
  <si>
    <t>혜택여부-육아휴직</t>
  </si>
  <si>
    <t>C01012015</t>
  </si>
  <si>
    <t>제공여부-휴업보상</t>
  </si>
  <si>
    <t>C01012016</t>
  </si>
  <si>
    <t>혜택여부-휴업보상</t>
  </si>
  <si>
    <t>C01012017</t>
  </si>
  <si>
    <t>제공여부-포상휴가</t>
  </si>
  <si>
    <t>C01012018</t>
  </si>
  <si>
    <t>혜택여부-포상휴가</t>
  </si>
  <si>
    <t>C01012019</t>
  </si>
  <si>
    <t>제공여부-경조사 휴가(특별휴가)</t>
  </si>
  <si>
    <t>C01012020</t>
  </si>
  <si>
    <t>혜택여부-경조사 휴가(특별휴가)</t>
  </si>
  <si>
    <t>C01012021</t>
  </si>
  <si>
    <t>제공여부-식사비용보조</t>
  </si>
  <si>
    <t>C01012022</t>
  </si>
  <si>
    <t>혜택여부-식사비용보조</t>
  </si>
  <si>
    <t>C01012023</t>
  </si>
  <si>
    <t>제공여부-학비보조</t>
  </si>
  <si>
    <t>C01012024</t>
  </si>
  <si>
    <t>혜택여부-학비보조</t>
  </si>
  <si>
    <t>C01012025</t>
  </si>
  <si>
    <t>제공여부-주택마련지원(융자 등)</t>
  </si>
  <si>
    <t>C01012026</t>
  </si>
  <si>
    <t>혜택여부-주택마련지원(융자 등)</t>
  </si>
  <si>
    <t>C01012027</t>
  </si>
  <si>
    <t>제공여부-사내근로복지기금지원</t>
  </si>
  <si>
    <t>C01012028</t>
  </si>
  <si>
    <t>혜택여부-사내근로복지기금지원</t>
  </si>
  <si>
    <t>C01012029</t>
  </si>
  <si>
    <t>제공여부-경조사지원</t>
  </si>
  <si>
    <t>C01012030</t>
  </si>
  <si>
    <t>혜택여부-경조사지원</t>
  </si>
  <si>
    <t>C01012031</t>
  </si>
  <si>
    <t>제공여부-휴양, 콘도(휴가)비용지원</t>
  </si>
  <si>
    <t>C01012032</t>
  </si>
  <si>
    <t>혜택여부-휴양, 콘도(휴가)비용지원</t>
  </si>
  <si>
    <t>C01012033</t>
  </si>
  <si>
    <t>제공여부-보육비지원</t>
  </si>
  <si>
    <t>C01012034</t>
  </si>
  <si>
    <t>혜택여부-보육비지원</t>
  </si>
  <si>
    <t>C01012035</t>
  </si>
  <si>
    <t>제공여부-저축장려금지원</t>
  </si>
  <si>
    <t>C01012036</t>
  </si>
  <si>
    <t>혜택여부-저축장려금지원</t>
  </si>
  <si>
    <t>C01012037</t>
  </si>
  <si>
    <t>제공여부-종업원지주제도지원</t>
  </si>
  <si>
    <t>C01012038</t>
  </si>
  <si>
    <t>혜택여부-종업원지주제도지원</t>
  </si>
  <si>
    <t>C01012039</t>
  </si>
  <si>
    <t>제공여부-개인연금 보험료지원</t>
  </si>
  <si>
    <t>C01012040</t>
  </si>
  <si>
    <t>혜택여부-개인연금 보험료지원</t>
  </si>
  <si>
    <t>C01012041</t>
  </si>
  <si>
    <t>제공여부-생명보험 보험료지원</t>
  </si>
  <si>
    <t>C01012042</t>
  </si>
  <si>
    <t>혜택여부-생명보험 보험료지원</t>
  </si>
  <si>
    <t>C01012043</t>
  </si>
  <si>
    <t>제공여부-개인의료․상해보험료지원</t>
  </si>
  <si>
    <t>C01012044</t>
  </si>
  <si>
    <t>혜택여부-개인의료․상해보험료지원</t>
  </si>
  <si>
    <t>C01012045</t>
  </si>
  <si>
    <t>제공여부-상여금(명절비, 휴가비, 선물 등 포함)</t>
  </si>
  <si>
    <t>C01012046</t>
  </si>
  <si>
    <t>혜택여부-상여금(명절비, 휴가비, 선물 등 포함)</t>
  </si>
  <si>
    <t>C01013001</t>
  </si>
  <si>
    <t>사회보험 가입 여부-국민연금</t>
  </si>
  <si>
    <t xml:space="preserve"> 1    가입되어 있었다</t>
  </si>
  <si>
    <t xml:space="preserve"> 2    가입되어 있지 않았다</t>
  </si>
  <si>
    <t>C01013002</t>
  </si>
  <si>
    <t>사회보험 가입 여부-국민건강보험</t>
  </si>
  <si>
    <t>C01013003</t>
  </si>
  <si>
    <t>사회보험 가입 여부-고용보험</t>
  </si>
  <si>
    <t>C01014001</t>
  </si>
  <si>
    <t xml:space="preserve"> 2    아니오 (※ 정년은 정하지 않았음에 해당됨)</t>
  </si>
  <si>
    <t>C01014002</t>
  </si>
  <si>
    <t>고용계약기간</t>
  </si>
  <si>
    <t xml:space="preserve"> 3    1년</t>
  </si>
  <si>
    <t xml:space="preserve"> 6    3년 초과</t>
  </si>
  <si>
    <t>C01014003</t>
  </si>
  <si>
    <t>반복 갱신 여부</t>
  </si>
  <si>
    <t xml:space="preserve"> 2    아니오(※ 최초 계약기간 내인 경우만 해당)</t>
  </si>
  <si>
    <t>C01015001</t>
  </si>
  <si>
    <t>일거리가 있을 때만 일하는지 여부</t>
  </si>
  <si>
    <t>C01016001</t>
  </si>
  <si>
    <t>지속 근무 가능 여부</t>
  </si>
  <si>
    <t>C01016002</t>
  </si>
  <si>
    <t>지속 근무 가능 이유</t>
  </si>
  <si>
    <t xml:space="preserve"> 1    근로기간을 정하지 않은 계약을 하였으므로</t>
  </si>
  <si>
    <t xml:space="preserve"> 2    계약의 반복갱신으로 고용이 지속되고 있었으므로</t>
  </si>
  <si>
    <t xml:space="preserve"> 3    묵시적인 고용관행에 의해</t>
  </si>
  <si>
    <t>C01017001</t>
  </si>
  <si>
    <t>향후 일할 수 있었던 기간</t>
  </si>
  <si>
    <t xml:space="preserve"> 1    1년 이하</t>
  </si>
  <si>
    <t xml:space="preserve"> 3    2년 초과</t>
  </si>
  <si>
    <t>C01017002</t>
  </si>
  <si>
    <t>향후 일할 수 있었던 기간(개월)</t>
  </si>
  <si>
    <t>C01017003</t>
  </si>
  <si>
    <t>향후 일할 수 있었던 이유</t>
  </si>
  <si>
    <t xml:space="preserve"> 1    이미 정해진 고용계약기간이 만료될 것이었기 때문에</t>
  </si>
  <si>
    <t xml:space="preserve"> 3    사업주가 그만두라면, 언제든지 그만둔다는 조건(임시직 등)으로 채용되었으므로</t>
  </si>
  <si>
    <t xml:space="preserve"> 4    당시 하던 업무(프로젝트)가 끝날 것이기 때문에</t>
  </si>
  <si>
    <t xml:space="preserve"> 5    전에 일하던 사람이 복귀할 것이었기 때문에</t>
  </si>
  <si>
    <t xml:space="preserve"> 6    특정 계절 동안만 일할 수 있었기 때문에</t>
  </si>
  <si>
    <t xml:space="preserve"> 7    적성근로조건능력 등의 이유로 다른 일자리를 찾을 예정이었으므로</t>
  </si>
  <si>
    <t xml:space="preserve"> 8    당시 규정관행상 퇴직하는 연령에 도달하였기 때문에</t>
  </si>
  <si>
    <t xml:space="preserve"> 9    학업가족부양건강 등의 이유로</t>
  </si>
  <si>
    <t>C01017003t</t>
  </si>
  <si>
    <t>향후 일할 수 있었던 이유(기타)</t>
  </si>
  <si>
    <t>C01018001</t>
  </si>
  <si>
    <t>서면 근로계약서 작성 여부</t>
  </si>
  <si>
    <t>C01019001</t>
  </si>
  <si>
    <t>임금 지급 주체</t>
  </si>
  <si>
    <t xml:space="preserve"> 1    당시 일한 사업장(직장)</t>
  </si>
  <si>
    <t xml:space="preserve"> 2    파견업체</t>
  </si>
  <si>
    <t xml:space="preserve"> 3    용역업체</t>
  </si>
  <si>
    <t>C01020001</t>
  </si>
  <si>
    <t>임금 산정 방식</t>
  </si>
  <si>
    <t xml:space="preserve"> 1    연봉제</t>
  </si>
  <si>
    <t xml:space="preserve"> 2    월급제</t>
  </si>
  <si>
    <t xml:space="preserve"> 4    일급제</t>
  </si>
  <si>
    <t xml:space="preserve"> 5    시급제</t>
  </si>
  <si>
    <t xml:space="preserve"> 6    실적급제</t>
  </si>
  <si>
    <t>C01020001t</t>
  </si>
  <si>
    <t>임금 산정 방식(기타)</t>
  </si>
  <si>
    <t>C01020002</t>
  </si>
  <si>
    <t>일급제 일당 금액</t>
  </si>
  <si>
    <t>C01020003</t>
  </si>
  <si>
    <t>시급제 시간당 금액</t>
  </si>
  <si>
    <t>C01021001</t>
  </si>
  <si>
    <t>한 달 평균 임금/소득</t>
  </si>
  <si>
    <t>C01022001</t>
  </si>
  <si>
    <t>한 달 평균 근무일수</t>
  </si>
  <si>
    <t>C01022002</t>
  </si>
  <si>
    <t>하루 평균 근무시간</t>
  </si>
  <si>
    <t>C01023001</t>
  </si>
  <si>
    <t>초과근무 여부</t>
  </si>
  <si>
    <t>C01023002</t>
  </si>
  <si>
    <t>1주 평균 초과근로 시간</t>
  </si>
  <si>
    <t>C01023003</t>
  </si>
  <si>
    <t>한 달 평균 초과근로 수당</t>
  </si>
  <si>
    <t>C01024001</t>
  </si>
  <si>
    <t>전체 근로자 수</t>
  </si>
  <si>
    <t xml:space="preserve"> 1    5인 미만</t>
  </si>
  <si>
    <t xml:space="preserve"> 2    5~9인</t>
  </si>
  <si>
    <t xml:space="preserve"> 3    10~19인</t>
  </si>
  <si>
    <t xml:space="preserve"> 4    20~29인</t>
  </si>
  <si>
    <t xml:space="preserve"> 5    30~99인</t>
  </si>
  <si>
    <t xml:space="preserve"> 6    100~299인</t>
  </si>
  <si>
    <t xml:space="preserve"> 7    300~999인</t>
  </si>
  <si>
    <t xml:space="preserve"> 8    1,000인 이상</t>
  </si>
  <si>
    <t>C01025001</t>
  </si>
  <si>
    <t>사업장 근로자 수</t>
  </si>
  <si>
    <t>C01026001</t>
  </si>
  <si>
    <t>노출 정도-수공구, 기계 등에서 발생하는 진동</t>
  </si>
  <si>
    <t>C01026002</t>
  </si>
  <si>
    <t>노출 정도-다른 사람에게 말할 때 목청을 높여야 할 정도의 심한 소음</t>
  </si>
  <si>
    <t>C01026003</t>
  </si>
  <si>
    <t>노출 정도-일하지 않을 때조차 땀을 흘릴 정도로 높은 온도</t>
  </si>
  <si>
    <t>C01026004</t>
  </si>
  <si>
    <t>노출 정도-실내/실외에 관계없이 낮은 온도</t>
  </si>
  <si>
    <t>C01026005</t>
  </si>
  <si>
    <t>노출 정도-연기, 흄(용접 흄 또는 배기가스), 가루나 먼지(목 분진, 광물 분진 등) 등의 흡입</t>
  </si>
  <si>
    <t>C01026006</t>
  </si>
  <si>
    <t>노출 정도-시너와 같은 유기 용제에서 발생한 증기 흡입</t>
  </si>
  <si>
    <t>C01026007</t>
  </si>
  <si>
    <t>노출 정도-화학 제품/물질을 취급하거나 피부와 접촉함</t>
  </si>
  <si>
    <t>C01026008</t>
  </si>
  <si>
    <t>노출 정도-다른 사람이 피우는 담배 연기</t>
  </si>
  <si>
    <t>C01026009</t>
  </si>
  <si>
    <t>노출 정도-폐기물, 체액, 실험 물질같이 감염을 일으키는 물질을 취급하거나 직접 접촉함</t>
  </si>
  <si>
    <t>C01027001</t>
  </si>
  <si>
    <t>노출 정도-피로하거나 통증을 주는 자세</t>
  </si>
  <si>
    <t>C01027002</t>
  </si>
  <si>
    <t>노출 정도-사람을 들어 올리거나 이동시킴</t>
  </si>
  <si>
    <t>C01027003</t>
  </si>
  <si>
    <t>노출 정도-무거운 물건을 끌거나, 밀거나, 이동시킴</t>
  </si>
  <si>
    <t>C01027004</t>
  </si>
  <si>
    <t>노출 정도-계속 서 있는 자세</t>
  </si>
  <si>
    <t>C01027005</t>
  </si>
  <si>
    <t>노출 정도-앉아 있음</t>
  </si>
  <si>
    <t>C01027006</t>
  </si>
  <si>
    <t>노출 정도-반복적인 손동작이나 팔 동작</t>
  </si>
  <si>
    <t>C01027007</t>
  </si>
  <si>
    <t>노출 정도-고객, 승객, 학생, 환자와 같은 직장 동료가 아닌 사람들을 직접 상대함</t>
  </si>
  <si>
    <t>C01027008</t>
  </si>
  <si>
    <t>노출 정도-화가 난 고객이나 환자, 학생을 다룸</t>
  </si>
  <si>
    <t>C01027009</t>
  </si>
  <si>
    <t>노출 정도-컴퓨터, 노트북, 스마트폰 등을 가지고 작업</t>
  </si>
  <si>
    <t>C01027010</t>
  </si>
  <si>
    <t>노출 정도-업무를 위해 인터넷/전자 우편(이메일)을 사용함</t>
  </si>
  <si>
    <t>C01027011</t>
  </si>
  <si>
    <t>노출 정도-정서적으로 불안해지는 상황에 놓임</t>
  </si>
  <si>
    <t>C01028001</t>
  </si>
  <si>
    <t>개인 보호구 필요 여부</t>
  </si>
  <si>
    <t>C01028002</t>
  </si>
  <si>
    <t>필요 시 개인 보호구 착용 여부</t>
  </si>
  <si>
    <t>C01029001</t>
  </si>
  <si>
    <t>유독성 물질 유출 여부</t>
  </si>
  <si>
    <t xml:space="preserve"> 3    유독성 물질을 취급하지 않았음</t>
  </si>
  <si>
    <t>D01001001</t>
  </si>
  <si>
    <t>D01001002</t>
  </si>
  <si>
    <t xml:space="preserve"> 1    일을 한 적이 있었다</t>
  </si>
  <si>
    <t xml:space="preserve"> 2    일을 한 적이 없었다</t>
  </si>
  <si>
    <t>지난주 일시휴직 여부</t>
  </si>
  <si>
    <t xml:space="preserve"> 1    가지고 있지 않았다</t>
  </si>
  <si>
    <t xml:space="preserve"> 2    가지고 있었다</t>
  </si>
  <si>
    <t>D01002002</t>
  </si>
  <si>
    <t>지난주 일시휴직 이유</t>
  </si>
  <si>
    <t xml:space="preserve"> 1    산업재해의 후유증 및 재요양 때문에</t>
  </si>
  <si>
    <t xml:space="preserve"> 2    산업재해 이외의 일시적 병 혹은 사고 때문에</t>
  </si>
  <si>
    <t xml:space="preserve"> 3    휴가나 교육 중이어서</t>
  </si>
  <si>
    <t xml:space="preserve"> 4    집안 일(경조사, 이사, 가사 및 육아 등) 때문에</t>
  </si>
  <si>
    <t xml:space="preserve"> 5    노사분규 때문에</t>
  </si>
  <si>
    <t xml:space="preserve"> 7    일기불순(날씨가 나빠서)</t>
  </si>
  <si>
    <t xml:space="preserve"> 8    일감이 없어서</t>
  </si>
  <si>
    <t>D01002002t</t>
  </si>
  <si>
    <t>지난주 일시휴직 이유(기타)</t>
  </si>
  <si>
    <t>D01003001</t>
  </si>
  <si>
    <t>하는 일의 종류</t>
  </si>
  <si>
    <t xml:space="preserve"> 1    타인, 또는 사업장(직장)에 고용되어 보수(돈)를 받고 일한다(직장, 아르바이트 등 포함)</t>
  </si>
  <si>
    <t xml:space="preserve"> 2    내 사업을 한다(개인 사업, 프리랜서, 가게, 식당 등의 주인 혹은 농림수산업)</t>
  </si>
  <si>
    <t>D01003002</t>
  </si>
  <si>
    <t>산재 발생 당시 다니던 사업장 여부</t>
  </si>
  <si>
    <t xml:space="preserve"> 1    산업재해가 발생한 당시 다니던 일자리(직장)에 다니고 있다</t>
  </si>
  <si>
    <t xml:space="preserve"> 2    산업재해가 발생한 당시 다니던 일자리(직장)를 퇴사하고 다른 일자리(직장)에 다니고 있다</t>
  </si>
  <si>
    <t>D01004001</t>
  </si>
  <si>
    <t xml:space="preserve"> 1    18시간 이상이다</t>
  </si>
  <si>
    <t xml:space="preserve"> 2    18시간 미만이다</t>
  </si>
  <si>
    <t>D01005001</t>
  </si>
  <si>
    <t>지난주 구직활동 여부</t>
  </si>
  <si>
    <t xml:space="preserve"> 1    구해보았다</t>
  </si>
  <si>
    <t xml:space="preserve"> 2    구해보지 않았다</t>
  </si>
  <si>
    <t>D01007001</t>
  </si>
  <si>
    <t>지난주 일할 능력 있었는지 여부</t>
  </si>
  <si>
    <t xml:space="preserve"> 1    일할 수 있었다</t>
  </si>
  <si>
    <t xml:space="preserve"> 2    일할 수 없었다</t>
  </si>
  <si>
    <t>E101001001</t>
  </si>
  <si>
    <t>원직장 복귀 연도</t>
  </si>
  <si>
    <t>E101001002</t>
  </si>
  <si>
    <t>원직장 복귀 월</t>
  </si>
  <si>
    <t>E101001003</t>
  </si>
  <si>
    <t>원직장 복귀 월(계절)</t>
  </si>
  <si>
    <t>E101002001</t>
  </si>
  <si>
    <t>요양종료 후 바로 복귀했는지 여부</t>
  </si>
  <si>
    <t xml:space="preserve"> 3    요양 중에 원직 복귀</t>
  </si>
  <si>
    <t>E101002002</t>
  </si>
  <si>
    <t>복귀까지 걸린 시간(년)</t>
  </si>
  <si>
    <t>E101002003</t>
  </si>
  <si>
    <t>복귀까지 걸린 시간(개월)</t>
  </si>
  <si>
    <t>E101002004</t>
  </si>
  <si>
    <t>요양 종결 후 바로 복귀하지 않은 이유</t>
  </si>
  <si>
    <t xml:space="preserve"> 1    복귀 전 일시적인 휴식을 위해</t>
  </si>
  <si>
    <t xml:space="preserve"> 2    건강상의 문제 때문에</t>
  </si>
  <si>
    <t xml:space="preserve"> 3    기타</t>
  </si>
  <si>
    <t>E101002004t</t>
  </si>
  <si>
    <t>요양 종결 후 바로 복귀하지 않은 이유(기타)</t>
  </si>
  <si>
    <t>E101002005</t>
  </si>
  <si>
    <t>요양 종결 전 복귀한 이유</t>
  </si>
  <si>
    <t xml:space="preserve"> 2    상병 및 장해가 경미하여 취업 치료가 가능하여</t>
  </si>
  <si>
    <t xml:space="preserve"> 3    경제적인 이유(생활비가 필요해서, 산재보상 금액이 적어서 등)</t>
  </si>
  <si>
    <t xml:space="preserve"> 4    해고 등의 불이익에 대한 걱정이 되어서</t>
  </si>
  <si>
    <t xml:space="preserve"> 5    업무의 특성상 본인 이외 다른 사람이 수행하기 어려워서</t>
  </si>
  <si>
    <t>E101002005t</t>
  </si>
  <si>
    <t>요양 종결 전 복귀한 이유(기타)</t>
  </si>
  <si>
    <t>E101003001</t>
  </si>
  <si>
    <t>재해 당시와 현재 업무의 동일 여부</t>
  </si>
  <si>
    <t>E101003002</t>
  </si>
  <si>
    <t>E101003003</t>
  </si>
  <si>
    <t>원직장 복귀 후 업무 변화 이유</t>
  </si>
  <si>
    <t xml:space="preserve"> 2    사업주의 지시 및 배려</t>
  </si>
  <si>
    <t xml:space="preserve"> 3    사업장의 경영 및 조직관리상의 이유</t>
  </si>
  <si>
    <t xml:space="preserve"> 4    본인의 자발적 요청</t>
  </si>
  <si>
    <t>E101003003t</t>
  </si>
  <si>
    <t>원직장 복귀 후 업무 변화 이유(기타)</t>
  </si>
  <si>
    <t>E101004001</t>
  </si>
  <si>
    <t>재해 당시와 현재 직종의 동일 여부</t>
  </si>
  <si>
    <t>E101005001</t>
  </si>
  <si>
    <t>E101006001</t>
  </si>
  <si>
    <t>원직장 복귀 직후와 현재 업무의 변화 여부</t>
  </si>
  <si>
    <t>E101006002</t>
  </si>
  <si>
    <t>원직장 복귀 직후와 현재 업무의 변화 이유</t>
  </si>
  <si>
    <t xml:space="preserve"> 3    사업장의 경영 및 조직 관리상의 이유</t>
  </si>
  <si>
    <t>E101006002t</t>
  </si>
  <si>
    <t>원직장 복귀 직후와 현재 업무의 변화 이유(기타)</t>
  </si>
  <si>
    <t>E101007001</t>
  </si>
  <si>
    <t>현재 업무에 적응 정도</t>
  </si>
  <si>
    <t xml:space="preserve"> 1    매우 적응하였다</t>
  </si>
  <si>
    <t xml:space="preserve"> 2    적응한 편이다</t>
  </si>
  <si>
    <t xml:space="preserve"> 3    보통이다</t>
  </si>
  <si>
    <t xml:space="preserve"> 4    적응하지 못한 편이다</t>
  </si>
  <si>
    <t xml:space="preserve"> 5    전혀 적응하지 못하였다</t>
  </si>
  <si>
    <t>E101008001</t>
  </si>
  <si>
    <t>현재 업무 적응 시 장애 요인</t>
  </si>
  <si>
    <t xml:space="preserve"> 1    산업재해로 인한 신체적 장애</t>
  </si>
  <si>
    <t xml:space="preserve"> 2    산업재해 후 자신감 결여</t>
  </si>
  <si>
    <t xml:space="preserve"> 3    기존 개인적 질환 등 건강 문제</t>
  </si>
  <si>
    <t xml:space="preserve"> 4    생소한 업무</t>
  </si>
  <si>
    <t xml:space="preserve"> 5    새로운 조직 분위기</t>
  </si>
  <si>
    <t xml:space="preserve"> 6    본인의 직무 능력 부족</t>
  </si>
  <si>
    <t xml:space="preserve"> 7    관리자 및 동료의 관심 및 배려 부족</t>
  </si>
  <si>
    <t xml:space="preserve"> 8    기타</t>
  </si>
  <si>
    <t xml:space="preserve"> 9    장애요인 없이 잘 적응하고 있음</t>
  </si>
  <si>
    <t>E101008001t</t>
  </si>
  <si>
    <t>현재 업무 적응 시 장애 요인(기타)</t>
  </si>
  <si>
    <t>E101009001</t>
  </si>
  <si>
    <t>재해 당시와 현재 근로시간의 동일 여부</t>
  </si>
  <si>
    <t>E101009002</t>
  </si>
  <si>
    <t>E101010001</t>
  </si>
  <si>
    <t>E101011001</t>
  </si>
  <si>
    <t>E101011002</t>
  </si>
  <si>
    <t>E101012001</t>
  </si>
  <si>
    <t>E101012002</t>
  </si>
  <si>
    <t>E101012003</t>
  </si>
  <si>
    <t>E101013001</t>
  </si>
  <si>
    <t>E101013002</t>
  </si>
  <si>
    <t>E101013003</t>
  </si>
  <si>
    <t>E101014001</t>
  </si>
  <si>
    <t>E101014002</t>
  </si>
  <si>
    <t>E101014002t</t>
  </si>
  <si>
    <t>E101015001</t>
  </si>
  <si>
    <t>E101016001</t>
  </si>
  <si>
    <t>E101016001t</t>
  </si>
  <si>
    <t>E101016002</t>
  </si>
  <si>
    <t>E101016003</t>
  </si>
  <si>
    <t>E101017001</t>
  </si>
  <si>
    <t>한 달 평균 임금</t>
  </si>
  <si>
    <t>E101018001</t>
  </si>
  <si>
    <t>재해 당시와 노동조합 유무 및 가입 변화 여부</t>
  </si>
  <si>
    <t>E101018002</t>
  </si>
  <si>
    <t xml:space="preserve"> 3    ​모르겠다</t>
  </si>
  <si>
    <t>E101018003</t>
  </si>
  <si>
    <t>E101018004</t>
  </si>
  <si>
    <t>E101018004t</t>
  </si>
  <si>
    <t>E101019001</t>
  </si>
  <si>
    <t>재해 당시와 부가급여/복리후생 제공 및 혜택 변화 여부1</t>
  </si>
  <si>
    <t>E101019002</t>
  </si>
  <si>
    <t>E101019003</t>
  </si>
  <si>
    <t xml:space="preserve"> 1    제공된다</t>
  </si>
  <si>
    <t xml:space="preserve"> 2    제공되지 않는다</t>
  </si>
  <si>
    <t xml:space="preserve"> 1    받을 수 있다</t>
  </si>
  <si>
    <t xml:space="preserve"> 2    받을 수 없다</t>
  </si>
  <si>
    <t>E101019004</t>
  </si>
  <si>
    <t>E101019005</t>
  </si>
  <si>
    <t>E101019006</t>
  </si>
  <si>
    <t>E101019007</t>
  </si>
  <si>
    <t>E101019008</t>
  </si>
  <si>
    <t>E101019009</t>
  </si>
  <si>
    <t>E101019010</t>
  </si>
  <si>
    <t>E101019011</t>
  </si>
  <si>
    <t>E101019012</t>
  </si>
  <si>
    <t>E101019013</t>
  </si>
  <si>
    <t>E101019014</t>
  </si>
  <si>
    <t>E101019015</t>
  </si>
  <si>
    <t>E101019016</t>
  </si>
  <si>
    <t>E101019017</t>
  </si>
  <si>
    <t>E101019018</t>
  </si>
  <si>
    <t>E101019019</t>
  </si>
  <si>
    <t>E101019020</t>
  </si>
  <si>
    <t>E101019021</t>
  </si>
  <si>
    <t>재해 당시와 부가급여/복리후생 제공 및 혜택 변화 여부-2</t>
  </si>
  <si>
    <t>E101020002</t>
  </si>
  <si>
    <t>E101020003</t>
  </si>
  <si>
    <t>E101020004</t>
  </si>
  <si>
    <t>E101020005</t>
  </si>
  <si>
    <t>E101020006</t>
  </si>
  <si>
    <t>E101020007</t>
  </si>
  <si>
    <t>E101020008</t>
  </si>
  <si>
    <t>E101020009</t>
  </si>
  <si>
    <t>E101020010</t>
  </si>
  <si>
    <t>E101020011</t>
  </si>
  <si>
    <t>E101020012</t>
  </si>
  <si>
    <t>E101020013</t>
  </si>
  <si>
    <t>E101020014</t>
  </si>
  <si>
    <t>E101020015</t>
  </si>
  <si>
    <t>E101020016</t>
  </si>
  <si>
    <t>E101020017</t>
  </si>
  <si>
    <t>E101020018</t>
  </si>
  <si>
    <t>E101020019</t>
  </si>
  <si>
    <t>E101020020</t>
  </si>
  <si>
    <t>E101020021</t>
  </si>
  <si>
    <t>E101020022</t>
  </si>
  <si>
    <t>E101020023</t>
  </si>
  <si>
    <t>E101020024</t>
  </si>
  <si>
    <t>E101020025</t>
  </si>
  <si>
    <t>E101020026</t>
  </si>
  <si>
    <t>E101020027</t>
  </si>
  <si>
    <t>재해 당시와 사회보험 가입 상태 변화 여부</t>
  </si>
  <si>
    <t xml:space="preserve"> 1    변화가 없다</t>
  </si>
  <si>
    <t xml:space="preserve"> 2    변화가 있다</t>
  </si>
  <si>
    <t>E101021002</t>
  </si>
  <si>
    <t xml:space="preserve"> 1    가입되어 있다</t>
  </si>
  <si>
    <t xml:space="preserve"> 2    가입되어 있지 않다</t>
  </si>
  <si>
    <t>E101021003</t>
  </si>
  <si>
    <t>E101021004</t>
  </si>
  <si>
    <t>재해 당시와 현재 일하는 장소 변화 여부</t>
  </si>
  <si>
    <t>E101022002</t>
  </si>
  <si>
    <t>주로 일하는 장소</t>
  </si>
  <si>
    <t xml:space="preserve"> 2    아니오 (※ 정년제인 경우 아니오에 해당됨)</t>
  </si>
  <si>
    <t>E101023002</t>
  </si>
  <si>
    <t>E101023003</t>
  </si>
  <si>
    <t>E101025001</t>
  </si>
  <si>
    <t>E101025002</t>
  </si>
  <si>
    <t xml:space="preserve"> 2    계약의 반복갱신으로 고용이 지속되고 있으므로</t>
  </si>
  <si>
    <t>E101026001</t>
  </si>
  <si>
    <t>향후 일할 수 있는 기간</t>
  </si>
  <si>
    <t>E101026002</t>
  </si>
  <si>
    <t>향후 일할 수 있는 기간(개월)</t>
  </si>
  <si>
    <t>향후 일할 수 있는 이유</t>
  </si>
  <si>
    <t xml:space="preserve"> 1    이미 정해진 고용계약기간이 만료되기 때문에</t>
  </si>
  <si>
    <t xml:space="preserve"> 4    현재 하는 업무(프로젝트)가 끝나기 때문에</t>
  </si>
  <si>
    <t xml:space="preserve"> 5    현재의 일자리에서 전에 일하던 사람이 복귀하기 때문에</t>
  </si>
  <si>
    <t xml:space="preserve"> 6    특정 계절 동안만 일할 수 있기 때문에</t>
  </si>
  <si>
    <t xml:space="preserve"> 7    적성, 근로조건, 능력 등의 이유로 다른 일자리를 찾을 예정이므로</t>
  </si>
  <si>
    <t xml:space="preserve"> 8    규정, 관행상 퇴직하는 연령에 도달하기 때문에</t>
  </si>
  <si>
    <t xml:space="preserve"> 9    학업, 가족부양, 건강 등의 이유로</t>
  </si>
  <si>
    <t>E101026003t</t>
  </si>
  <si>
    <t>향후 일할 수 있는 이유(기타)</t>
  </si>
  <si>
    <t>E101027001</t>
  </si>
  <si>
    <t xml:space="preserve"> 1    현재 일하는 직장</t>
  </si>
  <si>
    <t>E101028001</t>
  </si>
  <si>
    <t>E101029001</t>
  </si>
  <si>
    <t>원직장 복귀에 가장 도움이 된 프로그램</t>
  </si>
  <si>
    <t xml:space="preserve"> 1    심리상담</t>
  </si>
  <si>
    <t xml:space="preserve"> 2    사회적응 프로그램</t>
  </si>
  <si>
    <t xml:space="preserve"> 3    직장복귀지원에 관한 상담(직장복귀지원금, 사업주와의 관계 개선 등)</t>
  </si>
  <si>
    <t xml:space="preserve"> 4    직업훈련</t>
  </si>
  <si>
    <t xml:space="preserve"> 5    합병증 등 예방관리제도</t>
  </si>
  <si>
    <t xml:space="preserve"> 6    대체인력지원제도</t>
  </si>
  <si>
    <t xml:space="preserve"> 8    없음</t>
  </si>
  <si>
    <t>E101030001t</t>
  </si>
  <si>
    <t>원직장 복귀에 가장 도움이 된 프로그램(기타)</t>
  </si>
  <si>
    <t>원직장 복귀에 큰 역할을 한 사람/제도1</t>
  </si>
  <si>
    <t xml:space="preserve"> 1    사업장의 취업규칙 등</t>
  </si>
  <si>
    <t xml:space="preserve"> 2    사업주</t>
  </si>
  <si>
    <t xml:space="preserve"> 3    동료근로자</t>
  </si>
  <si>
    <t xml:space="preserve"> 4    본인</t>
  </si>
  <si>
    <t xml:space="preserve"> 5    근로복지공단 직원</t>
  </si>
  <si>
    <t>E101031002</t>
  </si>
  <si>
    <t>원직장 복귀에 큰 역할을 한 사람/제도2</t>
  </si>
  <si>
    <t>E101031003</t>
  </si>
  <si>
    <t>원직장 복귀에 큰 역할을 한 사람/제도3</t>
  </si>
  <si>
    <t>E101031004</t>
  </si>
  <si>
    <t>원직장 복귀에 큰 역할을 한 사람/제도4</t>
  </si>
  <si>
    <t>E101031005</t>
  </si>
  <si>
    <t>원직장 복귀에 큰 역할을 한 사람/제도5</t>
  </si>
  <si>
    <t>E101031006</t>
  </si>
  <si>
    <t>원직장 복귀에 큰 역할을 한 사람/제도6</t>
  </si>
  <si>
    <t>E101031006t</t>
  </si>
  <si>
    <t>원직장 복귀에 큰 역할을 한 사람/제도(기타)</t>
  </si>
  <si>
    <t>원직장 복귀에 가장 필요한 지원 제도</t>
  </si>
  <si>
    <t xml:space="preserve"> 1    직업훈련</t>
  </si>
  <si>
    <t xml:space="preserve"> 2    직장복귀 지원금</t>
  </si>
  <si>
    <t xml:space="preserve"> 3    취업 정보 제공</t>
  </si>
  <si>
    <t xml:space="preserve"> 4    기술 습득 기간 동안 생활 보장을 위한 생활비 융자</t>
  </si>
  <si>
    <t xml:space="preserve"> 5    전문가 상담 및 직업능력평가 등 실시</t>
  </si>
  <si>
    <t xml:space="preserve"> 6    사업주와의 지속적 면담</t>
  </si>
  <si>
    <t>E101032001t</t>
  </si>
  <si>
    <t>원직장 복귀에 가장 필요한 지원 제도(기타)</t>
  </si>
  <si>
    <t>E101033001</t>
  </si>
  <si>
    <t>원직장 복귀에 사업주 적극성 정도</t>
  </si>
  <si>
    <t xml:space="preserve"> 1    매우 적극적이었다</t>
  </si>
  <si>
    <t xml:space="preserve"> 2    적극적인 편이었다</t>
  </si>
  <si>
    <t xml:space="preserve"> 4    별로 적극적이지 않은 편이었다</t>
  </si>
  <si>
    <t xml:space="preserve"> 5    전혀 적극적이지 않았다</t>
  </si>
  <si>
    <t>E101034001</t>
  </si>
  <si>
    <t>원직장 복귀 후 직무 강도 및 난이도 변화 여부</t>
  </si>
  <si>
    <t xml:space="preserve"> 1    매우 약해짐</t>
  </si>
  <si>
    <t xml:space="preserve"> 2    약해짐</t>
  </si>
  <si>
    <t xml:space="preserve"> 3    동일함</t>
  </si>
  <si>
    <t xml:space="preserve"> 4    높아짐</t>
  </si>
  <si>
    <t xml:space="preserve"> 5    매우 높아짐</t>
  </si>
  <si>
    <t>원직장 복귀 과정에서 어려움 느낀 정도</t>
  </si>
  <si>
    <t xml:space="preserve"> 1    전혀 어려움이 없었다</t>
  </si>
  <si>
    <t xml:space="preserve"> 2    별다른 어려움이 없었다</t>
  </si>
  <si>
    <t xml:space="preserve"> 4    다소 어려움을 느꼈다</t>
  </si>
  <si>
    <t xml:space="preserve"> 5    매우 어려움을 느꼈다</t>
  </si>
  <si>
    <t>E101035002</t>
  </si>
  <si>
    <t>복귀 과정에서 어려움 느낀 이유1</t>
  </si>
  <si>
    <t xml:space="preserve"> 1    오랜만에 일을 하려고 하니까 낯설어서 적응하기 힘들었다</t>
  </si>
  <si>
    <t xml:space="preserve"> 2    산업재해로 인한 신체 장해로 인하여 맡은 업무를 수행하기 힘들었다</t>
  </si>
  <si>
    <t xml:space="preserve"> 3    장해가 있는 나를 배려하는 회사의 편의시설이 부족하여 힘들었다</t>
  </si>
  <si>
    <t xml:space="preserve"> 4    임금 등 근무조건이 재해 이전에 비해 나빠져서 힘들었다</t>
  </si>
  <si>
    <t xml:space="preserve"> 5    사업주나 관리자와의 갈등</t>
  </si>
  <si>
    <t xml:space="preserve"> 6    직장 동료와의 갈등</t>
  </si>
  <si>
    <t>E101002005에서 6 응답자</t>
  </si>
  <si>
    <t>E101014002에서 6 응답자</t>
  </si>
  <si>
    <t>E101016001에서 7 응답자</t>
  </si>
  <si>
    <t>E101030001에서 7 응답자</t>
  </si>
  <si>
    <t>E101032001에서 7 응답자</t>
  </si>
  <si>
    <t>E101006001에서 1 응답자</t>
  </si>
  <si>
    <t>E101013001에서 1 응답자</t>
  </si>
  <si>
    <t>E101014001에서 1 응답자</t>
  </si>
  <si>
    <t>E101023001에서 1 응답자</t>
  </si>
  <si>
    <t>E101025001에서 1 응답자</t>
  </si>
  <si>
    <t>E101026001에서 1 응답자</t>
  </si>
  <si>
    <t>E101026003에서 11 응답자</t>
  </si>
  <si>
    <t>E101002001에서 2 응답자</t>
  </si>
  <si>
    <t>E101003001에서 2 응답자</t>
  </si>
  <si>
    <t>E101023001에서 2 응답자</t>
  </si>
  <si>
    <t>E101025001에서 2 응답자</t>
  </si>
  <si>
    <t>E101002004에서 3 응답자</t>
  </si>
  <si>
    <t>E101002001에서 3 응답자</t>
  </si>
  <si>
    <t>E101016001에서 4 응답자</t>
  </si>
  <si>
    <t>E101003003에서 5 응답자</t>
  </si>
  <si>
    <t>E101006002에서 5 응답자</t>
  </si>
  <si>
    <t>E101016001에서 5 응답자</t>
  </si>
  <si>
    <t>E101008001에서 8 응답자</t>
  </si>
  <si>
    <t>E101035003</t>
  </si>
  <si>
    <t>복귀 과정에서 어려움 느낀 이유2</t>
  </si>
  <si>
    <t>E101035004</t>
  </si>
  <si>
    <t>복귀 과정에서 어려움 느낀 이유3</t>
  </si>
  <si>
    <t>E101035005</t>
  </si>
  <si>
    <t>복귀 과정에서 어려움 느낀 이유4</t>
  </si>
  <si>
    <t>E101035006</t>
  </si>
  <si>
    <t>복귀 과정에서 어려움 느낀 이유5</t>
  </si>
  <si>
    <t>E101035007</t>
  </si>
  <si>
    <t>복귀 과정에서 어려움 느낀 이유6</t>
  </si>
  <si>
    <t>복귀 과정에서 어려움 느낀 이유7</t>
  </si>
  <si>
    <t>E101035008t</t>
  </si>
  <si>
    <t>복귀 과정에서 어려움 느낀 이유(기타)</t>
  </si>
  <si>
    <t>E101036001</t>
  </si>
  <si>
    <t>사업주가 제공한 편의사항1</t>
  </si>
  <si>
    <t xml:space="preserve"> 1    작업장 개조</t>
  </si>
  <si>
    <t xml:space="preserve"> 2    별도수당 등 금전적 지원</t>
  </si>
  <si>
    <t xml:space="preserve"> 3    작업시간 단축</t>
  </si>
  <si>
    <t xml:space="preserve"> 4    직무능력향상 교육기회 제공</t>
  </si>
  <si>
    <t xml:space="preserve"> 5    근무시간 내 병원진료 허용</t>
  </si>
  <si>
    <t xml:space="preserve"> 6    회사 내 편의시설 설치</t>
  </si>
  <si>
    <t xml:space="preserve"> 7    업무조정 및 전환</t>
  </si>
  <si>
    <t xml:space="preserve"> 9    없음</t>
  </si>
  <si>
    <t>E101036002</t>
  </si>
  <si>
    <t>사업주가 제공한 편의사항2</t>
  </si>
  <si>
    <t>E101036003</t>
  </si>
  <si>
    <t>사업주가 제공한 편의사항3</t>
  </si>
  <si>
    <t>E101036004</t>
  </si>
  <si>
    <t>사업주가 제공한 편의사항4</t>
  </si>
  <si>
    <t>E101036005</t>
  </si>
  <si>
    <t>사업주가 제공한 편의사항5</t>
  </si>
  <si>
    <t>E101036006</t>
  </si>
  <si>
    <t>사업주가 제공한 편의사항6</t>
  </si>
  <si>
    <t>E101036007</t>
  </si>
  <si>
    <t>사업주가 제공한 편의사항7</t>
  </si>
  <si>
    <t>사업주가 제공한 편의사항8</t>
  </si>
  <si>
    <t>E101036008t</t>
  </si>
  <si>
    <t>사업주가 제공한 편의사항(기타)</t>
  </si>
  <si>
    <t>E101037001</t>
  </si>
  <si>
    <t>동료들과의 관계</t>
  </si>
  <si>
    <t xml:space="preserve"> 1    매우 원만하다</t>
  </si>
  <si>
    <t xml:space="preserve"> 2    어느정도 원만한 편이다</t>
  </si>
  <si>
    <t xml:space="preserve"> 4    별로 원만하지 못하다</t>
  </si>
  <si>
    <t xml:space="preserve"> 5    전혀 원만하지 못하다</t>
  </si>
  <si>
    <t>E101037002</t>
  </si>
  <si>
    <t>산재 발생 전과 원직장 복귀 후 동료 관계 비교</t>
  </si>
  <si>
    <t xml:space="preserve"> 1    예전보다 매우 원만해졌다</t>
  </si>
  <si>
    <t xml:space="preserve"> 2    예전보다 원만해진 편이다</t>
  </si>
  <si>
    <t xml:space="preserve"> 3    예전과 동일하다</t>
  </si>
  <si>
    <t xml:space="preserve"> 4    예전보다 다소 나빠졌다</t>
  </si>
  <si>
    <t xml:space="preserve"> 5    예전보다 매우 나빠졌다</t>
  </si>
  <si>
    <t>E101038001</t>
  </si>
  <si>
    <t>직장동료로부터 배려 받은 정도</t>
  </si>
  <si>
    <t xml:space="preserve"> 1    매우 배려해준다</t>
  </si>
  <si>
    <t xml:space="preserve"> 2    배려해주는 편이다</t>
  </si>
  <si>
    <t xml:space="preserve"> 4    별로 배려해주지 않는다</t>
  </si>
  <si>
    <t xml:space="preserve"> 5    전혀 배려해주지 않는다</t>
  </si>
  <si>
    <t>E101039001</t>
  </si>
  <si>
    <t>현재 업무의 교육수준 적합 여부</t>
  </si>
  <si>
    <t xml:space="preserve"> 4    그런 편이다</t>
  </si>
  <si>
    <t xml:space="preserve"> 5    매우 그렇다</t>
  </si>
  <si>
    <t>E101039002</t>
  </si>
  <si>
    <t>현재 업무의 기술수준 적합 여부</t>
  </si>
  <si>
    <t>E101039003</t>
  </si>
  <si>
    <t>현재 업무의 지식/기능의 활용도</t>
  </si>
  <si>
    <t>E101040001</t>
  </si>
  <si>
    <t>현재 하는 일에 대한 생각-일에 만족하고 있다</t>
  </si>
  <si>
    <t xml:space="preserve"> 1    매우 그렇다</t>
  </si>
  <si>
    <t xml:space="preserve"> 2    그런 편이다</t>
  </si>
  <si>
    <t>E101040002</t>
  </si>
  <si>
    <t>현재 하는 일에 대한 생각-일을 열정적으로 하고 있다</t>
  </si>
  <si>
    <t>E101040003</t>
  </si>
  <si>
    <t>현재 하는 일에 대한 생각-일을 즐겁게 하고 있다</t>
  </si>
  <si>
    <t>E101040004</t>
  </si>
  <si>
    <t>현재 하는 일에 대한 생각-일을 보람을 느끼면서 하고 있다</t>
  </si>
  <si>
    <t>E101040005</t>
  </si>
  <si>
    <t>현재 하는 일에 대한 생각-일을 계속하고 싶다</t>
  </si>
  <si>
    <t>E101041001</t>
  </si>
  <si>
    <t>일자리 만족도-임금 또는 소득</t>
  </si>
  <si>
    <t>E101041002</t>
  </si>
  <si>
    <t>일자리 만족도-취업의 안정성</t>
  </si>
  <si>
    <t>E101041003</t>
  </si>
  <si>
    <t>일자리 만족도-하고 있는 일의 내용</t>
  </si>
  <si>
    <t>E101041004</t>
  </si>
  <si>
    <t>일자리 만족도-근로환경</t>
  </si>
  <si>
    <t>E101041005</t>
  </si>
  <si>
    <t>일자리 만족도-근로시간</t>
  </si>
  <si>
    <t>E101041006</t>
  </si>
  <si>
    <t>일자리 만족도-개인의 발전가능성</t>
  </si>
  <si>
    <t>E101041007</t>
  </si>
  <si>
    <t>일자리 만족도-의사소통 및 인간관계</t>
  </si>
  <si>
    <t>E101041008</t>
  </si>
  <si>
    <t>일자리 만족도-인사고과의 공정성</t>
  </si>
  <si>
    <t>E101041009</t>
  </si>
  <si>
    <t>일자리 만족도-복지후생</t>
  </si>
  <si>
    <t>E101041010</t>
  </si>
  <si>
    <t>일자리에 대한 전반적 만족도</t>
  </si>
  <si>
    <t xml:space="preserve"> 1    매우 만족한다</t>
  </si>
  <si>
    <t xml:space="preserve"> 2    만족하는 편이다</t>
  </si>
  <si>
    <t xml:space="preserve"> 4    다소 불만족스럽다</t>
  </si>
  <si>
    <t xml:space="preserve"> 5    매우 불만족한다</t>
  </si>
  <si>
    <t>현재 일자리 그만둘 의사있는지 여부</t>
  </si>
  <si>
    <t>현재 일자리 그만두고자 하는 이유</t>
  </si>
  <si>
    <t xml:space="preserve"> 2    직장의 파산, 폐업, 휴업 등으로 인해</t>
  </si>
  <si>
    <t xml:space="preserve"> 3    정리해고로 인해</t>
  </si>
  <si>
    <t xml:space="preserve"> 4    권고사직</t>
  </si>
  <si>
    <t xml:space="preserve"> 5    명예퇴직</t>
  </si>
  <si>
    <t xml:space="preserve"> 6    정년퇴직</t>
  </si>
  <si>
    <t xml:space="preserve"> 8    소득 또는 보수가 적어서</t>
  </si>
  <si>
    <t xml:space="preserve"> 9    일거리가 없거나 적어서</t>
  </si>
  <si>
    <t>현재 일자리 그만두고자 하는 이유(기타)</t>
  </si>
  <si>
    <t>희망 일자리 종류</t>
  </si>
  <si>
    <t xml:space="preserve"> 1    임금근로</t>
  </si>
  <si>
    <t xml:space="preserve"> 2    자영업(사업)</t>
  </si>
  <si>
    <t xml:space="preserve"> 3    일을 하고 싶은 마음이 없음</t>
  </si>
  <si>
    <t>취업/창업 준비활동-1순위</t>
  </si>
  <si>
    <t xml:space="preserve"> 1    공공기관 직업훈련 또는 프로그램(강좌, 인턴 등) 이용</t>
  </si>
  <si>
    <t xml:space="preserve"> 2    민간기관 직업훈련 또는 프로그램(강좌, 인턴 등) 이용</t>
  </si>
  <si>
    <t xml:space="preserve"> 3    재학 중인 학교의 직업훈련 또는 프로그램 이용</t>
  </si>
  <si>
    <t xml:space="preserve"> 4    사설학원 이용(어학, 자격증 준비, 채용시험 준비 등)</t>
  </si>
  <si>
    <t xml:space="preserve"> 5    부모 및 친지로부터 기술 전수</t>
  </si>
  <si>
    <t xml:space="preserve"> 6    선배, 지인, 사업인계자로부터 기술 전수</t>
  </si>
  <si>
    <t xml:space="preserve"> 7    회사(프랜차이즈 본사 포함)로부터 직접 기술 전수</t>
  </si>
  <si>
    <t xml:space="preserve"> 8    독학(자격증 준비, 채용시험 준비)</t>
  </si>
  <si>
    <t xml:space="preserve"> 9    취업/창업을 위한 정보수집</t>
  </si>
  <si>
    <t>E101042004t</t>
  </si>
  <si>
    <t>취업/창업 준비활동-1순위(기타)</t>
  </si>
  <si>
    <t>E101042005</t>
  </si>
  <si>
    <t>취업/창업 준비활동-2순위</t>
  </si>
  <si>
    <t>E101042005t</t>
  </si>
  <si>
    <t>취업/창업 준비활동-2순위(기타)</t>
  </si>
  <si>
    <t>E201001001</t>
  </si>
  <si>
    <t>E201001002</t>
  </si>
  <si>
    <t>E201002001</t>
  </si>
  <si>
    <t>현재 일자리 입사일(년)</t>
  </si>
  <si>
    <t>E201002002</t>
  </si>
  <si>
    <t>현재 일자리 입사일(월)</t>
  </si>
  <si>
    <t>E201002003</t>
  </si>
  <si>
    <t>현재 일자리 입사일(계절)</t>
  </si>
  <si>
    <t>E201003001</t>
  </si>
  <si>
    <t>현재 업무 시작일(년)</t>
  </si>
  <si>
    <t>현재 업무 시작일(월)</t>
  </si>
  <si>
    <t>E201003003</t>
  </si>
  <si>
    <t>현재 업무 시작일(계절)</t>
  </si>
  <si>
    <t>취업하게 된 경로</t>
  </si>
  <si>
    <t xml:space="preserve"> 1    공공기관의 취업알선(온라인 사이트 포함)</t>
  </si>
  <si>
    <t xml:space="preserve"> 2    민간기관의 취업알선(온라인 사이트 포함)</t>
  </si>
  <si>
    <t xml:space="preserve"> 3    학교의 소개 및 추천</t>
  </si>
  <si>
    <t xml:space="preserve"> 4    직업훈련기관의 소개 및 추천</t>
  </si>
  <si>
    <t xml:space="preserve"> 5    취업박람회 등의 행사 참여</t>
  </si>
  <si>
    <t xml:space="preserve"> 6    가족, 친구, 선후배 등 주변 지인의 소개나 추천</t>
  </si>
  <si>
    <t xml:space="preserve"> 7    TV, 라디오, 신문, 취업정보지 등의 구직광고를 통해</t>
  </si>
  <si>
    <t xml:space="preserve"> 8    직접 사업체 방문</t>
  </si>
  <si>
    <t xml:space="preserve"> 9    전 일자리에 업무상 알게 된 사람을 통해</t>
  </si>
  <si>
    <t>E201004001t</t>
  </si>
  <si>
    <t>취업하게 된 경로(기타)</t>
  </si>
  <si>
    <t>채용방법</t>
  </si>
  <si>
    <t xml:space="preserve"> 1    공개채용</t>
  </si>
  <si>
    <t xml:space="preserve"> 2    특별채용</t>
  </si>
  <si>
    <t xml:space="preserve"> 3    장애인구분모집</t>
  </si>
  <si>
    <t xml:space="preserve"> 5    별도의 채용과정이 없었음(지인, 직업소개소 등의 소개)</t>
  </si>
  <si>
    <t>E201005001t</t>
  </si>
  <si>
    <t>채용방법(기타)</t>
  </si>
  <si>
    <t>원직장 복귀하지 않고 재취업한 이유</t>
  </si>
  <si>
    <t xml:space="preserve"> 1    기술이나 자격을 보유하고 있어서</t>
  </si>
  <si>
    <t xml:space="preserve"> 2    업무시간, 환경을 자유롭게 조절할 수 있어서</t>
  </si>
  <si>
    <t xml:space="preserve"> 3    사업을 물려받게 되어서</t>
  </si>
  <si>
    <t xml:space="preserve"> 4    좋은 사업 아이디어가 있어서(성공할 것 같아서)</t>
  </si>
  <si>
    <t xml:space="preserve"> 5    가족이나 친인척 등과 함께 일하고 싶어서</t>
  </si>
  <si>
    <t xml:space="preserve"> 6    원직장에서 퇴사해서</t>
  </si>
  <si>
    <t xml:space="preserve"> 7    이 일자리(직장) 말고는 대안이 없어서</t>
  </si>
  <si>
    <t xml:space="preserve"> 8    가족, 친지, 지인들의 권유로</t>
  </si>
  <si>
    <t xml:space="preserve"> 9    자신의 꿈을 실현하기 위해</t>
  </si>
  <si>
    <t>E201006001t</t>
  </si>
  <si>
    <t>원직장 복귀하지 않고 재취업한 이유(기타)</t>
  </si>
  <si>
    <t>E201007001</t>
  </si>
  <si>
    <t>E201007002</t>
  </si>
  <si>
    <t>E201007003</t>
  </si>
  <si>
    <t>E201008001</t>
  </si>
  <si>
    <t xml:space="preserve"> 1    산업 재해로 인한 신체적 장애</t>
  </si>
  <si>
    <t xml:space="preserve"> 2    산업 재해 후 자신감 결여</t>
  </si>
  <si>
    <t>E201010001</t>
  </si>
  <si>
    <t>E201011001</t>
  </si>
  <si>
    <t>E201012001</t>
  </si>
  <si>
    <t xml:space="preserve"> 3    정부 외 공공기관(정부투자, 출자기관, 정부출연기관, 정부보조위탁기관, 자회사, 재출연기관 등)</t>
  </si>
  <si>
    <t xml:space="preserve"> 4    정부기관(공무원, 군인 등)</t>
  </si>
  <si>
    <t>E201013001t</t>
  </si>
  <si>
    <t>E201014001</t>
  </si>
  <si>
    <t>E201014002</t>
  </si>
  <si>
    <t>E201015003</t>
  </si>
  <si>
    <t>E201016001</t>
  </si>
  <si>
    <t>E201016002t</t>
  </si>
  <si>
    <t>E201017001</t>
  </si>
  <si>
    <t>E201018001t</t>
  </si>
  <si>
    <t>E201018002</t>
  </si>
  <si>
    <t>E201018003</t>
  </si>
  <si>
    <t>E201019001</t>
  </si>
  <si>
    <t>E201020003t</t>
  </si>
  <si>
    <t>E201021001</t>
  </si>
  <si>
    <t>E201021002</t>
  </si>
  <si>
    <t>E201021003</t>
  </si>
  <si>
    <t>E201021004</t>
  </si>
  <si>
    <t>E201021005</t>
  </si>
  <si>
    <t>E201021006</t>
  </si>
  <si>
    <t>E201021007</t>
  </si>
  <si>
    <t>E201021008</t>
  </si>
  <si>
    <t>E201021009</t>
  </si>
  <si>
    <t>E201021010</t>
  </si>
  <si>
    <t>E201021011</t>
  </si>
  <si>
    <t>E201021012</t>
  </si>
  <si>
    <t>E201021013</t>
  </si>
  <si>
    <t>E201021014</t>
  </si>
  <si>
    <t>E201021015</t>
  </si>
  <si>
    <t>E201021016</t>
  </si>
  <si>
    <t>E201021017</t>
  </si>
  <si>
    <t>E201021018</t>
  </si>
  <si>
    <t>E201021019</t>
  </si>
  <si>
    <t>E201021020</t>
  </si>
  <si>
    <t>E201021021</t>
  </si>
  <si>
    <t>E201021022</t>
  </si>
  <si>
    <t>E201021023</t>
  </si>
  <si>
    <t>E201021024</t>
  </si>
  <si>
    <t>E201021025</t>
  </si>
  <si>
    <t>E201021026</t>
  </si>
  <si>
    <t>E201021027</t>
  </si>
  <si>
    <t>E201021028</t>
  </si>
  <si>
    <t>E201021030</t>
  </si>
  <si>
    <t>E201021031</t>
  </si>
  <si>
    <t>E201021032</t>
  </si>
  <si>
    <t>E201021033</t>
  </si>
  <si>
    <t>E201021034</t>
  </si>
  <si>
    <t>E201021035</t>
  </si>
  <si>
    <t>E201021036</t>
  </si>
  <si>
    <t>E201021037</t>
  </si>
  <si>
    <t>E201021038</t>
  </si>
  <si>
    <t>E201021039</t>
  </si>
  <si>
    <t>E201021040</t>
  </si>
  <si>
    <t>E201021041</t>
  </si>
  <si>
    <t>E201021042</t>
  </si>
  <si>
    <t>E201021043</t>
  </si>
  <si>
    <t>E201021044</t>
  </si>
  <si>
    <t>E201021045</t>
  </si>
  <si>
    <t>E201021046</t>
  </si>
  <si>
    <t>E201022001</t>
  </si>
  <si>
    <t>E201022002</t>
  </si>
  <si>
    <t>E201022003</t>
  </si>
  <si>
    <t>E201023001</t>
  </si>
  <si>
    <t>E201024002</t>
  </si>
  <si>
    <t>E201024003</t>
  </si>
  <si>
    <t>E201026002</t>
  </si>
  <si>
    <t>E201027002</t>
  </si>
  <si>
    <t>E201027003t</t>
  </si>
  <si>
    <t>E201028001</t>
  </si>
  <si>
    <t>E201029001</t>
  </si>
  <si>
    <t>E201030001</t>
  </si>
  <si>
    <t>E201031001t</t>
  </si>
  <si>
    <t>E201032002</t>
  </si>
  <si>
    <t>E201032003</t>
  </si>
  <si>
    <t>E201032004</t>
  </si>
  <si>
    <t>E201032005</t>
  </si>
  <si>
    <t>E201032006</t>
  </si>
  <si>
    <t>E201032006t</t>
  </si>
  <si>
    <t>E201033001</t>
  </si>
  <si>
    <t>E201034001</t>
  </si>
  <si>
    <t>재취업 과정에서 어려움 느낀 정도</t>
  </si>
  <si>
    <t>재취업 과정에서 어려움 느낀 이유1</t>
  </si>
  <si>
    <t>재취업 과정에서 어려움 느낀 이유2</t>
  </si>
  <si>
    <t>재취업 과정에서 어려움 느낀 이유3</t>
  </si>
  <si>
    <t>재취업 과정에서 어려움 느낀 이유4</t>
  </si>
  <si>
    <t>재취업 과정에서 어려움 느낀 이유5</t>
  </si>
  <si>
    <t>재취업 과정에서 어려움 느낀 이유6</t>
  </si>
  <si>
    <t>재취업 과정에서 어려움 느낀 이유7</t>
  </si>
  <si>
    <t>재취업 과정에서 어려움 느낀 이유(기타)</t>
  </si>
  <si>
    <t>E201034002</t>
  </si>
  <si>
    <t>E201034003</t>
  </si>
  <si>
    <t>E201034004</t>
  </si>
  <si>
    <t>E201034005</t>
  </si>
  <si>
    <t>E201034006</t>
  </si>
  <si>
    <t>E201034007</t>
  </si>
  <si>
    <t>E201034008t</t>
  </si>
  <si>
    <t>E201035001</t>
  </si>
  <si>
    <t>E201035002</t>
  </si>
  <si>
    <t>E201035003</t>
  </si>
  <si>
    <t>E201035004</t>
  </si>
  <si>
    <t>E201035005</t>
  </si>
  <si>
    <t>E201035006</t>
  </si>
  <si>
    <t>E201035007</t>
  </si>
  <si>
    <t>E201035008t</t>
  </si>
  <si>
    <t>E201036001</t>
  </si>
  <si>
    <t>E201036002</t>
  </si>
  <si>
    <t>E201037001</t>
  </si>
  <si>
    <t>E201038001</t>
  </si>
  <si>
    <t>E201038002</t>
  </si>
  <si>
    <t>E201038003</t>
  </si>
  <si>
    <t>E201039001</t>
  </si>
  <si>
    <t>E201039002</t>
  </si>
  <si>
    <t>E201039003</t>
  </si>
  <si>
    <t>E201039004</t>
  </si>
  <si>
    <t>E201039005</t>
  </si>
  <si>
    <t>E201040001</t>
  </si>
  <si>
    <t>E201040002</t>
  </si>
  <si>
    <t>E201040003</t>
  </si>
  <si>
    <t>E201040004</t>
  </si>
  <si>
    <t>E201040005</t>
  </si>
  <si>
    <t>E201040006</t>
  </si>
  <si>
    <t>E201040007</t>
  </si>
  <si>
    <t>E201040008</t>
  </si>
  <si>
    <t>E201040009</t>
  </si>
  <si>
    <t>E201040010</t>
  </si>
  <si>
    <t>E201041002</t>
  </si>
  <si>
    <t>E201041002t</t>
  </si>
  <si>
    <t>E201041004</t>
  </si>
  <si>
    <t>E201041004t</t>
  </si>
  <si>
    <t>E201041005</t>
  </si>
  <si>
    <t>E201041005t</t>
  </si>
  <si>
    <t>E301001001</t>
  </si>
  <si>
    <t>E301001002</t>
  </si>
  <si>
    <t>E301001004</t>
  </si>
  <si>
    <t>E301001005</t>
  </si>
  <si>
    <t>E301002001</t>
  </si>
  <si>
    <t>창업시점-연도</t>
  </si>
  <si>
    <t>창업시점-월</t>
  </si>
  <si>
    <t>E301002003</t>
  </si>
  <si>
    <t>창업시점-월(계절)</t>
  </si>
  <si>
    <t>E301003001</t>
  </si>
  <si>
    <t>창업 동기</t>
  </si>
  <si>
    <t xml:space="preserve"> 6    회사에 취업하기 어려워서</t>
  </si>
  <si>
    <t xml:space="preserve"> 7    이 사업 말고는 대안이 없어서</t>
  </si>
  <si>
    <t>E301003001t</t>
  </si>
  <si>
    <t>창업 동기(기타)</t>
  </si>
  <si>
    <t xml:space="preserve"> 1    가족, 친지, 지인으로부터 물려받음</t>
  </si>
  <si>
    <t xml:space="preserve"> 2    기존에 운영되던 것을 인수하였음</t>
  </si>
  <si>
    <t xml:space="preserve"> 3    새로운 사업을 창업하였음(동업 포함)</t>
  </si>
  <si>
    <t xml:space="preserve"> 4    기존 사업에 동업으로 참여하였음(일정지분을 보유하는 형태로 참여하였음)</t>
  </si>
  <si>
    <t>창업 방법</t>
  </si>
  <si>
    <t>E301004001t</t>
  </si>
  <si>
    <t>창업 방법(기타)</t>
  </si>
  <si>
    <t>E301005001</t>
  </si>
  <si>
    <t>창업활동 기간</t>
  </si>
  <si>
    <t xml:space="preserve"> 1    3개월 미만</t>
  </si>
  <si>
    <t xml:space="preserve"> 6    3년 이상</t>
  </si>
  <si>
    <t>초기투자비용</t>
  </si>
  <si>
    <t>초기투자비용(범주)</t>
  </si>
  <si>
    <t xml:space="preserve"> 1    100만원 미만</t>
  </si>
  <si>
    <t>E301007001</t>
  </si>
  <si>
    <t>초기투자비용 마련 경로-본인</t>
  </si>
  <si>
    <t>E301007002</t>
  </si>
  <si>
    <t>초기투자비용 마련 경로-가족 및 친지</t>
  </si>
  <si>
    <t>E301007003</t>
  </si>
  <si>
    <t>초기투자비용 마련 경로-정부지원금 및 융자</t>
  </si>
  <si>
    <t>E301007004</t>
  </si>
  <si>
    <t>초기투자비용 마련 경로-근로복지공단 지원금</t>
  </si>
  <si>
    <t>E301007005</t>
  </si>
  <si>
    <t>초기투자비용 마련 경로-금융권 대출 및 융자</t>
  </si>
  <si>
    <t>E301007006</t>
  </si>
  <si>
    <t>초기투자비용 마련 경로-사채</t>
  </si>
  <si>
    <t>E301007007</t>
  </si>
  <si>
    <t>초기투자비용 마련 경로-기타</t>
  </si>
  <si>
    <t>E301007007t</t>
  </si>
  <si>
    <t>초기투자비용 마련 경로(기타)</t>
  </si>
  <si>
    <t>창업준비 활동-1순위</t>
  </si>
  <si>
    <t xml:space="preserve"> 1    근로복지공단의 직업훈련 또는 프로그램 이용</t>
  </si>
  <si>
    <t xml:space="preserve"> 2    공공기관(근로복지공단을 제외한 타 기관) 직업훈련 또는 프로그램(강좌, 인턴 등) 이용</t>
  </si>
  <si>
    <t xml:space="preserve"> 3    민간기관 직업훈련 또는 프로그램(강좌, 인턴 등) 이용</t>
  </si>
  <si>
    <t xml:space="preserve"> 4    재학 중인 학교의 직업훈련 또는 프로그램 이용</t>
  </si>
  <si>
    <t xml:space="preserve"> 5    사설학원 이용(어학, 자격증 준비, 채용시험 준비 등)</t>
  </si>
  <si>
    <t xml:space="preserve"> 6    부모 및 친지로부터 기술 전수</t>
  </si>
  <si>
    <t xml:space="preserve"> 7    선배, 지인 등으로부터 기술 전수</t>
  </si>
  <si>
    <t xml:space="preserve"> 8    회사로부터 직접 기술 전수</t>
  </si>
  <si>
    <t xml:space="preserve"> 9    독학(자격증 준비, 채용시험 준비)</t>
  </si>
  <si>
    <t>E301008001t</t>
  </si>
  <si>
    <t>창업준비 활동-1순위(기타)</t>
  </si>
  <si>
    <t>E301008002</t>
  </si>
  <si>
    <t>창업준비 활동-2순위</t>
  </si>
  <si>
    <t>E301008002t</t>
  </si>
  <si>
    <t>창업준비 활동-2순위(기타)</t>
  </si>
  <si>
    <t xml:space="preserve"> 1    창업정보 확보의 어려움</t>
  </si>
  <si>
    <t xml:space="preserve"> 2    창업자금 확보의 어려움</t>
  </si>
  <si>
    <t xml:space="preserve"> 3    기술 확보의 어려움</t>
  </si>
  <si>
    <t xml:space="preserve"> 4    인력 확보의 어려움</t>
  </si>
  <si>
    <t xml:space="preserve"> 5    창업지원기관 및 서비스 부재, 접근의 어려움</t>
  </si>
  <si>
    <t xml:space="preserve"> 6    행정적인 절차상의 어려움</t>
  </si>
  <si>
    <t xml:space="preserve"> 7    업종선정의 어려움</t>
  </si>
  <si>
    <t xml:space="preserve"> 8    사업장 위치 선정의 어려움</t>
  </si>
  <si>
    <t>E301009001</t>
  </si>
  <si>
    <t>창업활동 시 개인적 애로사항-1순위</t>
  </si>
  <si>
    <t>E301009001t</t>
  </si>
  <si>
    <t>창업활동 시 개인적 애로사항-1순위(기타)</t>
  </si>
  <si>
    <t>E301009002</t>
  </si>
  <si>
    <t>창업활동 시 개인적 애로사항-2순위</t>
  </si>
  <si>
    <t>E301009002t</t>
  </si>
  <si>
    <t>창업활동 시 개인적 애로사항-2순위(기타)</t>
  </si>
  <si>
    <t xml:space="preserve"> 1    신체기능의 제한</t>
  </si>
  <si>
    <t xml:space="preserve"> 2    이동능력의 제한</t>
  </si>
  <si>
    <t xml:space="preserve"> 3    의사소통의 제한</t>
  </si>
  <si>
    <t xml:space="preserve"> 4    심리적 불안감이나 초조함(자신감 결여)</t>
  </si>
  <si>
    <t xml:space="preserve"> 5    창업활동을 할 시간적 여유가 없음(육아, 가사 등)</t>
  </si>
  <si>
    <t xml:space="preserve"> 6    산재로 인한 장해 또는 일반 장애에 대한 차별과 선입견</t>
  </si>
  <si>
    <t xml:space="preserve"> 7    나이가 너무 어리거나 많음</t>
  </si>
  <si>
    <t xml:space="preserve"> 8    장애 이외의 질병이나 사고(건강문제)</t>
  </si>
  <si>
    <t>창업 관련 애로사항-1순위</t>
  </si>
  <si>
    <t>E301010001t</t>
  </si>
  <si>
    <t>창업 관련 애로사항-1순위(기타)</t>
  </si>
  <si>
    <t>창업 관련 애로사항-2순위</t>
  </si>
  <si>
    <t>E301010002t</t>
  </si>
  <si>
    <t>창업 관련 애로사항-2순위(기타)</t>
  </si>
  <si>
    <t>E301011001</t>
  </si>
  <si>
    <t>사업체 종류</t>
  </si>
  <si>
    <t xml:space="preserve"> 1    개인사업체(노점)</t>
  </si>
  <si>
    <t xml:space="preserve"> 2    개인사업체(노점 외)</t>
  </si>
  <si>
    <t xml:space="preserve"> 3    개인사업체(농림어업)</t>
  </si>
  <si>
    <t>E301011001t</t>
  </si>
  <si>
    <t>사업체 종류(기타)</t>
  </si>
  <si>
    <t>E301011002</t>
  </si>
  <si>
    <t>전체 종업원 수</t>
  </si>
  <si>
    <t>E301011003</t>
  </si>
  <si>
    <t>유급종업원 수</t>
  </si>
  <si>
    <t>E301011004</t>
  </si>
  <si>
    <t>무급가족종사자 수</t>
  </si>
  <si>
    <t>연평균 매출액</t>
  </si>
  <si>
    <t>E301011006</t>
  </si>
  <si>
    <t>연평균 매출액(범주)</t>
  </si>
  <si>
    <t xml:space="preserve"> 3    300만원 이상~500만원 미만</t>
  </si>
  <si>
    <t xml:space="preserve"> 4    500만원 이상~1,000만원 미만</t>
  </si>
  <si>
    <t xml:space="preserve"> 5    1,000만원 이상~5,000만원 미만</t>
  </si>
  <si>
    <t xml:space="preserve"> 6    5,000만원 이상~1억원 미만</t>
  </si>
  <si>
    <t xml:space="preserve"> 7    1억원 이상~3억원 미만</t>
  </si>
  <si>
    <t xml:space="preserve"> 8    3억원 이상~10억원 미만</t>
  </si>
  <si>
    <t xml:space="preserve"> 9    10억원 이상</t>
  </si>
  <si>
    <t>E301011007</t>
  </si>
  <si>
    <t>연평균 순수익 유무</t>
  </si>
  <si>
    <t xml:space="preserve"> 1    순수익이 있음</t>
  </si>
  <si>
    <t xml:space="preserve"> 2    적자로 순수익이 없음</t>
  </si>
  <si>
    <t>순수익</t>
  </si>
  <si>
    <t>E301011009</t>
  </si>
  <si>
    <t>순수익(범주)</t>
  </si>
  <si>
    <t>E301011010</t>
  </si>
  <si>
    <t>적자</t>
  </si>
  <si>
    <t>E301011011</t>
  </si>
  <si>
    <t>적자(범주)</t>
  </si>
  <si>
    <t>E301011012</t>
  </si>
  <si>
    <t>부채</t>
  </si>
  <si>
    <t>E301011013</t>
  </si>
  <si>
    <t>부채(범주)</t>
  </si>
  <si>
    <t>E301011014</t>
  </si>
  <si>
    <t>사업장 개수</t>
  </si>
  <si>
    <t xml:space="preserve"> 1    1개</t>
  </si>
  <si>
    <t xml:space="preserve"> 2    2개</t>
  </si>
  <si>
    <t xml:space="preserve"> 3    3개</t>
  </si>
  <si>
    <t xml:space="preserve"> 4    4개</t>
  </si>
  <si>
    <t xml:space="preserve"> 5    5개</t>
  </si>
  <si>
    <t xml:space="preserve"> 6    6개 이상</t>
  </si>
  <si>
    <t xml:space="preserve"> 7    없음</t>
  </si>
  <si>
    <t>E301011015</t>
  </si>
  <si>
    <t>사업장 형태1</t>
  </si>
  <si>
    <t xml:space="preserve"> 1    노점(가판 포함)</t>
  </si>
  <si>
    <t xml:space="preserve"> 2    차량</t>
  </si>
  <si>
    <t xml:space="preserve"> 3    점포</t>
  </si>
  <si>
    <t xml:space="preserve"> 4    사무실</t>
  </si>
  <si>
    <t xml:space="preserve"> 5    공장</t>
  </si>
  <si>
    <t xml:space="preserve"> 6    창고</t>
  </si>
  <si>
    <t xml:space="preserve"> 7    인터넷</t>
  </si>
  <si>
    <t xml:space="preserve"> 8    무점포(방문사업, 우편 등을 통한 사업)</t>
  </si>
  <si>
    <t xml:space="preserve"> 9    농지, 임야</t>
  </si>
  <si>
    <t>E301011016</t>
  </si>
  <si>
    <t>사업장 형태2</t>
  </si>
  <si>
    <t>E301011017</t>
  </si>
  <si>
    <t>사업장 형태3</t>
  </si>
  <si>
    <t>E301011018</t>
  </si>
  <si>
    <t>사업장 형태4</t>
  </si>
  <si>
    <t>E301011019</t>
  </si>
  <si>
    <t>사업장 형태5</t>
  </si>
  <si>
    <t>E301011020</t>
  </si>
  <si>
    <t>사업장 형태6</t>
  </si>
  <si>
    <t>E301011021</t>
  </si>
  <si>
    <t>사업장 형태7</t>
  </si>
  <si>
    <t>E301011022</t>
  </si>
  <si>
    <t>사업장 형태8</t>
  </si>
  <si>
    <t>E301011023</t>
  </si>
  <si>
    <t>사업장 형태9</t>
  </si>
  <si>
    <t>E301011024</t>
  </si>
  <si>
    <t>사업장 형태10</t>
  </si>
  <si>
    <t>E301011025</t>
  </si>
  <si>
    <t>사업장 형태11</t>
  </si>
  <si>
    <t>E301011026</t>
  </si>
  <si>
    <t>사업장 형태12</t>
  </si>
  <si>
    <t>E301011027</t>
  </si>
  <si>
    <t>사업장 형태13</t>
  </si>
  <si>
    <t>E301011028</t>
  </si>
  <si>
    <t>사업장 형태14</t>
  </si>
  <si>
    <t>사업장 형태15</t>
  </si>
  <si>
    <t>E301011029t</t>
  </si>
  <si>
    <t>사업장 형태(기타)</t>
  </si>
  <si>
    <t>E301011030</t>
  </si>
  <si>
    <t>사업장 면적-점포(㎡)</t>
  </si>
  <si>
    <t>E301011031</t>
  </si>
  <si>
    <t>사업장 면적-점포(평)</t>
  </si>
  <si>
    <t>E301011032</t>
  </si>
  <si>
    <t>사업장 면적-사무실(㎡)</t>
  </si>
  <si>
    <t>E301011033</t>
  </si>
  <si>
    <t>사업장 면적-사무실(평)</t>
  </si>
  <si>
    <t>E301011034</t>
  </si>
  <si>
    <t>사업장 면적-공장(㎡)</t>
  </si>
  <si>
    <t>E301011035</t>
  </si>
  <si>
    <t>사업장 면적-공장(평)</t>
  </si>
  <si>
    <t>E301011036</t>
  </si>
  <si>
    <t>사업장 면적-창고(㎡)</t>
  </si>
  <si>
    <t>E301011037</t>
  </si>
  <si>
    <t>사업장 면적-창고(평)</t>
  </si>
  <si>
    <t>E301011038</t>
  </si>
  <si>
    <t>사업장 면적-농지, 임야(㎡)</t>
  </si>
  <si>
    <t>E301011039</t>
  </si>
  <si>
    <t>사업장 면적-농지, 임야(평)</t>
  </si>
  <si>
    <t>E301011040</t>
  </si>
  <si>
    <t>사업장 면적-축사나 목장(㎡)</t>
  </si>
  <si>
    <t>E301011041</t>
  </si>
  <si>
    <t>사업장 면적-축사나 목장(평)</t>
  </si>
  <si>
    <t>E301011042</t>
  </si>
  <si>
    <t>사업장 면적-양식업장(㎡)</t>
  </si>
  <si>
    <t>E301011043</t>
  </si>
  <si>
    <t>사업장 면적-양식업장(평)</t>
  </si>
  <si>
    <t>동업 여부</t>
  </si>
  <si>
    <t>E301011045</t>
  </si>
  <si>
    <t>동업자 수</t>
  </si>
  <si>
    <t>E301011046</t>
  </si>
  <si>
    <t>산재보험 가입 여부</t>
  </si>
  <si>
    <t xml:space="preserve"> 1    가입</t>
  </si>
  <si>
    <t xml:space="preserve"> 2    미가입</t>
  </si>
  <si>
    <t>E301012001</t>
  </si>
  <si>
    <t>업무 종류</t>
  </si>
  <si>
    <t xml:space="preserve"> 1    육체적인 활동을 많이 요구하는 일</t>
  </si>
  <si>
    <t xml:space="preserve"> 2    정신적인 활동을 많이 요구하는 일(분석, 대화 등)</t>
  </si>
  <si>
    <t>E301013001</t>
  </si>
  <si>
    <t>E301014001</t>
  </si>
  <si>
    <t>주기적 일자리 여부</t>
  </si>
  <si>
    <t>E301015001</t>
  </si>
  <si>
    <t xml:space="preserve"> 2    사업장내 또는 사무실 이외의 지정된 장소에서</t>
  </si>
  <si>
    <t>정규 근로시간 정해져 있는지 여부</t>
  </si>
  <si>
    <t>E301016002</t>
  </si>
  <si>
    <t>정규 근로시간-시작시간</t>
  </si>
  <si>
    <t>E301016003</t>
  </si>
  <si>
    <t>정규 근로시간-종료시간</t>
  </si>
  <si>
    <t>E301017001</t>
  </si>
  <si>
    <t>E301017002</t>
  </si>
  <si>
    <t>E301018001</t>
  </si>
  <si>
    <t>건강으로 인한 결근일수</t>
  </si>
  <si>
    <t>손익분기점 도달 여부</t>
  </si>
  <si>
    <t xml:space="preserve"> 1    도달했음</t>
  </si>
  <si>
    <t xml:space="preserve"> 2    도달하지 못했음</t>
  </si>
  <si>
    <t>E301019002</t>
  </si>
  <si>
    <t>손익분기점 도달 시기</t>
  </si>
  <si>
    <t>사업체 운영의 애로사항-1순위</t>
  </si>
  <si>
    <t xml:space="preserve"> 1    만성적인 적자 또는 소득이 적음</t>
  </si>
  <si>
    <t xml:space="preserve"> 2    창업 시 부채</t>
  </si>
  <si>
    <t xml:space="preserve"> 3    인력관리(종업원 등)의 어려움</t>
  </si>
  <si>
    <t xml:space="preserve"> 4    기술개발의 어려움</t>
  </si>
  <si>
    <t xml:space="preserve"> 5    컨설팅 및 자문의 부족</t>
  </si>
  <si>
    <t xml:space="preserve"> 7    협력업체와의 업무협력</t>
  </si>
  <si>
    <t xml:space="preserve"> 8    고객과의 관계형성</t>
  </si>
  <si>
    <t>E301020001t</t>
  </si>
  <si>
    <t>사업체 운영의 애로사항-1순위(기타)</t>
  </si>
  <si>
    <t>사업체 운영의 애로사항-2순위</t>
  </si>
  <si>
    <t>E301020002t</t>
  </si>
  <si>
    <t>사업체 운영의 애로사항-2순위(기타)</t>
  </si>
  <si>
    <t>사업체 지속 운영 의향</t>
  </si>
  <si>
    <t>사업체 지속 운영하고 싶지 않은 이유-1순위</t>
  </si>
  <si>
    <t xml:space="preserve"> 1    산업재해로 인한 장해상태의 악화</t>
  </si>
  <si>
    <t xml:space="preserve"> 2    일반 장애 및 건강상태의 악화</t>
  </si>
  <si>
    <t xml:space="preserve"> 3    만성적인 적자 또는 소득이 적음</t>
  </si>
  <si>
    <t xml:space="preserve"> 4    일이 너무 힘들고 어려움</t>
  </si>
  <si>
    <t xml:space="preserve"> 5    임금근로로 취업하기 위해</t>
  </si>
  <si>
    <t xml:space="preserve"> 6    다른 사업을 하기 위해</t>
  </si>
  <si>
    <t xml:space="preserve"> 7    적성, 흥미, 전공에 맞지 않음</t>
  </si>
  <si>
    <t xml:space="preserve"> 8    개인적 사유 발생(휴식, 학업, 육아, 가사 등)</t>
  </si>
  <si>
    <t>E301021002t</t>
  </si>
  <si>
    <t>사업체 지속 운영하고 싶지 않은 이유-1순위(기타)</t>
  </si>
  <si>
    <t>E301021003</t>
  </si>
  <si>
    <t>사업체 지속 운영하고 싶지 않은 이유-2순위</t>
  </si>
  <si>
    <t>E301021003t</t>
  </si>
  <si>
    <t>사업체 지속 운영하고 싶지 않은 이유-2순위(기타)</t>
  </si>
  <si>
    <t>E301021004</t>
  </si>
  <si>
    <t>구직활동 여부</t>
  </si>
  <si>
    <t>E301021005</t>
  </si>
  <si>
    <t>E301021006t</t>
  </si>
  <si>
    <t>E301021007</t>
  </si>
  <si>
    <t>E301021007t</t>
  </si>
  <si>
    <t>컨설팅 받은 경험 유무</t>
  </si>
  <si>
    <t>E301022002</t>
  </si>
  <si>
    <t>컨설팅 내용1</t>
  </si>
  <si>
    <t xml:space="preserve"> 1    사업화절차 및 요령에 대하여</t>
  </si>
  <si>
    <t xml:space="preserve"> 2    사업의 타당성(시장성, 기술성, 사업화 가능성) 여부</t>
  </si>
  <si>
    <t xml:space="preserve"> 3    상권, 입지분석(농림어업 경영 장소 탐색 포함)</t>
  </si>
  <si>
    <t xml:space="preserve"> 4    업종, 업태 선정 및 변경</t>
  </si>
  <si>
    <t xml:space="preserve"> 5    상품, 품종(농림어업의 경우)의 선정 및 변경</t>
  </si>
  <si>
    <t xml:space="preserve"> 6    기술력 증진(음식의 맛, 농작물 재배방법 등 포함)</t>
  </si>
  <si>
    <t xml:space="preserve"> 7    상품 개발 및 변경(농림어업 등 품종 개량 포함)</t>
  </si>
  <si>
    <t>E301022003</t>
  </si>
  <si>
    <t>컨설팅 내용2</t>
  </si>
  <si>
    <t>E301022004</t>
  </si>
  <si>
    <t>컨설팅 내용3</t>
  </si>
  <si>
    <t>E301022005</t>
  </si>
  <si>
    <t>컨설팅 내용4</t>
  </si>
  <si>
    <t>E301022006</t>
  </si>
  <si>
    <t>컨설팅 내용5</t>
  </si>
  <si>
    <t>E301022007</t>
  </si>
  <si>
    <t>컨설팅 내용6</t>
  </si>
  <si>
    <t>E301022008</t>
  </si>
  <si>
    <t>컨설팅 내용7</t>
  </si>
  <si>
    <t>E301022009</t>
  </si>
  <si>
    <t>컨설팅 내용8</t>
  </si>
  <si>
    <t>E301022010</t>
  </si>
  <si>
    <t>컨설팅 내용9</t>
  </si>
  <si>
    <t>E301022011</t>
  </si>
  <si>
    <t>컨설팅 내용10</t>
  </si>
  <si>
    <t>E301022012</t>
  </si>
  <si>
    <t>컨설팅 내용11</t>
  </si>
  <si>
    <t>E301022013</t>
  </si>
  <si>
    <t>컨설팅 내용12</t>
  </si>
  <si>
    <t>E301022014</t>
  </si>
  <si>
    <t>컨설팅 내용13</t>
  </si>
  <si>
    <t>E301022014t</t>
  </si>
  <si>
    <t>컨설팅 내용(기타)</t>
  </si>
  <si>
    <t>사업체 운영에 가장 도움이 된 프로그램</t>
  </si>
  <si>
    <t xml:space="preserve"> 3    직장복귀지원에 관한 상담</t>
  </si>
  <si>
    <t>E301023001t</t>
  </si>
  <si>
    <t>사업체 운영에 가장 도움이 된 프로그램(기타)</t>
  </si>
  <si>
    <t>E301024001</t>
  </si>
  <si>
    <t>사업체 운영에 큰 역할을 한 사람/제도1</t>
  </si>
  <si>
    <t xml:space="preserve"> 2    직원</t>
  </si>
  <si>
    <t xml:space="preserve"> 3    본인</t>
  </si>
  <si>
    <t xml:space="preserve"> 4    근로복지공단 직원</t>
  </si>
  <si>
    <t>E301024002</t>
  </si>
  <si>
    <t>사업체 운영에 큰 역할을 한 사람/제도2</t>
  </si>
  <si>
    <t>E301024003</t>
  </si>
  <si>
    <t>사업체 운영에 큰 역할을 한 사람/제도3</t>
  </si>
  <si>
    <t>E301024004</t>
  </si>
  <si>
    <t>사업체 운영에 큰 역할을 한 사람/제도4</t>
  </si>
  <si>
    <t>사업체 운영에 큰 역할을 한 사람/제도5</t>
  </si>
  <si>
    <t>E301024005t</t>
  </si>
  <si>
    <t>사업체 운영에 큰 역할을 한 사람/제도(기타)</t>
  </si>
  <si>
    <t>E301025001</t>
  </si>
  <si>
    <t>사업체 복귀 후 직무 강도 및 난이도 변화 여부</t>
  </si>
  <si>
    <t>E301026002</t>
  </si>
  <si>
    <t>사업체 운영 과정에서 어려움 느낀 이유1</t>
  </si>
  <si>
    <t>E301026001</t>
  </si>
  <si>
    <t>사업체 운영 과정에서 어려움 느낀 정도</t>
  </si>
  <si>
    <t xml:space="preserve"> 4    수입 등 근무조건이 재해이전에 비해 나빠져서 힘들었다</t>
  </si>
  <si>
    <t xml:space="preserve"> 5    직원들과의 갈등</t>
  </si>
  <si>
    <t>E301026003</t>
  </si>
  <si>
    <t>사업체 운영 과정에서 어려움 느낀 이유2</t>
  </si>
  <si>
    <t>E301026004</t>
  </si>
  <si>
    <t>사업체 운영 과정에서 어려움 느낀 이유3</t>
  </si>
  <si>
    <t>E301026005</t>
  </si>
  <si>
    <t>사업체 운영 과정에서 어려움 느낀 이유4</t>
  </si>
  <si>
    <t>E301026006</t>
  </si>
  <si>
    <t>사업체 운영 과정에서 어려움 느낀 이유5</t>
  </si>
  <si>
    <t>E301026007</t>
  </si>
  <si>
    <t>사업체 운영 과정에서 어려움 느낀 이유6</t>
  </si>
  <si>
    <t>E301026007t</t>
  </si>
  <si>
    <t>사업체 운영 과정에서 어려움 느낀 이유(기타)</t>
  </si>
  <si>
    <t>E301027001</t>
  </si>
  <si>
    <t>직원들과의 관계</t>
  </si>
  <si>
    <t>E301028001</t>
  </si>
  <si>
    <t>직원들로부터 배려 받은 정도</t>
  </si>
  <si>
    <t>E301029001</t>
  </si>
  <si>
    <t>E301029002</t>
  </si>
  <si>
    <t>E301029003</t>
  </si>
  <si>
    <t>E301030001</t>
  </si>
  <si>
    <t>E301030002</t>
  </si>
  <si>
    <t>E301030003</t>
  </si>
  <si>
    <t>E301030004</t>
  </si>
  <si>
    <t>E301030005</t>
  </si>
  <si>
    <t>E301031001</t>
  </si>
  <si>
    <t>E301031002</t>
  </si>
  <si>
    <t>E301031003</t>
  </si>
  <si>
    <t>E301031004</t>
  </si>
  <si>
    <t>E301031005</t>
  </si>
  <si>
    <t>E301031006</t>
  </si>
  <si>
    <t>E301031007</t>
  </si>
  <si>
    <t>E301031008</t>
  </si>
  <si>
    <t>E301032001</t>
  </si>
  <si>
    <t>경영 상황에 대한 평가</t>
  </si>
  <si>
    <t xml:space="preserve"> 1    매우 성공적이다</t>
  </si>
  <si>
    <t xml:space="preserve"> 2    성공적인 편이다</t>
  </si>
  <si>
    <t xml:space="preserve"> 3    그럭저럭 괜찮다</t>
  </si>
  <si>
    <t xml:space="preserve"> 4    그저 그렇다</t>
  </si>
  <si>
    <t xml:space="preserve"> 5    그다지 좋지 않다</t>
  </si>
  <si>
    <t xml:space="preserve"> 6    고전하는 편이다</t>
  </si>
  <si>
    <t xml:space="preserve"> 7    매우 고전하고 있다</t>
  </si>
  <si>
    <t>E401001001</t>
  </si>
  <si>
    <t>E401001002</t>
  </si>
  <si>
    <t>E401001003</t>
  </si>
  <si>
    <t>E401001004</t>
  </si>
  <si>
    <t>E401002001</t>
  </si>
  <si>
    <t>일자리 시작-연도</t>
  </si>
  <si>
    <t>일자리 시작-월</t>
  </si>
  <si>
    <t>E401002003</t>
  </si>
  <si>
    <t>일자리 시작-월(계절)</t>
  </si>
  <si>
    <t>일자리 시작 동기</t>
  </si>
  <si>
    <t xml:space="preserve"> 1    가구원이 도움을 필요로 해서(인력이 부족해서)</t>
  </si>
  <si>
    <t xml:space="preserve"> 2    산업재해로 인한 장해 또는 일반장애 정도에 따른 기능수준에 부합해서</t>
  </si>
  <si>
    <t xml:space="preserve"> 3    지식이나 기술 등과 같은 능력수준에 맞아서</t>
  </si>
  <si>
    <t xml:space="preserve"> 4    개인 시간 조절이 용이해서</t>
  </si>
  <si>
    <t xml:space="preserve"> 5    일자리에서 본인의 산업재해로 인한 장해 또는 일반장애에 대해 잘 알고 있어서</t>
  </si>
  <si>
    <t xml:space="preserve"> 6    기술을 배우기 위해서</t>
  </si>
  <si>
    <t xml:space="preserve"> 7    가업을 잇기 위해서</t>
  </si>
  <si>
    <t xml:space="preserve"> 8    이 일자리 말고는 대안이 없어서</t>
  </si>
  <si>
    <t>E401003001t</t>
  </si>
  <si>
    <t>일자리 시작 동기(기타)</t>
  </si>
  <si>
    <t>E401004001</t>
  </si>
  <si>
    <t>사업주와 관계</t>
  </si>
  <si>
    <t>E401005001</t>
  </si>
  <si>
    <t>E401005002</t>
  </si>
  <si>
    <t>E401006001</t>
  </si>
  <si>
    <t>E401007001</t>
  </si>
  <si>
    <t>E401008001</t>
  </si>
  <si>
    <t>E401009001</t>
  </si>
  <si>
    <t>E401010001</t>
  </si>
  <si>
    <t>근무시간 형태</t>
  </si>
  <si>
    <t>E401011001</t>
  </si>
  <si>
    <t>E401011002</t>
  </si>
  <si>
    <t>E401011003</t>
  </si>
  <si>
    <t>E401012001</t>
  </si>
  <si>
    <t>E401012002</t>
  </si>
  <si>
    <t>근무 시 애로사항-1순위</t>
  </si>
  <si>
    <t xml:space="preserve"> 5    산재 장해 또는 질병이나 사고(건강 문제)</t>
  </si>
  <si>
    <t xml:space="preserve"> 6    근로조건(임금, 복리후생, 노동시간 등)의 문제</t>
  </si>
  <si>
    <t xml:space="preserve"> 7    근무환경(편의시설, 작업장 환경)의 문제</t>
  </si>
  <si>
    <t xml:space="preserve"> 8    일이 너무 힘들고 어려움</t>
  </si>
  <si>
    <t xml:space="preserve"> 9    일자리가 너무 멀고, 출퇴근이 어려움</t>
  </si>
  <si>
    <t>근무 시 애로사항-1순위(기타)</t>
  </si>
  <si>
    <t>근무 시 애로사항-2순위</t>
  </si>
  <si>
    <t>근무 시 애로사항-2순위(기타)</t>
  </si>
  <si>
    <t>일자리 지속 근무 의향</t>
  </si>
  <si>
    <t>일자리 다니고 싶지 않은 이유-1순위</t>
  </si>
  <si>
    <t xml:space="preserve"> 1    산재사고 이후 장해상태의 악화</t>
  </si>
  <si>
    <t xml:space="preserve"> 2    산재 이외 건강상태의 악화</t>
  </si>
  <si>
    <t xml:space="preserve"> 3    소득이 적음</t>
  </si>
  <si>
    <t>E401015002t</t>
  </si>
  <si>
    <t>일자리 다니고 싶지 않은 이유-1순위(기타)</t>
  </si>
  <si>
    <t>E401015004</t>
  </si>
  <si>
    <t>임금근로 희망 이유</t>
  </si>
  <si>
    <t xml:space="preserve"> 1    정기적이고 안정된 소득(생활비, 용돈)을 위해</t>
  </si>
  <si>
    <t xml:space="preserve"> 2    안정적이고 규칙적인 직장생활을 할 수 있어서</t>
  </si>
  <si>
    <t xml:space="preserve"> 3    지식이나 기술, 전공 등을 활용하기 위해</t>
  </si>
  <si>
    <t xml:space="preserve"> 4    자영업을 하려고 하지만 창업할 능력, 상황이 안돼서</t>
  </si>
  <si>
    <t xml:space="preserve"> 5    자신의 꿈을 실현하기 위해</t>
  </si>
  <si>
    <t xml:space="preserve"> 6    국가나 사회에 보탬이 되려고</t>
  </si>
  <si>
    <t xml:space="preserve"> 7    일할 수 있다는 것을 보여주기 위해</t>
  </si>
  <si>
    <t>E401015006t</t>
  </si>
  <si>
    <t>임금근로 희망 이유(기타)</t>
  </si>
  <si>
    <t>E401015007</t>
  </si>
  <si>
    <t>[임금근로희망]사업내용</t>
  </si>
  <si>
    <t>E401015008</t>
  </si>
  <si>
    <t>[임금근로희망]산업분류</t>
  </si>
  <si>
    <t>E401015009</t>
  </si>
  <si>
    <t>[임금근로희망]업무내용</t>
  </si>
  <si>
    <t>E401015010</t>
  </si>
  <si>
    <t>[임금근로희망]직업분류</t>
  </si>
  <si>
    <t>E401015011</t>
  </si>
  <si>
    <t>[임금근로희망]종사상 지위</t>
  </si>
  <si>
    <t xml:space="preserve"> 1    상용근로자</t>
  </si>
  <si>
    <t xml:space="preserve"> 2    임시근로자</t>
  </si>
  <si>
    <t xml:space="preserve"> 3    일용근로자</t>
  </si>
  <si>
    <t>[임금근로희망]근무시간 형태</t>
  </si>
  <si>
    <t xml:space="preserve"> 1    전일제 근무</t>
  </si>
  <si>
    <t xml:space="preserve"> 2    시간제 근무</t>
  </si>
  <si>
    <t>[임금근로희망]시간제 희망 이유</t>
  </si>
  <si>
    <t xml:space="preserve"> 1    아이를 돌보려고</t>
  </si>
  <si>
    <t xml:space="preserve"> 2    가사일 때문에</t>
  </si>
  <si>
    <t xml:space="preserve"> 3    학업을 위하여</t>
  </si>
  <si>
    <t xml:space="preserve"> 4    전일제 직장을 구할 수 없을 것 같아서</t>
  </si>
  <si>
    <t xml:space="preserve"> 5    다른 일(직장)을 같이 하려고</t>
  </si>
  <si>
    <t xml:space="preserve"> 6    산재로 인한 후유증 등 건강 문제로</t>
  </si>
  <si>
    <t>E401015013t</t>
  </si>
  <si>
    <t>[임금근로희망]시간제 희망 이유(기타)</t>
  </si>
  <si>
    <t>E401015014</t>
  </si>
  <si>
    <t>[임금근로희망]최소 희망 임금</t>
  </si>
  <si>
    <t>자영업 희망 이유</t>
  </si>
  <si>
    <t xml:space="preserve"> 1    회사에 취업하기 어려워서</t>
  </si>
  <si>
    <t xml:space="preserve"> 2    기술이나 자격을 보유하고 있어서</t>
  </si>
  <si>
    <t xml:space="preserve"> 3    업무시간, 환경을 자유롭게 조절할 수 있어서</t>
  </si>
  <si>
    <t xml:space="preserve"> 4    사업을 물려받게 되어서</t>
  </si>
  <si>
    <t xml:space="preserve"> 5    좋은 사업 아이디어가 있어서(성공할 것 같아서)</t>
  </si>
  <si>
    <t xml:space="preserve"> 6    가족이나 친인척 등과 함께 일하고 싶어서</t>
  </si>
  <si>
    <t xml:space="preserve"> 7    가족, 친지, 지인들의 권유로</t>
  </si>
  <si>
    <t xml:space="preserve"> 8    자신의 꿈을 실현하기 위해</t>
  </si>
  <si>
    <t xml:space="preserve"> 9    국가나 사회에 보탬이 되려고</t>
  </si>
  <si>
    <t>E401015015t</t>
  </si>
  <si>
    <t>자영업 희망 이유(기타)</t>
  </si>
  <si>
    <t>E401015016</t>
  </si>
  <si>
    <t>[자영업희망]사업내용</t>
  </si>
  <si>
    <t>E401015017</t>
  </si>
  <si>
    <t>[자영업희망]산업분류</t>
  </si>
  <si>
    <t>E401015018</t>
  </si>
  <si>
    <t>[자영업희망]기대 순수익</t>
  </si>
  <si>
    <t>[자영업희망]사업장 형태</t>
  </si>
  <si>
    <t xml:space="preserve"> 1    노점(가판포함)</t>
  </si>
  <si>
    <t xml:space="preserve"> 6    인터넷</t>
  </si>
  <si>
    <t xml:space="preserve"> 7    무점포 (방문 및 우편 등을 통한 사업)</t>
  </si>
  <si>
    <t xml:space="preserve"> 8    농림어업</t>
  </si>
  <si>
    <t>E401015019t</t>
  </si>
  <si>
    <t>[자영업희망]사업장 형태(기타)</t>
  </si>
  <si>
    <t>E401015020</t>
  </si>
  <si>
    <t>일자리 선택 기준-1순위</t>
  </si>
  <si>
    <t xml:space="preserve"> 1    임금이나 소득 수준</t>
  </si>
  <si>
    <t xml:space="preserve"> 2    일의 양(노동 강도)</t>
  </si>
  <si>
    <t xml:space="preserve"> 3    일하는 시간(대)</t>
  </si>
  <si>
    <t xml:space="preserve"> 4    능력에 맞는 일</t>
  </si>
  <si>
    <t xml:space="preserve"> 5    정규직 여부</t>
  </si>
  <si>
    <t xml:space="preserve"> 6    오래 일할 수 있는 정도(장기근속 여부)</t>
  </si>
  <si>
    <t xml:space="preserve"> 7    산재장해인 및 일반 장애인을 위한 편의시설 설치 여부</t>
  </si>
  <si>
    <t xml:space="preserve"> 8    산재장해인 및 일반 장애인에 대한 이해 여부</t>
  </si>
  <si>
    <t xml:space="preserve"> 9    대인관계(동료, 상사, 직원 등)</t>
  </si>
  <si>
    <t>E401015020t</t>
  </si>
  <si>
    <t>일자리 선택 기준-1순위(기타)</t>
  </si>
  <si>
    <t>일자리 선택 기준-2순위</t>
  </si>
  <si>
    <t>E401015021t</t>
  </si>
  <si>
    <t>일자리 선택 기준-2순위(기타)</t>
  </si>
  <si>
    <t>E401015022t</t>
  </si>
  <si>
    <t>E401015023t</t>
  </si>
  <si>
    <t>E401016001</t>
  </si>
  <si>
    <t>E401016002</t>
  </si>
  <si>
    <t>E401016003</t>
  </si>
  <si>
    <t>E401017001</t>
  </si>
  <si>
    <t>E401017002</t>
  </si>
  <si>
    <t>E401017003</t>
  </si>
  <si>
    <t>E401017004</t>
  </si>
  <si>
    <t>E401017005</t>
  </si>
  <si>
    <t>E401018001</t>
  </si>
  <si>
    <t>E401018002</t>
  </si>
  <si>
    <t>E401018003</t>
  </si>
  <si>
    <t>E401018004</t>
  </si>
  <si>
    <t>E401018005</t>
  </si>
  <si>
    <t>E401018006</t>
  </si>
  <si>
    <t>E401018007</t>
  </si>
  <si>
    <t>미취업으로 인한 경제적 문제 해결 방법1</t>
  </si>
  <si>
    <t xml:space="preserve"> 2    다른 친척의 도움을 받음</t>
  </si>
  <si>
    <t xml:space="preserve"> 3    예전에 모아둔 저축</t>
  </si>
  <si>
    <t xml:space="preserve"> 4    산재 장해연금 등의 사회보험급여</t>
  </si>
  <si>
    <t xml:space="preserve"> 5    국민기초생활보장 급여 등의 공적이전소득으로</t>
  </si>
  <si>
    <t xml:space="preserve"> 6    배우자의 수입</t>
  </si>
  <si>
    <t>E501001007t</t>
  </si>
  <si>
    <t>미취업으로 인한 경제적 문제 해결 방법(기타)</t>
  </si>
  <si>
    <t>요양 종결 후 구직활동 여부</t>
  </si>
  <si>
    <t>E501002002</t>
  </si>
  <si>
    <t>마지막 구직활동 연도</t>
  </si>
  <si>
    <t>E501002003</t>
  </si>
  <si>
    <t>마지막 구직활동 월</t>
  </si>
  <si>
    <t xml:space="preserve"> 1    있었음</t>
  </si>
  <si>
    <t xml:space="preserve"> 2    없었음</t>
  </si>
  <si>
    <t>E501003001</t>
  </si>
  <si>
    <t>일자리 알아보는 방법-1순위</t>
  </si>
  <si>
    <t xml:space="preserve"> 2    교사, 교수, 스승을 통해</t>
  </si>
  <si>
    <t xml:space="preserve"> 3    친구, 친지의 소개</t>
  </si>
  <si>
    <t xml:space="preserve"> 4    공공 직업안내소(근로복지공단 제외)를 통해</t>
  </si>
  <si>
    <t xml:space="preserve"> 5    근로복지공단을 통해서</t>
  </si>
  <si>
    <t xml:space="preserve"> 6    사설 직업안내소를 통해</t>
  </si>
  <si>
    <t xml:space="preserve"> 7    신문, TV, 벽보 등의 광고를 통해</t>
  </si>
  <si>
    <t xml:space="preserve"> 8    일하고 싶은 곳을 직접 찾아다니면서</t>
  </si>
  <si>
    <t xml:space="preserve"> 9    가족을 통해서</t>
  </si>
  <si>
    <t>E501003001t</t>
  </si>
  <si>
    <t>일자리 알아보는 방법-1순위(기타)</t>
  </si>
  <si>
    <t>E501003002</t>
  </si>
  <si>
    <t>일자리 알아보는 방법-2순위</t>
  </si>
  <si>
    <t>E501003002t</t>
  </si>
  <si>
    <t>일자리 알아보는 방법-2순위(기타)</t>
  </si>
  <si>
    <t>일자리 알아보는 방법-3순위</t>
  </si>
  <si>
    <t>E501003003t</t>
  </si>
  <si>
    <t>일자리 알아보는 방법-3순위(기타)</t>
  </si>
  <si>
    <t>E501001002</t>
  </si>
  <si>
    <t>미취업으로 인한 경제적 문제 해결 방법2</t>
  </si>
  <si>
    <t>E501001003</t>
  </si>
  <si>
    <t>미취업으로 인한 경제적 문제 해결 방법3</t>
  </si>
  <si>
    <t>E501001004</t>
  </si>
  <si>
    <t>미취업으로 인한 경제적 문제 해결 방법4</t>
  </si>
  <si>
    <t>E501001005</t>
  </si>
  <si>
    <t>미취업으로 인한 경제적 문제 해결 방법5</t>
  </si>
  <si>
    <t>E501001006</t>
  </si>
  <si>
    <t>미취업으로 인한 경제적 문제 해결 방법6</t>
  </si>
  <si>
    <t>미취업으로 인한 경제적 문제 해결 방법7</t>
  </si>
  <si>
    <t>E501005001t</t>
  </si>
  <si>
    <t>E501006001</t>
  </si>
  <si>
    <t>E501006002</t>
  </si>
  <si>
    <t>E501006003</t>
  </si>
  <si>
    <t>E501006004</t>
  </si>
  <si>
    <t>E501006005</t>
  </si>
  <si>
    <t>E501006007t</t>
  </si>
  <si>
    <t>E501006008</t>
  </si>
  <si>
    <t>E501007001t</t>
  </si>
  <si>
    <t>E501008001</t>
  </si>
  <si>
    <t>E501008002</t>
  </si>
  <si>
    <t>E501008003</t>
  </si>
  <si>
    <t>E501008004t</t>
  </si>
  <si>
    <t>경제활동 할 의사 없는 이유</t>
  </si>
  <si>
    <t xml:space="preserve"> 1    학업 때문에</t>
  </si>
  <si>
    <t xml:space="preserve"> 2    아이들 키우는 일 때문에(육아)</t>
  </si>
  <si>
    <t xml:space="preserve"> 3    가사일 때문에</t>
  </si>
  <si>
    <t xml:space="preserve"> 4    퇴직하여서</t>
  </si>
  <si>
    <t xml:space="preserve"> 5    나이가 많아서</t>
  </si>
  <si>
    <t xml:space="preserve"> 6    개인적인 건강문제로</t>
  </si>
  <si>
    <t xml:space="preserve"> 7    산업재해로 인한 건강문제로</t>
  </si>
  <si>
    <t xml:space="preserve"> 8    당분간 쉬고 싶어서</t>
  </si>
  <si>
    <t>E501011001</t>
  </si>
  <si>
    <t>구직상의 어려움-일자리가 없거나 부족하다</t>
  </si>
  <si>
    <t>E501011002</t>
  </si>
  <si>
    <t>구직상의 어려움-취업/창업정보가 부족하거나 잘 모른다</t>
  </si>
  <si>
    <t>E501011003</t>
  </si>
  <si>
    <t>구직상의 어려움-학력, 기술, 기능이 모자란다</t>
  </si>
  <si>
    <t>E501011004</t>
  </si>
  <si>
    <t>구직상의 어려움-경험이 부족하다</t>
  </si>
  <si>
    <t>E501011005</t>
  </si>
  <si>
    <t>구직상의 어려움-제시된 사업 또는 일자리의 수입이 적다</t>
  </si>
  <si>
    <t>E501011006</t>
  </si>
  <si>
    <t>구직상의 어려움-근로환경이나 근로시간이 안 맞는다</t>
  </si>
  <si>
    <t>E501011007</t>
  </si>
  <si>
    <t>구직상의 어려움-나이가 너무 많다</t>
  </si>
  <si>
    <t>E501011008</t>
  </si>
  <si>
    <t>구직상의 어려움-사업 자금이 부족하다</t>
  </si>
  <si>
    <t>E501011009</t>
  </si>
  <si>
    <t>구직상의 어려움-여성이기 때문에 취업이 어렵다</t>
  </si>
  <si>
    <t>E501011010</t>
  </si>
  <si>
    <t>구직상의 어려움-산재로 인한 장해 때문에 취업이 어렵다</t>
  </si>
  <si>
    <t>E501012001</t>
  </si>
  <si>
    <t>업무 수행 시 타인 또는 회사의 배려 필요 여부-근무일, 근무시간 조정</t>
  </si>
  <si>
    <t xml:space="preserve"> 1    필요</t>
  </si>
  <si>
    <t xml:space="preserve"> 2    불필요</t>
  </si>
  <si>
    <t>E501012002</t>
  </si>
  <si>
    <t>업무 수행 시 타인 또는 회사의 배려 필요 여부-출퇴근 지원</t>
  </si>
  <si>
    <t>E501012003</t>
  </si>
  <si>
    <t>업무 수행 시 타인 또는 회사의 배려 필요 여부-별도 작업장</t>
  </si>
  <si>
    <t>E501012004</t>
  </si>
  <si>
    <t>업무 수행 시 타인 또는 회사의 배려 필요 여부-직무 적응을 위한 일정기간의 훈련</t>
  </si>
  <si>
    <t>E501012005</t>
  </si>
  <si>
    <t>업무 수행 시 타인 또는 회사의 배려 필요 여부-사무보조 및 지원</t>
  </si>
  <si>
    <t>E501012006</t>
  </si>
  <si>
    <t>업무 수행 시 타인 또는 회사의 배려 필요 여부-작업지원</t>
  </si>
  <si>
    <t>E501012007</t>
  </si>
  <si>
    <t>업무 수행 시 타인 또는 회사의 배려 필요 여부-의사소통 지원</t>
  </si>
  <si>
    <t>E501012008</t>
  </si>
  <si>
    <t>업무 수행 시 타인 또는 회사의 배려 필요 여부-이동지원</t>
  </si>
  <si>
    <t>E501012009</t>
  </si>
  <si>
    <t>업무 수행 시 타인 또는 회사의 배려 필요 여부-일자리 내 일상생활지원</t>
  </si>
  <si>
    <t>E501012010</t>
  </si>
  <si>
    <t>업무 수행 시 타인 또는 회사의 배려 필요 여부-기타</t>
  </si>
  <si>
    <t>E501012010t</t>
  </si>
  <si>
    <t>업무 수행 시 타인 또는 회사의 배려 필요 여부-기타내용</t>
  </si>
  <si>
    <t>E601001002</t>
  </si>
  <si>
    <t>E601001003</t>
  </si>
  <si>
    <t>E601001004</t>
  </si>
  <si>
    <t>E601001005</t>
  </si>
  <si>
    <t>E601001006</t>
  </si>
  <si>
    <t>E601001007</t>
  </si>
  <si>
    <t>E601001007t</t>
  </si>
  <si>
    <t>지난주 일자리 희망 여부</t>
  </si>
  <si>
    <t xml:space="preserve"> 1    원하였다</t>
  </si>
  <si>
    <t xml:space="preserve"> 1    있었다</t>
  </si>
  <si>
    <t xml:space="preserve"> 2    없었다</t>
  </si>
  <si>
    <t>E601002002</t>
  </si>
  <si>
    <t>지난주 일자리가 있었다면 일 가능여부</t>
  </si>
  <si>
    <t>지난 4주 내 일자리 구하지 않은 이유</t>
  </si>
  <si>
    <t xml:space="preserve"> 1    전공이나 경력에 맞는 일자리(직장)가 없을 것이라고 여겨져서</t>
  </si>
  <si>
    <t xml:space="preserve"> 2    원하는 임금수준이나 근로조건에 맞는 일자리(직장)가 없을 것이라고 여겨져서</t>
  </si>
  <si>
    <t xml:space="preserve"> 3    근처에 일자리(직장)가 없을 것이라고 여겨져서</t>
  </si>
  <si>
    <t xml:space="preserve"> 4    교육, 기술, 경험이 부족해서</t>
  </si>
  <si>
    <t xml:space="preserve"> 5    나이가 너무 어리거나 많다고 고용주가 생각할 것 같아서</t>
  </si>
  <si>
    <t xml:space="preserve"> 6    이전에 찾아보았지만 일거리가 없었기 때문에</t>
  </si>
  <si>
    <t xml:space="preserve"> 7    육아</t>
  </si>
  <si>
    <t xml:space="preserve"> 8    가사</t>
  </si>
  <si>
    <t xml:space="preserve"> 9    통학</t>
  </si>
  <si>
    <t>E601002003t</t>
  </si>
  <si>
    <t>지난 4주 내 일자리 구하지 않은 이유(기타)</t>
  </si>
  <si>
    <t>일자리 있더라도 일 할 수 없었던 이유</t>
  </si>
  <si>
    <t>E601003001t</t>
  </si>
  <si>
    <t>일자리 있더라도 일 할 수 없었던 이유(기타)</t>
  </si>
  <si>
    <t>2017년 구직활동 여부</t>
  </si>
  <si>
    <t>E601004002</t>
  </si>
  <si>
    <t>E601004004</t>
  </si>
  <si>
    <t>마지막 구직활동 월(계절)</t>
  </si>
  <si>
    <t>E601005001</t>
  </si>
  <si>
    <t>E601005001t</t>
  </si>
  <si>
    <t>E601005002</t>
  </si>
  <si>
    <t>E601005002t</t>
  </si>
  <si>
    <t>E601005003t</t>
  </si>
  <si>
    <t>E601007001t</t>
  </si>
  <si>
    <t>E601008001</t>
  </si>
  <si>
    <t>E601008003</t>
  </si>
  <si>
    <t>E601008004</t>
  </si>
  <si>
    <t>E601008005</t>
  </si>
  <si>
    <t>E601008008</t>
  </si>
  <si>
    <t>E601009001t</t>
  </si>
  <si>
    <t>E601010001</t>
  </si>
  <si>
    <t>E601010002</t>
  </si>
  <si>
    <t>E601010003</t>
  </si>
  <si>
    <t>E601010004t</t>
  </si>
  <si>
    <t>E601011001t</t>
  </si>
  <si>
    <t>경제활동 할 의사 없는 이유(기타)</t>
  </si>
  <si>
    <t>E501010001</t>
  </si>
  <si>
    <t>E501010001t</t>
  </si>
  <si>
    <t>E601012001t</t>
  </si>
  <si>
    <t>E601012002t</t>
  </si>
  <si>
    <t>E601013001</t>
  </si>
  <si>
    <t>E601013002</t>
  </si>
  <si>
    <t>E601013003</t>
  </si>
  <si>
    <t>E601013004</t>
  </si>
  <si>
    <t>E601013005</t>
  </si>
  <si>
    <t>E601013006</t>
  </si>
  <si>
    <t>E601013007</t>
  </si>
  <si>
    <t>E601013008</t>
  </si>
  <si>
    <t>E601013009</t>
  </si>
  <si>
    <t>E601013010</t>
  </si>
  <si>
    <t>E601014001</t>
  </si>
  <si>
    <t>E601014002</t>
  </si>
  <si>
    <t>E601014003</t>
  </si>
  <si>
    <t>E601014004</t>
  </si>
  <si>
    <t>E601014005</t>
  </si>
  <si>
    <t>E601014006</t>
  </si>
  <si>
    <t>E601014007</t>
  </si>
  <si>
    <t>E601014008</t>
  </si>
  <si>
    <t>E601014009</t>
  </si>
  <si>
    <t>E601014010t</t>
  </si>
  <si>
    <t>E601006001에서 1 응답자</t>
  </si>
  <si>
    <t>B01017002</t>
  </si>
  <si>
    <t>B01017003</t>
  </si>
  <si>
    <t>B01017004</t>
  </si>
  <si>
    <t>B01017005</t>
  </si>
  <si>
    <t>B01017005t</t>
  </si>
  <si>
    <t>비고</t>
    <phoneticPr fontId="5" type="noConversion"/>
  </si>
  <si>
    <t>1차 (2018년)</t>
    <phoneticPr fontId="8" type="noConversion"/>
  </si>
  <si>
    <t>결측처리</t>
    <phoneticPr fontId="5" type="noConversion"/>
  </si>
  <si>
    <t>보기값</t>
    <phoneticPr fontId="5" type="noConversion"/>
  </si>
  <si>
    <t>응답대상</t>
    <phoneticPr fontId="5" type="noConversion"/>
  </si>
  <si>
    <t>변수설명</t>
    <phoneticPr fontId="5" type="noConversion"/>
  </si>
  <si>
    <t>1차
(2018년)</t>
    <phoneticPr fontId="8" type="noConversion"/>
  </si>
  <si>
    <t>유효 %</t>
    <phoneticPr fontId="5" type="noConversion"/>
  </si>
  <si>
    <t>빈도</t>
    <phoneticPr fontId="5" type="noConversion"/>
  </si>
  <si>
    <t>E201041001에서 1 응답자</t>
    <phoneticPr fontId="2" type="noConversion"/>
  </si>
  <si>
    <t>E201041003</t>
    <phoneticPr fontId="2" type="noConversion"/>
  </si>
  <si>
    <t>E201041001에서 1 응답자</t>
    <phoneticPr fontId="2" type="noConversion"/>
  </si>
  <si>
    <t>재취업 패널</t>
    <phoneticPr fontId="2" type="noConversion"/>
  </si>
  <si>
    <t>E201041001</t>
    <phoneticPr fontId="2" type="noConversion"/>
  </si>
  <si>
    <t>재취업 패널</t>
    <phoneticPr fontId="2" type="noConversion"/>
  </si>
  <si>
    <t>E201035001~E201035008에서 8 응답자</t>
    <phoneticPr fontId="2" type="noConversion"/>
  </si>
  <si>
    <t>E201035008</t>
    <phoneticPr fontId="2" type="noConversion"/>
  </si>
  <si>
    <t>E201034001~E201034008에서 7 응답자</t>
    <phoneticPr fontId="2" type="noConversion"/>
  </si>
  <si>
    <t>E201034008</t>
    <phoneticPr fontId="2" type="noConversion"/>
  </si>
  <si>
    <t xml:space="preserve"> 2    별다른 어려움이 없었다</t>
    <phoneticPr fontId="2" type="noConversion"/>
  </si>
  <si>
    <t>E201032001~E201032006에서 6 응답자</t>
    <phoneticPr fontId="2" type="noConversion"/>
  </si>
  <si>
    <t>E201032001</t>
    <phoneticPr fontId="2" type="noConversion"/>
  </si>
  <si>
    <t>E201031001에서 7 응답자</t>
    <phoneticPr fontId="2" type="noConversion"/>
  </si>
  <si>
    <t>E201031001</t>
    <phoneticPr fontId="2" type="noConversion"/>
  </si>
  <si>
    <t>E201026001에서 2 응답자</t>
    <phoneticPr fontId="2" type="noConversion"/>
  </si>
  <si>
    <t>E201027001에서 1 응답자</t>
    <phoneticPr fontId="2" type="noConversion"/>
  </si>
  <si>
    <t>E201027001</t>
    <phoneticPr fontId="2" type="noConversion"/>
  </si>
  <si>
    <t>E201026001에서 1 응답자</t>
    <phoneticPr fontId="2" type="noConversion"/>
  </si>
  <si>
    <t>E201026001</t>
    <phoneticPr fontId="2" type="noConversion"/>
  </si>
  <si>
    <t>E201024001에서 2 응답자</t>
    <phoneticPr fontId="2" type="noConversion"/>
  </si>
  <si>
    <t>E201024001에서 1 응답자</t>
    <phoneticPr fontId="2" type="noConversion"/>
  </si>
  <si>
    <t>E201024001</t>
    <phoneticPr fontId="2" type="noConversion"/>
  </si>
  <si>
    <t>E201021029</t>
    <phoneticPr fontId="2" type="noConversion"/>
  </si>
  <si>
    <t>E201020003에서 5 응답자</t>
    <phoneticPr fontId="2" type="noConversion"/>
  </si>
  <si>
    <t>E201020002에서 2 응답자</t>
    <phoneticPr fontId="2" type="noConversion"/>
  </si>
  <si>
    <t>E201020003</t>
    <phoneticPr fontId="2" type="noConversion"/>
  </si>
  <si>
    <t>E201020001에서 1 응답자</t>
    <phoneticPr fontId="2" type="noConversion"/>
  </si>
  <si>
    <t>E201020002</t>
    <phoneticPr fontId="2" type="noConversion"/>
  </si>
  <si>
    <t>E201020001</t>
    <phoneticPr fontId="2" type="noConversion"/>
  </si>
  <si>
    <t>E201018001에서 5 응답자</t>
    <phoneticPr fontId="2" type="noConversion"/>
  </si>
  <si>
    <t>E201018001에서 4 응답자</t>
    <phoneticPr fontId="2" type="noConversion"/>
  </si>
  <si>
    <t>E201018001에서 7 응답자</t>
    <phoneticPr fontId="2" type="noConversion"/>
  </si>
  <si>
    <t>E201018001</t>
    <phoneticPr fontId="2" type="noConversion"/>
  </si>
  <si>
    <t>E201016002에서 6 응답자</t>
    <phoneticPr fontId="2" type="noConversion"/>
  </si>
  <si>
    <t>E201016001에서 1 응답자</t>
    <phoneticPr fontId="2" type="noConversion"/>
  </si>
  <si>
    <t>E201016002</t>
    <phoneticPr fontId="2" type="noConversion"/>
  </si>
  <si>
    <t>E201015001에서 1 응답자</t>
    <phoneticPr fontId="2" type="noConversion"/>
  </si>
  <si>
    <t>E201015001</t>
    <phoneticPr fontId="2" type="noConversion"/>
  </si>
  <si>
    <t>E201013001에서 9 응답자</t>
    <phoneticPr fontId="2" type="noConversion"/>
  </si>
  <si>
    <t>E201013001</t>
    <phoneticPr fontId="2" type="noConversion"/>
  </si>
  <si>
    <t>E201008002에서 8 응답자</t>
    <phoneticPr fontId="2" type="noConversion"/>
  </si>
  <si>
    <t>E201006001에서 13 응답자</t>
    <phoneticPr fontId="2" type="noConversion"/>
  </si>
  <si>
    <t>E201006001</t>
    <phoneticPr fontId="2" type="noConversion"/>
  </si>
  <si>
    <t>E201005001에서 4 응답자</t>
    <phoneticPr fontId="2" type="noConversion"/>
  </si>
  <si>
    <t>E201005001</t>
    <phoneticPr fontId="2" type="noConversion"/>
  </si>
  <si>
    <t>E201004001에서 10 응답자</t>
    <phoneticPr fontId="2" type="noConversion"/>
  </si>
  <si>
    <t>E201004001</t>
    <phoneticPr fontId="2" type="noConversion"/>
  </si>
  <si>
    <t>E201003002</t>
    <phoneticPr fontId="2" type="noConversion"/>
  </si>
  <si>
    <t>E301026002~E301026007에서 6 응답자</t>
    <phoneticPr fontId="2" type="noConversion"/>
  </si>
  <si>
    <t>E301024001~E301024005에서 5 응답자</t>
    <phoneticPr fontId="2" type="noConversion"/>
  </si>
  <si>
    <t>E301024005</t>
    <phoneticPr fontId="2" type="noConversion"/>
  </si>
  <si>
    <t>E301023001에서 6 응답자</t>
    <phoneticPr fontId="2" type="noConversion"/>
  </si>
  <si>
    <t>E301023001</t>
    <phoneticPr fontId="2" type="noConversion"/>
  </si>
  <si>
    <t>E301022002~E301022014에서 13 응답자</t>
    <phoneticPr fontId="2" type="noConversion"/>
  </si>
  <si>
    <t>E301022001에서 1 응답자</t>
    <phoneticPr fontId="2" type="noConversion"/>
  </si>
  <si>
    <t>E301022001</t>
    <phoneticPr fontId="2" type="noConversion"/>
  </si>
  <si>
    <t>E301021007에서 10 응답자</t>
    <phoneticPr fontId="2" type="noConversion"/>
  </si>
  <si>
    <t>E301021001에서 2 응답자</t>
    <phoneticPr fontId="2" type="noConversion"/>
  </si>
  <si>
    <t>E301021006에서 10 응답자</t>
    <phoneticPr fontId="2" type="noConversion"/>
  </si>
  <si>
    <t>E301021006</t>
    <phoneticPr fontId="2" type="noConversion"/>
  </si>
  <si>
    <t>E301021002에서 9 응답자</t>
    <phoneticPr fontId="2" type="noConversion"/>
  </si>
  <si>
    <t>E301021002</t>
    <phoneticPr fontId="2" type="noConversion"/>
  </si>
  <si>
    <t>E301021001</t>
    <phoneticPr fontId="2" type="noConversion"/>
  </si>
  <si>
    <t>E301020002에서 9 응답자</t>
    <phoneticPr fontId="2" type="noConversion"/>
  </si>
  <si>
    <t>E301020002</t>
    <phoneticPr fontId="2" type="noConversion"/>
  </si>
  <si>
    <t>E301020001에서 9 응답자</t>
    <phoneticPr fontId="2" type="noConversion"/>
  </si>
  <si>
    <t>E301020001</t>
    <phoneticPr fontId="2" type="noConversion"/>
  </si>
  <si>
    <t>E301019001에서 1 응답자</t>
    <phoneticPr fontId="2" type="noConversion"/>
  </si>
  <si>
    <t>E301019001</t>
    <phoneticPr fontId="2" type="noConversion"/>
  </si>
  <si>
    <t>E301016001에서 1 응답자</t>
    <phoneticPr fontId="2" type="noConversion"/>
  </si>
  <si>
    <t>E301016001</t>
    <phoneticPr fontId="2" type="noConversion"/>
  </si>
  <si>
    <t>E301011044에서 1 응답자</t>
    <phoneticPr fontId="2" type="noConversion"/>
  </si>
  <si>
    <t>E301011044</t>
    <phoneticPr fontId="2" type="noConversion"/>
  </si>
  <si>
    <t>E301011015~E301011029에서 15 응답자</t>
    <phoneticPr fontId="2" type="noConversion"/>
  </si>
  <si>
    <t>E301011029</t>
    <phoneticPr fontId="2" type="noConversion"/>
  </si>
  <si>
    <t xml:space="preserve"> 2    100만원 이상~300만원 미만</t>
    <phoneticPr fontId="2" type="noConversion"/>
  </si>
  <si>
    <t>E301011008</t>
    <phoneticPr fontId="2" type="noConversion"/>
  </si>
  <si>
    <t xml:space="preserve"> 2    100만원 이상~300만원 미만</t>
    <phoneticPr fontId="2" type="noConversion"/>
  </si>
  <si>
    <t>E301011005</t>
    <phoneticPr fontId="2" type="noConversion"/>
  </si>
  <si>
    <t>E301011001에서 7 응답자</t>
    <phoneticPr fontId="2" type="noConversion"/>
  </si>
  <si>
    <t>E301010002에서 9 응답자</t>
    <phoneticPr fontId="2" type="noConversion"/>
  </si>
  <si>
    <t>E301010002</t>
    <phoneticPr fontId="2" type="noConversion"/>
  </si>
  <si>
    <t>E301010001에서 9 응답자</t>
    <phoneticPr fontId="2" type="noConversion"/>
  </si>
  <si>
    <t>E301010001</t>
    <phoneticPr fontId="2" type="noConversion"/>
  </si>
  <si>
    <t>E301009002에서 9 응답자</t>
    <phoneticPr fontId="2" type="noConversion"/>
  </si>
  <si>
    <t>E301009001에서 9 응답자</t>
    <phoneticPr fontId="2" type="noConversion"/>
  </si>
  <si>
    <t>E301008002에서 11 응답자</t>
    <phoneticPr fontId="2" type="noConversion"/>
  </si>
  <si>
    <t>E301008001에서 11 응답자</t>
    <phoneticPr fontId="2" type="noConversion"/>
  </si>
  <si>
    <t>E301008001</t>
    <phoneticPr fontId="2" type="noConversion"/>
  </si>
  <si>
    <t xml:space="preserve"> 8    3억원 이상</t>
    <phoneticPr fontId="2" type="noConversion"/>
  </si>
  <si>
    <t xml:space="preserve"> 7    1억원~3억원 미만</t>
    <phoneticPr fontId="2" type="noConversion"/>
  </si>
  <si>
    <t xml:space="preserve"> 6    5,000만원~1억원 미만</t>
    <phoneticPr fontId="2" type="noConversion"/>
  </si>
  <si>
    <t xml:space="preserve"> 5    1,000만원~5,000만원 미만</t>
    <phoneticPr fontId="2" type="noConversion"/>
  </si>
  <si>
    <t xml:space="preserve"> 4    500만원~1,000만원 미만</t>
    <phoneticPr fontId="2" type="noConversion"/>
  </si>
  <si>
    <t xml:space="preserve"> 3    300만원~500만원 미만</t>
    <phoneticPr fontId="2" type="noConversion"/>
  </si>
  <si>
    <t xml:space="preserve"> 2    100만원~300만원 미만</t>
    <phoneticPr fontId="2" type="noConversion"/>
  </si>
  <si>
    <t xml:space="preserve"> 1    100만원 미만</t>
    <phoneticPr fontId="2" type="noConversion"/>
  </si>
  <si>
    <t>E301006001</t>
    <phoneticPr fontId="2" type="noConversion"/>
  </si>
  <si>
    <t>E301004001에서 5 응답자</t>
    <phoneticPr fontId="2" type="noConversion"/>
  </si>
  <si>
    <t>E301004001</t>
    <phoneticPr fontId="2" type="noConversion"/>
  </si>
  <si>
    <t>E301003001에서 13 응답자</t>
    <phoneticPr fontId="2" type="noConversion"/>
  </si>
  <si>
    <t>E301002002</t>
    <phoneticPr fontId="2" type="noConversion"/>
  </si>
  <si>
    <t>무급가족종사 패널</t>
    <phoneticPr fontId="2" type="noConversion"/>
  </si>
  <si>
    <t>E401015023에서 10 응답자</t>
    <phoneticPr fontId="2" type="noConversion"/>
  </si>
  <si>
    <t>E401015001에서 2 응답자</t>
    <phoneticPr fontId="2" type="noConversion"/>
  </si>
  <si>
    <t>E401015023</t>
    <phoneticPr fontId="2" type="noConversion"/>
  </si>
  <si>
    <t>E401015022에서 10 응답자</t>
    <phoneticPr fontId="2" type="noConversion"/>
  </si>
  <si>
    <t>E401015022</t>
    <phoneticPr fontId="2" type="noConversion"/>
  </si>
  <si>
    <t>E401015021에서 18 응답자</t>
    <phoneticPr fontId="2" type="noConversion"/>
  </si>
  <si>
    <t>E401015021</t>
    <phoneticPr fontId="2" type="noConversion"/>
  </si>
  <si>
    <t>E401015019에서 9 응답자</t>
    <phoneticPr fontId="2" type="noConversion"/>
  </si>
  <si>
    <t>E401015019</t>
    <phoneticPr fontId="2" type="noConversion"/>
  </si>
  <si>
    <t>E401015005에서 2 응답자</t>
    <phoneticPr fontId="2" type="noConversion"/>
  </si>
  <si>
    <t>E401015015에서 12 응답자</t>
    <phoneticPr fontId="2" type="noConversion"/>
  </si>
  <si>
    <t>E401015015</t>
    <phoneticPr fontId="2" type="noConversion"/>
  </si>
  <si>
    <t>E401015012에서 2 응답자</t>
    <phoneticPr fontId="2" type="noConversion"/>
  </si>
  <si>
    <t>E401015013에서 7 응답자</t>
    <phoneticPr fontId="2" type="noConversion"/>
  </si>
  <si>
    <t>E401015013</t>
    <phoneticPr fontId="2" type="noConversion"/>
  </si>
  <si>
    <t>E401015005에서 1 응답자</t>
    <phoneticPr fontId="2" type="noConversion"/>
  </si>
  <si>
    <t>E401015012</t>
    <phoneticPr fontId="2" type="noConversion"/>
  </si>
  <si>
    <t>E401015006에서 9 응답자</t>
    <phoneticPr fontId="2" type="noConversion"/>
  </si>
  <si>
    <t>E401015006</t>
    <phoneticPr fontId="2" type="noConversion"/>
  </si>
  <si>
    <t>E401015003에서 9 응답자</t>
    <phoneticPr fontId="2" type="noConversion"/>
  </si>
  <si>
    <t>일자리 다니고 싶지 않은 이유-2순위(기타)</t>
    <phoneticPr fontId="2" type="noConversion"/>
  </si>
  <si>
    <t>E401015003t</t>
    <phoneticPr fontId="2" type="noConversion"/>
  </si>
  <si>
    <t>일자리 다니고 싶지 않은 이유-2순위</t>
    <phoneticPr fontId="2" type="noConversion"/>
  </si>
  <si>
    <t>E401015003</t>
    <phoneticPr fontId="2" type="noConversion"/>
  </si>
  <si>
    <t>E401015002에서 9 응답자</t>
    <phoneticPr fontId="2" type="noConversion"/>
  </si>
  <si>
    <t>E401015002</t>
    <phoneticPr fontId="2" type="noConversion"/>
  </si>
  <si>
    <t>무급가족종사 패널</t>
    <phoneticPr fontId="2" type="noConversion"/>
  </si>
  <si>
    <t>E401015001</t>
    <phoneticPr fontId="2" type="noConversion"/>
  </si>
  <si>
    <t>E401013002에서 16 응답자</t>
    <phoneticPr fontId="2" type="noConversion"/>
  </si>
  <si>
    <t>E401013001에서 16 응답자</t>
    <phoneticPr fontId="2" type="noConversion"/>
  </si>
  <si>
    <t>E401013001</t>
    <phoneticPr fontId="2" type="noConversion"/>
  </si>
  <si>
    <t>E401003001에서 9 응답자</t>
    <phoneticPr fontId="2" type="noConversion"/>
  </si>
  <si>
    <t>E401003001</t>
    <phoneticPr fontId="2" type="noConversion"/>
  </si>
  <si>
    <t>E401002002</t>
    <phoneticPr fontId="2" type="noConversion"/>
  </si>
  <si>
    <t>E501004001에서 3 응답자</t>
    <phoneticPr fontId="2" type="noConversion"/>
  </si>
  <si>
    <t>E501004001에서 2 응답자</t>
    <phoneticPr fontId="2" type="noConversion"/>
  </si>
  <si>
    <t>E501007001</t>
    <phoneticPr fontId="2" type="noConversion"/>
  </si>
  <si>
    <t>E501004001에서 1 응답자</t>
    <phoneticPr fontId="2" type="noConversion"/>
  </si>
  <si>
    <t>E501006007에서 7 응답자</t>
    <phoneticPr fontId="2" type="noConversion"/>
  </si>
  <si>
    <t>E501006006에서 2 응답자</t>
    <phoneticPr fontId="2" type="noConversion"/>
  </si>
  <si>
    <t>E501006006</t>
    <phoneticPr fontId="2" type="noConversion"/>
  </si>
  <si>
    <t>E501005001에서 9 응답자</t>
    <phoneticPr fontId="2" type="noConversion"/>
  </si>
  <si>
    <t>E501005001</t>
    <phoneticPr fontId="2" type="noConversion"/>
  </si>
  <si>
    <t>E501003003에서 14 응답자</t>
    <phoneticPr fontId="2" type="noConversion"/>
  </si>
  <si>
    <t>E501003003</t>
    <phoneticPr fontId="2" type="noConversion"/>
  </si>
  <si>
    <t>E501003002에서 14 응답자</t>
    <phoneticPr fontId="2" type="noConversion"/>
  </si>
  <si>
    <t>E501003001에서 14 응답자</t>
    <phoneticPr fontId="2" type="noConversion"/>
  </si>
  <si>
    <t>E501002001에서 1 응답자</t>
    <phoneticPr fontId="2" type="noConversion"/>
  </si>
  <si>
    <t>E501002001</t>
    <phoneticPr fontId="2" type="noConversion"/>
  </si>
  <si>
    <t>E501001007</t>
    <phoneticPr fontId="2" type="noConversion"/>
  </si>
  <si>
    <t>E601014010에서 1 응답자</t>
    <phoneticPr fontId="2" type="noConversion"/>
  </si>
  <si>
    <t>E601014010</t>
    <phoneticPr fontId="2" type="noConversion"/>
  </si>
  <si>
    <t>E601012002에서 18 응답자</t>
    <phoneticPr fontId="2" type="noConversion"/>
  </si>
  <si>
    <t>E601012002</t>
    <phoneticPr fontId="2" type="noConversion"/>
  </si>
  <si>
    <t>E601012001에서 18 응답자</t>
    <phoneticPr fontId="2" type="noConversion"/>
  </si>
  <si>
    <t>E601011001에서 9 응답자</t>
    <phoneticPr fontId="2" type="noConversion"/>
  </si>
  <si>
    <t>E601006001에서 3 응답자</t>
    <phoneticPr fontId="2" type="noConversion"/>
  </si>
  <si>
    <t>E601011001</t>
    <phoneticPr fontId="2" type="noConversion"/>
  </si>
  <si>
    <t>E601010004에서 9 응답자</t>
    <phoneticPr fontId="2" type="noConversion"/>
  </si>
  <si>
    <t>E601006001에서 2 응답자</t>
    <phoneticPr fontId="2" type="noConversion"/>
  </si>
  <si>
    <t>E601010004</t>
    <phoneticPr fontId="2" type="noConversion"/>
  </si>
  <si>
    <t>E601006001에서 2 응답자</t>
    <phoneticPr fontId="2" type="noConversion"/>
  </si>
  <si>
    <t>E601009001</t>
    <phoneticPr fontId="2" type="noConversion"/>
  </si>
  <si>
    <t>E601008007에서 7 응답자</t>
    <phoneticPr fontId="2" type="noConversion"/>
  </si>
  <si>
    <t>E601008006에서 2 응답자</t>
    <phoneticPr fontId="2" type="noConversion"/>
  </si>
  <si>
    <t>E601008007</t>
    <phoneticPr fontId="2" type="noConversion"/>
  </si>
  <si>
    <t>E601008006</t>
    <phoneticPr fontId="2" type="noConversion"/>
  </si>
  <si>
    <t>E601007001에서 9 응답자</t>
    <phoneticPr fontId="2" type="noConversion"/>
  </si>
  <si>
    <t>E601006001에서 1 응답자</t>
    <phoneticPr fontId="2" type="noConversion"/>
  </si>
  <si>
    <t>E601007001</t>
    <phoneticPr fontId="2" type="noConversion"/>
  </si>
  <si>
    <t>E601006001</t>
    <phoneticPr fontId="2" type="noConversion"/>
  </si>
  <si>
    <t>E601005003에서 14 응답자</t>
    <phoneticPr fontId="2" type="noConversion"/>
  </si>
  <si>
    <t>E601005003</t>
    <phoneticPr fontId="2" type="noConversion"/>
  </si>
  <si>
    <t>E601005002에서 14 응답자</t>
    <phoneticPr fontId="2" type="noConversion"/>
  </si>
  <si>
    <t>E601005001에서 14 응답자</t>
    <phoneticPr fontId="2" type="noConversion"/>
  </si>
  <si>
    <t>E601004003</t>
    <phoneticPr fontId="2" type="noConversion"/>
  </si>
  <si>
    <t>E601004001에서 1 응답자</t>
    <phoneticPr fontId="2" type="noConversion"/>
  </si>
  <si>
    <t>E601003001에서 9 응답자</t>
    <phoneticPr fontId="2" type="noConversion"/>
  </si>
  <si>
    <t>E601003001</t>
    <phoneticPr fontId="2" type="noConversion"/>
  </si>
  <si>
    <t>E601002003에서 12 응답자</t>
    <phoneticPr fontId="2" type="noConversion"/>
  </si>
  <si>
    <t>E601002003</t>
    <phoneticPr fontId="2" type="noConversion"/>
  </si>
  <si>
    <t>E601002001에서 1 응답자</t>
    <phoneticPr fontId="2" type="noConversion"/>
  </si>
  <si>
    <t xml:space="preserve"> 2    원하지 않았다</t>
    <phoneticPr fontId="2" type="noConversion"/>
  </si>
  <si>
    <t>E601002001</t>
    <phoneticPr fontId="2" type="noConversion"/>
  </si>
  <si>
    <t>일자리10-퇴사 이유(기타)</t>
  </si>
  <si>
    <t>F01003J23t</t>
  </si>
  <si>
    <t xml:space="preserve"> 7    계약기간이 끝나서</t>
  </si>
  <si>
    <t xml:space="preserve"> 1    산업재해로 인한 신체적 능력저하, 적응문제, 갈등, 후유증 등 문제</t>
  </si>
  <si>
    <t>일자리10-퇴사 이유</t>
  </si>
  <si>
    <t>F01003J23</t>
  </si>
  <si>
    <t>일자리10-고용보험 가입 여부</t>
  </si>
  <si>
    <t>F01003J22</t>
  </si>
  <si>
    <t>일자리10-국민건강보험 가입 여부</t>
  </si>
  <si>
    <t>F01003J21</t>
  </si>
  <si>
    <t>일자리10-국민연금 가입 여부</t>
  </si>
  <si>
    <t>F01003J20</t>
  </si>
  <si>
    <t xml:space="preserve"> 3    노동조합 없었음</t>
  </si>
  <si>
    <t xml:space="preserve"> 2    노동조합 가입하지 않았음</t>
  </si>
  <si>
    <t xml:space="preserve"> 1    노동조합 가입</t>
  </si>
  <si>
    <t>일자리10-노동조합 가입 여부</t>
  </si>
  <si>
    <t>F01003J19</t>
  </si>
  <si>
    <t>일자리10-1주 평균 초과근로시간</t>
  </si>
  <si>
    <t>F01003J18</t>
  </si>
  <si>
    <t>일자리10-하루 평균 근무시간</t>
  </si>
  <si>
    <t>F01003J17</t>
  </si>
  <si>
    <t>일자리10-한 달 평균 근무일수</t>
  </si>
  <si>
    <t>F01003J16</t>
  </si>
  <si>
    <t>일자리10-근로시간 형태</t>
    <phoneticPr fontId="2" type="noConversion"/>
  </si>
  <si>
    <t>F01003J15</t>
  </si>
  <si>
    <t>일자리10-근로자 수</t>
  </si>
  <si>
    <t>F01003J14</t>
  </si>
  <si>
    <t>일자리10-임금/소득(범주)</t>
  </si>
  <si>
    <t>F01003J13</t>
  </si>
  <si>
    <t>일자리10-임금/소득</t>
  </si>
  <si>
    <t>F01003J12</t>
  </si>
  <si>
    <t xml:space="preserve"> 6    무급가족종사자</t>
  </si>
  <si>
    <t xml:space="preserve"> 5    종업원 없는 자영업자</t>
  </si>
  <si>
    <t xml:space="preserve"> 4    종업원 있는 자영업자</t>
  </si>
  <si>
    <t>F01003J11</t>
  </si>
  <si>
    <t>F01003J10</t>
  </si>
  <si>
    <t>F01003J09</t>
  </si>
  <si>
    <t>F01003J08</t>
  </si>
  <si>
    <t>F01003J07</t>
  </si>
  <si>
    <t>F01003J06</t>
  </si>
  <si>
    <t>F01003J05</t>
  </si>
  <si>
    <t>F01003J04</t>
  </si>
  <si>
    <t>F01003J03</t>
  </si>
  <si>
    <t>F01003J02</t>
  </si>
  <si>
    <t>F01003J01</t>
  </si>
  <si>
    <t>일자리9-퇴사 이유(기타)</t>
  </si>
  <si>
    <t>F01003I23t</t>
  </si>
  <si>
    <t>일자리9-퇴사 이유</t>
  </si>
  <si>
    <t>F01003I23</t>
  </si>
  <si>
    <t>일자리9-고용보험 가입 여부</t>
  </si>
  <si>
    <t>F01003I22</t>
  </si>
  <si>
    <t>일자리9-국민건강보험 가입 여부</t>
  </si>
  <si>
    <t>F01003I21</t>
  </si>
  <si>
    <t>일자리9-국민연금 가입 여부</t>
  </si>
  <si>
    <t>F01003I20</t>
  </si>
  <si>
    <t>일자리9-노동조합 가입 여부</t>
  </si>
  <si>
    <t>F01003I19</t>
  </si>
  <si>
    <t>일자리9-1주 평균 초과근로시간</t>
  </si>
  <si>
    <t>F01003I18</t>
  </si>
  <si>
    <t>일자리9-하루 평균 근무시간</t>
  </si>
  <si>
    <t>F01003I17</t>
  </si>
  <si>
    <t>일자리9-한 달 평균 근무일수</t>
  </si>
  <si>
    <t>F01003I16</t>
  </si>
  <si>
    <t>일자리9-근로시간 형태</t>
    <phoneticPr fontId="2" type="noConversion"/>
  </si>
  <si>
    <t>F01003I15</t>
  </si>
  <si>
    <t>일자리9-근로자 수</t>
  </si>
  <si>
    <t>F01003I14</t>
  </si>
  <si>
    <t>일자리9-임금/소득(범주)</t>
  </si>
  <si>
    <t>F01003I13</t>
  </si>
  <si>
    <t>일자리9-임금/소득</t>
  </si>
  <si>
    <t>F01003I12</t>
  </si>
  <si>
    <t>F01003I11</t>
  </si>
  <si>
    <t>F01003I10</t>
  </si>
  <si>
    <t>F01003I09</t>
  </si>
  <si>
    <t>F01003I08</t>
  </si>
  <si>
    <t>F01003I07</t>
  </si>
  <si>
    <t>F01003I06</t>
  </si>
  <si>
    <t>F01003I05</t>
  </si>
  <si>
    <t>F01003I04</t>
  </si>
  <si>
    <t>F01003I03</t>
  </si>
  <si>
    <t>F01003I02</t>
  </si>
  <si>
    <t>F01003I01</t>
  </si>
  <si>
    <t>일자리8-퇴사 이유(기타)</t>
  </si>
  <si>
    <t>F01003H23t</t>
  </si>
  <si>
    <t>일자리8-퇴사 이유</t>
  </si>
  <si>
    <t>F01003H23</t>
  </si>
  <si>
    <t>일자리8-고용보험 가입 여부</t>
  </si>
  <si>
    <t>F01003H22</t>
  </si>
  <si>
    <t>일자리8-국민건강보험 가입 여부</t>
  </si>
  <si>
    <t>F01003H21</t>
  </si>
  <si>
    <t>일자리8-국민연금 가입 여부</t>
  </si>
  <si>
    <t>F01003H20</t>
  </si>
  <si>
    <t>일자리8-노동조합 가입 여부</t>
  </si>
  <si>
    <t>F01003H19</t>
  </si>
  <si>
    <t>일자리8-1주 평균 초과근로시간</t>
  </si>
  <si>
    <t>F01003H18</t>
  </si>
  <si>
    <t>일자리3-근로시간 형태</t>
  </si>
  <si>
    <t>F01003A16</t>
  </si>
  <si>
    <t>일자리8-근로자 수</t>
  </si>
  <si>
    <t>F01003H14</t>
  </si>
  <si>
    <t>일자리8-임금/소득(범주)</t>
  </si>
  <si>
    <t>F01003H13</t>
  </si>
  <si>
    <t>일자리8-임금/소득</t>
  </si>
  <si>
    <t>F01003H12</t>
  </si>
  <si>
    <t>F01003H11</t>
  </si>
  <si>
    <t>F01003H10</t>
  </si>
  <si>
    <t>F01003H09</t>
  </si>
  <si>
    <t>F01003H08</t>
  </si>
  <si>
    <t>F01003H07</t>
  </si>
  <si>
    <t>F01003H06</t>
  </si>
  <si>
    <t>F01003H05</t>
  </si>
  <si>
    <t>F01003H04</t>
  </si>
  <si>
    <t>F01003H03</t>
  </si>
  <si>
    <t>F01003H02</t>
  </si>
  <si>
    <t>F01003H01</t>
  </si>
  <si>
    <t>일자리7-퇴사 이유(기타)</t>
  </si>
  <si>
    <t>F01003G23t</t>
  </si>
  <si>
    <t>일자리7-퇴사 이유</t>
  </si>
  <si>
    <t>F01003G23</t>
  </si>
  <si>
    <t>일자리7-고용보험 가입 여부</t>
  </si>
  <si>
    <t>F01003G22</t>
  </si>
  <si>
    <t>일자리7-국민건강보험 가입 여부</t>
  </si>
  <si>
    <t>F01003G21</t>
  </si>
  <si>
    <t>일자리7-국민연금 가입 여부</t>
  </si>
  <si>
    <t>F01003G20</t>
  </si>
  <si>
    <t>일자리7-노동조합 가입 여부</t>
  </si>
  <si>
    <t>F01003G19</t>
  </si>
  <si>
    <t>일자리7-1주 평균 초과근로시간</t>
  </si>
  <si>
    <t>F01003G18</t>
  </si>
  <si>
    <t>일자리7-하루 평균 근무시간</t>
  </si>
  <si>
    <t>F01003G17</t>
  </si>
  <si>
    <t>일자리7-한 달 평균 근무일수</t>
  </si>
  <si>
    <t>F01003G16</t>
  </si>
  <si>
    <t>일자리7-근로시간 형태</t>
    <phoneticPr fontId="2" type="noConversion"/>
  </si>
  <si>
    <t>F01003G15</t>
  </si>
  <si>
    <t>일자리7-근로자 수</t>
  </si>
  <si>
    <t>F01003G14</t>
  </si>
  <si>
    <t>일자리7-임금/소득(범주)</t>
  </si>
  <si>
    <t>F01003G13</t>
  </si>
  <si>
    <t>일자리7-임금/소득</t>
  </si>
  <si>
    <t>F01003G12</t>
  </si>
  <si>
    <t>F01003G11</t>
  </si>
  <si>
    <t>F01003G10</t>
  </si>
  <si>
    <t>F01003G09</t>
  </si>
  <si>
    <t>F01003G08</t>
  </si>
  <si>
    <t>F01003G07</t>
  </si>
  <si>
    <t>F01003G06</t>
  </si>
  <si>
    <t>F01003G05</t>
  </si>
  <si>
    <t>F01003G04</t>
  </si>
  <si>
    <t>F01003G03</t>
  </si>
  <si>
    <t>F01003G02</t>
  </si>
  <si>
    <t>F01003G01</t>
  </si>
  <si>
    <t>일자리6-퇴사 이유(기타)</t>
  </si>
  <si>
    <t>F01003F23t</t>
  </si>
  <si>
    <t>일자리6-퇴사 이유</t>
  </si>
  <si>
    <t>F01003F23</t>
  </si>
  <si>
    <t>일자리6-고용보험 가입 여부</t>
  </si>
  <si>
    <t>F01003F22</t>
  </si>
  <si>
    <t>일자리6-국민건강보험 가입 여부</t>
  </si>
  <si>
    <t>F01003F21</t>
  </si>
  <si>
    <t>일자리6-국민연금 가입 여부</t>
  </si>
  <si>
    <t>F01003F20</t>
  </si>
  <si>
    <t>일자리6-노동조합 가입 여부</t>
  </si>
  <si>
    <t>F01003F19</t>
  </si>
  <si>
    <t>일자리6-1주 평균 초과근로시간</t>
  </si>
  <si>
    <t>F01003F18</t>
  </si>
  <si>
    <t>일자리6-하루 평균 근무시간</t>
  </si>
  <si>
    <t>F01003F17</t>
  </si>
  <si>
    <t>일자리6-한 달 평균 근무일수</t>
  </si>
  <si>
    <t>F01003F16</t>
  </si>
  <si>
    <t>일자리6-근로시간 형태</t>
    <phoneticPr fontId="2" type="noConversion"/>
  </si>
  <si>
    <t>F01003F15</t>
  </si>
  <si>
    <t>일자리6-근로자 수</t>
  </si>
  <si>
    <t>F01003F14</t>
  </si>
  <si>
    <t>일자리6-임금/소득(범주)</t>
  </si>
  <si>
    <t>F01003F13</t>
  </si>
  <si>
    <t>일자리6-임금/소득</t>
  </si>
  <si>
    <t>F01003F12</t>
  </si>
  <si>
    <t>F01003F11</t>
  </si>
  <si>
    <t>F01003F10</t>
  </si>
  <si>
    <t>F01003F09</t>
  </si>
  <si>
    <t>F01003F08</t>
  </si>
  <si>
    <t>F01003F07</t>
  </si>
  <si>
    <t>F01003F06</t>
  </si>
  <si>
    <t>F01003F05</t>
  </si>
  <si>
    <t>F01003F04</t>
  </si>
  <si>
    <t>F01003F03</t>
  </si>
  <si>
    <t>F01003F02</t>
  </si>
  <si>
    <t>F01003F01</t>
  </si>
  <si>
    <t>일자리5-퇴사 이유(기타)</t>
  </si>
  <si>
    <t>F01003E23t</t>
  </si>
  <si>
    <t>일자리5-퇴사 이유</t>
  </si>
  <si>
    <t>F01003E23</t>
  </si>
  <si>
    <t>일자리5-고용보험 가입 여부</t>
  </si>
  <si>
    <t>F01003E22</t>
  </si>
  <si>
    <t>일자리5-국민건강보험 가입 여부</t>
  </si>
  <si>
    <t>F01003E21</t>
  </si>
  <si>
    <t>일자리5-국민연금 가입 여부</t>
  </si>
  <si>
    <t>F01003E20</t>
  </si>
  <si>
    <t>일자리5-노동조합 가입 여부</t>
  </si>
  <si>
    <t>F01003E19</t>
  </si>
  <si>
    <t>일자리5-1주 평균 초과근로시간</t>
  </si>
  <si>
    <t>F01003E18</t>
  </si>
  <si>
    <t>일자리5-하루 평균 근무시간</t>
  </si>
  <si>
    <t>F01003E17</t>
  </si>
  <si>
    <t>일자리5-한 달 평균 근무일수</t>
  </si>
  <si>
    <t>F01003E16</t>
  </si>
  <si>
    <t>일자리5-근로시간 형태</t>
    <phoneticPr fontId="2" type="noConversion"/>
  </si>
  <si>
    <t>F01003E15</t>
  </si>
  <si>
    <t>일자리5-근로자 수</t>
  </si>
  <si>
    <t>F01003E14</t>
  </si>
  <si>
    <t>일자리5-임금/소득(범주)</t>
  </si>
  <si>
    <t>F01003E13</t>
  </si>
  <si>
    <t>일자리5-임금/소득</t>
  </si>
  <si>
    <t>F01003E12</t>
  </si>
  <si>
    <t>F01003E11</t>
  </si>
  <si>
    <t>F01003E10</t>
  </si>
  <si>
    <t>F01003E09</t>
  </si>
  <si>
    <t>F01003E08</t>
  </si>
  <si>
    <t>F01003E07</t>
  </si>
  <si>
    <t>F01003E06</t>
  </si>
  <si>
    <t>F01003E05</t>
  </si>
  <si>
    <t>F01003E04</t>
  </si>
  <si>
    <t>F01003E03</t>
  </si>
  <si>
    <t>F01003E02</t>
  </si>
  <si>
    <t>F01003E01</t>
  </si>
  <si>
    <t>일자리4-퇴사 이유(기타)</t>
  </si>
  <si>
    <t>F01003D23t</t>
  </si>
  <si>
    <t>일자리4-퇴사 이유</t>
  </si>
  <si>
    <t>F01003D23</t>
  </si>
  <si>
    <t>일자리4-고용보험 가입 여부</t>
  </si>
  <si>
    <t>F01003D22</t>
  </si>
  <si>
    <t>일자리4-국민건강보험 가입 여부</t>
  </si>
  <si>
    <t>F01003D21</t>
  </si>
  <si>
    <t>일자리4-국민연금 가입 여부</t>
  </si>
  <si>
    <t>F01003D20</t>
  </si>
  <si>
    <t>일자리4-노동조합 가입 여부</t>
  </si>
  <si>
    <t>F01003D19</t>
  </si>
  <si>
    <t>일자리4-1주 평균 초과근로시간</t>
  </si>
  <si>
    <t>F01003D18</t>
  </si>
  <si>
    <t>일자리4-하루 평균 근무시간</t>
  </si>
  <si>
    <t>F01003D17</t>
  </si>
  <si>
    <t>일자리4-한 달 평균 근무일수</t>
  </si>
  <si>
    <t>F01003D16</t>
  </si>
  <si>
    <t>일자리4-근로시간 형태</t>
    <phoneticPr fontId="2" type="noConversion"/>
  </si>
  <si>
    <t>F01003D15</t>
  </si>
  <si>
    <t>일자리4-근로자 수</t>
  </si>
  <si>
    <t>F01003D14</t>
  </si>
  <si>
    <t>일자리4-임금/소득(범주)</t>
  </si>
  <si>
    <t>F01003D13</t>
  </si>
  <si>
    <t>일자리4-임금/소득</t>
  </si>
  <si>
    <t>F01003D11</t>
  </si>
  <si>
    <t>F01003D10</t>
  </si>
  <si>
    <t>F01003D09</t>
  </si>
  <si>
    <t>F01003D08</t>
  </si>
  <si>
    <t>F01003D07</t>
  </si>
  <si>
    <t>F01003D06</t>
  </si>
  <si>
    <t>F01003D04</t>
  </si>
  <si>
    <t>F01003D03</t>
  </si>
  <si>
    <t>일자리3-퇴사 이유(기타)</t>
  </si>
  <si>
    <t>F01003C23t</t>
  </si>
  <si>
    <t>일자리3-퇴사 이유</t>
  </si>
  <si>
    <t>F01003C23</t>
  </si>
  <si>
    <t>일자리3-고용보험 가입 여부</t>
  </si>
  <si>
    <t>F01003C22</t>
  </si>
  <si>
    <t>일자리3-국민건강보험 가입 여부</t>
  </si>
  <si>
    <t>F01003C21</t>
  </si>
  <si>
    <t>일자리3-국민연금 가입 여부</t>
  </si>
  <si>
    <t>F01003C20</t>
  </si>
  <si>
    <t>일자리3-노동조합 가입 여부</t>
  </si>
  <si>
    <t>F01003C19</t>
  </si>
  <si>
    <t>일자리3-1주 평균 초과근로시간</t>
  </si>
  <si>
    <t>F01003C18</t>
  </si>
  <si>
    <t>일자리3-하루 평균 근무시간</t>
  </si>
  <si>
    <t>F01003C17</t>
  </si>
  <si>
    <t>일자리3-한 달 평균 근무일수</t>
  </si>
  <si>
    <t>F01003C16</t>
  </si>
  <si>
    <t>일자리3-근로자 수</t>
  </si>
  <si>
    <t>F01003C14</t>
  </si>
  <si>
    <t>일자리3-임금/소득(범주)</t>
  </si>
  <si>
    <t>F01003C13</t>
  </si>
  <si>
    <t>일자리3-임금/소득</t>
  </si>
  <si>
    <t>F01003C12</t>
  </si>
  <si>
    <t>F01003C11</t>
  </si>
  <si>
    <t>F01003C10</t>
  </si>
  <si>
    <t>F01003C09</t>
  </si>
  <si>
    <t>F01003C08</t>
  </si>
  <si>
    <t>F01003C07</t>
  </si>
  <si>
    <t>F01003C06</t>
  </si>
  <si>
    <t>F01003C05</t>
  </si>
  <si>
    <t>F01003C04</t>
  </si>
  <si>
    <t>F01003C03</t>
  </si>
  <si>
    <t>F01003C02</t>
  </si>
  <si>
    <t>F01003C01</t>
  </si>
  <si>
    <t>일자리2-퇴사 이유(기타)</t>
  </si>
  <si>
    <t>F01003B23t</t>
  </si>
  <si>
    <t>일자리2-퇴사 이유</t>
  </si>
  <si>
    <t>F01003B23</t>
  </si>
  <si>
    <t>일자리2-고용보험 가입 여부</t>
  </si>
  <si>
    <t>F01003B22</t>
  </si>
  <si>
    <t>일자리2-국민건강보험 가입 여부</t>
  </si>
  <si>
    <t>F01003B21</t>
  </si>
  <si>
    <t>일자리2-국민연금 가입 여부</t>
  </si>
  <si>
    <t>F01003B20</t>
  </si>
  <si>
    <t>일자리2-노동조합 가입 여부</t>
  </si>
  <si>
    <t>F01003B19</t>
  </si>
  <si>
    <t>일자리2-1주 평균 초과근로시간</t>
    <phoneticPr fontId="2" type="noConversion"/>
  </si>
  <si>
    <t>F01003B18</t>
  </si>
  <si>
    <t>일자리2-하루 평균 근무시간</t>
  </si>
  <si>
    <t>F01003B17</t>
  </si>
  <si>
    <t>일자리2-한 달 평균 근무일수</t>
  </si>
  <si>
    <t>F01003B16</t>
  </si>
  <si>
    <t>F01003A15</t>
  </si>
  <si>
    <t>일자리2-근로자 수</t>
  </si>
  <si>
    <t>F01003B14</t>
  </si>
  <si>
    <t>일자리2-임금/소득(범주)</t>
  </si>
  <si>
    <t>F01003B13</t>
  </si>
  <si>
    <t>일자리2-임금/소득</t>
  </si>
  <si>
    <t>F01003B12</t>
  </si>
  <si>
    <t>F01003B11</t>
  </si>
  <si>
    <t>F01003B10</t>
  </si>
  <si>
    <t>F01003B09</t>
  </si>
  <si>
    <t>F01003B08</t>
  </si>
  <si>
    <t>F01003B07</t>
  </si>
  <si>
    <t>F01003B06</t>
  </si>
  <si>
    <t>F01003B05</t>
  </si>
  <si>
    <t>전체 패널</t>
    <phoneticPr fontId="2" type="noConversion"/>
  </si>
  <si>
    <t>F01003B04</t>
  </si>
  <si>
    <t>F01003B03</t>
  </si>
  <si>
    <t>F01003A23에서 23 응답자</t>
    <phoneticPr fontId="2" type="noConversion"/>
  </si>
  <si>
    <t>F01003A23t</t>
  </si>
  <si>
    <t>F01002001에서 1 응답자</t>
    <phoneticPr fontId="2" type="noConversion"/>
  </si>
  <si>
    <t>일자리1-퇴사 이유</t>
  </si>
  <si>
    <t>F01003A23</t>
    <phoneticPr fontId="2" type="noConversion"/>
  </si>
  <si>
    <t>일자리1-고용보험 가입 여부</t>
  </si>
  <si>
    <t>F01003A22</t>
  </si>
  <si>
    <t>일자리1-국민건강보험 가입 여부</t>
  </si>
  <si>
    <t>F01003A21</t>
  </si>
  <si>
    <t>일자리1-국민연금 가입 여부</t>
  </si>
  <si>
    <t>F01003A20</t>
  </si>
  <si>
    <t>일자리1-노동조합 가입 여부</t>
  </si>
  <si>
    <t>F01003A19</t>
  </si>
  <si>
    <t>일자리1-1주 평균 초과근로시간</t>
  </si>
  <si>
    <t>F01003A18</t>
  </si>
  <si>
    <t>일자리1-하루 평균 근무시간</t>
  </si>
  <si>
    <t>F01003A17</t>
  </si>
  <si>
    <t>일자리1-한 달 평균 근무일수</t>
  </si>
  <si>
    <t>일자리1-근로시간 형태</t>
  </si>
  <si>
    <t>일자리1-근로자 수</t>
  </si>
  <si>
    <t>F01003A14</t>
  </si>
  <si>
    <t>일자리1-임금/소득(범주)</t>
  </si>
  <si>
    <t>F01003A13</t>
  </si>
  <si>
    <t>일자리1-임금/소득</t>
  </si>
  <si>
    <t>F01003A12</t>
    <phoneticPr fontId="2" type="noConversion"/>
  </si>
  <si>
    <t>F01003A10</t>
  </si>
  <si>
    <t>F01003A09</t>
  </si>
  <si>
    <t>F01003A08</t>
  </si>
  <si>
    <t>F01003A06</t>
  </si>
  <si>
    <t>일자리1-그만둔 월</t>
    <phoneticPr fontId="2" type="noConversion"/>
  </si>
  <si>
    <t>F01003A04</t>
  </si>
  <si>
    <t>F01003A03</t>
  </si>
  <si>
    <t>F01003A02</t>
  </si>
  <si>
    <t>F01003A01</t>
    <phoneticPr fontId="2" type="noConversion"/>
  </si>
  <si>
    <t>요양종료 후 현재 일자리 외 일자리 개수</t>
  </si>
  <si>
    <t>F01003001</t>
  </si>
  <si>
    <t xml:space="preserve"> 1    있었다 (재해 발생 사업장 제외)</t>
  </si>
  <si>
    <t>전체 패널</t>
    <phoneticPr fontId="2" type="noConversion"/>
  </si>
  <si>
    <t>요양종료 후 현재 일자리 외 일자리 있었는지 여부</t>
  </si>
  <si>
    <t>F01001007에서 11 응답자</t>
    <phoneticPr fontId="2" type="noConversion"/>
  </si>
  <si>
    <t>재해사업장 퇴사 이유(기타)</t>
  </si>
  <si>
    <t xml:space="preserve"> 9    징계해고</t>
  </si>
  <si>
    <t xml:space="preserve"> 8    계약만료</t>
  </si>
  <si>
    <t xml:space="preserve"> 7    사업장의 폐업</t>
  </si>
  <si>
    <t xml:space="preserve"> 6    더 좋은 직장이 있어서</t>
  </si>
  <si>
    <t xml:space="preserve"> 5    출퇴근 등 이동문제</t>
  </si>
  <si>
    <t xml:space="preserve"> 4    임금 등 근로조건의 변동</t>
  </si>
  <si>
    <t xml:space="preserve"> 3    사업주, 상사, 동료 등과의 인간관계 갈등</t>
  </si>
  <si>
    <t xml:space="preserve"> 2    산업재해로 인한 업무 수행의 어려움</t>
  </si>
  <si>
    <t xml:space="preserve"> 1    개인의 건강문제</t>
  </si>
  <si>
    <t>재해사업장 퇴사 이유</t>
  </si>
  <si>
    <t>F01001007</t>
    <phoneticPr fontId="2" type="noConversion"/>
  </si>
  <si>
    <t>F01001001에서 1 응답자</t>
    <phoneticPr fontId="2" type="noConversion"/>
  </si>
  <si>
    <t>재해사업장 처음 그만둔 시기(월)</t>
  </si>
  <si>
    <t>F01001003</t>
  </si>
  <si>
    <t>재해사업장 처음 그만둔 시기(년)</t>
  </si>
  <si>
    <t>F01001002</t>
  </si>
  <si>
    <t xml:space="preserve"> 2    없다</t>
  </si>
  <si>
    <t xml:space="preserve"> 1    있다</t>
  </si>
  <si>
    <t>재해사업장 퇴사 여부</t>
  </si>
  <si>
    <t>F01001001</t>
    <phoneticPr fontId="2" type="noConversion"/>
  </si>
  <si>
    <t>G01028001에서 9 응답자</t>
    <phoneticPr fontId="2" type="noConversion"/>
  </si>
  <si>
    <t>산재 이후 가장 많이 도움 요청한 사람(기타)</t>
  </si>
  <si>
    <t>G01028001t</t>
  </si>
  <si>
    <t xml:space="preserve"> 8    노무사, 변호사 등 일반 전문가</t>
  </si>
  <si>
    <t xml:space="preserve"> 7    일반 사회복지관련 기관 직원(사회복지사) 등 전문가</t>
  </si>
  <si>
    <t xml:space="preserve"> 6    종교인</t>
  </si>
  <si>
    <t xml:space="preserve"> 5    공무원</t>
  </si>
  <si>
    <t xml:space="preserve"> 3    친척, 친구, 이웃</t>
  </si>
  <si>
    <t xml:space="preserve"> 2    가족</t>
  </si>
  <si>
    <t xml:space="preserve"> 1    도움을 요청하지 않았다</t>
  </si>
  <si>
    <t>산재 이후 가장 많이 도움 요청한 사람</t>
  </si>
  <si>
    <t>G01028001</t>
    <phoneticPr fontId="2" type="noConversion"/>
  </si>
  <si>
    <t>G01027001에서 5 응답자</t>
    <phoneticPr fontId="2" type="noConversion"/>
  </si>
  <si>
    <t>종교(기타)</t>
  </si>
  <si>
    <t>G01027001t</t>
  </si>
  <si>
    <t xml:space="preserve"> 4    유교</t>
  </si>
  <si>
    <t xml:space="preserve"> 3    불교</t>
  </si>
  <si>
    <t xml:space="preserve"> 2    카톨릭(천주교)</t>
  </si>
  <si>
    <t xml:space="preserve"> 1    개신교(기독교)</t>
  </si>
  <si>
    <t>종교</t>
  </si>
  <si>
    <t>G01027001</t>
    <phoneticPr fontId="2" type="noConversion"/>
  </si>
  <si>
    <t>G01026002~G01026012에서 11 응답자</t>
    <phoneticPr fontId="2" type="noConversion"/>
  </si>
  <si>
    <t>가입 단체(기타)</t>
  </si>
  <si>
    <t>G01026012t</t>
  </si>
  <si>
    <t xml:space="preserve"> 9    운동단체</t>
  </si>
  <si>
    <t xml:space="preserve"> 8    문화 및 예술단체</t>
  </si>
  <si>
    <t xml:space="preserve"> 7    동호인단체</t>
  </si>
  <si>
    <t xml:space="preserve"> 6    인권보호단체</t>
  </si>
  <si>
    <t xml:space="preserve"> 5    소비자단체</t>
  </si>
  <si>
    <t xml:space="preserve"> 4    환경보호단체</t>
  </si>
  <si>
    <t xml:space="preserve"> 3    정당 및 정치단체</t>
  </si>
  <si>
    <t xml:space="preserve"> 2    종교단체</t>
  </si>
  <si>
    <t xml:space="preserve"> 1    시민단체</t>
  </si>
  <si>
    <t>가입 단체11</t>
  </si>
  <si>
    <t>G01026012</t>
    <phoneticPr fontId="2" type="noConversion"/>
  </si>
  <si>
    <t>가입 단체10</t>
  </si>
  <si>
    <t>G01026011</t>
  </si>
  <si>
    <t>가입 단체9</t>
  </si>
  <si>
    <t>G01026010</t>
  </si>
  <si>
    <t>가입 단체8</t>
  </si>
  <si>
    <t>G01026009</t>
  </si>
  <si>
    <t>가입 단체7</t>
  </si>
  <si>
    <t>G01026008</t>
  </si>
  <si>
    <t>가입 단체6</t>
  </si>
  <si>
    <t>G01026007</t>
  </si>
  <si>
    <t>가입 단체5</t>
  </si>
  <si>
    <t>G01026006</t>
  </si>
  <si>
    <t>가입 단체4</t>
  </si>
  <si>
    <t>G01026005</t>
  </si>
  <si>
    <t>가입 단체3</t>
  </si>
  <si>
    <t>G01026004</t>
  </si>
  <si>
    <t>가입 단체2</t>
  </si>
  <si>
    <t>G01026003</t>
  </si>
  <si>
    <t>G01026001에서 1 응답자</t>
    <phoneticPr fontId="2" type="noConversion"/>
  </si>
  <si>
    <t>가입 단체1</t>
  </si>
  <si>
    <t>G01026002</t>
  </si>
  <si>
    <t>전체 패널</t>
    <phoneticPr fontId="2" type="noConversion"/>
  </si>
  <si>
    <t>취업활동 외 특정 단체 가입활동 여부</t>
  </si>
  <si>
    <t>G01026001</t>
    <phoneticPr fontId="2" type="noConversion"/>
  </si>
  <si>
    <t xml:space="preserve"> 1    전혀 참여하지 않는다</t>
  </si>
  <si>
    <t>모임 참여 빈도-동호회</t>
    <phoneticPr fontId="2" type="noConversion"/>
  </si>
  <si>
    <t>G01025002</t>
    <phoneticPr fontId="2" type="noConversion"/>
  </si>
  <si>
    <t>모임 참여 빈도-친목모임</t>
    <phoneticPr fontId="2" type="noConversion"/>
  </si>
  <si>
    <t>모임 참여 빈도-종교모임</t>
  </si>
  <si>
    <t>G01025001</t>
  </si>
  <si>
    <t xml:space="preserve"> 3    변화가 없다</t>
  </si>
  <si>
    <t>교류 상태 변화 여부-친척</t>
  </si>
  <si>
    <t>G01024003</t>
  </si>
  <si>
    <t>교류 상태 변화 여부-이웃</t>
  </si>
  <si>
    <t>G01024002</t>
  </si>
  <si>
    <t>교류 상태 변화 여부-친구</t>
  </si>
  <si>
    <t>G01024001</t>
  </si>
  <si>
    <t xml:space="preserve"> 4    그렇다</t>
  </si>
  <si>
    <t>G01023023</t>
    <phoneticPr fontId="2" type="noConversion"/>
  </si>
  <si>
    <t>G01023022</t>
  </si>
  <si>
    <t>G01023021</t>
  </si>
  <si>
    <t>G01023020</t>
  </si>
  <si>
    <t>G01023019</t>
  </si>
  <si>
    <t>G01023018</t>
  </si>
  <si>
    <t>G01023017</t>
  </si>
  <si>
    <t>G01023016</t>
  </si>
  <si>
    <t>G01023015</t>
  </si>
  <si>
    <t>G01023014</t>
  </si>
  <si>
    <t>G01023013</t>
  </si>
  <si>
    <t>G01023012</t>
  </si>
  <si>
    <t>G01023011</t>
  </si>
  <si>
    <t>G01023010</t>
  </si>
  <si>
    <t>G01023009</t>
  </si>
  <si>
    <t>G01023008</t>
  </si>
  <si>
    <t>G01023007</t>
  </si>
  <si>
    <t>G01023006</t>
  </si>
  <si>
    <t>G01023005</t>
  </si>
  <si>
    <t>G01023004</t>
  </si>
  <si>
    <t>G01023003</t>
  </si>
  <si>
    <t>G01023002</t>
  </si>
  <si>
    <t>G01023001</t>
  </si>
  <si>
    <t xml:space="preserve"> 5    매우 불만족스럽다</t>
  </si>
  <si>
    <t xml:space="preserve"> 4    불만족스럽다</t>
  </si>
  <si>
    <t xml:space="preserve"> 2    만족스럽다</t>
  </si>
  <si>
    <t xml:space="preserve"> 1    매우 만족스럽다</t>
  </si>
  <si>
    <t>생활에 대한 전반적 만족도</t>
  </si>
  <si>
    <t>G01022007</t>
  </si>
  <si>
    <t>일상생활 만족도-사회적 친분 관계</t>
  </si>
  <si>
    <t>G01022006</t>
  </si>
  <si>
    <t>일상생활 만족도-친인척 관계</t>
  </si>
  <si>
    <t>G01022005</t>
  </si>
  <si>
    <t>일상생활 만족도-가족 관계</t>
  </si>
  <si>
    <t>G01022004</t>
  </si>
  <si>
    <t>일상생활 만족도-주거 환경</t>
  </si>
  <si>
    <t>G01022003</t>
  </si>
  <si>
    <t>일상생활 만족도-여가 생활</t>
  </si>
  <si>
    <t>G01022002</t>
  </si>
  <si>
    <t>일상생활 만족도-가족의 수입</t>
  </si>
  <si>
    <t>G01022001</t>
  </si>
  <si>
    <t xml:space="preserve"> 4    항상 그렇다</t>
  </si>
  <si>
    <t xml:space="preserve"> 2    보통이다</t>
  </si>
  <si>
    <t>G01021010</t>
  </si>
  <si>
    <t>G01021009</t>
  </si>
  <si>
    <t>G01021008</t>
  </si>
  <si>
    <t>G01021007</t>
  </si>
  <si>
    <t>G01021006</t>
  </si>
  <si>
    <t>G01021005</t>
  </si>
  <si>
    <t>G01021004</t>
  </si>
  <si>
    <t>G01021003</t>
  </si>
  <si>
    <t>G01021002</t>
    <phoneticPr fontId="2" type="noConversion"/>
  </si>
  <si>
    <t>G01021001</t>
    <phoneticPr fontId="2" type="noConversion"/>
  </si>
  <si>
    <t xml:space="preserve"> 4    하층</t>
  </si>
  <si>
    <t xml:space="preserve"> 3    중하층</t>
  </si>
  <si>
    <t xml:space="preserve"> 2    중상층</t>
  </si>
  <si>
    <t xml:space="preserve"> 1    상층</t>
  </si>
  <si>
    <t>현재 사회경제적 지위</t>
  </si>
  <si>
    <t>G01020001</t>
  </si>
  <si>
    <t xml:space="preserve"> 5    전혀 영향을 미치지 않음</t>
  </si>
  <si>
    <t xml:space="preserve"> 4    약간 영향을 미침</t>
  </si>
  <si>
    <t xml:space="preserve"> 2    많은 영향을 미침</t>
  </si>
  <si>
    <t xml:space="preserve"> 1    매우 많은 영향을 미침</t>
  </si>
  <si>
    <t>산재가 오늘날 삶에 영향을 미치는 정도</t>
  </si>
  <si>
    <t>G01019001</t>
  </si>
  <si>
    <t xml:space="preserve"> 5    거의 매일</t>
  </si>
  <si>
    <t xml:space="preserve"> 4    주 3~4회</t>
  </si>
  <si>
    <t xml:space="preserve"> 3    주 1~2회</t>
  </si>
  <si>
    <t xml:space="preserve"> 2    월 2~3회</t>
  </si>
  <si>
    <t xml:space="preserve"> 1    월 1회 이하</t>
  </si>
  <si>
    <t>G01018002</t>
  </si>
  <si>
    <t xml:space="preserve"> 2    마시지 않는다</t>
  </si>
  <si>
    <t xml:space="preserve"> 1    마신다</t>
  </si>
  <si>
    <t>음주 여부</t>
  </si>
  <si>
    <t>G01018001</t>
  </si>
  <si>
    <t xml:space="preserve"> 4    9개비 이내</t>
  </si>
  <si>
    <t xml:space="preserve"> 2    20~39개비</t>
  </si>
  <si>
    <t xml:space="preserve"> 1    40개비 이상</t>
  </si>
  <si>
    <t>G01017001에서 1 응답자</t>
    <phoneticPr fontId="2" type="noConversion"/>
  </si>
  <si>
    <t>G01017002</t>
  </si>
  <si>
    <t xml:space="preserve"> 2    피우지 않는다</t>
  </si>
  <si>
    <t xml:space="preserve"> 1    피운다</t>
  </si>
  <si>
    <t>흡연 여부</t>
  </si>
  <si>
    <t>G01017001</t>
    <phoneticPr fontId="2" type="noConversion"/>
  </si>
  <si>
    <t>하루 평균 수면시간</t>
  </si>
  <si>
    <t>G01016001</t>
  </si>
  <si>
    <t>하루 평균 운동시간(분)</t>
  </si>
  <si>
    <t>G01015003</t>
  </si>
  <si>
    <t>하루 평균 운동시간(시간)</t>
  </si>
  <si>
    <t>G01015002</t>
  </si>
  <si>
    <t>1주 평균 운동일 수</t>
  </si>
  <si>
    <t>G01014002에서 17 응답자</t>
    <phoneticPr fontId="2" type="noConversion"/>
  </si>
  <si>
    <t>주로 하는 여가활동-2순위(기타)</t>
    <phoneticPr fontId="2" type="noConversion"/>
  </si>
  <si>
    <t>G01014002t</t>
    <phoneticPr fontId="2" type="noConversion"/>
  </si>
  <si>
    <t xml:space="preserve"> 9    산책, 산보</t>
  </si>
  <si>
    <t xml:space="preserve"> 8    스포츠(축구, 테니스, 수영 등)</t>
  </si>
  <si>
    <t xml:space="preserve"> 7    독서, 신문이나 잡지 보기</t>
  </si>
  <si>
    <t xml:space="preserve"> 6    창작적 취미(미술, 서예, 글쓰기, 악기연주 등)</t>
  </si>
  <si>
    <t xml:space="preserve"> 5    승부놀이(바둑, 당구, 경마 등)</t>
  </si>
  <si>
    <t xml:space="preserve"> 4    컴퓨터 또는 인터넷 활용</t>
  </si>
  <si>
    <t xml:space="preserve"> 3    라디오 청취</t>
  </si>
  <si>
    <t xml:space="preserve"> 2    TV 시청(유선방송, 비디오 포함)</t>
  </si>
  <si>
    <t xml:space="preserve"> 1    감상, 관람(연극, 영화, 연주회 등)</t>
  </si>
  <si>
    <t>주로 하는 여가활동-2순위</t>
    <phoneticPr fontId="2" type="noConversion"/>
  </si>
  <si>
    <t>G01014002</t>
    <phoneticPr fontId="2" type="noConversion"/>
  </si>
  <si>
    <t>G01014001에서 17 응답자</t>
    <phoneticPr fontId="2" type="noConversion"/>
  </si>
  <si>
    <t>주로 하는 여가활동-1순위(기타)</t>
  </si>
  <si>
    <t>G01014001t</t>
  </si>
  <si>
    <t>주로 하는 여가활동-1순위</t>
  </si>
  <si>
    <t>G01014001</t>
    <phoneticPr fontId="2" type="noConversion"/>
  </si>
  <si>
    <t>G01013001에서 13 응답자</t>
    <phoneticPr fontId="2" type="noConversion"/>
  </si>
  <si>
    <t>하루 일과 중 수면 제외하고 주로 하는 활동-3순위(기타)</t>
    <phoneticPr fontId="2" type="noConversion"/>
  </si>
  <si>
    <t>G01013003t</t>
    <phoneticPr fontId="2" type="noConversion"/>
  </si>
  <si>
    <t xml:space="preserve"> 9    결혼, 이사 등 준비</t>
  </si>
  <si>
    <t xml:space="preserve"> 8    휴식</t>
  </si>
  <si>
    <t xml:space="preserve"> 6    가사</t>
  </si>
  <si>
    <t xml:space="preserve"> 5    사회참여(만남, 모임 참석 등)</t>
  </si>
  <si>
    <t xml:space="preserve"> 4    취미여가활동(TV시청, 여행, 독서 등)</t>
  </si>
  <si>
    <t xml:space="preserve"> 3    건강관리(운동, 치료, 목욕 등)</t>
  </si>
  <si>
    <t xml:space="preserve"> 2    구직 및 취업 준비</t>
  </si>
  <si>
    <t xml:space="preserve"> 1    근로</t>
  </si>
  <si>
    <t>하루 일과 중 수면 제외하고 주로 하는 활동-3순위</t>
    <phoneticPr fontId="2" type="noConversion"/>
  </si>
  <si>
    <t>G01013003</t>
    <phoneticPr fontId="2" type="noConversion"/>
  </si>
  <si>
    <t>하루 일과 중 수면 제외하고 주로 하는 활동-2순위(기타)</t>
    <phoneticPr fontId="2" type="noConversion"/>
  </si>
  <si>
    <t>G01013002t</t>
    <phoneticPr fontId="2" type="noConversion"/>
  </si>
  <si>
    <t>하루 일과 중 수면 제외하고 주로 하는 활동-2순위</t>
    <phoneticPr fontId="2" type="noConversion"/>
  </si>
  <si>
    <t>G01013002</t>
    <phoneticPr fontId="2" type="noConversion"/>
  </si>
  <si>
    <t>하루 일과 중 수면 제외하고 주로 하는 활동-1순위(기타)</t>
  </si>
  <si>
    <t>G01013001t</t>
  </si>
  <si>
    <t>하루 일과 중 수면 제외하고 주로 하는 활동-1순위</t>
    <phoneticPr fontId="2" type="noConversion"/>
  </si>
  <si>
    <t>G01013001</t>
    <phoneticPr fontId="2" type="noConversion"/>
  </si>
  <si>
    <t>G01012004</t>
    <phoneticPr fontId="2" type="noConversion"/>
  </si>
  <si>
    <t>G01012003</t>
    <phoneticPr fontId="2" type="noConversion"/>
  </si>
  <si>
    <t>G01012002</t>
    <phoneticPr fontId="2" type="noConversion"/>
  </si>
  <si>
    <t>G01012001</t>
    <phoneticPr fontId="2" type="noConversion"/>
  </si>
  <si>
    <t>G01011006에서 9 응답자</t>
    <phoneticPr fontId="2" type="noConversion"/>
  </si>
  <si>
    <t>주로 도움 받는 분야-2순위(기타)</t>
    <phoneticPr fontId="2" type="noConversion"/>
  </si>
  <si>
    <t>G01011007t</t>
    <phoneticPr fontId="2" type="noConversion"/>
  </si>
  <si>
    <t xml:space="preserve"> 8    가사 및 육아</t>
  </si>
  <si>
    <t xml:space="preserve"> 7    사회참여(만남, 모임참석 등)</t>
  </si>
  <si>
    <t xml:space="preserve"> 6    금전관리(저축 등)</t>
  </si>
  <si>
    <t xml:space="preserve"> 5    학습활동</t>
  </si>
  <si>
    <t xml:space="preserve"> 4    건강관리(운동, 치료, 목욕 등)</t>
  </si>
  <si>
    <t xml:space="preserve"> 3    이동 및 외출</t>
  </si>
  <si>
    <t xml:space="preserve"> 2    의사소통(대화하기, 전화하기, 책읽기 등)</t>
  </si>
  <si>
    <t xml:space="preserve"> 1    일상생활 동작(밥먹기, 옷입기 등)</t>
  </si>
  <si>
    <t>G01011001에서 1 응답자</t>
  </si>
  <si>
    <t>주로 도움 받는 분야-2순위</t>
    <phoneticPr fontId="2" type="noConversion"/>
  </si>
  <si>
    <t>G01011007</t>
    <phoneticPr fontId="2" type="noConversion"/>
  </si>
  <si>
    <t>주로 도움 받는 분야-1순위(기타)</t>
  </si>
  <si>
    <t>G01011006t</t>
  </si>
  <si>
    <t>G01011001에서 1 응답자</t>
    <phoneticPr fontId="2" type="noConversion"/>
  </si>
  <si>
    <t>주로 도움 받는 분야-1순위</t>
  </si>
  <si>
    <t>G01011006</t>
    <phoneticPr fontId="2" type="noConversion"/>
  </si>
  <si>
    <t>하루 평균 도움 받은 시간(분)</t>
  </si>
  <si>
    <t>G01011005</t>
  </si>
  <si>
    <t>하루 평균 도움 받은 시간(시간)</t>
  </si>
  <si>
    <t>G01011004</t>
  </si>
  <si>
    <t>G01011003에서 12 응답자</t>
    <phoneticPr fontId="2" type="noConversion"/>
  </si>
  <si>
    <t>주로 도움 주는 사람2(기타)</t>
    <phoneticPr fontId="2" type="noConversion"/>
  </si>
  <si>
    <t>G01011003t</t>
    <phoneticPr fontId="2" type="noConversion"/>
  </si>
  <si>
    <t xml:space="preserve"> 9    무료 가정봉사원</t>
  </si>
  <si>
    <t xml:space="preserve"> 8    유료 활동보조인</t>
  </si>
  <si>
    <t xml:space="preserve"> 7    유료 간병인</t>
  </si>
  <si>
    <t xml:space="preserve"> 6    유료 가정봉사원</t>
  </si>
  <si>
    <t xml:space="preserve"> 5    친구 및 이웃</t>
  </si>
  <si>
    <t xml:space="preserve"> 4    친척</t>
  </si>
  <si>
    <t xml:space="preserve"> 3    부모 이외의 가족(형제, 자녀 등)</t>
  </si>
  <si>
    <t xml:space="preserve"> 2    부모</t>
  </si>
  <si>
    <t xml:space="preserve"> 1    배우자</t>
  </si>
  <si>
    <t>주로 도움 주는 사람2</t>
    <phoneticPr fontId="2" type="noConversion"/>
  </si>
  <si>
    <t>G01011003</t>
    <phoneticPr fontId="2" type="noConversion"/>
  </si>
  <si>
    <t>G01011002에서 12 응답자</t>
    <phoneticPr fontId="2" type="noConversion"/>
  </si>
  <si>
    <t>주로 도움 주는 사람1(기타)</t>
  </si>
  <si>
    <t>G01011002t</t>
  </si>
  <si>
    <t>주로 도움 주는 사람1</t>
  </si>
  <si>
    <t>G01011002</t>
    <phoneticPr fontId="2" type="noConversion"/>
  </si>
  <si>
    <t>일상생활 도움 주는 사람 유무</t>
  </si>
  <si>
    <t>G01011001</t>
    <phoneticPr fontId="2" type="noConversion"/>
  </si>
  <si>
    <t xml:space="preserve"> 4    매우 필요하다</t>
  </si>
  <si>
    <t xml:space="preserve"> 3    약간 필요하다</t>
  </si>
  <si>
    <t xml:space="preserve"> 2    필요 없다</t>
  </si>
  <si>
    <t xml:space="preserve"> 1    전혀 필요 없다</t>
  </si>
  <si>
    <t>일상생활에서 가족이나 타인의 도움 필요 정도</t>
  </si>
  <si>
    <t>G01010001</t>
  </si>
  <si>
    <t>장기간 지속되는 장애나 육체적 제약 여부2</t>
  </si>
  <si>
    <t>G01009002</t>
  </si>
  <si>
    <t>장기간 지속되는 장애나 육체적 제약 여부1</t>
  </si>
  <si>
    <t>G01009001</t>
  </si>
  <si>
    <t>G01008002에서 10 응답자</t>
    <phoneticPr fontId="2" type="noConversion"/>
  </si>
  <si>
    <t>지난 1년간 필요한 진료나 검사 받지 못한 이유(기타)</t>
  </si>
  <si>
    <t>G01008002t</t>
  </si>
  <si>
    <t xml:space="preserve"> 8    나(또는 가족)의 건강상태를 잘 아는 주치의가 없어서</t>
  </si>
  <si>
    <t xml:space="preserve"> 7    빠른 시일 내에 예약이 되지 않아서</t>
  </si>
  <si>
    <t xml:space="preserve"> 6    방문 시간이 없어서(육아, 직장 등)</t>
  </si>
  <si>
    <t xml:space="preserve"> 5    어디로 가야할지 잘 몰라서(정보 부족)</t>
  </si>
  <si>
    <t xml:space="preserve"> 4    시간이 지나면 좋아질 것 같아서</t>
  </si>
  <si>
    <t xml:space="preserve"> 3    거동이 불편해서 혹은 건강상의 이유로 방문이 어려워서</t>
  </si>
  <si>
    <t xml:space="preserve"> 2    의료기관이 너무 멀어서, 교통이 불편해서</t>
  </si>
  <si>
    <t xml:space="preserve"> 1    경제적 이유(치료 비용이 너무 부담되어서)</t>
  </si>
  <si>
    <t>G01008001에서 1 응답자</t>
    <phoneticPr fontId="2" type="noConversion"/>
  </si>
  <si>
    <t>지난 1년간 필요한 진료나 검사 받지 못한 이유</t>
  </si>
  <si>
    <t>G01008002</t>
    <phoneticPr fontId="2" type="noConversion"/>
  </si>
  <si>
    <t xml:space="preserve"> 3    병의원 진료 또는 검사가 필요한 적이 없었다</t>
  </si>
  <si>
    <t xml:space="preserve"> 2    아니오, 받지 못한 적이 한 번도 없었다</t>
  </si>
  <si>
    <t xml:space="preserve"> 1    예, 받지 못한 적이 한 번이라도 있었다</t>
  </si>
  <si>
    <t>지난 1년간 진료 또는 검사 받지 못한 경험</t>
  </si>
  <si>
    <t>G01008001</t>
    <phoneticPr fontId="2" type="noConversion"/>
  </si>
  <si>
    <t xml:space="preserve"> 9    근로복지공단 정선병원</t>
  </si>
  <si>
    <t xml:space="preserve"> 8    근로복지공단 동해병원</t>
  </si>
  <si>
    <t xml:space="preserve"> 7    근로복지공단 태백병원</t>
  </si>
  <si>
    <t xml:space="preserve"> 6    근로복지공단 대전병원</t>
  </si>
  <si>
    <t xml:space="preserve"> 5    근로복지공단 순천병원</t>
  </si>
  <si>
    <t xml:space="preserve"> 4    근로복지공단 대구병원</t>
  </si>
  <si>
    <t xml:space="preserve"> 3    근로복지공단 창원병원</t>
  </si>
  <si>
    <t xml:space="preserve"> 2    근로복지공단 안산병원</t>
  </si>
  <si>
    <t xml:space="preserve"> 1    근로복지공단 인천병원</t>
  </si>
  <si>
    <t>G01007007에서 1 응답자</t>
    <phoneticPr fontId="2" type="noConversion"/>
  </si>
  <si>
    <t>G01007008</t>
  </si>
  <si>
    <t xml:space="preserve"> 9    조산원</t>
  </si>
  <si>
    <t xml:space="preserve"> 8    보건(지)소/보건의료원</t>
  </si>
  <si>
    <t xml:space="preserve"> 7    한방 병의원</t>
  </si>
  <si>
    <t xml:space="preserve"> 6    치과 병의원</t>
  </si>
  <si>
    <t xml:space="preserve"> 5    의원(내과, 외과, 산부인과, 소아청소년과, 기타)</t>
  </si>
  <si>
    <t xml:space="preserve"> 4    요양병원</t>
  </si>
  <si>
    <t xml:space="preserve"> 3    병원(전문병원 등)</t>
  </si>
  <si>
    <t xml:space="preserve"> 2    상급종합, 종합병원(대학병원)</t>
  </si>
  <si>
    <t xml:space="preserve"> 1    근로복지공단이 직접 운영하는 산재직영병원</t>
  </si>
  <si>
    <t>최근 1년 중 주로 이용한 의료기관</t>
  </si>
  <si>
    <t>G01007007</t>
    <phoneticPr fontId="2" type="noConversion"/>
  </si>
  <si>
    <t>G01007006에서 8 응답자</t>
    <phoneticPr fontId="2" type="noConversion"/>
  </si>
  <si>
    <t>최근 1년 중 의료기관 입원 이유(기타)</t>
  </si>
  <si>
    <t>G01007006t</t>
  </si>
  <si>
    <t xml:space="preserve"> 6    요양/휴식(질병 치료를 위해 요양병원에 입원한 경우에만 해당)</t>
  </si>
  <si>
    <t xml:space="preserve"> 5    건강검진</t>
  </si>
  <si>
    <t xml:space="preserve"> 4    출산</t>
  </si>
  <si>
    <t xml:space="preserve"> 3    사고</t>
  </si>
  <si>
    <t xml:space="preserve"> 2    지병/질병</t>
  </si>
  <si>
    <t xml:space="preserve"> 1    산재로 인한 증상 악화</t>
  </si>
  <si>
    <t>최근 1년 중 의료기관 입원 이유</t>
  </si>
  <si>
    <t>G01007006</t>
    <phoneticPr fontId="2" type="noConversion"/>
  </si>
  <si>
    <t>최근 1년간 최장 입원일 수</t>
  </si>
  <si>
    <t>G01007005</t>
  </si>
  <si>
    <t>최근 1년간 총 입원일 수</t>
  </si>
  <si>
    <t>G01007004</t>
  </si>
  <si>
    <t>최근 1년간 총 입원 횟수</t>
    <phoneticPr fontId="2" type="noConversion"/>
  </si>
  <si>
    <t>산재 후유증으로 인한 외래진료 횟수</t>
  </si>
  <si>
    <t>G01007002</t>
  </si>
  <si>
    <t>최근 1년간 총 외래진료 횟수</t>
  </si>
  <si>
    <t>G01007001</t>
  </si>
  <si>
    <t>만성 질병(기타)</t>
  </si>
  <si>
    <t>G01006018t</t>
  </si>
  <si>
    <t>G01006001에서 1 응답자</t>
    <phoneticPr fontId="2" type="noConversion"/>
  </si>
  <si>
    <t>만성 질병17</t>
  </si>
  <si>
    <t>G01006018</t>
    <phoneticPr fontId="2" type="noConversion"/>
  </si>
  <si>
    <t>만성 질병16</t>
  </si>
  <si>
    <t>G01006017</t>
  </si>
  <si>
    <t>G01006001에서 1 응답자</t>
    <phoneticPr fontId="2" type="noConversion"/>
  </si>
  <si>
    <t>만성 질병15</t>
  </si>
  <si>
    <t>G01006016</t>
  </si>
  <si>
    <t>만성 질병14</t>
  </si>
  <si>
    <t>G01006015</t>
  </si>
  <si>
    <t>만성 질병13</t>
  </si>
  <si>
    <t>G01006014</t>
  </si>
  <si>
    <t>만성 질병12</t>
  </si>
  <si>
    <t>G01006013</t>
  </si>
  <si>
    <t>만성 질병11</t>
  </si>
  <si>
    <t>G01006012</t>
  </si>
  <si>
    <t>만성 질병10</t>
  </si>
  <si>
    <t>G01006011</t>
  </si>
  <si>
    <t>만성 질병9</t>
  </si>
  <si>
    <t>G01006010</t>
  </si>
  <si>
    <t>만성 질병8</t>
  </si>
  <si>
    <t>G01006009</t>
  </si>
  <si>
    <t>만성 질병7</t>
  </si>
  <si>
    <t>G01006008</t>
  </si>
  <si>
    <t>만성 질병6</t>
  </si>
  <si>
    <t>G01006007</t>
  </si>
  <si>
    <t>만성 질병5</t>
  </si>
  <si>
    <t>G01006006</t>
  </si>
  <si>
    <t>만성 질병4</t>
  </si>
  <si>
    <t>G01006005</t>
  </si>
  <si>
    <t xml:space="preserve"> 9    심근경색증, 협심증</t>
  </si>
  <si>
    <t xml:space="preserve"> 8    중풍, 뇌혈관질환</t>
  </si>
  <si>
    <t xml:space="preserve"> 7    고혈압, 저혈압</t>
  </si>
  <si>
    <t xml:space="preserve"> 6    갑상선질환</t>
  </si>
  <si>
    <t xml:space="preserve"> 5    당뇨병</t>
  </si>
  <si>
    <t xml:space="preserve"> 4    만성간염, 간경변</t>
  </si>
  <si>
    <t xml:space="preserve"> 3    위염, 위궤양, 십이장궤양 등</t>
  </si>
  <si>
    <t xml:space="preserve"> 2    관절염, 요통, 좌골통, 디스크</t>
  </si>
  <si>
    <t xml:space="preserve"> 1    암(위, 간, 폐, 기관지 등)</t>
  </si>
  <si>
    <t>만성 질병3</t>
  </si>
  <si>
    <t>G01006004</t>
  </si>
  <si>
    <t>만성 질병2</t>
  </si>
  <si>
    <t>G01006003</t>
  </si>
  <si>
    <t>만성 질병1</t>
  </si>
  <si>
    <t>G01006002</t>
  </si>
  <si>
    <t>현재 만성적인 질병 유무</t>
  </si>
  <si>
    <t>G01006001</t>
    <phoneticPr fontId="2" type="noConversion"/>
  </si>
  <si>
    <t xml:space="preserve"> 4    매우 그렇다</t>
  </si>
  <si>
    <t xml:space="preserve"> 3    그런 편이다</t>
  </si>
  <si>
    <t xml:space="preserve"> 2    그렇지 않은 편이다</t>
  </si>
  <si>
    <t xml:space="preserve"> 1    전혀 그렇지 않다</t>
  </si>
  <si>
    <t>건강문제로 인해 일하는데 지장 정도</t>
  </si>
  <si>
    <t>G01005002</t>
  </si>
  <si>
    <t xml:space="preserve"> 4    매우 좋다</t>
  </si>
  <si>
    <t xml:space="preserve"> 3    좋은 편이다</t>
  </si>
  <si>
    <t xml:space="preserve"> 2    좋지 않은 편이다</t>
  </si>
  <si>
    <t xml:space="preserve"> 1    매우 좋지 않다</t>
  </si>
  <si>
    <t>현재 전반적인 건강상태</t>
  </si>
  <si>
    <t>G01005001</t>
    <phoneticPr fontId="2" type="noConversion"/>
  </si>
  <si>
    <t>산재 이전에 있었던 건강문제(기타)</t>
  </si>
  <si>
    <t>산재 이전에 있었던 건강문제5</t>
    <phoneticPr fontId="2" type="noConversion"/>
  </si>
  <si>
    <t>G01004006</t>
    <phoneticPr fontId="2" type="noConversion"/>
  </si>
  <si>
    <t>산재 이전에 있었던 건강문제4</t>
    <phoneticPr fontId="2" type="noConversion"/>
  </si>
  <si>
    <t>G01004005</t>
    <phoneticPr fontId="2" type="noConversion"/>
  </si>
  <si>
    <t>산재 이전에 있었던 건강문제3</t>
    <phoneticPr fontId="2" type="noConversion"/>
  </si>
  <si>
    <t>G01004004</t>
    <phoneticPr fontId="2" type="noConversion"/>
  </si>
  <si>
    <t>산재 이전에 있었던 건강문제2</t>
    <phoneticPr fontId="2" type="noConversion"/>
  </si>
  <si>
    <t>G01004003</t>
    <phoneticPr fontId="2" type="noConversion"/>
  </si>
  <si>
    <t>산재 이전에 있었던 건강문제1</t>
  </si>
  <si>
    <t>G01004002</t>
  </si>
  <si>
    <t xml:space="preserve"> 5    매우 건강하지 못함</t>
  </si>
  <si>
    <t xml:space="preserve"> 4    건강하지 못한 편</t>
  </si>
  <si>
    <t xml:space="preserve"> 2    건강한 편</t>
  </si>
  <si>
    <t>산재 이전 평소 건강상태</t>
  </si>
  <si>
    <t>G01004001</t>
  </si>
  <si>
    <t xml:space="preserve"> 4    항상</t>
  </si>
  <si>
    <t xml:space="preserve"> 3    상당 기간</t>
  </si>
  <si>
    <t xml:space="preserve"> 2    어느 정도</t>
  </si>
  <si>
    <t xml:space="preserve"> 1    전혀 없음</t>
  </si>
  <si>
    <t>산재로 인한 통증이 일상 및 삶을 방해하는 정도</t>
  </si>
  <si>
    <t>G01003001</t>
  </si>
  <si>
    <t xml:space="preserve"> 5    항상</t>
  </si>
  <si>
    <t xml:space="preserve"> 4    거의 매일</t>
  </si>
  <si>
    <t xml:space="preserve"> 3    일주일에 몇 차례</t>
  </si>
  <si>
    <t xml:space="preserve"> 2    가끔 한번</t>
  </si>
  <si>
    <t>산재 이후 통증 느끼는 횟수</t>
  </si>
  <si>
    <t>G01002001</t>
  </si>
  <si>
    <t xml:space="preserve"> 5    완전히 회복됨</t>
  </si>
  <si>
    <t xml:space="preserve"> 4    어느 정도 회복된 편임</t>
  </si>
  <si>
    <t xml:space="preserve"> 3    보통임</t>
  </si>
  <si>
    <t xml:space="preserve"> 2    아직 회복되지 않은 편임</t>
  </si>
  <si>
    <t xml:space="preserve"> 1    전혀 회복되지 않음</t>
  </si>
  <si>
    <t>산재 이후 건강회복 정도</t>
  </si>
  <si>
    <t>G01001001</t>
  </si>
  <si>
    <t>전체 패널</t>
    <phoneticPr fontId="2" type="noConversion"/>
  </si>
  <si>
    <t>개인소득-총계</t>
  </si>
  <si>
    <t>H01003036</t>
  </si>
  <si>
    <t>(개인)근로 외 소득-총계</t>
  </si>
  <si>
    <t>H01003035</t>
  </si>
  <si>
    <t xml:space="preserve"> 1    60만원 미만</t>
    <phoneticPr fontId="2" type="noConversion"/>
  </si>
  <si>
    <t>근로 외 소득-기타 소득(범주)</t>
  </si>
  <si>
    <t>H01003034</t>
  </si>
  <si>
    <t>근로 외 소득-기타 소득(금액)</t>
  </si>
  <si>
    <t>H01003033</t>
    <phoneticPr fontId="2" type="noConversion"/>
  </si>
  <si>
    <t>근로 외 소득-이전소득-그 이외 사적이전 소득(범주)</t>
  </si>
  <si>
    <t>H01003032</t>
  </si>
  <si>
    <t>근로 외 소득-이전소득-그 이외 사적이전 소득(금액)</t>
  </si>
  <si>
    <t>H01003031</t>
    <phoneticPr fontId="2" type="noConversion"/>
  </si>
  <si>
    <t>근로 외 소득-이전소득-가구원 외 따로 살고 있는 가족, 친척으로부터 받은 사적이전소득(범주)</t>
  </si>
  <si>
    <t>H01003030</t>
  </si>
  <si>
    <t>근로 외 소득-이전소득-가구원 외 따로 살고 있는 가족, 친척으로부터 받은 사적이전소득(금액)</t>
  </si>
  <si>
    <t>H01003029</t>
    <phoneticPr fontId="2" type="noConversion"/>
  </si>
  <si>
    <t>근로 외 소득-이전소득-가구원으로부터 받은 사적이전소득(범주)</t>
  </si>
  <si>
    <t>H01003028</t>
  </si>
  <si>
    <t>근로 외 소득-이전소득-가구원으로부터 받은 사적이전소득(금액)</t>
  </si>
  <si>
    <t>H01003027</t>
    <phoneticPr fontId="2" type="noConversion"/>
  </si>
  <si>
    <t>근로 외 소득-이전소득-기타 공적이전소득(범주)</t>
  </si>
  <si>
    <t>H01003026</t>
  </si>
  <si>
    <t>근로 외 소득-이전소득-기타 공적이전소득(금액)</t>
  </si>
  <si>
    <t>H01003025</t>
    <phoneticPr fontId="2" type="noConversion"/>
  </si>
  <si>
    <t xml:space="preserve"> 1    60만원 미만</t>
    <phoneticPr fontId="2" type="noConversion"/>
  </si>
  <si>
    <t>근로 외 소득-이전소득-기초연금(범주)</t>
  </si>
  <si>
    <t>H01003024</t>
  </si>
  <si>
    <t>근로 외 소득-이전소득-기초연금(금액)</t>
  </si>
  <si>
    <t>H01003023</t>
    <phoneticPr fontId="2" type="noConversion"/>
  </si>
  <si>
    <t>근로 외 소득-이전소득-장애인 수당(범주)</t>
  </si>
  <si>
    <t>H01003022</t>
  </si>
  <si>
    <t>근로 외 소득-이전소득-장애인 수당(금액)</t>
  </si>
  <si>
    <t>H01003021</t>
    <phoneticPr fontId="2" type="noConversion"/>
  </si>
  <si>
    <t>근로 외 소득-재산소득-그 외 재산소득(범주)</t>
  </si>
  <si>
    <t>H01003020</t>
  </si>
  <si>
    <t>근로 외 소득-재산소득-그 외 재산소득(금액)</t>
  </si>
  <si>
    <t>H01003019</t>
    <phoneticPr fontId="2" type="noConversion"/>
  </si>
  <si>
    <t>근로 외 소득-재산소득-부동산소득(범주)</t>
  </si>
  <si>
    <t>H01003018</t>
  </si>
  <si>
    <t>근로 외 소득-재산소득-부동산소득(금액)</t>
  </si>
  <si>
    <t>H01003017</t>
    <phoneticPr fontId="2" type="noConversion"/>
  </si>
  <si>
    <t>근로 외 소득-재산소득-금융소득(범주)</t>
  </si>
  <si>
    <t>H01003016</t>
  </si>
  <si>
    <t>근로 외 소득-재산소득-금융소득(금액)</t>
  </si>
  <si>
    <t>H01003015</t>
    <phoneticPr fontId="2" type="noConversion"/>
  </si>
  <si>
    <t>근로 외 소득-사회보험 급여-실업급여, 모성보호 급여(범주)</t>
  </si>
  <si>
    <t>H01003014</t>
  </si>
  <si>
    <t>근로 외 소득-사회보험 급여-실업급여, 모성보호 급여(금액)</t>
  </si>
  <si>
    <t>H01003013</t>
    <phoneticPr fontId="2" type="noConversion"/>
  </si>
  <si>
    <t>근로 외 소득-사회보험 급여-공적연금(일시금)(범주)</t>
  </si>
  <si>
    <t>H01003012</t>
  </si>
  <si>
    <t>근로 외 소득-사회보험 급여-공적연금(일시금)(금액)</t>
  </si>
  <si>
    <t>H01003011</t>
    <phoneticPr fontId="2" type="noConversion"/>
  </si>
  <si>
    <t>근로 외 소득-사회보험 급여-공적연금(연금)(범주)</t>
  </si>
  <si>
    <t>H01003010</t>
  </si>
  <si>
    <t>근로 외 소득-사회보험 급여-공적연금(연금)(금액)</t>
  </si>
  <si>
    <t>H01003009</t>
    <phoneticPr fontId="2" type="noConversion"/>
  </si>
  <si>
    <t>근로 외 소득-사회보험 급여-산재보험(장해일시금)(범주)</t>
  </si>
  <si>
    <t>H01003008</t>
  </si>
  <si>
    <t>근로 외 소득-사회보험 급여-산재보험(장해일시금)(금액)</t>
  </si>
  <si>
    <t>H01003007</t>
    <phoneticPr fontId="2" type="noConversion"/>
  </si>
  <si>
    <t>근로 외 소득-사회보험 급여-산재보험(상병보상연금)(범주)</t>
  </si>
  <si>
    <t>H01003006</t>
  </si>
  <si>
    <t>근로 외 소득-사회보험 급여-산재보험(상병보상연금)(금액)</t>
  </si>
  <si>
    <t>근로 외 소득-사회보험 급여-산재보험(장해연금)(범주)</t>
  </si>
  <si>
    <t>H01003004</t>
  </si>
  <si>
    <t>근로 외 소득-사회보험 급여-산재보험(장해연금)(금액)</t>
  </si>
  <si>
    <t>H01003003</t>
    <phoneticPr fontId="2" type="noConversion"/>
  </si>
  <si>
    <t>근로 외 소득-사회보험 급여-산재보험(휴업급여)(범주)</t>
  </si>
  <si>
    <t>H01003002</t>
  </si>
  <si>
    <t>근로 외 소득-사회보험 급여-산재보험(휴업급여)(금액)</t>
  </si>
  <si>
    <t>H01003001</t>
    <phoneticPr fontId="2" type="noConversion"/>
  </si>
  <si>
    <t>H01001001에서 1 응답자</t>
    <phoneticPr fontId="2" type="noConversion"/>
  </si>
  <si>
    <t>(개인)근로소득-총계</t>
  </si>
  <si>
    <t>H01002005</t>
  </si>
  <si>
    <t>근로소득-사업소득(범주)</t>
  </si>
  <si>
    <t>H01002004</t>
  </si>
  <si>
    <t>H01001001에서 1 응답자</t>
    <phoneticPr fontId="2" type="noConversion"/>
  </si>
  <si>
    <t>근로소득-사업소득(금액)</t>
  </si>
  <si>
    <t>H01002003</t>
  </si>
  <si>
    <t>근로소득-임금소득(범주)</t>
  </si>
  <si>
    <t>H01002002</t>
  </si>
  <si>
    <t>근로소득-임금소득(금액)</t>
  </si>
  <si>
    <t>H01002001</t>
    <phoneticPr fontId="2" type="noConversion"/>
  </si>
  <si>
    <t>2017년 개인 근로소득 발생 여부</t>
  </si>
  <si>
    <t>H01001001</t>
    <phoneticPr fontId="2" type="noConversion"/>
  </si>
  <si>
    <t>I01012001에서 7 응답자</t>
    <phoneticPr fontId="2" type="noConversion"/>
  </si>
  <si>
    <t>주거지 소유 형태(기타)</t>
  </si>
  <si>
    <t>I01012001t</t>
  </si>
  <si>
    <t xml:space="preserve"> 6    무상</t>
  </si>
  <si>
    <t xml:space="preserve"> 5    사글세</t>
  </si>
  <si>
    <t xml:space="preserve"> 4    월세(보증금 없음)</t>
  </si>
  <si>
    <t xml:space="preserve"> 3    월세(보증금 있음)</t>
  </si>
  <si>
    <t xml:space="preserve"> 2    전세</t>
  </si>
  <si>
    <t xml:space="preserve"> 1    자가</t>
  </si>
  <si>
    <t>주거지 소유 형태</t>
  </si>
  <si>
    <t>I01012001</t>
    <phoneticPr fontId="2" type="noConversion"/>
  </si>
  <si>
    <t>I01011001에서 12 응답자</t>
    <phoneticPr fontId="2" type="noConversion"/>
  </si>
  <si>
    <t>주거 형태(기타)</t>
  </si>
  <si>
    <t>I01011001t</t>
  </si>
  <si>
    <t xml:space="preserve"> 9    오피스텔</t>
  </si>
  <si>
    <t xml:space="preserve"> 8    비거주용 건물 내 주택(상가, 공장 등)</t>
  </si>
  <si>
    <t xml:space="preserve"> 7    점포주택 등 복합용도주택</t>
  </si>
  <si>
    <t xml:space="preserve"> 6    영구임대아파트(임대아파트 포함)</t>
  </si>
  <si>
    <t xml:space="preserve"> 5    일반아파트</t>
  </si>
  <si>
    <t xml:space="preserve"> 4    연립주택(빌라)</t>
  </si>
  <si>
    <t xml:space="preserve"> 3    다세대주택</t>
  </si>
  <si>
    <t xml:space="preserve"> 2    다가구용 단독주택</t>
  </si>
  <si>
    <t xml:space="preserve"> 1    일반단독주택</t>
  </si>
  <si>
    <t>전체 패널</t>
    <phoneticPr fontId="2" type="noConversion"/>
  </si>
  <si>
    <t>주거 형태</t>
  </si>
  <si>
    <t>I01011001</t>
    <phoneticPr fontId="2" type="noConversion"/>
  </si>
  <si>
    <t xml:space="preserve"> 1    500만원 미만</t>
  </si>
  <si>
    <t>저축액(범주)</t>
  </si>
  <si>
    <t>I01010003</t>
  </si>
  <si>
    <t>I01010001에서 1 웅답자</t>
    <phoneticPr fontId="2" type="noConversion"/>
  </si>
  <si>
    <t>저축액(금액)</t>
  </si>
  <si>
    <t>I01010002</t>
  </si>
  <si>
    <t xml:space="preserve"> 2    저축을 하지 않는다</t>
  </si>
  <si>
    <t xml:space="preserve"> 1    저축을 한다</t>
  </si>
  <si>
    <t>저축 여부</t>
  </si>
  <si>
    <t>I01010001</t>
    <phoneticPr fontId="2" type="noConversion"/>
  </si>
  <si>
    <t>I01009003</t>
  </si>
  <si>
    <t>I01009001에서 1 응답자</t>
    <phoneticPr fontId="2" type="noConversion"/>
  </si>
  <si>
    <t>부채(금액)</t>
  </si>
  <si>
    <t>I01009002</t>
    <phoneticPr fontId="2" type="noConversion"/>
  </si>
  <si>
    <t xml:space="preserve"> 2    부채가 없음</t>
  </si>
  <si>
    <t xml:space="preserve"> 1    부채가 있음</t>
  </si>
  <si>
    <t>부채 유무</t>
  </si>
  <si>
    <t>I01009001</t>
    <phoneticPr fontId="2" type="noConversion"/>
  </si>
  <si>
    <t>부동산 자산 및 기타 자산(범주)</t>
  </si>
  <si>
    <t>I01008003</t>
  </si>
  <si>
    <t>I01008001에서 1 응답자</t>
    <phoneticPr fontId="2" type="noConversion"/>
  </si>
  <si>
    <t>부동산 시가 총액(금액)</t>
  </si>
  <si>
    <t xml:space="preserve"> 4    토지</t>
  </si>
  <si>
    <t xml:space="preserve"> 3    임야</t>
  </si>
  <si>
    <t xml:space="preserve"> 2    건물</t>
  </si>
  <si>
    <t xml:space="preserve"> 1    주택</t>
  </si>
  <si>
    <t>I01008004에서 1 응답자</t>
    <phoneticPr fontId="2" type="noConversion"/>
  </si>
  <si>
    <t>부동산 종류(기타)</t>
  </si>
  <si>
    <t>I01008009t</t>
  </si>
  <si>
    <t>부동산 종류5</t>
  </si>
  <si>
    <t>I01008009</t>
  </si>
  <si>
    <t>부동산 종류4</t>
  </si>
  <si>
    <t>I01008008</t>
  </si>
  <si>
    <t>부동산 종류3</t>
  </si>
  <si>
    <t>I01008007</t>
  </si>
  <si>
    <t>부동산 종류2</t>
  </si>
  <si>
    <t>I01008006</t>
  </si>
  <si>
    <t>부동산 종류1</t>
  </si>
  <si>
    <t>I01008005</t>
  </si>
  <si>
    <t>I01008001에서 1 응답자</t>
    <phoneticPr fontId="2" type="noConversion"/>
  </si>
  <si>
    <t>부동산 소유 여부</t>
  </si>
  <si>
    <t>I01008004</t>
    <phoneticPr fontId="2" type="noConversion"/>
  </si>
  <si>
    <t>부동산 자산 및 기타 자산(금액)</t>
  </si>
  <si>
    <t>I01008002</t>
  </si>
  <si>
    <t xml:space="preserve"> 2    부동산 자산 또는 기타 자산이 없음</t>
  </si>
  <si>
    <t xml:space="preserve"> 1    부동산 자산 또는 기타 자산이 있음</t>
  </si>
  <si>
    <t>부동산 자산 또는 기타 자산 소유 여부</t>
    <phoneticPr fontId="2" type="noConversion"/>
  </si>
  <si>
    <t>I01008001</t>
    <phoneticPr fontId="2" type="noConversion"/>
  </si>
  <si>
    <t>금융자산(범주)</t>
  </si>
  <si>
    <t>I01007003</t>
  </si>
  <si>
    <t>I01007001에서 1 응답자</t>
    <phoneticPr fontId="2" type="noConversion"/>
  </si>
  <si>
    <t>금융자산(금액)</t>
  </si>
  <si>
    <t>I01007002</t>
  </si>
  <si>
    <t>금융자산 소유 여부</t>
  </si>
  <si>
    <t>I01007001</t>
    <phoneticPr fontId="2" type="noConversion"/>
  </si>
  <si>
    <t>I01006003에서 11 응답자</t>
    <phoneticPr fontId="2" type="noConversion"/>
  </si>
  <si>
    <t>부족한 생활비 마련 방법-2순위(기타)</t>
  </si>
  <si>
    <t>I01006003t</t>
  </si>
  <si>
    <t xml:space="preserve"> 9    주식이나 채권 등 금융자산 매각</t>
  </si>
  <si>
    <t xml:space="preserve"> 8    저축, 예금, 적금의 해약</t>
  </si>
  <si>
    <t xml:space="preserve"> 7    전세나 월세의 규모를 줄임</t>
  </si>
  <si>
    <t xml:space="preserve"> 6    부동산매각이나 전세금 인상</t>
  </si>
  <si>
    <t xml:space="preserve"> 5    사채이용</t>
  </si>
  <si>
    <t xml:space="preserve"> 4    친구나 이웃에게 빌림</t>
  </si>
  <si>
    <t xml:space="preserve"> 3    친척이나 친지에게 빌림</t>
  </si>
  <si>
    <t xml:space="preserve"> 2    현금서비스 이용</t>
  </si>
  <si>
    <t xml:space="preserve"> 1    은행대출이나 마이너스통장 이용</t>
  </si>
  <si>
    <t>I01006001에서 1 응답자</t>
    <phoneticPr fontId="2" type="noConversion"/>
  </si>
  <si>
    <t>부족한 생활비 마련 방법-2순위</t>
  </si>
  <si>
    <t>I01006003</t>
  </si>
  <si>
    <t>I01006002에서 11 응답자</t>
    <phoneticPr fontId="2" type="noConversion"/>
  </si>
  <si>
    <t>부족한 생활비 마련 방법-1순위(기타)</t>
  </si>
  <si>
    <t>I01006002t</t>
  </si>
  <si>
    <t>부족한 생활비 마련 방법-1순위</t>
  </si>
  <si>
    <t>I01006002</t>
    <phoneticPr fontId="2" type="noConversion"/>
  </si>
  <si>
    <t xml:space="preserve"> 2    생활비가 부족했던 경험이 없었음</t>
  </si>
  <si>
    <t xml:space="preserve"> 1    생활비가 부족했던 경험이 있었음</t>
  </si>
  <si>
    <t>생활비 부족 경험 유무</t>
  </si>
  <si>
    <t>I01006001</t>
    <phoneticPr fontId="2" type="noConversion"/>
  </si>
  <si>
    <t>기타 생활비 내용</t>
  </si>
  <si>
    <t>I01005036</t>
  </si>
  <si>
    <t>한 달 평균 가구 소비-총계</t>
  </si>
  <si>
    <t>I01005035</t>
  </si>
  <si>
    <t xml:space="preserve"> 1    3만원 미만</t>
  </si>
  <si>
    <t>한 달 평균 가구 소비-기타 생활비 지출금액(범주)</t>
  </si>
  <si>
    <t>I01005034</t>
  </si>
  <si>
    <t>한 달 평균 가구 소비-기타 생활비 지출금액(금액)</t>
  </si>
  <si>
    <t>한 달 평균 가구 소비-헌금 및 각종 기부금(범주)</t>
  </si>
  <si>
    <t>I01005032</t>
  </si>
  <si>
    <t>한 달 평균 가구 소비-헌금 및 각종 기부금(금액)</t>
  </si>
  <si>
    <t>I01005031</t>
    <phoneticPr fontId="2" type="noConversion"/>
  </si>
  <si>
    <t>한 달 평균 가구 소비-그 외 기타 세금(범주)</t>
  </si>
  <si>
    <t>I01005030</t>
  </si>
  <si>
    <t>한 달 평균 가구 소비-그 외 기타 세금(금액)</t>
  </si>
  <si>
    <t>I01005029</t>
    <phoneticPr fontId="2" type="noConversion"/>
  </si>
  <si>
    <t>한 달 평균 가구 소비-각종 이자비용(범주)</t>
  </si>
  <si>
    <t>I01005028</t>
  </si>
  <si>
    <t>한 달 평균 가구 소비-각종 이자비용(금액)</t>
  </si>
  <si>
    <t>I01005027</t>
    <phoneticPr fontId="2" type="noConversion"/>
  </si>
  <si>
    <t>한 달 평균 가구 소비-국민연금 및 건강보험료(범주)</t>
  </si>
  <si>
    <t>I01005026</t>
  </si>
  <si>
    <t>한 달 평균 가구 소비-국민연금 및 건강보험료(금액)</t>
  </si>
  <si>
    <t>I01005025</t>
    <phoneticPr fontId="2" type="noConversion"/>
  </si>
  <si>
    <t>한 달 평균 가구 소비-피복비, 생필품 구입비(범주)</t>
  </si>
  <si>
    <t>I01005024</t>
  </si>
  <si>
    <t>한 달 평균 가구 소비-피복비, 생필품 구입비(금액)</t>
  </si>
  <si>
    <t>I01005023</t>
    <phoneticPr fontId="2" type="noConversion"/>
  </si>
  <si>
    <t>한 달 평균 가구 소비-용돈(범주)</t>
  </si>
  <si>
    <t>I01005022</t>
  </si>
  <si>
    <t>한 달 평균 가구 소비-용돈(금액)</t>
  </si>
  <si>
    <t>I01005021</t>
    <phoneticPr fontId="2" type="noConversion"/>
  </si>
  <si>
    <t>한 달 평균 가구 소비-통신비(범주)</t>
  </si>
  <si>
    <t>I01005020</t>
  </si>
  <si>
    <t>한 달 평균 가구 소비-통신비(금액)</t>
  </si>
  <si>
    <t>I01005019</t>
    <phoneticPr fontId="2" type="noConversion"/>
  </si>
  <si>
    <t>한 달 평균 가구 소비-내구재 구입비(범주)</t>
  </si>
  <si>
    <t>I01005018</t>
  </si>
  <si>
    <t>한 달 평균 가구 소비-내구재 구입비(금액)</t>
  </si>
  <si>
    <t>I01005017</t>
    <phoneticPr fontId="2" type="noConversion"/>
  </si>
  <si>
    <t>한 달 평균 가구 소비-교양오락비(범주)</t>
  </si>
  <si>
    <t>I01005016</t>
  </si>
  <si>
    <t>한 달 평균 가구 소비-교양오락비(금액)</t>
  </si>
  <si>
    <t>I01005015</t>
    <phoneticPr fontId="2" type="noConversion"/>
  </si>
  <si>
    <t>한 달 평균 가구 소비-보건의료비(범주)</t>
  </si>
  <si>
    <t>I01005014</t>
  </si>
  <si>
    <t>한 달 평균 가구 소비-보건의료비(금액)</t>
  </si>
  <si>
    <t>I01005013</t>
    <phoneticPr fontId="2" type="noConversion"/>
  </si>
  <si>
    <t>한 달 평균 가구 소비-경조사비(범주)</t>
  </si>
  <si>
    <t>I01005012</t>
  </si>
  <si>
    <t>한 달 평균 가구 소비-경조사비(금액)</t>
  </si>
  <si>
    <t>I01005011</t>
    <phoneticPr fontId="2" type="noConversion"/>
  </si>
  <si>
    <t>한 달 평균 가구 소비-주거비(범주)</t>
  </si>
  <si>
    <t>I01005010</t>
  </si>
  <si>
    <t>한 달 평균 가구 소비-주거비(금액)</t>
  </si>
  <si>
    <t>I01005009</t>
    <phoneticPr fontId="2" type="noConversion"/>
  </si>
  <si>
    <t>한 달 평균 가구 소비-차량유지비, 대중교통비(범주)</t>
  </si>
  <si>
    <t>I01005008</t>
  </si>
  <si>
    <t>한 달 평균 가구 소비-차량유지비, 대중교통비(금액)</t>
  </si>
  <si>
    <t>I01005007</t>
    <phoneticPr fontId="2" type="noConversion"/>
  </si>
  <si>
    <t>한 달 평균 가구 소비-사교육비(범주)</t>
  </si>
  <si>
    <t>I01005006</t>
  </si>
  <si>
    <t>한 달 평균 가구 소비-사교육비(금액)</t>
  </si>
  <si>
    <t>I01005005</t>
    <phoneticPr fontId="2" type="noConversion"/>
  </si>
  <si>
    <t>한 달 평균 가구 소비-공교육비(범주)</t>
  </si>
  <si>
    <t>I01005004</t>
  </si>
  <si>
    <t>한 달 평균 가구 소비-공교육비(금액)</t>
  </si>
  <si>
    <t>I01005003</t>
    <phoneticPr fontId="2" type="noConversion"/>
  </si>
  <si>
    <t>한 달 평균 가구 소비-식비(범주)</t>
  </si>
  <si>
    <t>I01005002</t>
  </si>
  <si>
    <t>한 달 평균 가구 소비-식비(금액)</t>
  </si>
  <si>
    <t>I01005001</t>
    <phoneticPr fontId="2" type="noConversion"/>
  </si>
  <si>
    <t>가구소득-총계</t>
  </si>
  <si>
    <t>I01004040</t>
  </si>
  <si>
    <t>(가구)근로 외 소득-총계</t>
  </si>
  <si>
    <t>I01004039</t>
  </si>
  <si>
    <t>11    3억 6,000만원 이상</t>
  </si>
  <si>
    <t>I01004038</t>
  </si>
  <si>
    <t>I01004037</t>
    <phoneticPr fontId="2" type="noConversion"/>
  </si>
  <si>
    <t>I01004036</t>
  </si>
  <si>
    <t>I01004035</t>
    <phoneticPr fontId="2" type="noConversion"/>
  </si>
  <si>
    <t>I01004034</t>
  </si>
  <si>
    <t>I01004033</t>
    <phoneticPr fontId="2" type="noConversion"/>
  </si>
  <si>
    <t>I01004032</t>
  </si>
  <si>
    <t>I01004031</t>
    <phoneticPr fontId="2" type="noConversion"/>
  </si>
  <si>
    <t>근로 외 소득-이전소득-국민기초생활보장급여(범주)</t>
  </si>
  <si>
    <t>I01004030</t>
  </si>
  <si>
    <t>근로 외 소득-이전소득-국민기초생활보장급여(금액)</t>
  </si>
  <si>
    <t>I01004029</t>
    <phoneticPr fontId="2" type="noConversion"/>
  </si>
  <si>
    <t>I01004028</t>
  </si>
  <si>
    <t>전체 패널</t>
    <phoneticPr fontId="2" type="noConversion"/>
  </si>
  <si>
    <t>I01004027</t>
    <phoneticPr fontId="2" type="noConversion"/>
  </si>
  <si>
    <t>I01004026</t>
  </si>
  <si>
    <t>I01004025</t>
    <phoneticPr fontId="2" type="noConversion"/>
  </si>
  <si>
    <t>I01004024</t>
  </si>
  <si>
    <t>I01004023</t>
    <phoneticPr fontId="2" type="noConversion"/>
  </si>
  <si>
    <t>I01004022</t>
  </si>
  <si>
    <t>I01004021</t>
    <phoneticPr fontId="2" type="noConversion"/>
  </si>
  <si>
    <t>I01004020</t>
  </si>
  <si>
    <t>I01004019</t>
    <phoneticPr fontId="2" type="noConversion"/>
  </si>
  <si>
    <t>I01004018</t>
  </si>
  <si>
    <t>I01004017</t>
    <phoneticPr fontId="2" type="noConversion"/>
  </si>
  <si>
    <t>I01004016</t>
  </si>
  <si>
    <t>I01004015</t>
    <phoneticPr fontId="2" type="noConversion"/>
  </si>
  <si>
    <t>I01004014</t>
  </si>
  <si>
    <t>I01004013</t>
    <phoneticPr fontId="2" type="noConversion"/>
  </si>
  <si>
    <t>I01004011에서 99 웅답자</t>
    <phoneticPr fontId="2" type="noConversion"/>
  </si>
  <si>
    <t>근로 외 소득-사회보험 급여-유족일시금(범주)</t>
  </si>
  <si>
    <t>I01004012</t>
  </si>
  <si>
    <t>근로 외 소득-사회보험 급여-유족일시금(금액)</t>
  </si>
  <si>
    <t>I01004011</t>
    <phoneticPr fontId="2" type="noConversion"/>
  </si>
  <si>
    <t>근로 외 소득-사회보험 급여-장해일시금(범주)</t>
  </si>
  <si>
    <t>I01004010</t>
  </si>
  <si>
    <t>근로 외 소득-사회보험 급여-장해일시금(금액)</t>
  </si>
  <si>
    <t>I01004009</t>
    <phoneticPr fontId="2" type="noConversion"/>
  </si>
  <si>
    <t>근로 외 소득-사회보험 급여-유족연금(범주)</t>
  </si>
  <si>
    <t>I01004008</t>
  </si>
  <si>
    <t>근로 외 소득-사회보험 급여-유족연금(금액)</t>
  </si>
  <si>
    <t>I01004007</t>
    <phoneticPr fontId="2" type="noConversion"/>
  </si>
  <si>
    <t>I01004005에서 99응답자</t>
    <phoneticPr fontId="2" type="noConversion"/>
  </si>
  <si>
    <t>근로 외 소득-사회보험 급여-상병보상연금(범주)</t>
  </si>
  <si>
    <t>I01004006</t>
  </si>
  <si>
    <t>근로 외 소득-사회보험 급여-상병보상연금(금액)</t>
  </si>
  <si>
    <t>I01004005</t>
    <phoneticPr fontId="2" type="noConversion"/>
  </si>
  <si>
    <t>근로 외 소득-사회보험 급여-장해연금(범주)</t>
  </si>
  <si>
    <t>I01004004</t>
  </si>
  <si>
    <t>근로 외 소득-사회보험 급여-장해연금(금액)</t>
  </si>
  <si>
    <t>I01004003</t>
    <phoneticPr fontId="2" type="noConversion"/>
  </si>
  <si>
    <t>근로 외 소득-사회보험 급여-휴업급여(범주)</t>
  </si>
  <si>
    <t>I01004002</t>
  </si>
  <si>
    <t>근로 외 소득-사회보험 급여-휴업급여(금액)</t>
  </si>
  <si>
    <t>I01004001</t>
    <phoneticPr fontId="2" type="noConversion"/>
  </si>
  <si>
    <t>(가구)근로소득-총계</t>
  </si>
  <si>
    <t>I01003006</t>
  </si>
  <si>
    <t>I01003005</t>
  </si>
  <si>
    <t>I01003001에서 1 응답자</t>
    <phoneticPr fontId="2" type="noConversion"/>
  </si>
  <si>
    <t>I01003004</t>
    <phoneticPr fontId="2" type="noConversion"/>
  </si>
  <si>
    <t>I01003003</t>
  </si>
  <si>
    <t>I01003002</t>
    <phoneticPr fontId="2" type="noConversion"/>
  </si>
  <si>
    <t xml:space="preserve"> 2    2017년 한 해 동안 가구원 전체가 근로소득(임금소득, 사업소득)이 전혀 없음</t>
  </si>
  <si>
    <t>2017년 가구 근로소득 발생 여부</t>
  </si>
  <si>
    <t>I01003001</t>
    <phoneticPr fontId="2" type="noConversion"/>
  </si>
  <si>
    <t xml:space="preserve"> 2    없음</t>
  </si>
  <si>
    <t xml:space="preserve"> 1    있음</t>
  </si>
  <si>
    <t>본인 외 산재보험 급여 받은 가구원 유무</t>
  </si>
  <si>
    <t>I01002001</t>
  </si>
  <si>
    <t xml:space="preserve"> 8    1,000만원 이상</t>
  </si>
  <si>
    <t xml:space="preserve"> 7    500만원 이상~1,000만원 미만</t>
  </si>
  <si>
    <t xml:space="preserve"> 6    300만원 이상~500만원 미만</t>
  </si>
  <si>
    <t xml:space="preserve"> 5    200만원 이상~300만원 미만</t>
  </si>
  <si>
    <t xml:space="preserve"> 4    150만원 이상~200만원 미만</t>
  </si>
  <si>
    <t xml:space="preserve"> 2    79만원 이상~100만원 미만</t>
  </si>
  <si>
    <t xml:space="preserve"> 1    79만원 미만</t>
  </si>
  <si>
    <t>가구원14-한 달 평균 소득(범주)</t>
  </si>
  <si>
    <t>I01001N09</t>
  </si>
  <si>
    <t>I01001N04에서 2~8 응답자</t>
  </si>
  <si>
    <t>가구원14-한 달 평균 소득</t>
  </si>
  <si>
    <t>I01001N08</t>
  </si>
  <si>
    <t xml:space="preserve"> 2    미취업</t>
  </si>
  <si>
    <t xml:space="preserve"> 1    취업</t>
  </si>
  <si>
    <t>가구원14-취업상태</t>
  </si>
  <si>
    <t>I01001N07</t>
  </si>
  <si>
    <t xml:space="preserve"> 5    사별</t>
    <phoneticPr fontId="2" type="noConversion"/>
  </si>
  <si>
    <t xml:space="preserve"> 4    이혼</t>
    <phoneticPr fontId="2" type="noConversion"/>
  </si>
  <si>
    <t xml:space="preserve"> 3    혼인하였으나 별거 중</t>
    <phoneticPr fontId="2" type="noConversion"/>
  </si>
  <si>
    <t xml:space="preserve"> 2    기혼 유배우(사실혼 포함)</t>
    <phoneticPr fontId="2" type="noConversion"/>
  </si>
  <si>
    <t>가구원14-혼인상태</t>
  </si>
  <si>
    <t>I01001N06</t>
  </si>
  <si>
    <t>가구원14-졸업상태</t>
  </si>
  <si>
    <t>I01001N05</t>
  </si>
  <si>
    <t xml:space="preserve"> 5    전문대(2,3년제 포함)</t>
  </si>
  <si>
    <t>가구원14-최종학력</t>
  </si>
  <si>
    <t>I01001N04</t>
  </si>
  <si>
    <t>가구원14-연령</t>
  </si>
  <si>
    <t>I01001N03</t>
  </si>
  <si>
    <t>가구원14-패널과의 관계</t>
  </si>
  <si>
    <t>I01001N02</t>
  </si>
  <si>
    <t xml:space="preserve"> 2   여성</t>
    <phoneticPr fontId="2" type="noConversion"/>
  </si>
  <si>
    <t xml:space="preserve"> 1   남성</t>
    <phoneticPr fontId="2" type="noConversion"/>
  </si>
  <si>
    <t>가구원14-성별</t>
  </si>
  <si>
    <t>I01001N01</t>
  </si>
  <si>
    <t>가구원13-한 달 평균 소득(범주)</t>
  </si>
  <si>
    <t>I01001M09</t>
  </si>
  <si>
    <t>I01001M04에서 2~8 응답자</t>
  </si>
  <si>
    <t>가구원13-한 달 평균 소득</t>
  </si>
  <si>
    <t>I01001M08</t>
  </si>
  <si>
    <t>가구원13-취업상태</t>
  </si>
  <si>
    <t>I01001M07</t>
  </si>
  <si>
    <t xml:space="preserve"> 5    사별</t>
    <phoneticPr fontId="2" type="noConversion"/>
  </si>
  <si>
    <t xml:space="preserve"> 4    이혼</t>
    <phoneticPr fontId="2" type="noConversion"/>
  </si>
  <si>
    <t xml:space="preserve"> 3    혼인하였으나 별거 중</t>
    <phoneticPr fontId="2" type="noConversion"/>
  </si>
  <si>
    <t xml:space="preserve"> 2    기혼 유배우(사실혼 포함)</t>
    <phoneticPr fontId="2" type="noConversion"/>
  </si>
  <si>
    <t>가구원13-혼인상태</t>
  </si>
  <si>
    <t>I01001M06</t>
  </si>
  <si>
    <t>가구원13-졸업상태</t>
  </si>
  <si>
    <t>I01001M05</t>
  </si>
  <si>
    <t>가구원13-최종학력</t>
  </si>
  <si>
    <t>I01001M04</t>
  </si>
  <si>
    <t>가구원13-연령</t>
  </si>
  <si>
    <t>I01001M03</t>
  </si>
  <si>
    <t>가구원13-패널과의 관계</t>
  </si>
  <si>
    <t>I01001M02</t>
  </si>
  <si>
    <t xml:space="preserve"> 2   여성</t>
    <phoneticPr fontId="2" type="noConversion"/>
  </si>
  <si>
    <t xml:space="preserve"> 1   남성</t>
    <phoneticPr fontId="2" type="noConversion"/>
  </si>
  <si>
    <t>가구원13-성별</t>
  </si>
  <si>
    <t>I01001M01</t>
  </si>
  <si>
    <t>가구원12-한 달 평균 소득(범주)</t>
  </si>
  <si>
    <t>I01001L09</t>
  </si>
  <si>
    <t>I01001L04에서 2~8 응답자</t>
  </si>
  <si>
    <t>가구원12-한 달 평균 소득</t>
  </si>
  <si>
    <t>I01001L08</t>
  </si>
  <si>
    <t>가구원12-취업상태</t>
  </si>
  <si>
    <t>I01001L07</t>
  </si>
  <si>
    <t>가구원12-혼인상태</t>
  </si>
  <si>
    <t>I01001L06</t>
  </si>
  <si>
    <t>가구원12-졸업상태</t>
  </si>
  <si>
    <t>I01001L05</t>
  </si>
  <si>
    <t>가구원12-최종학력</t>
  </si>
  <si>
    <t>I01001L04</t>
  </si>
  <si>
    <t>가구원12-연령</t>
  </si>
  <si>
    <t>I01001L03</t>
  </si>
  <si>
    <t>가구원12-패널과의 관계</t>
  </si>
  <si>
    <t>I01001L02</t>
  </si>
  <si>
    <t>가구원12-성별</t>
  </si>
  <si>
    <t>I01001L01</t>
  </si>
  <si>
    <t>가구원11-한 달 평균 소득(범주)</t>
  </si>
  <si>
    <t>I01001K09</t>
  </si>
  <si>
    <t>I01001K04에서 2~8 응답자</t>
  </si>
  <si>
    <t>가구원11-한 달 평균 소득</t>
  </si>
  <si>
    <t>I01001K08</t>
  </si>
  <si>
    <t>가구원11-취업상태</t>
  </si>
  <si>
    <t>I01001K07</t>
  </si>
  <si>
    <t>가구원11-혼인상태</t>
  </si>
  <si>
    <t>I01001K06</t>
  </si>
  <si>
    <t>가구원11-졸업상태</t>
  </si>
  <si>
    <t>I01001K05</t>
  </si>
  <si>
    <t>가구원11-최종학력</t>
  </si>
  <si>
    <t>I01001K04</t>
  </si>
  <si>
    <t>가구원11-연령</t>
  </si>
  <si>
    <t>I01001K03</t>
  </si>
  <si>
    <t>가구원11-패널과의 관계</t>
  </si>
  <si>
    <t>I01001K02</t>
  </si>
  <si>
    <t>가구원11-성별</t>
  </si>
  <si>
    <t>I01001K01</t>
  </si>
  <si>
    <t>가구원10-한 달 평균 소득(범주)</t>
  </si>
  <si>
    <t>I01001J09</t>
  </si>
  <si>
    <t>I01001J04에서 2~8 응답자</t>
  </si>
  <si>
    <t>가구원10-한 달 평균 소득</t>
  </si>
  <si>
    <t>I01001J08</t>
  </si>
  <si>
    <t>가구원10-취업상태</t>
  </si>
  <si>
    <t>I01001J07</t>
  </si>
  <si>
    <t>가구원10-혼인상태</t>
  </si>
  <si>
    <t>I01001J06</t>
  </si>
  <si>
    <t>가구원10-졸업상태</t>
  </si>
  <si>
    <t>I01001J05</t>
  </si>
  <si>
    <t>가구원10-최종학력</t>
  </si>
  <si>
    <t>I01001J04</t>
  </si>
  <si>
    <t>가구원10-연령</t>
  </si>
  <si>
    <t>I01001J03</t>
  </si>
  <si>
    <t>가구원10-패널과의 관계</t>
  </si>
  <si>
    <t>I01001J02</t>
  </si>
  <si>
    <t>가구원10-성별</t>
  </si>
  <si>
    <t>I01001J01</t>
  </si>
  <si>
    <t>가구원9-한 달 평균 소득(범주)</t>
  </si>
  <si>
    <t>I01001I09</t>
  </si>
  <si>
    <t>I01001I04에서 2~8 응답자</t>
  </si>
  <si>
    <t>가구원9-한 달 평균 소득</t>
  </si>
  <si>
    <t>I01001I08</t>
  </si>
  <si>
    <t>가구원9-취업상태</t>
  </si>
  <si>
    <t>I01001I07</t>
  </si>
  <si>
    <t>가구원9-혼인상태</t>
  </si>
  <si>
    <t>I01001I06</t>
  </si>
  <si>
    <t>가구원9-졸업상태</t>
  </si>
  <si>
    <t>I01001I05</t>
  </si>
  <si>
    <t>가구원9-최종학력</t>
  </si>
  <si>
    <t>I01001I04</t>
  </si>
  <si>
    <t>가구원9-연령</t>
  </si>
  <si>
    <t>I01001I03</t>
  </si>
  <si>
    <t>가구원9-패널과의 관계</t>
  </si>
  <si>
    <t>I01001I02</t>
  </si>
  <si>
    <t>가구원9-성별</t>
  </si>
  <si>
    <t>I01001I01</t>
  </si>
  <si>
    <t>가구원8-한 달 평균 소득(범주)</t>
  </si>
  <si>
    <t>I01001H09</t>
  </si>
  <si>
    <t>I01001H04에서 2~8 응답자</t>
  </si>
  <si>
    <t>가구원8-한 달 평균 소득</t>
  </si>
  <si>
    <t>I01001H08</t>
  </si>
  <si>
    <t>가구원8-취업상태</t>
  </si>
  <si>
    <t>I01001H07</t>
  </si>
  <si>
    <t>가구원8-혼인상태</t>
  </si>
  <si>
    <t>I01001H06</t>
  </si>
  <si>
    <t>가구원8-졸업상태</t>
  </si>
  <si>
    <t>I01001H05</t>
  </si>
  <si>
    <t>가구원8-최종학력</t>
  </si>
  <si>
    <t>I01001H04</t>
  </si>
  <si>
    <t>가구원8-연령</t>
  </si>
  <si>
    <t>I01001H03</t>
  </si>
  <si>
    <t>가구원8-패널과의 관계</t>
  </si>
  <si>
    <t>I01001H02</t>
  </si>
  <si>
    <t>가구원8-성별</t>
  </si>
  <si>
    <t>I01001H01</t>
  </si>
  <si>
    <t>가구원7-한 달 평균 소득(범주)</t>
  </si>
  <si>
    <t>I01001G09</t>
  </si>
  <si>
    <t>가구원7-한 달 평균 소득</t>
  </si>
  <si>
    <t>I01001G08</t>
  </si>
  <si>
    <t>I01001G04에서 2~8 응답자</t>
  </si>
  <si>
    <t>가구원7-취업상태</t>
  </si>
  <si>
    <t>I01001G07</t>
    <phoneticPr fontId="2" type="noConversion"/>
  </si>
  <si>
    <t>가구원7-혼인상태</t>
  </si>
  <si>
    <t>I01001G06</t>
  </si>
  <si>
    <t>가구원7-졸업상태</t>
  </si>
  <si>
    <t>I01001G05</t>
  </si>
  <si>
    <t>가구원7-최종학력</t>
  </si>
  <si>
    <t>I01001G04</t>
  </si>
  <si>
    <t>가구원7-연령</t>
  </si>
  <si>
    <t>I01001G03</t>
  </si>
  <si>
    <t>가구원7-패널과의 관계</t>
  </si>
  <si>
    <t>I01001G02</t>
  </si>
  <si>
    <t>가구원7-성별</t>
  </si>
  <si>
    <t>I01001G01</t>
  </si>
  <si>
    <t>가구원6-한 달 평균 소득(범주)</t>
  </si>
  <si>
    <t>I01001F09</t>
  </si>
  <si>
    <t>가구원6-한 달 평균 소득</t>
  </si>
  <si>
    <t>I01001F08</t>
  </si>
  <si>
    <t>I01001F04에서 2~8 응답자</t>
  </si>
  <si>
    <t>가구원6-취업상태</t>
  </si>
  <si>
    <t>I01001F07</t>
    <phoneticPr fontId="2" type="noConversion"/>
  </si>
  <si>
    <t>가구원6-혼인상태</t>
  </si>
  <si>
    <t>I01001F06</t>
  </si>
  <si>
    <t>가구원6-졸업상태</t>
  </si>
  <si>
    <t>I01001F05</t>
  </si>
  <si>
    <t>가구원6-최종학력</t>
  </si>
  <si>
    <t>I01001F04</t>
  </si>
  <si>
    <t>가구원6-연령</t>
  </si>
  <si>
    <t>I01001F03</t>
  </si>
  <si>
    <t>가구원6-패널과의 관계</t>
  </si>
  <si>
    <t>I01001F02</t>
  </si>
  <si>
    <t>가구원6-성별</t>
  </si>
  <si>
    <t>I01001F01</t>
  </si>
  <si>
    <t>가구원5-한 달 평균 소득(범주)</t>
  </si>
  <si>
    <t>I01001E09</t>
  </si>
  <si>
    <t>가구원5-한 달 평균 소득</t>
  </si>
  <si>
    <t>I01001E08</t>
  </si>
  <si>
    <t>I01001E04에서 2~8 응답자</t>
  </si>
  <si>
    <t>가구원5-취업상태</t>
  </si>
  <si>
    <t>I01001E07</t>
    <phoneticPr fontId="2" type="noConversion"/>
  </si>
  <si>
    <t>가구원5-혼인상태</t>
  </si>
  <si>
    <t>I01001E06</t>
  </si>
  <si>
    <t>가구원5-졸업상태</t>
  </si>
  <si>
    <t>I01001E05</t>
  </si>
  <si>
    <t>가구원5-최종학력</t>
  </si>
  <si>
    <t>I01001E04</t>
  </si>
  <si>
    <t>가구원5-연령</t>
  </si>
  <si>
    <t>I01001E03</t>
  </si>
  <si>
    <t>가구원5-패널과의 관계</t>
  </si>
  <si>
    <t>I01001E02</t>
  </si>
  <si>
    <t>가구원5-성별</t>
  </si>
  <si>
    <t>I01001E01</t>
  </si>
  <si>
    <t>가구원4-한 달 평균 소득(범주)</t>
  </si>
  <si>
    <t>I01001D09</t>
  </si>
  <si>
    <t>가구원4-한 달 평균 소득</t>
  </si>
  <si>
    <t>I01001D08</t>
  </si>
  <si>
    <t>I01001D04에서 2~8 응답자</t>
  </si>
  <si>
    <t>가구원4-취업상태</t>
  </si>
  <si>
    <t>I01001D07</t>
    <phoneticPr fontId="2" type="noConversion"/>
  </si>
  <si>
    <t>가구원4-혼인상태</t>
  </si>
  <si>
    <t>I01001D06</t>
  </si>
  <si>
    <t>가구원4-졸업상태</t>
  </si>
  <si>
    <t>I01001D05</t>
  </si>
  <si>
    <t>가구원4-최종학력</t>
  </si>
  <si>
    <t>I01001D04</t>
  </si>
  <si>
    <t>가구원4-연령</t>
  </si>
  <si>
    <t>I01001D03</t>
  </si>
  <si>
    <t>가구원4-패널과의 관계</t>
  </si>
  <si>
    <t>I01001D02</t>
  </si>
  <si>
    <t>가구원4-성별</t>
  </si>
  <si>
    <t>I01001D01</t>
  </si>
  <si>
    <t>가구원3-한 달 평균 소득(범주)</t>
  </si>
  <si>
    <t>I01001C09</t>
  </si>
  <si>
    <t>I01001C04에서 2~8 응답자</t>
  </si>
  <si>
    <t>가구원3-한 달 평균 소득</t>
  </si>
  <si>
    <t>I01001C08</t>
  </si>
  <si>
    <t>가구원3-취업상태</t>
  </si>
  <si>
    <t>I01001C07</t>
  </si>
  <si>
    <t>가구원3-혼인상태</t>
  </si>
  <si>
    <t>I01001C06</t>
  </si>
  <si>
    <t>가구원3-졸업상태</t>
  </si>
  <si>
    <t>I01001C05</t>
  </si>
  <si>
    <t>가구원3-최종학력</t>
  </si>
  <si>
    <t>I01001C04</t>
  </si>
  <si>
    <t>가구원3-연령</t>
  </si>
  <si>
    <t>I01001C03</t>
  </si>
  <si>
    <t>가구원3-패널과의 관계</t>
  </si>
  <si>
    <t>I01001C02</t>
  </si>
  <si>
    <t>가구원3-성별</t>
  </si>
  <si>
    <t>I01001C01</t>
  </si>
  <si>
    <t>가구원2-한 달 평균 소득(범주)</t>
    <phoneticPr fontId="2" type="noConversion"/>
  </si>
  <si>
    <t>I01001B09</t>
  </si>
  <si>
    <t>가구원2-한 달 평균 소득</t>
    <phoneticPr fontId="2" type="noConversion"/>
  </si>
  <si>
    <t>I01001B08</t>
  </si>
  <si>
    <t>I01001B04에서 2~8 응답자</t>
  </si>
  <si>
    <t>가구원2-취업상태</t>
    <phoneticPr fontId="2" type="noConversion"/>
  </si>
  <si>
    <t>I01001B07</t>
    <phoneticPr fontId="2" type="noConversion"/>
  </si>
  <si>
    <t>가구원1-혼인상태</t>
  </si>
  <si>
    <t>I01001B06</t>
  </si>
  <si>
    <t>가구원2-졸업상태</t>
  </si>
  <si>
    <t>I01001B05</t>
  </si>
  <si>
    <t>가구원2-최종학력</t>
  </si>
  <si>
    <t>I01001B04</t>
  </si>
  <si>
    <t>가구원2-연령</t>
  </si>
  <si>
    <t>I01001B03</t>
  </si>
  <si>
    <t>가구원2-패널과의 관계</t>
  </si>
  <si>
    <t>I01001B02</t>
  </si>
  <si>
    <t>가구원2-성별</t>
  </si>
  <si>
    <t>I01001B01</t>
  </si>
  <si>
    <t>가구원1-한 달 평균 소득(범주)</t>
  </si>
  <si>
    <t>I01001A09</t>
  </si>
  <si>
    <t>가구원1-한 달 평균 소득</t>
  </si>
  <si>
    <t>I01001A08</t>
    <phoneticPr fontId="2" type="noConversion"/>
  </si>
  <si>
    <t>I01001A04에서 2~8 응답자</t>
    <phoneticPr fontId="2" type="noConversion"/>
  </si>
  <si>
    <t>가구원1-취업상태</t>
  </si>
  <si>
    <t>I01001A07</t>
    <phoneticPr fontId="2" type="noConversion"/>
  </si>
  <si>
    <t>I01001A06</t>
  </si>
  <si>
    <t>가구원1-졸업상태</t>
  </si>
  <si>
    <t>I01001A05</t>
  </si>
  <si>
    <t>가구원1-최종학력</t>
  </si>
  <si>
    <t>I01001A04</t>
    <phoneticPr fontId="2" type="noConversion"/>
  </si>
  <si>
    <t>가구원1-연령</t>
  </si>
  <si>
    <t>I01001A03</t>
  </si>
  <si>
    <t>가구원1-패널과의 관계</t>
  </si>
  <si>
    <t>I01001A02</t>
  </si>
  <si>
    <t>가구원1-성별</t>
  </si>
  <si>
    <t>I01001A01</t>
  </si>
  <si>
    <t>가구원 수</t>
  </si>
  <si>
    <t>I01001001</t>
    <phoneticPr fontId="2" type="noConversion"/>
  </si>
  <si>
    <t>(숫자에 관계없이 동일번호)</t>
  </si>
  <si>
    <t>기타 친인척</t>
    <phoneticPr fontId="5" type="noConversion"/>
  </si>
  <si>
    <t>998</t>
    <phoneticPr fontId="5" type="noConversion"/>
  </si>
  <si>
    <t>혈연관계가 아닌 다른 가구원</t>
    <phoneticPr fontId="5" type="noConversion"/>
  </si>
  <si>
    <t>997</t>
    <phoneticPr fontId="5" type="noConversion"/>
  </si>
  <si>
    <t>(첫 번째 사람 = 61, 두 번째 사람 = 62, ...)</t>
  </si>
  <si>
    <t>(첫 번째 사람 = 51, 두 번째 사람 = 52, ...)</t>
  </si>
  <si>
    <t>패널 배우자의 형제/자매의 배우자</t>
    <phoneticPr fontId="5" type="noConversion"/>
  </si>
  <si>
    <t>61</t>
    <phoneticPr fontId="5" type="noConversion"/>
  </si>
  <si>
    <t>패널의 형제/자매의 배우자</t>
    <phoneticPr fontId="5" type="noConversion"/>
  </si>
  <si>
    <t>51</t>
    <phoneticPr fontId="5" type="noConversion"/>
  </si>
  <si>
    <t>(첫 번째 사람 = 421, 두 번째 사람 = 422, ...)</t>
  </si>
  <si>
    <t>(첫 번째 사람 = 321, 두 번째 사람 = 322, ...)</t>
  </si>
  <si>
    <t>패널 배우자의 둘째 형제/자매의 첫째 자녀</t>
    <phoneticPr fontId="5" type="noConversion"/>
  </si>
  <si>
    <t>421</t>
    <phoneticPr fontId="5" type="noConversion"/>
  </si>
  <si>
    <t>패널의 둘째 형제/자매의 첫째 자녀</t>
    <phoneticPr fontId="5" type="noConversion"/>
  </si>
  <si>
    <t>321</t>
    <phoneticPr fontId="5" type="noConversion"/>
  </si>
  <si>
    <t>(첫 번째 사람 = 411, 두 번째 사람 = 412, ...)</t>
  </si>
  <si>
    <t>(첫 번째 사람 = 311, 두 번째 사람 = 312, ...)</t>
  </si>
  <si>
    <t>패널 배우자의 첫째 형제/자매의 첫째 자녀</t>
    <phoneticPr fontId="5" type="noConversion"/>
  </si>
  <si>
    <t>411</t>
    <phoneticPr fontId="5" type="noConversion"/>
  </si>
  <si>
    <t>패널의 첫째 형제/자매의 첫째 자녀</t>
    <phoneticPr fontId="5" type="noConversion"/>
  </si>
  <si>
    <t>311</t>
    <phoneticPr fontId="5" type="noConversion"/>
  </si>
  <si>
    <t xml:space="preserve">(첫 번째 사람 = 41, 두 번째 사람 = 42, ...) </t>
  </si>
  <si>
    <t>(첫 번째 사람 = 31, 두 번째 사람 = 32, ...)</t>
  </si>
  <si>
    <t>패널 배우자의 형제/자매</t>
    <phoneticPr fontId="5" type="noConversion"/>
  </si>
  <si>
    <t>41</t>
    <phoneticPr fontId="5" type="noConversion"/>
  </si>
  <si>
    <t>패널의 형제/자매</t>
    <phoneticPr fontId="5" type="noConversion"/>
  </si>
  <si>
    <t>31</t>
    <phoneticPr fontId="5" type="noConversion"/>
  </si>
  <si>
    <t>(셋째 = 233, 넷째 = 234, ...)</t>
  </si>
  <si>
    <t>(셋째 = 133, 넷째 = 134, ...)</t>
  </si>
  <si>
    <t>패널 셋째 자녀의 둘째 자녀의 배우자</t>
    <phoneticPr fontId="5" type="noConversion"/>
  </si>
  <si>
    <t>232</t>
    <phoneticPr fontId="5" type="noConversion"/>
  </si>
  <si>
    <t>패널의 셋째 자녀의 둘째 자녀</t>
    <phoneticPr fontId="5" type="noConversion"/>
  </si>
  <si>
    <t>132</t>
    <phoneticPr fontId="5" type="noConversion"/>
  </si>
  <si>
    <t>패널 셋째 자녀의 첫째 자녀의 배우자</t>
    <phoneticPr fontId="5" type="noConversion"/>
  </si>
  <si>
    <t>231</t>
    <phoneticPr fontId="5" type="noConversion"/>
  </si>
  <si>
    <t>패널의 셋째 자녀의 첫째 자녀</t>
    <phoneticPr fontId="5" type="noConversion"/>
  </si>
  <si>
    <t>131</t>
    <phoneticPr fontId="5" type="noConversion"/>
  </si>
  <si>
    <t>(셋째 = 223, 넷째 = 224, ...)</t>
  </si>
  <si>
    <t>(셋째 = 123, 넷째 = 134, ...)</t>
  </si>
  <si>
    <t>패널 둘째 자녀의 둘째 자녀의 배우자</t>
    <phoneticPr fontId="5" type="noConversion"/>
  </si>
  <si>
    <t>222</t>
    <phoneticPr fontId="5" type="noConversion"/>
  </si>
  <si>
    <t>패널의 둘째 자녀의 둘째 자녀</t>
    <phoneticPr fontId="5" type="noConversion"/>
  </si>
  <si>
    <t>122</t>
    <phoneticPr fontId="5" type="noConversion"/>
  </si>
  <si>
    <t>패널 둘째 자녀의 첫째 자녀의 배우자</t>
    <phoneticPr fontId="5" type="noConversion"/>
  </si>
  <si>
    <t>221</t>
    <phoneticPr fontId="5" type="noConversion"/>
  </si>
  <si>
    <t>패널의 둘째 자녀의 첫째 자녀</t>
    <phoneticPr fontId="5" type="noConversion"/>
  </si>
  <si>
    <t>121</t>
    <phoneticPr fontId="5" type="noConversion"/>
  </si>
  <si>
    <t>(셋째 = 213, 넷째 = 214, ...)</t>
  </si>
  <si>
    <t>(셋째 = 113, 넷째 = 114, ...)</t>
  </si>
  <si>
    <t>패널 첫째 자녀의 둘째 자녀의 배우자</t>
    <phoneticPr fontId="5" type="noConversion"/>
  </si>
  <si>
    <t>212</t>
    <phoneticPr fontId="5" type="noConversion"/>
  </si>
  <si>
    <t>패널의 첫째 자녀의 둘째 자녀</t>
    <phoneticPr fontId="5" type="noConversion"/>
  </si>
  <si>
    <t>112</t>
    <phoneticPr fontId="5" type="noConversion"/>
  </si>
  <si>
    <t>패널 첫째 자녀의 첫째 자녀의 배우자</t>
    <phoneticPr fontId="5" type="noConversion"/>
  </si>
  <si>
    <t>211</t>
    <phoneticPr fontId="5" type="noConversion"/>
  </si>
  <si>
    <t>패널의 첫째 자녀의 첫째 자녀</t>
    <phoneticPr fontId="5" type="noConversion"/>
  </si>
  <si>
    <t>111</t>
    <phoneticPr fontId="5" type="noConversion"/>
  </si>
  <si>
    <t>(넷째 = 24, 다섯째 = 25, ...)</t>
  </si>
  <si>
    <t>(넷째 = 14, 다섯째 = 15, ...)</t>
  </si>
  <si>
    <t>패널의 셋째 자녀의 배우자</t>
    <phoneticPr fontId="5" type="noConversion"/>
  </si>
  <si>
    <t>23</t>
    <phoneticPr fontId="5" type="noConversion"/>
  </si>
  <si>
    <t>패널의 셋째 자녀</t>
    <phoneticPr fontId="5" type="noConversion"/>
  </si>
  <si>
    <t>13</t>
    <phoneticPr fontId="5" type="noConversion"/>
  </si>
  <si>
    <t>패널의 둘째 자녀의 배우자</t>
    <phoneticPr fontId="5" type="noConversion"/>
  </si>
  <si>
    <t>22</t>
    <phoneticPr fontId="5" type="noConversion"/>
  </si>
  <si>
    <t>패널의 둘째 자녀</t>
    <phoneticPr fontId="5" type="noConversion"/>
  </si>
  <si>
    <t>12</t>
    <phoneticPr fontId="5" type="noConversion"/>
  </si>
  <si>
    <t>패널의 첫째 자녀의 배우자</t>
    <phoneticPr fontId="5" type="noConversion"/>
  </si>
  <si>
    <t>21</t>
    <phoneticPr fontId="5" type="noConversion"/>
  </si>
  <si>
    <t>패널의 첫째 자녀</t>
    <phoneticPr fontId="5" type="noConversion"/>
  </si>
  <si>
    <t>11</t>
    <phoneticPr fontId="5" type="noConversion"/>
  </si>
  <si>
    <t>패널의 배우자의 조모</t>
    <phoneticPr fontId="5" type="noConversion"/>
  </si>
  <si>
    <t>08</t>
    <phoneticPr fontId="5" type="noConversion"/>
  </si>
  <si>
    <t>패널의 조모</t>
    <phoneticPr fontId="5" type="noConversion"/>
  </si>
  <si>
    <t>06</t>
    <phoneticPr fontId="5" type="noConversion"/>
  </si>
  <si>
    <t>패널의 배우자의 조부</t>
    <phoneticPr fontId="5" type="noConversion"/>
  </si>
  <si>
    <t>07</t>
    <phoneticPr fontId="5" type="noConversion"/>
  </si>
  <si>
    <t>패널의 조부</t>
    <phoneticPr fontId="5" type="noConversion"/>
  </si>
  <si>
    <t>05</t>
    <phoneticPr fontId="5" type="noConversion"/>
  </si>
  <si>
    <t>패널의 배우자의 어머니</t>
  </si>
  <si>
    <t>04</t>
  </si>
  <si>
    <t>패널의 어머니</t>
  </si>
  <si>
    <t>02</t>
    <phoneticPr fontId="5" type="noConversion"/>
  </si>
  <si>
    <t>패널의 배우자의 아버지</t>
  </si>
  <si>
    <t>03</t>
  </si>
  <si>
    <t>패널의 아버지</t>
    <phoneticPr fontId="5" type="noConversion"/>
  </si>
  <si>
    <t>01</t>
    <phoneticPr fontId="5" type="noConversion"/>
  </si>
  <si>
    <t>패널의 배우자</t>
  </si>
  <si>
    <t>장애인 패널 본인</t>
    <phoneticPr fontId="5" type="noConversion"/>
  </si>
  <si>
    <t>패널과의 관계 코드</t>
    <phoneticPr fontId="5" type="noConversion"/>
  </si>
  <si>
    <t xml:space="preserve"> 0    완전 상실</t>
  </si>
  <si>
    <t xml:space="preserve"> 1    1점</t>
  </si>
  <si>
    <t xml:space="preserve"> 2    2점</t>
  </si>
  <si>
    <t xml:space="preserve"> 3    3점</t>
  </si>
  <si>
    <t xml:space="preserve"> 4    4점</t>
  </si>
  <si>
    <t xml:space="preserve"> 5    5점</t>
  </si>
  <si>
    <t xml:space="preserve"> 6    6점</t>
  </si>
  <si>
    <t xml:space="preserve"> 7    7점</t>
  </si>
  <si>
    <t xml:space="preserve"> 8    8점</t>
  </si>
  <si>
    <t xml:space="preserve"> 9    9점</t>
  </si>
  <si>
    <t>C01005001에서 1~3 응답자</t>
  </si>
  <si>
    <t>C01009001에서 1 응답자</t>
  </si>
  <si>
    <t>C01011001에서 1 응답자</t>
  </si>
  <si>
    <t>C01012001에서 1 응답자</t>
  </si>
  <si>
    <t>C01012003에서 1 응답자</t>
  </si>
  <si>
    <t>C01012005에서 1 응답자</t>
  </si>
  <si>
    <t>C01014001에서 1 응답자</t>
  </si>
  <si>
    <t>C01016001에서 1 응답자</t>
  </si>
  <si>
    <t>C01017001에서 1 응답자</t>
  </si>
  <si>
    <t>C01017003에서 11 응답자</t>
  </si>
  <si>
    <t>C01023001에서 1 응답자</t>
  </si>
  <si>
    <t>C01028001에서 1 응답자</t>
  </si>
  <si>
    <t>C01011002에서 2 응답자</t>
  </si>
  <si>
    <t>C01016001에서 2 응답자</t>
  </si>
  <si>
    <t>C01012009에서 1 응답자</t>
  </si>
  <si>
    <t>C01012011에서 1 응답자</t>
  </si>
  <si>
    <t>C01012013에서 1 응답자</t>
  </si>
  <si>
    <t>C01012015에서 1 응답자</t>
  </si>
  <si>
    <t>C01012017에서 1 응답자</t>
  </si>
  <si>
    <t>C01012019에서 1 응답자</t>
  </si>
  <si>
    <t>C01012021에서 1 응답자</t>
  </si>
  <si>
    <t>C01012023에서 1 응답자</t>
  </si>
  <si>
    <t>C01012025에서 1 응답자</t>
  </si>
  <si>
    <t>C01012027에서 1 응답자</t>
  </si>
  <si>
    <t>C01012029에서 1 응답자</t>
  </si>
  <si>
    <t>C01012031에서 1 응답자</t>
  </si>
  <si>
    <t>C01012033에서 1 응답자</t>
  </si>
  <si>
    <t>C01012035에서 1 응답자</t>
  </si>
  <si>
    <t>C01012037에서 1 응답자</t>
  </si>
  <si>
    <t>C01012039에서 1 응답자</t>
  </si>
  <si>
    <t>C01012041에서 1 응답자</t>
  </si>
  <si>
    <t>C01012043에서 1 응답자</t>
  </si>
  <si>
    <t>C01012045에서 1 응답자</t>
  </si>
  <si>
    <t xml:space="preserve"> 2    1개월 이상~1년 미만</t>
  </si>
  <si>
    <t xml:space="preserve"> 4    1년 초과~2년 이하</t>
  </si>
  <si>
    <t xml:space="preserve"> 5    2년 초과~3년 이하</t>
  </si>
  <si>
    <t xml:space="preserve"> 2    1년 초과~2년 이하</t>
  </si>
  <si>
    <t xml:space="preserve"> 1    근무시간 내내</t>
  </si>
  <si>
    <t xml:space="preserve"> 2    거의 모든 근무시간</t>
  </si>
  <si>
    <t xml:space="preserve"> 3    근무시간 3/4</t>
  </si>
  <si>
    <t xml:space="preserve"> 4    근무시간 절반</t>
  </si>
  <si>
    <t xml:space="preserve"> 5    근무시간 1/4</t>
  </si>
  <si>
    <t xml:space="preserve"> 6    거의 노출 안 됨</t>
  </si>
  <si>
    <t xml:space="preserve"> 7    절대 노출 안 됨</t>
  </si>
  <si>
    <t>E101019002에서 1 응답자</t>
  </si>
  <si>
    <t>E101019004에서 1 응답자</t>
  </si>
  <si>
    <t>E101019006에서 1 응답자</t>
  </si>
  <si>
    <t>E101019010에서 1 응답자</t>
  </si>
  <si>
    <t>E101019012에서 1 응답자</t>
  </si>
  <si>
    <t>E101019014에서 1 응답자</t>
  </si>
  <si>
    <t>E101019016에서 1 응답자</t>
  </si>
  <si>
    <t>E101019018에서 1 응답자</t>
  </si>
  <si>
    <t>E101019020에서 1 응답자</t>
  </si>
  <si>
    <t>E101020004에서 1 응답자</t>
  </si>
  <si>
    <t>E101020006에서 1 응답자</t>
  </si>
  <si>
    <t>E101020008에서 1 응답자</t>
  </si>
  <si>
    <t>E101020010에서 1 응답자</t>
  </si>
  <si>
    <t>E101020012에서 1 응답자</t>
  </si>
  <si>
    <t>E101020014에서 1 응답자</t>
  </si>
  <si>
    <t>E101020016에서 1 응답자</t>
  </si>
  <si>
    <t>E101020018에서 1 응답자</t>
  </si>
  <si>
    <t>E101020020에서 1 응답자</t>
  </si>
  <si>
    <t>E101020022에서 1 응답자</t>
  </si>
  <si>
    <t>E101020024에서 1 응답자</t>
  </si>
  <si>
    <t>E101020026에서 1 응답자</t>
  </si>
  <si>
    <t>11    기타</t>
    <phoneticPr fontId="2" type="noConversion"/>
  </si>
  <si>
    <t>E101042003에서 1 or 2 응답자</t>
  </si>
  <si>
    <t>재취업 패널</t>
  </si>
  <si>
    <t>E201015002</t>
  </si>
  <si>
    <t>E201015001에서 1 응답자</t>
  </si>
  <si>
    <t>10    정보통신업</t>
  </si>
  <si>
    <t>12    부동산업</t>
  </si>
  <si>
    <t>14    사업시설 관리, 사업 지원 및 임대 서비스업</t>
  </si>
  <si>
    <t>15    공공 행정, 국방 및 사회보장 행정</t>
  </si>
  <si>
    <t>17    보건업 및 사회복지 서비스업</t>
  </si>
  <si>
    <t>19    협회 및 단체, 수리 및 기타 개인 서비스업</t>
  </si>
  <si>
    <t>20    가구 내 고용활동 및 달리 분류되지 않은 자가 소비 생산활동</t>
  </si>
  <si>
    <t>10    기타</t>
    <phoneticPr fontId="2" type="noConversion"/>
  </si>
  <si>
    <t>E201002002에서 모름/응답거절</t>
  </si>
  <si>
    <t>E201003002에서 모름/응답거절</t>
  </si>
  <si>
    <t>E301002002에서 모름/응답거절</t>
  </si>
  <si>
    <t>E301006001에서 모름/응답거절</t>
  </si>
  <si>
    <t>E301011005에서 모름/응답거절</t>
  </si>
  <si>
    <t>E301011008에서 모름/응답거절</t>
  </si>
  <si>
    <t>E3010110010에서 모름/응답거절</t>
  </si>
  <si>
    <t>E401002002에서 모름/응답거절</t>
  </si>
  <si>
    <t>E601004003에서 모름/응답거절</t>
  </si>
  <si>
    <t>F01003A12에서 모름/응답거절</t>
  </si>
  <si>
    <t>H01002001에서 모름/응답거절</t>
  </si>
  <si>
    <t>H01003001에서 모름/응답거절</t>
  </si>
  <si>
    <t>H01003003에서 모름/응답거절</t>
  </si>
  <si>
    <t>H01003005에서 모름/응답거절</t>
  </si>
  <si>
    <t>H01003007에서 모름/응답거절</t>
  </si>
  <si>
    <t>H01003009에서 모름/응답거절</t>
  </si>
  <si>
    <t>H01003011에서 모름/응답거절</t>
  </si>
  <si>
    <t>H01003013에서 모름/응답거절</t>
  </si>
  <si>
    <t>H01003015에서 모름/응답거절</t>
  </si>
  <si>
    <t>H01003017에서 모름/응답거절</t>
  </si>
  <si>
    <t>H01003019에서 모름/응답거절</t>
  </si>
  <si>
    <t>H01003021에서 모름/응답거절</t>
  </si>
  <si>
    <t>H01003023에서 모름/응답거절</t>
  </si>
  <si>
    <t>H01003025에서 모름/응답거절</t>
  </si>
  <si>
    <t>H01003027에서 모름/응답거절</t>
  </si>
  <si>
    <t>H01003029에서 모름/응답거절</t>
  </si>
  <si>
    <t>H01003031에서 모름/응답거절</t>
  </si>
  <si>
    <t>H01003033에서 모름/응답거절</t>
  </si>
  <si>
    <t>I01001A08에서 모름/응답거절</t>
  </si>
  <si>
    <t>I01001B08에서 모름/응답거절</t>
  </si>
  <si>
    <t>I01001C08에서 모름/응답거절</t>
  </si>
  <si>
    <t>I01001D08에서 모름/응답거절</t>
  </si>
  <si>
    <t>I01001E08에서 모름/응답거절</t>
  </si>
  <si>
    <t>I01001F08에서 모름/응답거절</t>
  </si>
  <si>
    <t>I01001G08에서 모름/응답거절</t>
  </si>
  <si>
    <t>I01001H08에서 모름/응답거절</t>
  </si>
  <si>
    <t>I01001I08에서 모름/응답거절</t>
  </si>
  <si>
    <t>I01001J08에서 모름/응답거절</t>
  </si>
  <si>
    <t>I01001K08에서 모름/응답거절</t>
  </si>
  <si>
    <t>I01001L08에서 모름/응답거절</t>
  </si>
  <si>
    <t>I01001M08에서 모름/응답거절</t>
  </si>
  <si>
    <t>I01001N08에서 모름/응답거절</t>
  </si>
  <si>
    <t>I01003002에서 모름/응답거절</t>
  </si>
  <si>
    <t>I01003004에서 모름/응답거절</t>
  </si>
  <si>
    <t>I01004001에서 모름/응답거절</t>
  </si>
  <si>
    <t>I01004003에서 모름/응답거절</t>
  </si>
  <si>
    <t>I01004007에서 모름/응답거절</t>
  </si>
  <si>
    <t>I01004009에서 모름/응답거절</t>
  </si>
  <si>
    <t>I01004013에서 모름/응답거절</t>
  </si>
  <si>
    <t>I01004015에서 모름/응답거절</t>
  </si>
  <si>
    <t>I01004017에서 모름/응답거절</t>
  </si>
  <si>
    <t>I01004019에서 모름/응답거절</t>
  </si>
  <si>
    <t>I01004021에서 모름/응답거절</t>
  </si>
  <si>
    <t>I01004023에서 모름/응답거절</t>
  </si>
  <si>
    <t>I01004025에서 모름/응답거절</t>
  </si>
  <si>
    <t>I01004027에서 모름/응답거절</t>
  </si>
  <si>
    <t>I01004029에서 모름/응답거절</t>
  </si>
  <si>
    <t>I01004031에서 모름/응답거절</t>
  </si>
  <si>
    <t>I01004033에서 모름/응답거절</t>
  </si>
  <si>
    <t>I01004035에서 모름/응답거절</t>
  </si>
  <si>
    <t>I01004037에서 모름/응답거절</t>
  </si>
  <si>
    <t>I01005001에서 모름/응답거절</t>
  </si>
  <si>
    <t>I01005003에서 모름/응답거절</t>
  </si>
  <si>
    <t>I01005005에서 모름/응답거절</t>
  </si>
  <si>
    <t>I01005007에서 모름/응답거절</t>
  </si>
  <si>
    <t>I01005009에서 모름/응답거절</t>
  </si>
  <si>
    <t>I01005011에서 모름/응답거절</t>
  </si>
  <si>
    <t>I01005013에서 모름/응답거절</t>
  </si>
  <si>
    <t>I01005015에서 모름/응답거절</t>
  </si>
  <si>
    <t>I01005017에서 모름/응답거절</t>
  </si>
  <si>
    <t>I01005019에서 모름/응답거절</t>
  </si>
  <si>
    <t>I01005021에서 모름/응답거절</t>
  </si>
  <si>
    <t>I01005023에서 모름/응답거절</t>
  </si>
  <si>
    <t>I01005025에서 모름/응답거절</t>
  </si>
  <si>
    <t>I01005027에서 모름/응답거절</t>
  </si>
  <si>
    <t>I01005029에서 모름/응답거절</t>
  </si>
  <si>
    <t>I01009002에서 모름/응답거절</t>
  </si>
  <si>
    <t>E201021001에서 1 응답자</t>
  </si>
  <si>
    <t>E201021003에서 1 응답자</t>
  </si>
  <si>
    <t>E201021005에서 1 응답자</t>
  </si>
  <si>
    <t>E201021009에서 1 응답자</t>
  </si>
  <si>
    <t>E201021011에서 1 응답자</t>
  </si>
  <si>
    <t>E201021013에서 1 응답자</t>
  </si>
  <si>
    <t>E201021015에서 1 응답자</t>
  </si>
  <si>
    <t>E201021017에서 1 응답자</t>
  </si>
  <si>
    <t>E201021019에서 1 응답자</t>
  </si>
  <si>
    <t>E201021021에서 1 응답자</t>
  </si>
  <si>
    <t>E201021023에서 1 응답자</t>
  </si>
  <si>
    <t>E201021025에서 1 응답자</t>
  </si>
  <si>
    <t>E201021027에서 1 응답자</t>
  </si>
  <si>
    <t>E201021029에서 1 응답자</t>
  </si>
  <si>
    <t>E201021031에서 1 응답자</t>
  </si>
  <si>
    <t>E201021033에서 1 응답자</t>
  </si>
  <si>
    <t>E201021035에서 1 응답자</t>
  </si>
  <si>
    <t>E201021037에서 1 응답자</t>
  </si>
  <si>
    <t>E201021039에서 1 응답자</t>
  </si>
  <si>
    <t>E201021041에서 1 응답자</t>
  </si>
  <si>
    <t>E201021043에서 1 응답자</t>
  </si>
  <si>
    <t>E201021045에서 1 응답자</t>
  </si>
  <si>
    <t>E201025001</t>
    <phoneticPr fontId="2" type="noConversion"/>
  </si>
  <si>
    <t>E201026001에서 2 응답자</t>
    <phoneticPr fontId="2" type="noConversion"/>
  </si>
  <si>
    <t>E201027003</t>
    <phoneticPr fontId="2" type="noConversion"/>
  </si>
  <si>
    <t>E201027003에서 11 응답자</t>
    <phoneticPr fontId="2" type="noConversion"/>
  </si>
  <si>
    <t>E201034001에서 4 or 5 응답자</t>
    <phoneticPr fontId="2" type="noConversion"/>
  </si>
  <si>
    <t>E201041004에서 10 응답자</t>
    <phoneticPr fontId="2" type="noConversion"/>
  </si>
  <si>
    <t>E201041003에서 1 or 2 응답자</t>
    <phoneticPr fontId="2" type="noConversion"/>
  </si>
  <si>
    <t>E201041002에서 23 응답자</t>
    <phoneticPr fontId="2" type="noConversion"/>
  </si>
  <si>
    <t>E201041005에서 10 응답자</t>
    <phoneticPr fontId="2" type="noConversion"/>
  </si>
  <si>
    <t>13    기타</t>
  </si>
  <si>
    <t>10    특별히 없었음</t>
  </si>
  <si>
    <t>10    어선</t>
  </si>
  <si>
    <t>11    축사나 목장</t>
  </si>
  <si>
    <t>12    양식업장</t>
  </si>
  <si>
    <t>13    나의 집 또는 남의 집</t>
  </si>
  <si>
    <t>14    야외 작업현장</t>
  </si>
  <si>
    <t>15    기타</t>
  </si>
  <si>
    <t>10    인력 관리 및 조직 운영</t>
  </si>
  <si>
    <t>11    휴업 및 폐업에 대한 의사결정(농림어업 경영 포기)</t>
  </si>
  <si>
    <t>12    법률자문</t>
  </si>
  <si>
    <t>10    군인</t>
    <phoneticPr fontId="2" type="noConversion"/>
  </si>
  <si>
    <t>E301001003</t>
  </si>
  <si>
    <t>E301006002</t>
    <phoneticPr fontId="2" type="noConversion"/>
  </si>
  <si>
    <t>E301007007&gt;0 응답자</t>
    <phoneticPr fontId="2" type="noConversion"/>
  </si>
  <si>
    <t>10    특별히 없었음</t>
    <phoneticPr fontId="2" type="noConversion"/>
  </si>
  <si>
    <t>10    창업을 위한 정보수집</t>
    <phoneticPr fontId="2" type="noConversion"/>
  </si>
  <si>
    <t>12    특별히 준비한 것이 없음</t>
    <phoneticPr fontId="2" type="noConversion"/>
  </si>
  <si>
    <t>E301011007에서 1 응답자</t>
    <phoneticPr fontId="2" type="noConversion"/>
  </si>
  <si>
    <t>E301011007에서 2 응답자</t>
    <phoneticPr fontId="2" type="noConversion"/>
  </si>
  <si>
    <t>E301011014에서 1~6 응답자</t>
    <phoneticPr fontId="2" type="noConversion"/>
  </si>
  <si>
    <t>E301011015~E301011029에서 3 응답자</t>
    <phoneticPr fontId="2" type="noConversion"/>
  </si>
  <si>
    <t>E301011015~E301011029에서 4 응답자</t>
  </si>
  <si>
    <t>E301011015~E301011029에서 4 응답자</t>
    <phoneticPr fontId="2" type="noConversion"/>
  </si>
  <si>
    <t>E301011015~E301011029에서 5 응답자</t>
  </si>
  <si>
    <t>E301011015~E301011029에서 5 응답자</t>
    <phoneticPr fontId="2" type="noConversion"/>
  </si>
  <si>
    <t>E301011015~E301011029에서 6 응답자</t>
  </si>
  <si>
    <t>E301011015~E301011029에서 6 응답자</t>
    <phoneticPr fontId="2" type="noConversion"/>
  </si>
  <si>
    <t>E301011015~E301011029에서 9 응답자</t>
  </si>
  <si>
    <t>E301011015~E301011029에서 9 응답자</t>
    <phoneticPr fontId="2" type="noConversion"/>
  </si>
  <si>
    <t>E301011015~E301011029에서 11 응답자</t>
  </si>
  <si>
    <t>E301011015~E301011029에서 11 응답자</t>
    <phoneticPr fontId="2" type="noConversion"/>
  </si>
  <si>
    <t>E301011015~E301011029에서 12 응답자</t>
  </si>
  <si>
    <t>E301011015~E301011029에서 12 응답자</t>
    <phoneticPr fontId="2" type="noConversion"/>
  </si>
  <si>
    <t>10    특별히 없음</t>
    <phoneticPr fontId="2" type="noConversion"/>
  </si>
  <si>
    <t>11    특별히 준비하고 있는 것이 없음</t>
    <phoneticPr fontId="2" type="noConversion"/>
  </si>
  <si>
    <t>E301026001에서 4 or 5 응답자</t>
    <phoneticPr fontId="2" type="noConversion"/>
  </si>
  <si>
    <t>E301011002&gt;0 응답자</t>
    <phoneticPr fontId="2" type="noConversion"/>
  </si>
  <si>
    <t xml:space="preserve"> 5    전혀 그렇지 않다</t>
  </si>
  <si>
    <t xml:space="preserve"> 4    그렇지 않은 편이다</t>
  </si>
  <si>
    <t>10    군인</t>
  </si>
  <si>
    <t>10    특별히 없음</t>
  </si>
  <si>
    <t>10    대인관계 문제(동료 및 상사와의 마찰)</t>
  </si>
  <si>
    <t>11    산재 장해 또는 일반 장애에 대한 차별과 선입견</t>
  </si>
  <si>
    <t>12    적성, 흥미, 전공에 맞지 않음</t>
  </si>
  <si>
    <t>13    근무하고 있는 회사의 경영 악화</t>
  </si>
  <si>
    <t>14    지속적인 근무의 어려움(휴식 필요)</t>
  </si>
  <si>
    <t>15    개인적 사유 발생(학업, 육아, 가사, 돌봄 등)</t>
  </si>
  <si>
    <t>16    기타</t>
  </si>
  <si>
    <t>17    특별히 없음</t>
  </si>
  <si>
    <t xml:space="preserve"> 1    신체기능의 제한</t>
    <phoneticPr fontId="2" type="noConversion"/>
  </si>
  <si>
    <t>10    일할 수 있다는 것을 보여주기 위해</t>
  </si>
  <si>
    <t>11    산업재해로 인한 장해에 대한 차별과 선입견이 없어서</t>
  </si>
  <si>
    <t>12    기타</t>
  </si>
  <si>
    <t>10    구체적으로 정하지 않았음</t>
  </si>
  <si>
    <t>10    복리후생 지원 정도</t>
  </si>
  <si>
    <t>11    이동거리(출퇴근 거리 등)</t>
  </si>
  <si>
    <t>12    적성이나 흥미</t>
  </si>
  <si>
    <t>13    시간적 여유(통원치료, 휴식 등 자유로운 활동 보장)</t>
  </si>
  <si>
    <t>14    삶의 비전이나 꿈</t>
  </si>
  <si>
    <t>15    일자리의 발전 및 사업의 성공 가능성</t>
  </si>
  <si>
    <t>16    일자리의 사회적 인지도</t>
  </si>
  <si>
    <t>17    일자리의 규모</t>
  </si>
  <si>
    <t>18    기타</t>
  </si>
  <si>
    <t>19    특별히 없음</t>
  </si>
  <si>
    <t>10    기타</t>
  </si>
  <si>
    <t>11    특별히 준비하고 있는 것이 없음</t>
  </si>
  <si>
    <t>E401015020에서 18 응답자</t>
    <phoneticPr fontId="2" type="noConversion"/>
  </si>
  <si>
    <t>E501009001t</t>
  </si>
  <si>
    <t>E501009001</t>
    <phoneticPr fontId="2" type="noConversion"/>
  </si>
  <si>
    <t>E501009001에서 9 응답자</t>
    <phoneticPr fontId="2" type="noConversion"/>
  </si>
  <si>
    <t>E501001001</t>
    <phoneticPr fontId="2" type="noConversion"/>
  </si>
  <si>
    <t>E501001001~E501001007에서 7 응답자</t>
    <phoneticPr fontId="2" type="noConversion"/>
  </si>
  <si>
    <t>10    인터넷 등 통신망을 통하여</t>
  </si>
  <si>
    <t>11    취업하고 싶은 일자리(직장, 사업, 일거리)에 근무하고 있는 사람을 통해</t>
  </si>
  <si>
    <t>12    전 일자리(직장, 사업, 일거리)에서 업무상 알게 된 사람을 통해</t>
  </si>
  <si>
    <t>13    자영업 준비</t>
  </si>
  <si>
    <t>14    기타</t>
  </si>
  <si>
    <t>15    특별히 없음</t>
  </si>
  <si>
    <t>E501006007</t>
    <phoneticPr fontId="2" type="noConversion"/>
  </si>
  <si>
    <t>E501007001에서 12 응답자</t>
    <phoneticPr fontId="2" type="noConversion"/>
  </si>
  <si>
    <t>10    구체적으로 정하지 않았음</t>
    <phoneticPr fontId="2" type="noConversion"/>
  </si>
  <si>
    <t>E501008004</t>
    <phoneticPr fontId="2" type="noConversion"/>
  </si>
  <si>
    <t>E501008004에서 9 응답자</t>
    <phoneticPr fontId="2" type="noConversion"/>
  </si>
  <si>
    <t>E501010001에서 18 응답자</t>
    <phoneticPr fontId="2" type="noConversion"/>
  </si>
  <si>
    <t>E501004001에서 1 or 2 응답자</t>
  </si>
  <si>
    <t>E501004001에서 1 or 2 응답자</t>
    <phoneticPr fontId="2" type="noConversion"/>
  </si>
  <si>
    <t>E401015005</t>
    <phoneticPr fontId="2" type="noConversion"/>
  </si>
  <si>
    <t>E401015005에서 1 or 2 응답자</t>
  </si>
  <si>
    <t>E401015005에서 1 or 2 응답자</t>
    <phoneticPr fontId="2" type="noConversion"/>
  </si>
  <si>
    <t>E501004001</t>
    <phoneticPr fontId="2" type="noConversion"/>
  </si>
  <si>
    <t>E501010002</t>
    <phoneticPr fontId="2" type="noConversion"/>
  </si>
  <si>
    <t>E501010002에서 18 응답자</t>
    <phoneticPr fontId="2" type="noConversion"/>
  </si>
  <si>
    <t>E501010002t</t>
    <phoneticPr fontId="2" type="noConversion"/>
  </si>
  <si>
    <t xml:space="preserve"> 2    대체로 그런 편이다</t>
  </si>
  <si>
    <t xml:space="preserve"> 3    그저 그렇다</t>
  </si>
  <si>
    <t xml:space="preserve"> 8    해당 없음</t>
  </si>
  <si>
    <t>E601001001</t>
    <phoneticPr fontId="2" type="noConversion"/>
  </si>
  <si>
    <t>E601001001~E601001007에서 7 응답자</t>
    <phoneticPr fontId="2" type="noConversion"/>
  </si>
  <si>
    <t xml:space="preserve"> 3    비경제활동인구인구</t>
  </si>
  <si>
    <t xml:space="preserve"> 6    비경제활동인구인구</t>
  </si>
  <si>
    <t>비경제활동인구 패널</t>
  </si>
  <si>
    <t>실업자 패널</t>
  </si>
  <si>
    <t>E601004001에서 1 응답자</t>
  </si>
  <si>
    <t>11    기타</t>
  </si>
  <si>
    <t>10    일이 임시적이거나 장래성이 없어서</t>
  </si>
  <si>
    <t>11    적성, 지식, 기능 등이 맞지 않아서</t>
  </si>
  <si>
    <t>12    근로시간 또는 근로환경이 나빠서</t>
  </si>
  <si>
    <t>13    자기(가족)사업을 하려고</t>
  </si>
  <si>
    <t>15    건강, 고령 등의 이유로</t>
  </si>
  <si>
    <t>16    회사 내 인간관계 때문에</t>
  </si>
  <si>
    <t>17    회사가 이사하여서(전근발령을 받아서)</t>
  </si>
  <si>
    <t>18    우리 집이 이사하여서</t>
  </si>
  <si>
    <t>19    학업 때문에</t>
  </si>
  <si>
    <t>11    일반장애(산업재해로 인한 장해 이외)</t>
  </si>
  <si>
    <t>14    결혼, 가족간병 등 가사문제로</t>
  </si>
  <si>
    <t>E601004001</t>
    <phoneticPr fontId="2" type="noConversion"/>
  </si>
  <si>
    <t>(D01007001=2 or E601004001=1) 응답자</t>
    <phoneticPr fontId="2" type="noConversion"/>
  </si>
  <si>
    <t xml:space="preserve"> 1    학교, 학원의 취업정보/알선을 통해</t>
  </si>
  <si>
    <t>E601005001에서 1~14 응답자</t>
    <phoneticPr fontId="2" type="noConversion"/>
  </si>
  <si>
    <t>E601005002에서 1~14 응답자</t>
    <phoneticPr fontId="2" type="noConversion"/>
  </si>
  <si>
    <t>E601012001</t>
    <phoneticPr fontId="2" type="noConversion"/>
  </si>
  <si>
    <t>E601006001에서 1 or 2 응답자</t>
  </si>
  <si>
    <t>E601006001에서 1 or 2 응답자</t>
    <phoneticPr fontId="2" type="noConversion"/>
  </si>
  <si>
    <t>일자리8-근로시간 형태</t>
  </si>
  <si>
    <t>일자리1-퇴사 이유(기타)</t>
    <phoneticPr fontId="2" type="noConversion"/>
  </si>
  <si>
    <t>F01003B15</t>
  </si>
  <si>
    <t>일자리2-근로시간 형태</t>
  </si>
  <si>
    <t>F01003C15</t>
    <phoneticPr fontId="2" type="noConversion"/>
  </si>
  <si>
    <t>F01003H16</t>
  </si>
  <si>
    <t>F01003H15</t>
  </si>
  <si>
    <t>F01003H17</t>
  </si>
  <si>
    <t>일자리8-하루 평균 근무시간</t>
  </si>
  <si>
    <t>일자리8-한 달 평균 근무일수</t>
  </si>
  <si>
    <t>20    군입대 때문에</t>
  </si>
  <si>
    <t>21    좀 더 좋은 일자리가 있어서</t>
  </si>
  <si>
    <t>22    출산, 육아를 위해</t>
  </si>
  <si>
    <t>23    기타</t>
  </si>
  <si>
    <t>F01001001에서 1 응답자</t>
  </si>
  <si>
    <t>F01002001</t>
    <phoneticPr fontId="2" type="noConversion"/>
  </si>
  <si>
    <t>F01001007t</t>
    <phoneticPr fontId="2" type="noConversion"/>
  </si>
  <si>
    <t>F01003A02에서 모름/응답거절</t>
    <phoneticPr fontId="2" type="noConversion"/>
  </si>
  <si>
    <t>F01002001에서 1 응답자</t>
  </si>
  <si>
    <t>F01003B02</t>
    <phoneticPr fontId="2" type="noConversion"/>
  </si>
  <si>
    <t>일자리2-시작 월</t>
    <phoneticPr fontId="2" type="noConversion"/>
  </si>
  <si>
    <t>F01003A05</t>
    <phoneticPr fontId="2" type="noConversion"/>
  </si>
  <si>
    <t>F01003A05에서 모름/응답거절</t>
    <phoneticPr fontId="2" type="noConversion"/>
  </si>
  <si>
    <t>F01003A11</t>
    <phoneticPr fontId="2" type="noConversion"/>
  </si>
  <si>
    <t>F01003D05</t>
    <phoneticPr fontId="2" type="noConversion"/>
  </si>
  <si>
    <t>F01003D02</t>
    <phoneticPr fontId="2" type="noConversion"/>
  </si>
  <si>
    <t>F01003D01</t>
    <phoneticPr fontId="2" type="noConversion"/>
  </si>
  <si>
    <t>F01003D12</t>
    <phoneticPr fontId="2" type="noConversion"/>
  </si>
  <si>
    <t>F01003B02에서 모름/응답거절</t>
  </si>
  <si>
    <t>F01003B05에서 모름/응답거절</t>
  </si>
  <si>
    <t>F01003B12에서 모름/응답거절</t>
  </si>
  <si>
    <t>F01003B23에서 23 응답자</t>
  </si>
  <si>
    <t>F01003C02에서 모름/응답거절</t>
  </si>
  <si>
    <t>F01003C05에서 모름/응답거절</t>
  </si>
  <si>
    <t>F01003C12에서 모름/응답거절</t>
  </si>
  <si>
    <t>F01003D02에서 모름/응답거절</t>
  </si>
  <si>
    <t>F01003D05에서 모름/응답거절</t>
  </si>
  <si>
    <t>F01003D12에서 모름/응답거절</t>
  </si>
  <si>
    <t>F01003E02에서 모름/응답거절</t>
  </si>
  <si>
    <t>F01003E05에서 모름/응답거절</t>
  </si>
  <si>
    <t>F01003E12에서 모름/응답거절</t>
  </si>
  <si>
    <t>F01003F02에서 모름/응답거절</t>
  </si>
  <si>
    <t>F01003F05에서 모름/응답거절</t>
  </si>
  <si>
    <t>F01003F12에서 모름/응답거절</t>
  </si>
  <si>
    <t>F01003G02에서 모름/응답거절</t>
  </si>
  <si>
    <t>F01003G05에서 모름/응답거절</t>
  </si>
  <si>
    <t>F01003G12에서 모름/응답거절</t>
  </si>
  <si>
    <t>F01003H02에서 모름/응답거절</t>
  </si>
  <si>
    <t>F01003H05에서 모름/응답거절</t>
  </si>
  <si>
    <t>F01003H12에서 모름/응답거절</t>
  </si>
  <si>
    <t>F01003I02에서 모름/응답거절</t>
  </si>
  <si>
    <t>F01003I05에서 모름/응답거절</t>
  </si>
  <si>
    <t>F01003I12에서 모름/응답거절</t>
  </si>
  <si>
    <t>F01003J02에서 모름/응답거절</t>
  </si>
  <si>
    <t>F01003J05에서 모름/응답거절</t>
  </si>
  <si>
    <t>F01003J12에서 모름/응답거절</t>
  </si>
  <si>
    <t>F01003C23에서 23 응답자</t>
  </si>
  <si>
    <t>F01003D23에서 23 응답자</t>
  </si>
  <si>
    <t>F01003E23에서 23 응답자</t>
  </si>
  <si>
    <t>F01003F23에서 23 응답자</t>
  </si>
  <si>
    <t>F01003G23에서 23 응답자</t>
  </si>
  <si>
    <t>F01003H23에서 23 응답자</t>
  </si>
  <si>
    <t>F01003I23에서 23 응답자</t>
  </si>
  <si>
    <t>F01003J23에서 23 응답자</t>
  </si>
  <si>
    <t>G01005001에서 1 or 2 응답자</t>
    <phoneticPr fontId="2" type="noConversion"/>
  </si>
  <si>
    <t>전체 패널</t>
  </si>
  <si>
    <t>10    폐결핵, 결핵</t>
  </si>
  <si>
    <t>10    근로복지공단 경기산업재해요양병원</t>
  </si>
  <si>
    <t>10    무료 간병인</t>
  </si>
  <si>
    <t>10    없음</t>
  </si>
  <si>
    <t>10    학교, 학원 등 통학(취업 관련은 제외)</t>
  </si>
  <si>
    <t>10    학습활동(영어, 한문, 교양강좌 등)</t>
  </si>
  <si>
    <t>10    친목단체(동창회, 향우회 등)</t>
  </si>
  <si>
    <t>11    만성기관지염(심한가래, 기침)</t>
  </si>
  <si>
    <t>11    경기케어센터</t>
  </si>
  <si>
    <t>11    무료 활동보조인</t>
  </si>
  <si>
    <t>11    독학(취업 관련은 제외)</t>
  </si>
  <si>
    <t>11    사회(자원)봉사 활동</t>
  </si>
  <si>
    <t>12    천식</t>
  </si>
  <si>
    <t>12    강원케어센터</t>
  </si>
  <si>
    <t>12    가족 관련 일(쇼핑, 돌봄 등)</t>
  </si>
  <si>
    <t>12    여행(관광, 등산, 낚시, 하이킹 등)</t>
  </si>
  <si>
    <t>13    백내장, 녹내장</t>
  </si>
  <si>
    <t>13    없음</t>
  </si>
  <si>
    <t>13    사교 일(친구, 친척 만남, 모임 등)</t>
  </si>
  <si>
    <t>14    만성중이염, 만성신부전증(만성신장질환)</t>
  </si>
  <si>
    <t>14    없음</t>
  </si>
  <si>
    <t>14    가족관련 일(외식, 쇼핑, 주말농장 등)</t>
  </si>
  <si>
    <t>15    골절, 탈골 및 사고로 인한 후유증</t>
  </si>
  <si>
    <t>15    휴식(수면, 사우나 등)</t>
  </si>
  <si>
    <t>16    골다공증</t>
  </si>
  <si>
    <t>16    종교활동</t>
  </si>
  <si>
    <t>18    없음</t>
  </si>
  <si>
    <t>G01006002~G01006018에서 17 응답자</t>
    <phoneticPr fontId="2" type="noConversion"/>
  </si>
  <si>
    <t>G01007003&gt;0 응답자</t>
  </si>
  <si>
    <t>G01007003&gt;0 응답자</t>
    <phoneticPr fontId="2" type="noConversion"/>
  </si>
  <si>
    <t>G01007003</t>
    <phoneticPr fontId="2" type="noConversion"/>
  </si>
  <si>
    <t>(G01007001&gt;0 &amp; 01007003=0) OR 01007003&gt;0 응답자</t>
    <phoneticPr fontId="2" type="noConversion"/>
  </si>
  <si>
    <t>G01011007에서 9 응답자</t>
    <phoneticPr fontId="2" type="noConversion"/>
  </si>
  <si>
    <t>G01013002에서 1~13 응답자</t>
    <phoneticPr fontId="2" type="noConversion"/>
  </si>
  <si>
    <t>G01013003에서 13 응답자</t>
    <phoneticPr fontId="2" type="noConversion"/>
  </si>
  <si>
    <t>G01013002에서 13 응답자</t>
    <phoneticPr fontId="2" type="noConversion"/>
  </si>
  <si>
    <t>G01015001</t>
    <phoneticPr fontId="2" type="noConversion"/>
  </si>
  <si>
    <t>G01015001&gt;0 응답자</t>
  </si>
  <si>
    <t>G01015001&gt;0 응답자</t>
    <phoneticPr fontId="2" type="noConversion"/>
  </si>
  <si>
    <t>하루 평균 흡연량</t>
  </si>
  <si>
    <t>평소 음주 빈도</t>
  </si>
  <si>
    <t>주로 이용한 근로복지공단 직영병원</t>
  </si>
  <si>
    <t>자격증1-자격증명</t>
  </si>
  <si>
    <t>자격증2-자격증명</t>
  </si>
  <si>
    <t>자격증3-자격증명</t>
  </si>
  <si>
    <t>자격증4-자격증명</t>
  </si>
  <si>
    <t>자격증5-자격증명</t>
  </si>
  <si>
    <t>자격증6-자격증명</t>
  </si>
  <si>
    <t>자격증7-자격증명</t>
  </si>
  <si>
    <t>자격증8-자격증명</t>
  </si>
  <si>
    <t>자격증9-자격증명</t>
  </si>
  <si>
    <t>자격증10-자격증명</t>
  </si>
  <si>
    <t>지난주 무급가족일 여부</t>
  </si>
  <si>
    <t>D01006001</t>
  </si>
  <si>
    <t xml:space="preserve"> 4    예전보다 많이 가까워졌다</t>
  </si>
  <si>
    <t xml:space="preserve"> 5    예전보다 훨씬 가까워졌다</t>
  </si>
  <si>
    <t xml:space="preserve"> 2    다소 소원해진 편이다</t>
  </si>
  <si>
    <t xml:space="preserve"> 1    매우 소원해졌다</t>
  </si>
  <si>
    <t xml:space="preserve"> 2    한 달에 1회 미만</t>
  </si>
  <si>
    <t xml:space="preserve"> 3    한 달에 1회 정도</t>
  </si>
  <si>
    <t xml:space="preserve"> 4    한 달에 2,3회 정도</t>
  </si>
  <si>
    <t xml:space="preserve"> 5    1주일에 1회 정도</t>
  </si>
  <si>
    <t xml:space="preserve"> 6    1주일에 2회 이상</t>
  </si>
  <si>
    <t>11    임시가건물 (컨테이너, 재개발지역 가이주단지 포함)</t>
  </si>
  <si>
    <t>10    자동차, 내구재, 금, 은 등 귀중품 매각</t>
  </si>
  <si>
    <t>10    비닐하우스, 움막, 판잣집</t>
  </si>
  <si>
    <t>12    없음</t>
  </si>
  <si>
    <t>H01002003에서 모름/응답거절</t>
    <phoneticPr fontId="2" type="noConversion"/>
  </si>
  <si>
    <t>9999998    Refusal</t>
  </si>
  <si>
    <t>9999998    Refusal</t>
    <phoneticPr fontId="2" type="noConversion"/>
  </si>
  <si>
    <t>9999999    Don't Know</t>
  </si>
  <si>
    <t>9999999    Don't Know</t>
    <phoneticPr fontId="2" type="noConversion"/>
  </si>
  <si>
    <t>9999998, 9999999</t>
  </si>
  <si>
    <t>I01008011</t>
  </si>
  <si>
    <t>부동산 시가 총액(범주)</t>
  </si>
  <si>
    <t>I01008010</t>
    <phoneticPr fontId="2" type="noConversion"/>
  </si>
  <si>
    <t>I01008010에서 모름/응답거절</t>
    <phoneticPr fontId="2" type="noConversion"/>
  </si>
  <si>
    <t>가구원2-혼인상태</t>
    <phoneticPr fontId="2" type="noConversion"/>
  </si>
  <si>
    <t>I01001001&gt;1 응답자</t>
  </si>
  <si>
    <t>I01001001&gt;1 응답자</t>
    <phoneticPr fontId="2" type="noConversion"/>
  </si>
  <si>
    <t>I01001H07에서 1 응답자</t>
  </si>
  <si>
    <t>I01001A07에서 1 응답자</t>
  </si>
  <si>
    <t>I01001B07에서 1 응답자</t>
  </si>
  <si>
    <t>I01001C07에서 1 응답자</t>
  </si>
  <si>
    <t>I01001D07에서 1 응답자</t>
  </si>
  <si>
    <t>I01001E07에서 1 응답자</t>
  </si>
  <si>
    <t>I01001F07에서 1 응답자</t>
  </si>
  <si>
    <t>I01001G07에서 1 응답자</t>
  </si>
  <si>
    <t>I01001I07에서 1 응답자</t>
  </si>
  <si>
    <t>I01001J07에서 1 응답자</t>
  </si>
  <si>
    <t>I01001K07에서 1 응답자</t>
  </si>
  <si>
    <t>I01001L07에서 1 응답자</t>
  </si>
  <si>
    <t>I01001M07에서 1 응답자</t>
  </si>
  <si>
    <t>I01001N07에서 1 응답자</t>
  </si>
  <si>
    <t xml:space="preserve"> 2    60만원 이상~120만원 미만</t>
    <phoneticPr fontId="2" type="noConversion"/>
  </si>
  <si>
    <t xml:space="preserve"> 3    1시간 이상~2시간 미만</t>
  </si>
  <si>
    <t>지난주 수입을 목적으로 1시간 이상일했는지 여부</t>
  </si>
  <si>
    <t xml:space="preserve"> 3    120만원 이상~ 240만원 미만</t>
  </si>
  <si>
    <t xml:space="preserve"> 4    240만원 이상~ 360만원 미만</t>
  </si>
  <si>
    <t xml:space="preserve"> 5    360만원 이상~ 600만원 미만</t>
  </si>
  <si>
    <t xml:space="preserve"> 6    600만원 이상~ 1,200만원 미만</t>
  </si>
  <si>
    <t xml:space="preserve"> 7    1,200만원 이상~ 2,400만원 미만</t>
  </si>
  <si>
    <t xml:space="preserve"> 8    2,400만원 이상~ 6,000만원 미만</t>
  </si>
  <si>
    <t xml:space="preserve"> 9    6,000만원 이상~ 1억 2,000만원 미만</t>
  </si>
  <si>
    <t>10    1억 2,000만원 이상~ 3억 6,000만원 미만</t>
  </si>
  <si>
    <t xml:space="preserve"> 2    60만원 이상~ 120만원 미만</t>
  </si>
  <si>
    <t xml:space="preserve"> 3    120만원 이상~240만원 미만</t>
    <phoneticPr fontId="2" type="noConversion"/>
  </si>
  <si>
    <t xml:space="preserve"> 4    240만원 이상~360만원 미만</t>
    <phoneticPr fontId="2" type="noConversion"/>
  </si>
  <si>
    <t xml:space="preserve"> 5    360만원 이상~600만원 미만</t>
    <phoneticPr fontId="2" type="noConversion"/>
  </si>
  <si>
    <t xml:space="preserve"> 6    600만원 이상~1,200만원 미만</t>
    <phoneticPr fontId="2" type="noConversion"/>
  </si>
  <si>
    <t xml:space="preserve"> 7    1,200만원 이상~2,400만원 미만</t>
    <phoneticPr fontId="2" type="noConversion"/>
  </si>
  <si>
    <t xml:space="preserve"> 8    2,400만원 이상~6,000만원 미만</t>
    <phoneticPr fontId="2" type="noConversion"/>
  </si>
  <si>
    <t xml:space="preserve"> 9    6,000만원 이상~1억 2,000만원 미만</t>
    <phoneticPr fontId="2" type="noConversion"/>
  </si>
  <si>
    <t>10    1억 2,000만원 이상~3억 6,000만원 미만</t>
    <phoneticPr fontId="2" type="noConversion"/>
  </si>
  <si>
    <t xml:space="preserve"> 9    10억원 이상</t>
    <phoneticPr fontId="2" type="noConversion"/>
  </si>
  <si>
    <t xml:space="preserve"> 2    500만원 이상~1천만원 미만</t>
    <phoneticPr fontId="2" type="noConversion"/>
  </si>
  <si>
    <t xml:space="preserve"> 3    1천만원 이상~3천만원 미만</t>
    <phoneticPr fontId="2" type="noConversion"/>
  </si>
  <si>
    <t xml:space="preserve"> 4    3천만원 이상~5천만원 미만</t>
    <phoneticPr fontId="2" type="noConversion"/>
  </si>
  <si>
    <t xml:space="preserve"> 5    5천만원 이상~1억원 미만</t>
    <phoneticPr fontId="2" type="noConversion"/>
  </si>
  <si>
    <t xml:space="preserve"> 6    1억원 이상~3억원 미만</t>
    <phoneticPr fontId="2" type="noConversion"/>
  </si>
  <si>
    <t xml:space="preserve"> 7    3억원 이상~5억원 미만</t>
    <phoneticPr fontId="2" type="noConversion"/>
  </si>
  <si>
    <t xml:space="preserve"> 8    5억원 이상~10억원 미만</t>
    <phoneticPr fontId="2" type="noConversion"/>
  </si>
  <si>
    <t>I01005033</t>
    <phoneticPr fontId="2" type="noConversion"/>
  </si>
  <si>
    <t>I01005033&gt;0 OR I01005034 응답자</t>
    <phoneticPr fontId="2" type="noConversion"/>
  </si>
  <si>
    <t>I01008005~I01008009에서 5 응답자</t>
    <phoneticPr fontId="2" type="noConversion"/>
  </si>
  <si>
    <t>10    심장 장애</t>
  </si>
  <si>
    <t>11    호흡기 장애</t>
  </si>
  <si>
    <t>12    간 장애</t>
  </si>
  <si>
    <t>13    안면 장애</t>
  </si>
  <si>
    <t>14    장루 요루 장애</t>
  </si>
  <si>
    <t>15    뇌전증 장애</t>
  </si>
  <si>
    <t>A01003001에서 1 응답자</t>
  </si>
  <si>
    <t>장애 등급</t>
  </si>
  <si>
    <t>A01004002</t>
  </si>
  <si>
    <t xml:space="preserve"> 1    1급</t>
  </si>
  <si>
    <t xml:space="preserve"> 2    2급</t>
  </si>
  <si>
    <t xml:space="preserve"> 3    3급</t>
  </si>
  <si>
    <t xml:space="preserve"> 4    4급</t>
  </si>
  <si>
    <t xml:space="preserve"> 5    5급</t>
  </si>
  <si>
    <t xml:space="preserve"> 6    6급</t>
  </si>
  <si>
    <t>A01004003</t>
  </si>
  <si>
    <t>장애인 등록 시기-연도</t>
  </si>
  <si>
    <t>A01004004</t>
  </si>
  <si>
    <t>장애인 등록 시기-월</t>
  </si>
  <si>
    <t>A01004005</t>
  </si>
  <si>
    <t>장애인 등록 시기-월(계절)</t>
  </si>
  <si>
    <t>A01006001에서 2응답자</t>
  </si>
  <si>
    <t>B01002001~B01002004에서 5 응답자</t>
  </si>
  <si>
    <t>B01002005에서 7 응답자</t>
  </si>
  <si>
    <t>B01005001에서 6 응답자</t>
  </si>
  <si>
    <t>B01005001에서 3 응답자</t>
  </si>
  <si>
    <t>B01005001~B01005008에서 6 응답자</t>
  </si>
  <si>
    <t>B01006001에서 5 응답자</t>
  </si>
  <si>
    <t>B01009001에서 4 응답자</t>
  </si>
  <si>
    <t>B01009001에서 1~4 응답자</t>
  </si>
  <si>
    <t>B01010001에서 1 응답자</t>
  </si>
  <si>
    <t>B01010003에서 6 응답자</t>
  </si>
  <si>
    <t>B01016001에서 1 응답자</t>
  </si>
  <si>
    <t>B01022001애서 1 응답자</t>
  </si>
  <si>
    <t>B01023001에서 1 응답자</t>
  </si>
  <si>
    <t>B01024002에서 1회 이상 응답자</t>
  </si>
  <si>
    <t>B01024002에서 2회 이상 응답자</t>
  </si>
  <si>
    <t>B01024B01에서 17 응답자</t>
  </si>
  <si>
    <t>B01024002에서 3회 이상 응답자</t>
  </si>
  <si>
    <t>B01024C01에서 17 응답자</t>
  </si>
  <si>
    <t>B01024002에서 4회 이상 응답자</t>
  </si>
  <si>
    <t>B01024D01에서 17 응답자</t>
  </si>
  <si>
    <t>B01024002에서 5회 이상 응답자</t>
  </si>
  <si>
    <t>B01024E01에서 17 응답자</t>
  </si>
  <si>
    <t>B01024002에서 6회 이상 응답자</t>
  </si>
  <si>
    <t>B01024F01에서 17 응답자</t>
  </si>
  <si>
    <t>B01024002에서 7회 이상 응답자</t>
  </si>
  <si>
    <t>B01024G01에서 17 응답자</t>
  </si>
  <si>
    <t>B01024002에서 8회 이상 응답자</t>
  </si>
  <si>
    <t>B01024H01에서 17 응답자</t>
  </si>
  <si>
    <t>B01024002에서 9회 이상 응답자</t>
  </si>
  <si>
    <t>B01024I01에서 17 응답자</t>
  </si>
  <si>
    <t>B01024002에서 10회 이상 응답자</t>
  </si>
  <si>
    <t>B01024J01에서 17 응답자</t>
  </si>
  <si>
    <t>B01027001에서 5 응답자</t>
  </si>
  <si>
    <t>B01028001에서 9 응답자</t>
  </si>
  <si>
    <t xml:space="preserve"> 1    30만원 미만</t>
  </si>
  <si>
    <t xml:space="preserve"> 2    30만원 이상~100만원 미만</t>
  </si>
  <si>
    <t xml:space="preserve"> 3    100만원 이상~200만원 미만</t>
  </si>
  <si>
    <t xml:space="preserve"> 4    200만원 이상~300만원 미만</t>
  </si>
  <si>
    <t xml:space="preserve"> 5    300만원 이상~500만원 미만</t>
  </si>
  <si>
    <t xml:space="preserve"> 6    500만원 이상~700만원 미만</t>
  </si>
  <si>
    <t xml:space="preserve"> 7    700만원 이상~1,000만원 미만</t>
  </si>
  <si>
    <t xml:space="preserve"> 1    50만원 미만</t>
  </si>
  <si>
    <t xml:space="preserve"> 2    50만원 이상~100만원 미만</t>
  </si>
  <si>
    <t xml:space="preserve"> 3    100만원 이상~500만원 미만</t>
  </si>
  <si>
    <t xml:space="preserve"> 5    1,000만원 이상~3,000만원 미만</t>
  </si>
  <si>
    <t xml:space="preserve"> 6    3,000만원 이상~6,000만원 미만</t>
  </si>
  <si>
    <t>B01020001~B01020010에서 1 응답자</t>
  </si>
  <si>
    <t>B01021001에서 7 응답자</t>
  </si>
  <si>
    <t>B01024001에서 1, 2 응답자</t>
  </si>
  <si>
    <t>B01024A01에서 17 응답자</t>
  </si>
  <si>
    <t xml:space="preserve"> 1    농업, 임업, 어업, 광업분야 (과수재배, 목재가공, 수산양식 등)</t>
  </si>
  <si>
    <t xml:space="preserve"> 2    섬유분야 (섬유가공, 편물, 염색, 의복제조, 섬유디자인, 섬유기계 보전 등)</t>
  </si>
  <si>
    <t xml:space="preserve"> 3    화학제품 및 요업분야 (화학제품 제조, 도자기 제조, 위험물 취급 등)</t>
  </si>
  <si>
    <t xml:space="preserve"> 4    금속분야 (금속가공, 열처리 등)</t>
  </si>
  <si>
    <t xml:space="preserve"> 5    기계/장비 분야 (기계가공, 선반, 밀링, 조립, 설계·제도, 운전, 용접 등)</t>
  </si>
  <si>
    <t xml:space="preserve"> 6    건설분야 (토목, 건축, 도배, 미장 등)</t>
  </si>
  <si>
    <t xml:space="preserve"> 7    전기, 전자 분야 (기계 설비·제어, 조립, 전기공사 등)</t>
  </si>
  <si>
    <t xml:space="preserve"> 8    컴퓨터, 정보/통신 분야 (컴퓨터 시스템, 프로그래밍, DB, 통신설비 운용·수리 등)</t>
  </si>
  <si>
    <t xml:space="preserve"> 9    서비스 분야 (음식조리, 제빵, 미용기술, 관광 및 숙박서비스 등)</t>
  </si>
  <si>
    <t>10    업무관리분야 (재무·경영, 생산사무, 판매사무, 사무지원 등)</t>
  </si>
  <si>
    <t>11    의료분야 (물리치료, 간호 등)</t>
  </si>
  <si>
    <t>12    운송장비 제조 분야 (자동차, 조선, 항공장비 제조 등)</t>
  </si>
  <si>
    <t>13    산업응용분야 (인쇄·출판, 가구 등 디자인 개발, 광학분야 등)</t>
  </si>
  <si>
    <t>14    공예분야 (귀금속, 가구, 자수, 도장 등)</t>
  </si>
  <si>
    <t>15    금융, 보험 및 환경분야</t>
  </si>
  <si>
    <t>10    당시 직장의 경영상 이유 때문에</t>
  </si>
  <si>
    <t xml:space="preserve"> 3    주급제/격주제</t>
  </si>
  <si>
    <t>D01001001에서 2 응답자</t>
  </si>
  <si>
    <t>D01001002에서 2 응답자</t>
  </si>
  <si>
    <t>D01002001에서 2 응답자</t>
  </si>
  <si>
    <t>D01002002에서 9 응답자</t>
  </si>
  <si>
    <t>D01003001에서 1 응답자</t>
  </si>
  <si>
    <t>D01003001에서 3 응답자</t>
  </si>
  <si>
    <t>D01005001에서 2 응답자</t>
  </si>
  <si>
    <t xml:space="preserve"> 2    묵시적/관행적으로 계약이 종료될 것이었기 때문에</t>
  </si>
  <si>
    <t xml:space="preserve"> 2    묵시적/관행적으로 계약이 종료될 것이기 때문에</t>
  </si>
  <si>
    <t>원직장 복귀 패널</t>
  </si>
  <si>
    <t>E101035001에서 4 or 5 응답자</t>
  </si>
  <si>
    <t>10    국가나 사회에 보탬이 되려고</t>
  </si>
  <si>
    <t>11    일할 수 있다는 것을 보여주기 위해</t>
  </si>
  <si>
    <t>12    산재 장해 또는 일반 장애에 대한 차별과 선입견이 없어서</t>
  </si>
  <si>
    <t>10    군인</t>
    <phoneticPr fontId="2" type="noConversion"/>
  </si>
  <si>
    <t xml:space="preserve"> 2    아니오 (※ 최초 계약기간 내인 경우만 해당)</t>
  </si>
  <si>
    <t>(E201024001=1 OR E201025001=2) 응답자</t>
    <phoneticPr fontId="2" type="noConversion"/>
  </si>
  <si>
    <t>10    직장의 경영상 이유 때문에</t>
    <phoneticPr fontId="2" type="noConversion"/>
  </si>
  <si>
    <t>17    회사가 이사하여서(전근·발령을 받아서)</t>
  </si>
  <si>
    <t>23    기타 (적을 것_________)</t>
  </si>
  <si>
    <t>10    기타</t>
    <phoneticPr fontId="2" type="noConversion"/>
  </si>
  <si>
    <t>11    특별히 준비하고 있는 것이 없음</t>
    <phoneticPr fontId="2" type="noConversion"/>
  </si>
  <si>
    <t>12    산업재해로 인한 장해에 대한 차별과 선입견이 없어서</t>
  </si>
  <si>
    <t xml:space="preserve"> 2    3개월 이상~6개월 미만</t>
    <phoneticPr fontId="2" type="noConversion"/>
  </si>
  <si>
    <t xml:space="preserve"> 3    6개월 이상~1년 미만</t>
    <phoneticPr fontId="2" type="noConversion"/>
  </si>
  <si>
    <t xml:space="preserve"> 4    1년 이상~2년 미만</t>
    <phoneticPr fontId="2" type="noConversion"/>
  </si>
  <si>
    <t xml:space="preserve"> 5    2년 이상~3년 미만</t>
    <phoneticPr fontId="2" type="noConversion"/>
  </si>
  <si>
    <t>E301006001에서 0 제외한 응답자</t>
  </si>
  <si>
    <t xml:space="preserve"> 4    회사법인(주식, 유한, 합명, 합자회사 등)</t>
  </si>
  <si>
    <t xml:space="preserve"> 5    비영리법인/회사이외의 법인(사회복지법인, 사단법인, 학교법인, 의료법인 등)</t>
  </si>
  <si>
    <t xml:space="preserve"> 6    비법인단체(문화단체, 노동단체, 종친회, 법인이 아닌 교회 및 암자, 전문가협회 등)</t>
  </si>
  <si>
    <t>E3010110012에서 모름/응답거절</t>
    <phoneticPr fontId="2" type="noConversion"/>
  </si>
  <si>
    <t xml:space="preserve"> 8    영업(홍보)전략 및 방법(농/수산물 등 판매)</t>
    <phoneticPr fontId="2" type="noConversion"/>
  </si>
  <si>
    <t xml:space="preserve"> 9    시설/설비 설치, 변경, 개선(농기구, 어기구 포함)</t>
    <phoneticPr fontId="2" type="noConversion"/>
  </si>
  <si>
    <t>무급가족종사 패널</t>
  </si>
  <si>
    <t>E401011001에서 1 응답자</t>
  </si>
  <si>
    <t xml:space="preserve"> 2    자영업자(창업)</t>
    <phoneticPr fontId="2" type="noConversion"/>
  </si>
  <si>
    <t xml:space="preserve"> 3    경제활동 할 의사가 없음</t>
    <phoneticPr fontId="2" type="noConversion"/>
  </si>
  <si>
    <t>E401015005에서 1 응답자</t>
  </si>
  <si>
    <t>E401015005에서 2 응답자</t>
  </si>
  <si>
    <t xml:space="preserve"> 1    부모 또는 형제, (손)자녀의 도움을 받음</t>
  </si>
  <si>
    <t>E501012010에서 1 응답자</t>
  </si>
  <si>
    <t>D01006001에서 2 응답자</t>
    <phoneticPr fontId="2" type="noConversion"/>
  </si>
  <si>
    <t>D01007001에서 2 응답자</t>
    <phoneticPr fontId="2" type="noConversion"/>
  </si>
  <si>
    <t>D01006001에서 2 응답자</t>
    <phoneticPr fontId="2" type="noConversion"/>
  </si>
  <si>
    <t>10    산업재해로 인한 건강문제</t>
    <phoneticPr fontId="2" type="noConversion"/>
  </si>
  <si>
    <t xml:space="preserve"> 2    자영업(창업)</t>
    <phoneticPr fontId="2" type="noConversion"/>
  </si>
  <si>
    <t xml:space="preserve"> 3    경제활동을 할 의사가 없음</t>
    <phoneticPr fontId="2" type="noConversion"/>
  </si>
  <si>
    <t>E601009001에서 12 응답자</t>
    <phoneticPr fontId="2" type="noConversion"/>
  </si>
  <si>
    <t>E601006001에서 2 응답자</t>
    <phoneticPr fontId="2" type="noConversion"/>
  </si>
  <si>
    <t xml:space="preserve"> 6    무급가족종사자</t>
    <phoneticPr fontId="2" type="noConversion"/>
  </si>
  <si>
    <t xml:space="preserve"> 3    100만원 이상~150만원 미만</t>
  </si>
  <si>
    <t xml:space="preserve"> 1    상용직 임금근로자</t>
    <phoneticPr fontId="2" type="noConversion"/>
  </si>
  <si>
    <t xml:space="preserve"> 9    단순노무 종사자</t>
    <phoneticPr fontId="2" type="noConversion"/>
  </si>
  <si>
    <t>10    군인</t>
    <phoneticPr fontId="2" type="noConversion"/>
  </si>
  <si>
    <t>10    사업장의 권고사직 요청 등</t>
    <phoneticPr fontId="2" type="noConversion"/>
  </si>
  <si>
    <t>98    Refusal</t>
    <phoneticPr fontId="2" type="noConversion"/>
  </si>
  <si>
    <t>91    봄</t>
    <phoneticPr fontId="2" type="noConversion"/>
  </si>
  <si>
    <t>10    정보통신업</t>
    <phoneticPr fontId="2" type="noConversion"/>
  </si>
  <si>
    <t xml:space="preserve"> 2    시간제</t>
  </si>
  <si>
    <t xml:space="preserve"> 2    시간제</t>
    <phoneticPr fontId="2" type="noConversion"/>
  </si>
  <si>
    <t xml:space="preserve"> 1    산업재해로 인한 신체적 능력저하, 적응문제, 갈등, 후유증 등 문제</t>
    <phoneticPr fontId="2" type="noConversion"/>
  </si>
  <si>
    <t>98, 99</t>
    <phoneticPr fontId="2" type="noConversion"/>
  </si>
  <si>
    <t xml:space="preserve"> 2    시간제</t>
    <phoneticPr fontId="2" type="noConversion"/>
  </si>
  <si>
    <t xml:space="preserve"> 2    시간제</t>
    <phoneticPr fontId="2" type="noConversion"/>
  </si>
  <si>
    <t xml:space="preserve"> 2    시간제</t>
    <phoneticPr fontId="2" type="noConversion"/>
  </si>
  <si>
    <t xml:space="preserve"> 2    시간제</t>
    <phoneticPr fontId="2" type="noConversion"/>
  </si>
  <si>
    <t xml:space="preserve"> 2    시간제</t>
    <phoneticPr fontId="2" type="noConversion"/>
  </si>
  <si>
    <t>G01004002~G01004006에서 17 응답자</t>
    <phoneticPr fontId="2" type="noConversion"/>
  </si>
  <si>
    <t xml:space="preserve"> 7    성정형/교정</t>
    <phoneticPr fontId="2" type="noConversion"/>
  </si>
  <si>
    <t xml:space="preserve"> 9    무료 가정봉사원</t>
    <phoneticPr fontId="2" type="noConversion"/>
  </si>
  <si>
    <t>10    없음</t>
    <phoneticPr fontId="2" type="noConversion"/>
  </si>
  <si>
    <t xml:space="preserve"> 1    매우 어려움을 느낀다</t>
  </si>
  <si>
    <t xml:space="preserve"> 2    어느 정도 어려움을 느낀다</t>
  </si>
  <si>
    <t xml:space="preserve"> 4    별로 어려움을 느끼지 않는다</t>
  </si>
  <si>
    <t xml:space="preserve"> 5    전혀 어려움을 느끼지 않는다</t>
  </si>
  <si>
    <t xml:space="preserve"> 3    10~19개비</t>
    <phoneticPr fontId="2" type="noConversion"/>
  </si>
  <si>
    <t>G01018001에서 1 응답자</t>
  </si>
  <si>
    <t xml:space="preserve"> 1    대체로 그렇지 않다</t>
  </si>
  <si>
    <t xml:space="preserve"> 3    대체로 그렇다</t>
  </si>
  <si>
    <t xml:space="preserve"> 1    60만원 미만</t>
    <phoneticPr fontId="2" type="noConversion"/>
  </si>
  <si>
    <t xml:space="preserve"> 2    3만원 이상~5만원 미만</t>
  </si>
  <si>
    <t xml:space="preserve"> 3    5만원 이상~10만원 미만</t>
  </si>
  <si>
    <t xml:space="preserve"> 4    10만원 이상~20만원 미만</t>
  </si>
  <si>
    <t xml:space="preserve"> 5    20만원 이상~30만원 미만</t>
  </si>
  <si>
    <t xml:space="preserve"> 6    30만원 이상~50만원 미만</t>
  </si>
  <si>
    <t xml:space="preserve"> 7    50만원 이상~100만원 미만</t>
  </si>
  <si>
    <t xml:space="preserve"> 8    100만원 이상~200만원 미만</t>
  </si>
  <si>
    <t>11    500만원 이상~1,000만원 미만</t>
  </si>
  <si>
    <t>12    1,000만원 이상</t>
  </si>
  <si>
    <t xml:space="preserve"> 9    200만원 이상~300만원 미만</t>
    <phoneticPr fontId="2" type="noConversion"/>
  </si>
  <si>
    <t>10    300만원 이상~500만원 미만</t>
    <phoneticPr fontId="2" type="noConversion"/>
  </si>
  <si>
    <t>9999998    Refusal</t>
    <phoneticPr fontId="2" type="noConversion"/>
  </si>
  <si>
    <t>99    Don't Know</t>
    <phoneticPr fontId="2" type="noConversion"/>
  </si>
  <si>
    <t>98, 99</t>
    <phoneticPr fontId="2" type="noConversion"/>
  </si>
  <si>
    <t>98    Refusal</t>
    <phoneticPr fontId="2" type="noConversion"/>
  </si>
  <si>
    <t>98, 99</t>
    <phoneticPr fontId="2" type="noConversion"/>
  </si>
  <si>
    <t>9999998, 9999999</t>
    <phoneticPr fontId="2" type="noConversion"/>
  </si>
  <si>
    <t>자격증11-유형</t>
  </si>
  <si>
    <t>자격증11-자격증명</t>
  </si>
  <si>
    <t>자격증11-취득 연도</t>
  </si>
  <si>
    <t>자격증11-취득 월</t>
  </si>
  <si>
    <t>자격증11-취득 월(계절)</t>
  </si>
  <si>
    <t>자격증11-취업에 도움 정도</t>
  </si>
  <si>
    <t>A01005K01</t>
  </si>
  <si>
    <t>A01005K02</t>
  </si>
  <si>
    <t>A01005K03</t>
  </si>
  <si>
    <t>A01005K04</t>
  </si>
  <si>
    <t>A01005K05</t>
  </si>
  <si>
    <t>A01005K06</t>
  </si>
  <si>
    <t>자격증12-유형</t>
  </si>
  <si>
    <t>자격증12-자격증명</t>
  </si>
  <si>
    <t>자격증12-취득 연도</t>
  </si>
  <si>
    <t>자격증12-취득 월</t>
  </si>
  <si>
    <t>자격증12-취득 월(계절)</t>
  </si>
  <si>
    <t>자격증12-취업에 도움 정도</t>
  </si>
  <si>
    <t>A01005L01</t>
  </si>
  <si>
    <t>A01005L02</t>
  </si>
  <si>
    <t>A01005L03</t>
  </si>
  <si>
    <t>A01005L04</t>
  </si>
  <si>
    <t>A01005L05</t>
  </si>
  <si>
    <t>A01005L06</t>
  </si>
  <si>
    <t>A01005M01</t>
  </si>
  <si>
    <t>A01005M02</t>
  </si>
  <si>
    <t>A01005M03</t>
  </si>
  <si>
    <t>A01005M04</t>
  </si>
  <si>
    <t>A01005M05</t>
  </si>
  <si>
    <t>A01005M06</t>
  </si>
  <si>
    <t>자격증13-유형</t>
  </si>
  <si>
    <t>자격증13-자격증명</t>
  </si>
  <si>
    <t>자격증13-취득 연도</t>
  </si>
  <si>
    <t>자격증13-취득 월</t>
  </si>
  <si>
    <t>자격증13-취득 월(계절)</t>
  </si>
  <si>
    <t>자격증13-취업에 도움 정도</t>
  </si>
  <si>
    <t>자격증14-유형</t>
  </si>
  <si>
    <t>자격증14-자격증명</t>
  </si>
  <si>
    <t>자격증14-취득 연도</t>
  </si>
  <si>
    <t>자격증14-취득 월</t>
  </si>
  <si>
    <t>자격증14-취득 월(계절)</t>
  </si>
  <si>
    <t>자격증14-취업에 도움 정도</t>
  </si>
  <si>
    <t>A01005N01</t>
  </si>
  <si>
    <t>A01005N02</t>
  </si>
  <si>
    <t>A01005N03</t>
  </si>
  <si>
    <t>A01005N04</t>
  </si>
  <si>
    <t>A01005N05</t>
  </si>
  <si>
    <t>A01005N06</t>
  </si>
  <si>
    <t>A01005O01</t>
  </si>
  <si>
    <t>A01005O02</t>
  </si>
  <si>
    <t>A01005O03</t>
  </si>
  <si>
    <t>A01005O04</t>
  </si>
  <si>
    <t>A01005O05</t>
  </si>
  <si>
    <t>A01005O06</t>
  </si>
  <si>
    <t>자격증15-유형</t>
  </si>
  <si>
    <t>자격증15-자격증명</t>
  </si>
  <si>
    <t>자격증15-취득 연도</t>
  </si>
  <si>
    <t>자격증15-취득 월</t>
  </si>
  <si>
    <t>자격증15-취득 월(계절)</t>
  </si>
  <si>
    <t>자격증15-취업에 도움 정도</t>
  </si>
  <si>
    <t>98,99</t>
  </si>
  <si>
    <t xml:space="preserve"> 3    장해가 있는 나를 배려하는 회사의 편의시설이 부족하여 힘들었다</t>
    <phoneticPr fontId="2" type="noConversion"/>
  </si>
  <si>
    <t>I01001001&gt;1 응답자</t>
    <phoneticPr fontId="2" type="noConversion"/>
  </si>
  <si>
    <t>근로 외 소득-이전소득-가구원 외 따로 살고 있는 가족, 친척으로부터 받은 사적이전소득(금액)</t>
    <phoneticPr fontId="2" type="noConversion"/>
  </si>
  <si>
    <t>H01003005</t>
    <phoneticPr fontId="2" type="noConversion"/>
  </si>
  <si>
    <t>D01006001에서 2 응답자</t>
    <phoneticPr fontId="2" type="noConversion"/>
  </si>
  <si>
    <t>gender01=2 &amp; E201021007에서 1 응답자</t>
    <phoneticPr fontId="2" type="noConversion"/>
  </si>
  <si>
    <t>2017년 요양 종결 사업체와 동일 여부</t>
    <phoneticPr fontId="2" type="noConversion"/>
  </si>
  <si>
    <t>희망 일자리 종류</t>
    <phoneticPr fontId="2" type="noConversion"/>
  </si>
  <si>
    <t>Part1. 메인데이터</t>
    <phoneticPr fontId="5" type="noConversion"/>
  </si>
  <si>
    <t>변수명</t>
    <phoneticPr fontId="5" type="noConversion"/>
  </si>
  <si>
    <t>변수설명</t>
    <phoneticPr fontId="5" type="noConversion"/>
  </si>
  <si>
    <t>응답대상</t>
    <phoneticPr fontId="5" type="noConversion"/>
  </si>
  <si>
    <t>보기값</t>
    <phoneticPr fontId="5" type="noConversion"/>
  </si>
  <si>
    <t>결측처리</t>
    <phoneticPr fontId="5" type="noConversion"/>
  </si>
  <si>
    <t>1차 (2018년)</t>
    <phoneticPr fontId="8" type="noConversion"/>
  </si>
  <si>
    <t>비고</t>
    <phoneticPr fontId="5" type="noConversion"/>
  </si>
  <si>
    <t>빈도</t>
    <phoneticPr fontId="5" type="noConversion"/>
  </si>
  <si>
    <t>유효 %</t>
    <phoneticPr fontId="5" type="noConversion"/>
  </si>
  <si>
    <t>1차
(2018년)</t>
    <phoneticPr fontId="8" type="noConversion"/>
  </si>
  <si>
    <t>pid</t>
    <phoneticPr fontId="8" type="noConversion"/>
  </si>
  <si>
    <t>전체패널</t>
    <phoneticPr fontId="8" type="noConversion"/>
  </si>
  <si>
    <t>gender01</t>
    <phoneticPr fontId="2" type="noConversion"/>
  </si>
  <si>
    <t xml:space="preserve"> 1    남자</t>
    <phoneticPr fontId="8" type="noConversion"/>
  </si>
  <si>
    <t xml:space="preserve"> 2    여자</t>
    <phoneticPr fontId="8" type="noConversion"/>
  </si>
  <si>
    <t>workperiod0114</t>
    <phoneticPr fontId="2" type="noConversion"/>
  </si>
  <si>
    <t xml:space="preserve"> 1    1개월 미만</t>
    <phoneticPr fontId="2" type="noConversion"/>
  </si>
  <si>
    <t xml:space="preserve"> 9    2년~3년 미만</t>
    <phoneticPr fontId="2" type="noConversion"/>
  </si>
  <si>
    <t>10   3년~4년 미만</t>
    <phoneticPr fontId="2" type="noConversion"/>
  </si>
  <si>
    <t>con016</t>
    <phoneticPr fontId="2" type="noConversion"/>
  </si>
  <si>
    <t>age01</t>
    <phoneticPr fontId="2" type="noConversion"/>
  </si>
  <si>
    <t>wt01</t>
    <phoneticPr fontId="2" type="noConversion"/>
  </si>
  <si>
    <t>가중치</t>
    <phoneticPr fontId="2" type="noConversion"/>
  </si>
  <si>
    <t>변수명</t>
    <phoneticPr fontId="5" type="noConversion"/>
  </si>
  <si>
    <t>변수설명</t>
    <phoneticPr fontId="5" type="noConversion"/>
  </si>
  <si>
    <t>응답대상</t>
    <phoneticPr fontId="5" type="noConversion"/>
  </si>
  <si>
    <t>보기값</t>
    <phoneticPr fontId="5" type="noConversion"/>
  </si>
  <si>
    <t>결측처리</t>
    <phoneticPr fontId="5" type="noConversion"/>
  </si>
  <si>
    <t>1차 (2018년)</t>
    <phoneticPr fontId="8" type="noConversion"/>
  </si>
  <si>
    <t>비고</t>
    <phoneticPr fontId="5" type="noConversion"/>
  </si>
  <si>
    <t>빈도</t>
    <phoneticPr fontId="5" type="noConversion"/>
  </si>
  <si>
    <t>유효 %</t>
    <phoneticPr fontId="5" type="noConversion"/>
  </si>
  <si>
    <t>1차
(2018년)</t>
    <phoneticPr fontId="8" type="noConversion"/>
  </si>
  <si>
    <t>A01001001</t>
    <phoneticPr fontId="8" type="noConversion"/>
  </si>
  <si>
    <t xml:space="preserve"> 1    무학</t>
    <phoneticPr fontId="2" type="noConversion"/>
  </si>
  <si>
    <t>A01001001에서 2~8번 응답자</t>
    <phoneticPr fontId="2" type="noConversion"/>
  </si>
  <si>
    <t>전체패널</t>
    <phoneticPr fontId="2" type="noConversion"/>
  </si>
  <si>
    <t xml:space="preserve"> 1    미혼</t>
    <phoneticPr fontId="2" type="noConversion"/>
  </si>
  <si>
    <t xml:space="preserve"> 2    혼인</t>
    <phoneticPr fontId="2" type="noConversion"/>
  </si>
  <si>
    <t>사실혼 포함</t>
    <phoneticPr fontId="2" type="noConversion"/>
  </si>
  <si>
    <t xml:space="preserve"> 3    별거</t>
    <phoneticPr fontId="2" type="noConversion"/>
  </si>
  <si>
    <t xml:space="preserve"> 4    이혼</t>
    <phoneticPr fontId="2" type="noConversion"/>
  </si>
  <si>
    <t xml:space="preserve"> 5    사별</t>
    <phoneticPr fontId="2" type="noConversion"/>
  </si>
  <si>
    <t xml:space="preserve"> 1    지체 장애</t>
    <phoneticPr fontId="2" type="noConversion"/>
  </si>
  <si>
    <t>○</t>
    <phoneticPr fontId="2" type="noConversion"/>
  </si>
  <si>
    <t>99    Don't Know</t>
    <phoneticPr fontId="2" type="noConversion"/>
  </si>
  <si>
    <t>○</t>
    <phoneticPr fontId="2" type="noConversion"/>
  </si>
  <si>
    <t xml:space="preserve"> 1    이용함</t>
    <phoneticPr fontId="2" type="noConversion"/>
  </si>
  <si>
    <t xml:space="preserve"> 2    이용하지 않음</t>
    <phoneticPr fontId="2" type="noConversion"/>
  </si>
  <si>
    <t>전체패널</t>
    <phoneticPr fontId="2" type="noConversion"/>
  </si>
  <si>
    <t xml:space="preserve"> 1    있다</t>
    <phoneticPr fontId="2" type="noConversion"/>
  </si>
  <si>
    <t xml:space="preserve"> 2    없다</t>
    <phoneticPr fontId="2" type="noConversion"/>
  </si>
  <si>
    <t>A01005001에서 1응답자</t>
    <phoneticPr fontId="2" type="noConversion"/>
  </si>
  <si>
    <t>A01005A03</t>
    <phoneticPr fontId="2" type="noConversion"/>
  </si>
  <si>
    <t>자격증1-취득 연도</t>
    <phoneticPr fontId="2" type="noConversion"/>
  </si>
  <si>
    <t>A01005A04</t>
    <phoneticPr fontId="2" type="noConversion"/>
  </si>
  <si>
    <t>자격증1-취득 월</t>
    <phoneticPr fontId="2" type="noConversion"/>
  </si>
  <si>
    <t>99    Don't Know</t>
    <phoneticPr fontId="2" type="noConversion"/>
  </si>
  <si>
    <t>A01005A05</t>
    <phoneticPr fontId="2" type="noConversion"/>
  </si>
  <si>
    <t>자격증1-취득 월(계절)</t>
    <phoneticPr fontId="2" type="noConversion"/>
  </si>
  <si>
    <t>A01005A06</t>
    <phoneticPr fontId="2" type="noConversion"/>
  </si>
  <si>
    <t>자격증1-취업에 도움 정도</t>
    <phoneticPr fontId="2" type="noConversion"/>
  </si>
  <si>
    <t>A01005001에서 1응답자</t>
    <phoneticPr fontId="2" type="noConversion"/>
  </si>
  <si>
    <t>A01005B01</t>
    <phoneticPr fontId="2" type="noConversion"/>
  </si>
  <si>
    <t>자격증2-유형</t>
    <phoneticPr fontId="2" type="noConversion"/>
  </si>
  <si>
    <t>A01005B02</t>
    <phoneticPr fontId="2" type="noConversion"/>
  </si>
  <si>
    <t>A01005B03</t>
    <phoneticPr fontId="2" type="noConversion"/>
  </si>
  <si>
    <t>자격증2-취득 연도</t>
    <phoneticPr fontId="2" type="noConversion"/>
  </si>
  <si>
    <t>A01005B04</t>
    <phoneticPr fontId="2" type="noConversion"/>
  </si>
  <si>
    <t>자격증2-취득 월</t>
    <phoneticPr fontId="2" type="noConversion"/>
  </si>
  <si>
    <t>A01005B05</t>
    <phoneticPr fontId="2" type="noConversion"/>
  </si>
  <si>
    <t>자격증2-취득 월(계절)</t>
    <phoneticPr fontId="2" type="noConversion"/>
  </si>
  <si>
    <t>○</t>
    <phoneticPr fontId="2" type="noConversion"/>
  </si>
  <si>
    <t>A01005B06</t>
    <phoneticPr fontId="2" type="noConversion"/>
  </si>
  <si>
    <t>자격증2-취업에 도움 정도</t>
    <phoneticPr fontId="2" type="noConversion"/>
  </si>
  <si>
    <t>A01005001에서 1응답자</t>
    <phoneticPr fontId="2" type="noConversion"/>
  </si>
  <si>
    <t>99    Don't Know</t>
    <phoneticPr fontId="2" type="noConversion"/>
  </si>
  <si>
    <t>○</t>
    <phoneticPr fontId="2" type="noConversion"/>
  </si>
  <si>
    <t>A01005001에서 1응답자</t>
    <phoneticPr fontId="2" type="noConversion"/>
  </si>
  <si>
    <t>99    Don't Know</t>
    <phoneticPr fontId="2" type="noConversion"/>
  </si>
  <si>
    <t>○</t>
    <phoneticPr fontId="2" type="noConversion"/>
  </si>
  <si>
    <t>A01005001에서 1응답자</t>
    <phoneticPr fontId="2" type="noConversion"/>
  </si>
  <si>
    <t>99    Don't Know</t>
    <phoneticPr fontId="2" type="noConversion"/>
  </si>
  <si>
    <t>A01006001에서 2응답자</t>
    <phoneticPr fontId="2" type="noConversion"/>
  </si>
  <si>
    <t>91    봄</t>
    <phoneticPr fontId="2" type="noConversion"/>
  </si>
  <si>
    <t>10   군인</t>
    <phoneticPr fontId="2" type="noConversion"/>
  </si>
  <si>
    <t xml:space="preserve"> 1    상용직 임금근로자 </t>
    <phoneticPr fontId="2" type="noConversion"/>
  </si>
  <si>
    <t xml:space="preserve"> 2    임시직 임금근로자</t>
    <phoneticPr fontId="2" type="noConversion"/>
  </si>
  <si>
    <t xml:space="preserve"> 4    고용원 있는 자영업자</t>
    <phoneticPr fontId="2" type="noConversion"/>
  </si>
  <si>
    <t xml:space="preserve"> 5    고용원 없는 자영업자</t>
    <phoneticPr fontId="2" type="noConversion"/>
  </si>
  <si>
    <t xml:space="preserve"> 6    무급가족종사자       </t>
    <phoneticPr fontId="2" type="noConversion"/>
  </si>
  <si>
    <t>A01006B01</t>
    <phoneticPr fontId="2" type="noConversion"/>
  </si>
  <si>
    <t>A01006B02</t>
    <phoneticPr fontId="2" type="noConversion"/>
  </si>
  <si>
    <t>A01006B03</t>
    <phoneticPr fontId="2" type="noConversion"/>
  </si>
  <si>
    <t>91    봄</t>
    <phoneticPr fontId="2" type="noConversion"/>
  </si>
  <si>
    <t>A01006B04</t>
    <phoneticPr fontId="2" type="noConversion"/>
  </si>
  <si>
    <t>A01006B05</t>
    <phoneticPr fontId="2" type="noConversion"/>
  </si>
  <si>
    <t>A01006B06</t>
    <phoneticPr fontId="2" type="noConversion"/>
  </si>
  <si>
    <t>91    봄</t>
    <phoneticPr fontId="2" type="noConversion"/>
  </si>
  <si>
    <t>○</t>
    <phoneticPr fontId="2" type="noConversion"/>
  </si>
  <si>
    <t>A01006B07</t>
    <phoneticPr fontId="2" type="noConversion"/>
  </si>
  <si>
    <t>A01006B08</t>
    <phoneticPr fontId="2" type="noConversion"/>
  </si>
  <si>
    <t>A01006B09</t>
    <phoneticPr fontId="2" type="noConversion"/>
  </si>
  <si>
    <t>A01006B10</t>
    <phoneticPr fontId="2" type="noConversion"/>
  </si>
  <si>
    <t>10   군인</t>
    <phoneticPr fontId="2" type="noConversion"/>
  </si>
  <si>
    <t>A01006B11</t>
    <phoneticPr fontId="2" type="noConversion"/>
  </si>
  <si>
    <t xml:space="preserve"> 1    상용직 임금근로자 </t>
    <phoneticPr fontId="2" type="noConversion"/>
  </si>
  <si>
    <t xml:space="preserve"> 2    임시직 임금근로자</t>
    <phoneticPr fontId="2" type="noConversion"/>
  </si>
  <si>
    <t xml:space="preserve"> 4    고용원 있는 자영업자</t>
    <phoneticPr fontId="2" type="noConversion"/>
  </si>
  <si>
    <t xml:space="preserve"> 5    고용원 없는 자영업자</t>
    <phoneticPr fontId="2" type="noConversion"/>
  </si>
  <si>
    <t xml:space="preserve"> 6    무급가족종사자       </t>
    <phoneticPr fontId="2" type="noConversion"/>
  </si>
  <si>
    <t>99    Don't Know</t>
    <phoneticPr fontId="2" type="noConversion"/>
  </si>
  <si>
    <t>A01006C03</t>
    <phoneticPr fontId="2" type="noConversion"/>
  </si>
  <si>
    <t>91    봄</t>
    <phoneticPr fontId="2" type="noConversion"/>
  </si>
  <si>
    <t>10   군인</t>
    <phoneticPr fontId="2" type="noConversion"/>
  </si>
  <si>
    <t xml:space="preserve"> 1    상용직 임금근로자 </t>
    <phoneticPr fontId="2" type="noConversion"/>
  </si>
  <si>
    <t xml:space="preserve"> 2    임시직 임금근로자</t>
    <phoneticPr fontId="2" type="noConversion"/>
  </si>
  <si>
    <t xml:space="preserve"> 4    고용원 있는 자영업자</t>
    <phoneticPr fontId="2" type="noConversion"/>
  </si>
  <si>
    <t xml:space="preserve"> 5    고용원 없는 자영업자</t>
    <phoneticPr fontId="2" type="noConversion"/>
  </si>
  <si>
    <t xml:space="preserve"> 6    무급가족종사자       </t>
    <phoneticPr fontId="2" type="noConversion"/>
  </si>
  <si>
    <t>A01006D03</t>
    <phoneticPr fontId="2" type="noConversion"/>
  </si>
  <si>
    <t>91    봄</t>
    <phoneticPr fontId="2" type="noConversion"/>
  </si>
  <si>
    <t>91    봄</t>
    <phoneticPr fontId="2" type="noConversion"/>
  </si>
  <si>
    <t>○</t>
    <phoneticPr fontId="2" type="noConversion"/>
  </si>
  <si>
    <t>99    Don't Know</t>
    <phoneticPr fontId="2" type="noConversion"/>
  </si>
  <si>
    <t>B01002001</t>
    <phoneticPr fontId="2" type="noConversion"/>
  </si>
  <si>
    <t>B01002002</t>
    <phoneticPr fontId="2" type="noConversion"/>
  </si>
  <si>
    <t>의료 기관 이송 시 동행인2</t>
    <phoneticPr fontId="2" type="noConversion"/>
  </si>
  <si>
    <t>B01002003</t>
    <phoneticPr fontId="2" type="noConversion"/>
  </si>
  <si>
    <t>의료 기관 이송 시 동행인3</t>
    <phoneticPr fontId="2" type="noConversion"/>
  </si>
  <si>
    <t>B01002004</t>
    <phoneticPr fontId="2" type="noConversion"/>
  </si>
  <si>
    <t>의료 기관 이송 시 동행인4</t>
    <phoneticPr fontId="2" type="noConversion"/>
  </si>
  <si>
    <t xml:space="preserve"> 4    대중교통</t>
    <phoneticPr fontId="2" type="noConversion"/>
  </si>
  <si>
    <t xml:space="preserve"> 5    택시</t>
    <phoneticPr fontId="2" type="noConversion"/>
  </si>
  <si>
    <t xml:space="preserve"> 6    도보</t>
    <phoneticPr fontId="2" type="noConversion"/>
  </si>
  <si>
    <t xml:space="preserve"> 2    30분 이상~1시간 미만</t>
    <phoneticPr fontId="2" type="noConversion"/>
  </si>
  <si>
    <t>B01005004</t>
    <phoneticPr fontId="2" type="noConversion"/>
  </si>
  <si>
    <t>공인노무사(혹은 변호사)로부터 실제 도움받은 일2</t>
    <phoneticPr fontId="2" type="noConversion"/>
  </si>
  <si>
    <t>B01005005</t>
    <phoneticPr fontId="2" type="noConversion"/>
  </si>
  <si>
    <t>공인노무사(혹은 변호사)로부터 실제 도움받은 일3</t>
    <phoneticPr fontId="2" type="noConversion"/>
  </si>
  <si>
    <t>B01005006</t>
    <phoneticPr fontId="2" type="noConversion"/>
  </si>
  <si>
    <t>공인노무사(혹은 변호사)로부터 실제 도움받은 일4</t>
    <phoneticPr fontId="2" type="noConversion"/>
  </si>
  <si>
    <t>B01005007</t>
    <phoneticPr fontId="2" type="noConversion"/>
  </si>
  <si>
    <t>공인노무사(혹은 변호사)로부터 실제 도움받은 일5</t>
    <phoneticPr fontId="2" type="noConversion"/>
  </si>
  <si>
    <t>B01005008</t>
    <phoneticPr fontId="2" type="noConversion"/>
  </si>
  <si>
    <t>공인노무사(혹은 변호사)로부터 실제 도움받은 일6</t>
    <phoneticPr fontId="2" type="noConversion"/>
  </si>
  <si>
    <t>B01006001</t>
    <phoneticPr fontId="2" type="noConversion"/>
  </si>
  <si>
    <t>B01009001</t>
    <phoneticPr fontId="2" type="noConversion"/>
  </si>
  <si>
    <t>B01010001</t>
    <phoneticPr fontId="2" type="noConversion"/>
  </si>
  <si>
    <t>B01010003</t>
    <phoneticPr fontId="2" type="noConversion"/>
  </si>
  <si>
    <t>보상 금액</t>
    <phoneticPr fontId="2" type="noConversion"/>
  </si>
  <si>
    <t>보상 금액(범주)</t>
    <phoneticPr fontId="2" type="noConversion"/>
  </si>
  <si>
    <t>B01016002에서 모름/응답거절</t>
    <phoneticPr fontId="2" type="noConversion"/>
  </si>
  <si>
    <t xml:space="preserve"> 7    6,000만원 이상~1억 원 미만</t>
    <phoneticPr fontId="2" type="noConversion"/>
  </si>
  <si>
    <t xml:space="preserve"> 8    1억 원 이상</t>
    <phoneticPr fontId="2" type="noConversion"/>
  </si>
  <si>
    <t>B01017001~B01017005에서 5 응답자</t>
    <phoneticPr fontId="2" type="noConversion"/>
  </si>
  <si>
    <t>B01020001</t>
    <phoneticPr fontId="2" type="noConversion"/>
  </si>
  <si>
    <t>근로복지공단의 서비스 안내 받았는지 여부-내일찾기서비스 대상자 선정에 관한 안내</t>
    <phoneticPr fontId="2" type="noConversion"/>
  </si>
  <si>
    <t>B01022001</t>
    <phoneticPr fontId="2" type="noConversion"/>
  </si>
  <si>
    <t>B01023001</t>
    <phoneticPr fontId="2" type="noConversion"/>
  </si>
  <si>
    <t>B01024001</t>
    <phoneticPr fontId="2" type="noConversion"/>
  </si>
  <si>
    <t>"0회"(5명)가 포함되어 있음</t>
    <phoneticPr fontId="2" type="noConversion"/>
  </si>
  <si>
    <t>B01024A01</t>
    <phoneticPr fontId="2" type="noConversion"/>
  </si>
  <si>
    <t xml:space="preserve"> 3    스스로 부담</t>
    <phoneticPr fontId="2" type="noConversion"/>
  </si>
  <si>
    <t>교육훈련2-지원기관</t>
    <phoneticPr fontId="2" type="noConversion"/>
  </si>
  <si>
    <t>B01024C01</t>
    <phoneticPr fontId="2" type="noConversion"/>
  </si>
  <si>
    <t>10    10점</t>
    <phoneticPr fontId="2" type="noConversion"/>
  </si>
  <si>
    <t>B01027001</t>
    <phoneticPr fontId="2" type="noConversion"/>
  </si>
  <si>
    <t xml:space="preserve"> 9    숙박 및 음식점업</t>
    <phoneticPr fontId="2" type="noConversion"/>
  </si>
  <si>
    <t>10    정보통신업</t>
    <phoneticPr fontId="2" type="noConversion"/>
  </si>
  <si>
    <t>C01005001</t>
    <phoneticPr fontId="2" type="noConversion"/>
  </si>
  <si>
    <t>C01006001</t>
    <phoneticPr fontId="2" type="noConversion"/>
  </si>
  <si>
    <t>C01005001에서 1~3 응답자</t>
    <phoneticPr fontId="2" type="noConversion"/>
  </si>
  <si>
    <t xml:space="preserve"> 3    정부 외 공공기관(정부투자․출자기관, 정부출연기관, 정부보조위탁기관, 자회사, 재출연기관 등)</t>
    <phoneticPr fontId="2" type="noConversion"/>
  </si>
  <si>
    <t>C01007001에서 9응답자</t>
    <phoneticPr fontId="2" type="noConversion"/>
  </si>
  <si>
    <t>C01009002에서 6 응답자</t>
    <phoneticPr fontId="2" type="noConversion"/>
  </si>
  <si>
    <t>C01011001</t>
    <phoneticPr fontId="2" type="noConversion"/>
  </si>
  <si>
    <t>C01011003</t>
    <phoneticPr fontId="2" type="noConversion"/>
  </si>
  <si>
    <t>C01011003에서 5응답자</t>
    <phoneticPr fontId="2" type="noConversion"/>
  </si>
  <si>
    <t>gender01=2 &amp; C01012007에서 1 응답자</t>
    <phoneticPr fontId="2" type="noConversion"/>
  </si>
  <si>
    <t>C01012009</t>
    <phoneticPr fontId="2" type="noConversion"/>
  </si>
  <si>
    <t>C01014001에서 2 응답자</t>
    <phoneticPr fontId="2" type="noConversion"/>
  </si>
  <si>
    <t>(C01014001=1 OR C01015001=2) 응답자</t>
    <phoneticPr fontId="2" type="noConversion"/>
  </si>
  <si>
    <t xml:space="preserve"> 2    1년 초과~2년 이하</t>
    <phoneticPr fontId="2" type="noConversion"/>
  </si>
  <si>
    <t xml:space="preserve"> 3    주급제/격주제</t>
    <phoneticPr fontId="2" type="noConversion"/>
  </si>
  <si>
    <t>C01020001에서 7응답자</t>
    <phoneticPr fontId="2" type="noConversion"/>
  </si>
  <si>
    <t>C01020001에서 4응답자</t>
    <phoneticPr fontId="2" type="noConversion"/>
  </si>
  <si>
    <t>C01020001에서 5응답자</t>
    <phoneticPr fontId="2" type="noConversion"/>
  </si>
  <si>
    <t>D01002001</t>
    <phoneticPr fontId="2" type="noConversion"/>
  </si>
  <si>
    <t xml:space="preserve"> 6    사업부진/조업중단 때문에</t>
    <phoneticPr fontId="2" type="noConversion"/>
  </si>
  <si>
    <t>(D01001001=1 OR D01001002=1 OR D01002001=2) 응답자</t>
    <phoneticPr fontId="2" type="noConversion"/>
  </si>
  <si>
    <t xml:space="preserve"> 3    가족(친척)의 일을 돈을 받지 않고 돕는다</t>
    <phoneticPr fontId="2" type="noConversion"/>
  </si>
  <si>
    <t>(D01002001=1 OR D01004001=2) 응답자</t>
    <phoneticPr fontId="2" type="noConversion"/>
  </si>
  <si>
    <t>(D01005001=1 OR D01006001=1) 응답자</t>
    <phoneticPr fontId="2" type="noConversion"/>
  </si>
  <si>
    <t>E101001002에서 모름/응답거절</t>
    <phoneticPr fontId="2" type="noConversion"/>
  </si>
  <si>
    <t xml:space="preserve"> 1    사업장(사업주)의 요청 때문에</t>
    <phoneticPr fontId="2" type="noConversion"/>
  </si>
  <si>
    <t xml:space="preserve"> 1    5인 미만</t>
    <phoneticPr fontId="2" type="noConversion"/>
  </si>
  <si>
    <t xml:space="preserve"> 2    5~9인</t>
    <phoneticPr fontId="2" type="noConversion"/>
  </si>
  <si>
    <t>gender01=2 &amp; E101019008에서 1 응답자</t>
    <phoneticPr fontId="2" type="noConversion"/>
  </si>
  <si>
    <t>E101023001</t>
    <phoneticPr fontId="2" type="noConversion"/>
  </si>
  <si>
    <t>E101024001</t>
    <phoneticPr fontId="2" type="noConversion"/>
  </si>
  <si>
    <t>(E101023001=1 OR E101024001=2) 응답자</t>
    <phoneticPr fontId="2" type="noConversion"/>
  </si>
  <si>
    <t>E101026003</t>
    <phoneticPr fontId="2" type="noConversion"/>
  </si>
  <si>
    <t xml:space="preserve"> 9    학업, 가족부양, 건강 등의 이유로</t>
    <phoneticPr fontId="2" type="noConversion"/>
  </si>
  <si>
    <t>10    직장의 경영상 이유 때문에</t>
    <phoneticPr fontId="2" type="noConversion"/>
  </si>
  <si>
    <t>11    기타</t>
    <phoneticPr fontId="2" type="noConversion"/>
  </si>
  <si>
    <t>E101030001</t>
    <phoneticPr fontId="2" type="noConversion"/>
  </si>
  <si>
    <t>E101031001</t>
    <phoneticPr fontId="2" type="noConversion"/>
  </si>
  <si>
    <t>E101031001~E101031006에서 6 응답자</t>
    <phoneticPr fontId="2" type="noConversion"/>
  </si>
  <si>
    <t>E101032001</t>
    <phoneticPr fontId="2" type="noConversion"/>
  </si>
  <si>
    <t>E101035001</t>
    <phoneticPr fontId="2" type="noConversion"/>
  </si>
  <si>
    <t>E101035001에서 4 or 5 응답자</t>
    <phoneticPr fontId="2" type="noConversion"/>
  </si>
  <si>
    <t>E101035008</t>
    <phoneticPr fontId="2" type="noConversion"/>
  </si>
  <si>
    <t>E101035001~E101035008에서 7 응답자</t>
    <phoneticPr fontId="2" type="noConversion"/>
  </si>
  <si>
    <t>E101036008</t>
    <phoneticPr fontId="2" type="noConversion"/>
  </si>
  <si>
    <t>E101036001~E101036008에서 8 응답자</t>
    <phoneticPr fontId="2" type="noConversion"/>
  </si>
  <si>
    <t>현재 업무의 교육수준 적합 여부</t>
    <phoneticPr fontId="2" type="noConversion"/>
  </si>
  <si>
    <t>현재 업무는 나의 교육수준과 비교하여 낮다</t>
    <phoneticPr fontId="2" type="noConversion"/>
  </si>
  <si>
    <t>역점수 문항</t>
    <phoneticPr fontId="2" type="noConversion"/>
  </si>
  <si>
    <t>현재 업무는 나의 기술수준과 비교하여 낮다</t>
    <phoneticPr fontId="2" type="noConversion"/>
  </si>
  <si>
    <t>현재 업무에서 배운 지식/기능은 타직장에 취업할 때 도움이 될 것이다</t>
    <phoneticPr fontId="2" type="noConversion"/>
  </si>
  <si>
    <t>E101042001</t>
    <phoneticPr fontId="2" type="noConversion"/>
  </si>
  <si>
    <t>E101042002</t>
    <phoneticPr fontId="2" type="noConversion"/>
  </si>
  <si>
    <t>E101042001에서 1 응답자</t>
    <phoneticPr fontId="2" type="noConversion"/>
  </si>
  <si>
    <t>E101042002t</t>
    <phoneticPr fontId="2" type="noConversion"/>
  </si>
  <si>
    <t>E101042002에서 23 응답자</t>
    <phoneticPr fontId="2" type="noConversion"/>
  </si>
  <si>
    <t>E101042003</t>
    <phoneticPr fontId="2" type="noConversion"/>
  </si>
  <si>
    <t>E101042001에서 1 응답자</t>
    <phoneticPr fontId="2" type="noConversion"/>
  </si>
  <si>
    <t>E101042004</t>
    <phoneticPr fontId="2" type="noConversion"/>
  </si>
  <si>
    <t>E101042003에서 1 or 2 응답자</t>
    <phoneticPr fontId="2" type="noConversion"/>
  </si>
  <si>
    <t>E101042004에서 10 응답자</t>
    <phoneticPr fontId="2" type="noConversion"/>
  </si>
  <si>
    <t>E101042005에서 10 응답자</t>
    <phoneticPr fontId="2" type="noConversion"/>
  </si>
  <si>
    <t xml:space="preserve"> 1    부모 또는 형제, (손)자녀의 도움을 받음</t>
    <phoneticPr fontId="2" type="noConversion"/>
  </si>
  <si>
    <t xml:space="preserve"> 1    가입되어 있다</t>
    <phoneticPr fontId="2" type="noConversion"/>
  </si>
  <si>
    <t xml:space="preserve"> 2    가입되어 있지 않다</t>
    <phoneticPr fontId="2" type="noConversion"/>
  </si>
  <si>
    <t xml:space="preserve"> 3    모르겠다</t>
    <phoneticPr fontId="2" type="noConversion"/>
  </si>
  <si>
    <t>E601006001 = 2(자영업 희망자)에 한해 1~5를 응답함</t>
    <phoneticPr fontId="2" type="noConversion"/>
  </si>
  <si>
    <t>여성 비경제활동인구에 한해 1~5를 응답함</t>
    <phoneticPr fontId="2" type="noConversion"/>
  </si>
  <si>
    <t>여성 실업자에 한해 1~5를 응답함</t>
    <phoneticPr fontId="2" type="noConversion"/>
  </si>
  <si>
    <t>E501004001 = 2(자영업 희망자)에 한해 1~5를 응답함</t>
    <phoneticPr fontId="2" type="noConversion"/>
  </si>
  <si>
    <t xml:space="preserve"> 2    시간제</t>
    <phoneticPr fontId="2" type="noConversion"/>
  </si>
  <si>
    <t>injurytype01</t>
  </si>
  <si>
    <t>상해종류</t>
    <phoneticPr fontId="2" type="noConversion"/>
  </si>
  <si>
    <t xml:space="preserve"> 1    골절</t>
  </si>
  <si>
    <t xml:space="preserve"> 2    삐임</t>
  </si>
  <si>
    <t xml:space="preserve"> 3    요통/근골격질환</t>
  </si>
  <si>
    <t xml:space="preserve"> 4    절단</t>
  </si>
  <si>
    <t xml:space="preserve"> 5    베임</t>
  </si>
  <si>
    <t xml:space="preserve"> 6    찰과상</t>
  </si>
  <si>
    <t xml:space="preserve"> 7    타박상/진탕</t>
  </si>
  <si>
    <t xml:space="preserve"> 8    파열/열상</t>
  </si>
  <si>
    <t xml:space="preserve"> 9    찔림</t>
  </si>
  <si>
    <t>10    화상</t>
  </si>
  <si>
    <t>11    동상</t>
  </si>
  <si>
    <t>12    전염/중독</t>
  </si>
  <si>
    <t>13    내부기관상해(뇌심혈관질환포함)</t>
  </si>
  <si>
    <t>injurypart01</t>
    <phoneticPr fontId="2" type="noConversion"/>
  </si>
  <si>
    <t>상해부위</t>
    <phoneticPr fontId="2" type="noConversion"/>
  </si>
  <si>
    <t xml:space="preserve"> 1    두부(뇌, 두개골, 두피)</t>
  </si>
  <si>
    <t xml:space="preserve"> 2    눈</t>
  </si>
  <si>
    <t xml:space="preserve"> 3    귀(내/외부)</t>
  </si>
  <si>
    <t xml:space="preserve"> 4    안면부</t>
  </si>
  <si>
    <t xml:space="preserve"> 5    목</t>
  </si>
  <si>
    <t xml:space="preserve"> 6    팔</t>
  </si>
  <si>
    <t xml:space="preserve"> 7    손, 손가락</t>
  </si>
  <si>
    <t xml:space="preserve"> 8    가슴, 등</t>
  </si>
  <si>
    <t xml:space="preserve"> 9    허리</t>
  </si>
  <si>
    <t>10    엉덩이</t>
  </si>
  <si>
    <t>11    다리</t>
  </si>
  <si>
    <t>12    발, 발가락</t>
  </si>
  <si>
    <t>13    복합부위</t>
  </si>
  <si>
    <t>14    순환기관</t>
  </si>
  <si>
    <t>15    호흡기관</t>
  </si>
  <si>
    <t>16    소화기관</t>
  </si>
  <si>
    <t>17    비뇨/생식기관</t>
  </si>
  <si>
    <t>18    신경계통</t>
  </si>
  <si>
    <t>19    복부</t>
  </si>
  <si>
    <t>20    전신</t>
  </si>
  <si>
    <t>21    기타</t>
  </si>
  <si>
    <t xml:space="preserve"> 1    3개월 이하</t>
  </si>
  <si>
    <t xml:space="preserve"> 2    3개월 초과~6개월 이하</t>
  </si>
  <si>
    <t xml:space="preserve"> 3    6개월 초과~9개월 이하</t>
  </si>
  <si>
    <t xml:space="preserve"> 4    9개월 초과~1년 이하</t>
  </si>
  <si>
    <t xml:space="preserve"> 5    1년 초과~2년 이하</t>
  </si>
  <si>
    <t xml:space="preserve"> 6    2년 초과</t>
  </si>
  <si>
    <t>2017년 요양을 종결한 산재로 인한 장애인 등록 여부</t>
    <phoneticPr fontId="2" type="noConversion"/>
  </si>
  <si>
    <t>공인 노무사(혹은 변호사)를 선임한 시기</t>
    <phoneticPr fontId="2" type="noConversion"/>
  </si>
  <si>
    <t xml:space="preserve"> 1    직장 동료, 사업주</t>
    <phoneticPr fontId="2" type="noConversion"/>
  </si>
  <si>
    <t>공단의 보상 외 사업주로부터 별도의 보상이나 위로금을 받았는지 여부</t>
    <phoneticPr fontId="2" type="noConversion"/>
  </si>
  <si>
    <t>재해 발생 이후 사업주가 제공한 편의사항(기타)</t>
    <phoneticPr fontId="2" type="noConversion"/>
  </si>
  <si>
    <t>재해 발생 이후 사업주가 제공한 편의사항1</t>
    <phoneticPr fontId="2" type="noConversion"/>
  </si>
  <si>
    <t>재해 발생 이후 사업주가 제공한 편의사항2</t>
    <phoneticPr fontId="2" type="noConversion"/>
  </si>
  <si>
    <t>재해 발생 이후 사업주가 제공한 편의사항3</t>
    <phoneticPr fontId="2" type="noConversion"/>
  </si>
  <si>
    <t>재해 발생 이후 사업주가 제공한 편의사항4</t>
    <phoneticPr fontId="2" type="noConversion"/>
  </si>
  <si>
    <t>재해 발생 이후 사업주가 제공한 편의사항5</t>
    <phoneticPr fontId="2" type="noConversion"/>
  </si>
  <si>
    <t>근로복지공단으로부터 작업능력평가 및 직업복귀소견서를 받은 경험</t>
    <phoneticPr fontId="2" type="noConversion"/>
  </si>
  <si>
    <t>산업재해 발생 이후 교육훈련 경험 유무</t>
    <phoneticPr fontId="2" type="noConversion"/>
  </si>
  <si>
    <t>요양종결 후 교육훈련 받은 횟수</t>
    <phoneticPr fontId="2" type="noConversion"/>
  </si>
  <si>
    <t>B01024A01t</t>
  </si>
  <si>
    <t>B01024B01t</t>
  </si>
  <si>
    <t>B01024C01t</t>
  </si>
  <si>
    <t>B01024C02</t>
  </si>
  <si>
    <t>B01024C03</t>
  </si>
  <si>
    <t>B01024C04</t>
  </si>
  <si>
    <t>B01024D01t</t>
  </si>
  <si>
    <t>B01024E01t</t>
  </si>
  <si>
    <t>B01024F01t</t>
  </si>
  <si>
    <t>B01024G01t</t>
  </si>
  <si>
    <t>B01024H01t</t>
  </si>
  <si>
    <t>B01024I01t</t>
  </si>
  <si>
    <t>B01024J01t</t>
    <phoneticPr fontId="2" type="noConversion"/>
  </si>
  <si>
    <t>○</t>
    <phoneticPr fontId="2" type="noConversion"/>
  </si>
  <si>
    <t>고용 당시 근로기간을 정했는지 여부</t>
    <phoneticPr fontId="2" type="noConversion"/>
  </si>
  <si>
    <t>일거리가 있을 때만 일했는지 여부</t>
    <phoneticPr fontId="2" type="noConversion"/>
  </si>
  <si>
    <t>지난주 18시간 이상 무급가족일 여부</t>
    <phoneticPr fontId="2" type="noConversion"/>
  </si>
  <si>
    <t>지난 4주 이내 구직활동 여부</t>
    <phoneticPr fontId="2" type="noConversion"/>
  </si>
  <si>
    <t xml:space="preserve"> 1    재해 이후 정신적/육체적 어려움</t>
    <phoneticPr fontId="2" type="noConversion"/>
  </si>
  <si>
    <t>재해 당시와 현재 전체 근로자수의 변화 여부</t>
    <phoneticPr fontId="2" type="noConversion"/>
  </si>
  <si>
    <t>재해 당시와 현재 사업장 근로자수의 변화 여부</t>
    <phoneticPr fontId="2" type="noConversion"/>
  </si>
  <si>
    <t>재해 당시와 현재 근무일수 및 근무시간 변화 여부</t>
    <phoneticPr fontId="2" type="noConversion"/>
  </si>
  <si>
    <t>고용 당시 근로기간을 정했는지 여부</t>
    <phoneticPr fontId="2" type="noConversion"/>
  </si>
  <si>
    <t>근로계약 연장 또는 갱신 여부</t>
    <phoneticPr fontId="2" type="noConversion"/>
  </si>
  <si>
    <t>재취업에 가장 도움이 된 프로그램</t>
    <phoneticPr fontId="2" type="noConversion"/>
  </si>
  <si>
    <t>재취업에 가장 도움이 된 프로그램(기타)</t>
    <phoneticPr fontId="2" type="noConversion"/>
  </si>
  <si>
    <t>재취업에 큰 역할을 한 사람/제도1</t>
    <phoneticPr fontId="2" type="noConversion"/>
  </si>
  <si>
    <t>재취업에 큰 역할을 한 사람/제도2</t>
    <phoneticPr fontId="2" type="noConversion"/>
  </si>
  <si>
    <t>재취업에 큰 역할을 한 사람/제도3</t>
    <phoneticPr fontId="2" type="noConversion"/>
  </si>
  <si>
    <t>재취업에 큰 역할을 한 사람/제도4</t>
    <phoneticPr fontId="2" type="noConversion"/>
  </si>
  <si>
    <t>재취업에 큰 역할을 한 사람/제도5</t>
    <phoneticPr fontId="2" type="noConversion"/>
  </si>
  <si>
    <t>재취업에 큰 역할을 한 사람/제도6</t>
    <phoneticPr fontId="2" type="noConversion"/>
  </si>
  <si>
    <t>재취업에 큰 역할을 한 사람/제도(기타)</t>
  </si>
  <si>
    <t>재해 당시와 현재 직무 강도 및 난이도 변화 정도</t>
    <phoneticPr fontId="2" type="noConversion"/>
  </si>
  <si>
    <t>C01005001=4 &amp; 자영업자 패널</t>
  </si>
  <si>
    <t>자영업자 패널</t>
  </si>
  <si>
    <t>10    어선</t>
    <phoneticPr fontId="2" type="noConversion"/>
  </si>
  <si>
    <t>11    축사나 목장</t>
    <phoneticPr fontId="2" type="noConversion"/>
  </si>
  <si>
    <t xml:space="preserve"> 9    기타</t>
    <phoneticPr fontId="2" type="noConversion"/>
  </si>
  <si>
    <t>10    특별히 없음</t>
    <phoneticPr fontId="2" type="noConversion"/>
  </si>
  <si>
    <t>E401015005에서 1 응답자</t>
    <phoneticPr fontId="2" type="noConversion"/>
  </si>
  <si>
    <t>9999998, 9999999</t>
    <phoneticPr fontId="2" type="noConversion"/>
  </si>
  <si>
    <t>일자리 만족도-취업의 안정성</t>
    <phoneticPr fontId="2" type="noConversion"/>
  </si>
  <si>
    <t xml:space="preserve"> 1    부모 또는 형제, (손)자녀의 도움을 받음</t>
    <phoneticPr fontId="2" type="noConversion"/>
  </si>
  <si>
    <t>E601008002</t>
  </si>
  <si>
    <t>E601008007t</t>
    <phoneticPr fontId="2" type="noConversion"/>
  </si>
  <si>
    <t xml:space="preserve"> 1    매우 건강함</t>
    <phoneticPr fontId="2" type="noConversion"/>
  </si>
  <si>
    <t>G01004006t</t>
    <phoneticPr fontId="2" type="noConversion"/>
  </si>
  <si>
    <t xml:space="preserve"> 9    기타</t>
    <phoneticPr fontId="2" type="noConversion"/>
  </si>
  <si>
    <t>일상생활 수행의 어려움-배우기, 기억하기, 집중하기</t>
    <phoneticPr fontId="2" type="noConversion"/>
  </si>
  <si>
    <t>일상생활 수행의 어려움-옷입기, 목욕하기 등 집안 활동</t>
    <phoneticPr fontId="2" type="noConversion"/>
  </si>
  <si>
    <t>일상생활 수행의 어려움-쇼핑하기, 병원가기 등 집밖 활동</t>
    <phoneticPr fontId="2" type="noConversion"/>
  </si>
  <si>
    <t>일상생활 수행의 어려움-직업활동</t>
    <phoneticPr fontId="2" type="noConversion"/>
  </si>
  <si>
    <t>현재 자신의 생활에 대해 느끼는 정도-나는 내가 다른 사람들처럼 가치 있는 사람이라고 생각한다</t>
  </si>
  <si>
    <t>현재 자신의 생활에 대해 느끼는 정도-나는 좋은 성품을 가졌다고 생각한다</t>
  </si>
  <si>
    <t>현재 자신의 생활에 대해 느끼는 정도-나는 대체적으로 실패한 사람이라는 느낌이 든다</t>
  </si>
  <si>
    <t>현재 자신의 생활에 대해 느끼는 정도-나는 대부분의 다른 사람과 같이 일을 잘 할 수가 있다</t>
  </si>
  <si>
    <t>현재 자신의 생활에 대해 느끼는 정도-나는 자랑할 것이 별로 없다</t>
  </si>
  <si>
    <t>현재 자신의 생활에 대해 느끼는 정도-나는 내 자신에 대하여 긍정적인 태도를 가지고 있다</t>
  </si>
  <si>
    <t>현재 자신의 생활에 대해 느끼는 정도-나는 내 자신에 대하여 대체로 만족한다</t>
  </si>
  <si>
    <t>현재 자신의 생활에 대해 느끼는 정도-나는 내 자신을 좀 더 존경할 수 있으면 좋겠다</t>
  </si>
  <si>
    <t>현재 자신의 생활에 대해 느끼는 정도-나는 가끔 내 자신이 쓸모없는 사람이라는 느낌이 든다</t>
  </si>
  <si>
    <t>현재 자신의 생활에 대해 느끼는 정도-나는 때때로 내가 좋지 않은 사람이라고 생각한다</t>
  </si>
  <si>
    <t>자신의 행동에 대한 생각-나는 계획대로 일을 수행할 수 있다</t>
  </si>
  <si>
    <t>자신의 행동에 대한 생각-나는 일을 해야 할 때 바로 일을 시작하지 못하는 문제점이 있다</t>
  </si>
  <si>
    <t>자신의 행동에 대한 생각-어떤 일을 첫 번에 잘못했더라도 나는 될 때까지 해본다</t>
  </si>
  <si>
    <t>자신의 행동에 대한 생각-나는 중요한 목표를 설정하면 성취 할 수 있다</t>
  </si>
  <si>
    <t>자신의 행동에 대한 생각-나는 어떤 일을 끝마치기도 전에 포기한다</t>
  </si>
  <si>
    <t>자신의 행동에 대한 생각-나는 어려운 일에 부딪히는 것을 피한다</t>
  </si>
  <si>
    <t>자신의 행동에 대한 생각-나는 어떤 일이 너무 복잡해 보이면 해 볼 시도를 아예 하지 않는다</t>
  </si>
  <si>
    <t>자신의 행동에 대한 생각-유쾌하지 않은 어떤 일을 할 때도 그것을 끝마칠 때까지 반드시 한다</t>
  </si>
  <si>
    <t>자신의 행동에 대한 생각-나는 뭔가 할 일이 있을 때 바로 그 일을 시작한다</t>
  </si>
  <si>
    <t>자신의 행동에 대한 생각-새로운 어떤 일을 배우려고 시도할 때 처음에 성공할 것 같지 않으면 바로 포기한다</t>
  </si>
  <si>
    <t>자신의 행동에 대한 생각-예기치 못한 문제가 일어나면 잘 대처할 수 있다</t>
  </si>
  <si>
    <t>자신의 행동에 대한 생각-나는 어떤 새로운 일이 너무 어려우면 배우려고 하지 않는다</t>
  </si>
  <si>
    <t>자신의 행동에 대한 생각-실패는 나로 하여금 더 열심히 노력하도록 만들 뿐이다</t>
  </si>
  <si>
    <t>자신의 행동에 대한 생각-어떤 일을 할 수 있는 내 능력에 불안함을 느낄 때가 있다</t>
  </si>
  <si>
    <t>자신의 행동에 대한 생각-자신감이 있다</t>
  </si>
  <si>
    <t>자신의 행동에 대한 생각-나는 무슨 일을 쉽게 포기한다</t>
  </si>
  <si>
    <t>자신의 행동에 대한 생각-인생에 부딪히는 거의 모든 문제들을 다룰 능력이 없는 것 같다</t>
  </si>
  <si>
    <t>자신의 행동에 대한 생각-새 친구를 사귀는 일은 내게 너무 어려운 일이다</t>
  </si>
  <si>
    <t>자신의 행동에 대한 생각-친구가 보고 싶으면 와 주기를 기다리는 대신 내가 먼저 간다</t>
  </si>
  <si>
    <t>자신의 행동에 대한 생각-내가 관심을 가지는 어떤 사람이 사귀기가 어려운 사람이라면 나는 사귀는 것을 금방 포기한다</t>
  </si>
  <si>
    <t>자신의 행동에 대한 생각-첫 눈에 호감이 가지 않는 사람이라 해도 나는 그 사람과 사귀는 것을 쉽게 그만두지 않는다</t>
  </si>
  <si>
    <t>자신의 행동에 대한 생각-나는 사회적(사교적) 모임에서 내 자신을 어찌해야 좋을지 모르겠다</t>
  </si>
  <si>
    <t>자신의 행동에 대한 생각-지금의 내 친구들은 나의 사교성 때문에 사귀었다</t>
  </si>
  <si>
    <t>G01025003</t>
    <phoneticPr fontId="2" type="noConversion"/>
  </si>
  <si>
    <t>일자리 만족도-임금 또는 소득</t>
    <phoneticPr fontId="2" type="noConversion"/>
  </si>
  <si>
    <t xml:space="preserve"> 1    민간 회사 또는 개인사업체</t>
    <phoneticPr fontId="2" type="noConversion"/>
  </si>
  <si>
    <t>E101004002</t>
    <phoneticPr fontId="2" type="noConversion"/>
  </si>
  <si>
    <t>E101020001</t>
    <phoneticPr fontId="2" type="noConversion"/>
  </si>
  <si>
    <t>E101021001</t>
    <phoneticPr fontId="2" type="noConversion"/>
  </si>
  <si>
    <t>E101022001</t>
    <phoneticPr fontId="2" type="noConversion"/>
  </si>
  <si>
    <t>E101010002</t>
    <phoneticPr fontId="2" type="noConversion"/>
  </si>
  <si>
    <t>사업장 유형</t>
    <phoneticPr fontId="2" type="noConversion"/>
  </si>
  <si>
    <t>사업장 유형(기타)</t>
    <phoneticPr fontId="2" type="noConversion"/>
  </si>
  <si>
    <t xml:space="preserve"> 1    가정에서</t>
    <phoneticPr fontId="2" type="noConversion"/>
  </si>
  <si>
    <t>F01003A07</t>
    <phoneticPr fontId="2" type="noConversion"/>
  </si>
  <si>
    <t>F01003B01</t>
    <phoneticPr fontId="2" type="noConversion"/>
  </si>
  <si>
    <t xml:space="preserve"> 5    매우 도움이 됨</t>
    <phoneticPr fontId="2" type="noConversion"/>
  </si>
  <si>
    <t xml:space="preserve"> 2    도움이 안됨</t>
    <phoneticPr fontId="2" type="noConversion"/>
  </si>
  <si>
    <t xml:space="preserve"> 4    도움이 됨</t>
    <phoneticPr fontId="2" type="noConversion"/>
  </si>
  <si>
    <t xml:space="preserve"> 1    전혀 도움 안 됨</t>
    <phoneticPr fontId="2" type="noConversion"/>
  </si>
  <si>
    <t xml:space="preserve"> 1    변화없음</t>
    <phoneticPr fontId="2" type="noConversion"/>
  </si>
  <si>
    <t xml:space="preserve"> 2    변화있음</t>
    <phoneticPr fontId="2" type="noConversion"/>
  </si>
  <si>
    <t>E201009001</t>
    <phoneticPr fontId="2" type="noConversion"/>
  </si>
  <si>
    <t>E201009002</t>
    <phoneticPr fontId="2" type="noConversion"/>
  </si>
  <si>
    <t>E201009002t</t>
    <phoneticPr fontId="2" type="noConversion"/>
  </si>
  <si>
    <t>E401014001</t>
    <phoneticPr fontId="2" type="noConversion"/>
  </si>
  <si>
    <t>E401014001t</t>
    <phoneticPr fontId="2" type="noConversion"/>
  </si>
  <si>
    <t>E401014002</t>
    <phoneticPr fontId="2" type="noConversion"/>
  </si>
  <si>
    <t>E401014002t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</si>
</sst>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.0_);[Red]\(0.0\)"/>
    <numFmt numFmtId="177" formatCode="0.0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32"/>
      <color rgb="FF00000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10" borderId="34" applyNumberFormat="0" applyFont="0" applyAlignment="0" applyProtection="0">
      <alignment vertical="center"/>
    </xf>
    <xf numFmtId="0" fontId="12" fillId="10" borderId="34" applyNumberFormat="0" applyFont="0" applyAlignment="0" applyProtection="0">
      <alignment vertical="center"/>
    </xf>
    <xf numFmtId="0" fontId="12" fillId="10" borderId="34" applyNumberFormat="0" applyFont="0" applyAlignment="0" applyProtection="0">
      <alignment vertical="center"/>
    </xf>
    <xf numFmtId="0" fontId="12" fillId="10" borderId="3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33" applyNumberFormat="0" applyAlignment="0" applyProtection="0">
      <alignment vertical="center"/>
    </xf>
    <xf numFmtId="0" fontId="19" fillId="9" borderId="33" applyNumberFormat="0" applyAlignment="0" applyProtection="0">
      <alignment vertical="center"/>
    </xf>
    <xf numFmtId="0" fontId="19" fillId="9" borderId="33" applyNumberFormat="0" applyAlignment="0" applyProtection="0">
      <alignment vertical="center"/>
    </xf>
    <xf numFmtId="0" fontId="19" fillId="9" borderId="33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21" fillId="7" borderId="30" applyNumberFormat="0" applyAlignment="0" applyProtection="0">
      <alignment vertical="center"/>
    </xf>
    <xf numFmtId="0" fontId="21" fillId="7" borderId="30" applyNumberFormat="0" applyAlignment="0" applyProtection="0">
      <alignment vertical="center"/>
    </xf>
    <xf numFmtId="0" fontId="21" fillId="7" borderId="30" applyNumberFormat="0" applyAlignment="0" applyProtection="0">
      <alignment vertical="center"/>
    </xf>
    <xf numFmtId="0" fontId="21" fillId="7" borderId="30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8" borderId="31" applyNumberFormat="0" applyAlignment="0" applyProtection="0">
      <alignment vertical="center"/>
    </xf>
    <xf numFmtId="0" fontId="27" fillId="8" borderId="31" applyNumberFormat="0" applyAlignment="0" applyProtection="0">
      <alignment vertical="center"/>
    </xf>
    <xf numFmtId="0" fontId="27" fillId="8" borderId="31" applyNumberFormat="0" applyAlignment="0" applyProtection="0">
      <alignment vertical="center"/>
    </xf>
    <xf numFmtId="0" fontId="27" fillId="8" borderId="31" applyNumberFormat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3" fontId="6" fillId="4" borderId="4" xfId="1" applyNumberFormat="1" applyFont="1" applyFill="1" applyBorder="1" applyAlignment="1">
      <alignment horizontal="center" vertical="center" wrapText="1"/>
    </xf>
    <xf numFmtId="41" fontId="6" fillId="4" borderId="4" xfId="1" applyNumberFormat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39" xfId="0" applyNumberFormat="1" applyFont="1" applyFill="1" applyBorder="1" applyAlignment="1">
      <alignment horizontal="right" vertical="center" indent="1"/>
    </xf>
    <xf numFmtId="49" fontId="29" fillId="0" borderId="0" xfId="2" applyNumberFormat="1" applyFont="1" applyAlignment="1">
      <alignment vertical="center"/>
    </xf>
    <xf numFmtId="49" fontId="29" fillId="0" borderId="45" xfId="2" applyNumberFormat="1" applyFont="1" applyBorder="1" applyAlignment="1">
      <alignment horizontal="justify" vertical="center" wrapText="1"/>
    </xf>
    <xf numFmtId="49" fontId="29" fillId="0" borderId="7" xfId="2" applyNumberFormat="1" applyFont="1" applyBorder="1" applyAlignment="1">
      <alignment vertical="center"/>
    </xf>
    <xf numFmtId="49" fontId="29" fillId="0" borderId="7" xfId="2" applyNumberFormat="1" applyFont="1" applyBorder="1" applyAlignment="1">
      <alignment horizontal="justify" vertical="center" wrapText="1"/>
    </xf>
    <xf numFmtId="49" fontId="29" fillId="0" borderId="9" xfId="2" applyNumberFormat="1" applyFont="1" applyBorder="1" applyAlignment="1">
      <alignment vertical="center"/>
    </xf>
    <xf numFmtId="49" fontId="29" fillId="0" borderId="41" xfId="2" applyNumberFormat="1" applyFont="1" applyBorder="1" applyAlignment="1">
      <alignment horizontal="justify" vertical="center" wrapText="1"/>
    </xf>
    <xf numFmtId="49" fontId="29" fillId="0" borderId="18" xfId="2" applyNumberFormat="1" applyFont="1" applyBorder="1" applyAlignment="1">
      <alignment vertical="center"/>
    </xf>
    <xf numFmtId="49" fontId="29" fillId="0" borderId="18" xfId="2" applyNumberFormat="1" applyFont="1" applyBorder="1" applyAlignment="1">
      <alignment horizontal="justify" vertical="center" wrapText="1"/>
    </xf>
    <xf numFmtId="49" fontId="29" fillId="0" borderId="6" xfId="2" applyNumberFormat="1" applyFont="1" applyBorder="1" applyAlignment="1">
      <alignment vertical="center"/>
    </xf>
    <xf numFmtId="49" fontId="29" fillId="0" borderId="6" xfId="2" applyNumberFormat="1" applyFont="1" applyBorder="1" applyAlignment="1">
      <alignment horizontal="justify" vertical="center" wrapText="1"/>
    </xf>
    <xf numFmtId="49" fontId="29" fillId="0" borderId="41" xfId="2" applyNumberFormat="1" applyFont="1" applyBorder="1" applyAlignment="1">
      <alignment vertical="center"/>
    </xf>
    <xf numFmtId="49" fontId="29" fillId="0" borderId="37" xfId="2" applyNumberFormat="1" applyFont="1" applyBorder="1" applyAlignment="1">
      <alignment vertical="center"/>
    </xf>
    <xf numFmtId="49" fontId="29" fillId="0" borderId="39" xfId="2" applyNumberFormat="1" applyFont="1" applyBorder="1" applyAlignment="1">
      <alignment vertical="center"/>
    </xf>
    <xf numFmtId="49" fontId="29" fillId="0" borderId="39" xfId="2" applyNumberFormat="1" applyFont="1" applyBorder="1" applyAlignment="1">
      <alignment horizontal="justify" vertical="center" wrapText="1"/>
    </xf>
    <xf numFmtId="49" fontId="29" fillId="0" borderId="38" xfId="2" applyNumberFormat="1" applyFont="1" applyBorder="1" applyAlignment="1">
      <alignment horizontal="justify" vertical="center" wrapText="1"/>
    </xf>
    <xf numFmtId="49" fontId="30" fillId="0" borderId="0" xfId="2" applyNumberFormat="1" applyFont="1" applyAlignment="1">
      <alignment vertical="center"/>
    </xf>
    <xf numFmtId="3" fontId="9" fillId="0" borderId="18" xfId="0" applyNumberFormat="1" applyFont="1" applyFill="1" applyBorder="1" applyAlignment="1">
      <alignment horizontal="right" vertical="center" indent="1"/>
    </xf>
    <xf numFmtId="176" fontId="9" fillId="0" borderId="18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8" xfId="220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right" vertical="center" indent="1"/>
    </xf>
    <xf numFmtId="3" fontId="9" fillId="0" borderId="7" xfId="0" applyNumberFormat="1" applyFont="1" applyFill="1" applyBorder="1" applyAlignment="1">
      <alignment horizontal="right" vertical="center" indent="1"/>
    </xf>
    <xf numFmtId="176" fontId="9" fillId="0" borderId="39" xfId="0" applyNumberFormat="1" applyFont="1" applyFill="1" applyBorder="1" applyAlignment="1">
      <alignment horizontal="center" vertical="center"/>
    </xf>
    <xf numFmtId="0" fontId="9" fillId="0" borderId="42" xfId="0" applyFont="1" applyFill="1" applyBorder="1">
      <alignment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19" xfId="0" applyFont="1" applyFill="1" applyBorder="1">
      <alignment vertical="center"/>
    </xf>
    <xf numFmtId="176" fontId="9" fillId="0" borderId="7" xfId="0" applyNumberFormat="1" applyFont="1" applyFill="1" applyBorder="1" applyAlignment="1">
      <alignment horizontal="right" vertical="center" indent="1"/>
    </xf>
    <xf numFmtId="0" fontId="9" fillId="0" borderId="18" xfId="0" applyFont="1" applyFill="1" applyBorder="1" applyAlignment="1">
      <alignment horizontal="center" vertical="center" shrinkToFit="1"/>
    </xf>
    <xf numFmtId="176" fontId="6" fillId="4" borderId="5" xfId="1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9" fillId="0" borderId="37" xfId="0" applyNumberFormat="1" applyFont="1" applyFill="1" applyBorder="1" applyAlignment="1">
      <alignment horizontal="right" vertical="center" indent="1"/>
    </xf>
    <xf numFmtId="3" fontId="9" fillId="0" borderId="41" xfId="0" applyNumberFormat="1" applyFont="1" applyFill="1" applyBorder="1" applyAlignment="1">
      <alignment horizontal="right" vertical="center" indent="1"/>
    </xf>
    <xf numFmtId="176" fontId="9" fillId="0" borderId="41" xfId="0" applyNumberFormat="1" applyFont="1" applyFill="1" applyBorder="1" applyAlignment="1">
      <alignment horizontal="right" vertical="center" indent="1"/>
    </xf>
    <xf numFmtId="3" fontId="9" fillId="0" borderId="37" xfId="0" applyNumberFormat="1" applyFont="1" applyFill="1" applyBorder="1" applyAlignment="1">
      <alignment horizontal="right" vertical="center" indent="1"/>
    </xf>
    <xf numFmtId="0" fontId="9" fillId="0" borderId="18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/>
    </xf>
    <xf numFmtId="0" fontId="9" fillId="0" borderId="4" xfId="220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0" fontId="9" fillId="0" borderId="4" xfId="220" applyFont="1" applyFill="1" applyBorder="1" applyAlignment="1">
      <alignment horizontal="left" vertical="center" indent="1"/>
    </xf>
    <xf numFmtId="0" fontId="9" fillId="0" borderId="40" xfId="220" applyFont="1" applyFill="1" applyBorder="1" applyAlignment="1">
      <alignment horizontal="left" vertical="center" indent="1"/>
    </xf>
    <xf numFmtId="176" fontId="9" fillId="0" borderId="4" xfId="0" applyNumberFormat="1" applyFont="1" applyFill="1" applyBorder="1" applyAlignment="1">
      <alignment horizontal="right" vertical="center" indent="1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9" xfId="220" applyFont="1" applyFill="1" applyBorder="1" applyAlignment="1">
      <alignment horizontal="center" vertical="center"/>
    </xf>
    <xf numFmtId="0" fontId="9" fillId="0" borderId="7" xfId="220" applyFont="1" applyFill="1" applyBorder="1" applyAlignment="1">
      <alignment horizontal="center" vertical="center"/>
    </xf>
    <xf numFmtId="0" fontId="9" fillId="0" borderId="7" xfId="220" applyFont="1" applyFill="1" applyBorder="1" applyAlignment="1">
      <alignment horizontal="left" vertical="center" indent="1"/>
    </xf>
    <xf numFmtId="0" fontId="9" fillId="0" borderId="45" xfId="220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8" fillId="0" borderId="51" xfId="0" applyFont="1" applyFill="1" applyBorder="1" applyAlignment="1">
      <alignment horizontal="left" vertical="center" indent="1"/>
    </xf>
    <xf numFmtId="0" fontId="28" fillId="0" borderId="50" xfId="0" applyFont="1" applyFill="1" applyBorder="1" applyAlignment="1">
      <alignment horizontal="left" vertical="center" indent="1"/>
    </xf>
    <xf numFmtId="0" fontId="9" fillId="0" borderId="18" xfId="0" applyFont="1" applyFill="1" applyBorder="1" applyAlignment="1" applyProtection="1">
      <alignment horizontal="center" vertical="center" shrinkToFit="1"/>
    </xf>
    <xf numFmtId="3" fontId="9" fillId="0" borderId="39" xfId="0" applyNumberFormat="1" applyFont="1" applyFill="1" applyBorder="1" applyAlignment="1" applyProtection="1">
      <alignment horizontal="right" vertical="center" indent="1"/>
    </xf>
    <xf numFmtId="3" fontId="9" fillId="0" borderId="18" xfId="0" applyNumberFormat="1" applyFont="1" applyFill="1" applyBorder="1" applyAlignment="1" applyProtection="1">
      <alignment horizontal="right" vertical="center" indent="1"/>
    </xf>
    <xf numFmtId="176" fontId="9" fillId="0" borderId="39" xfId="0" applyNumberFormat="1" applyFont="1" applyFill="1" applyBorder="1" applyAlignment="1" applyProtection="1">
      <alignment horizontal="right" vertical="center" indent="1"/>
    </xf>
    <xf numFmtId="176" fontId="9" fillId="0" borderId="18" xfId="0" applyNumberFormat="1" applyFont="1" applyFill="1" applyBorder="1" applyAlignment="1" applyProtection="1">
      <alignment horizontal="right" vertical="center" indent="1"/>
    </xf>
    <xf numFmtId="0" fontId="9" fillId="0" borderId="39" xfId="0" applyFont="1" applyFill="1" applyBorder="1" applyAlignment="1">
      <alignment horizontal="left" vertical="center" indent="2"/>
    </xf>
    <xf numFmtId="0" fontId="9" fillId="0" borderId="18" xfId="0" applyFont="1" applyFill="1" applyBorder="1" applyAlignment="1">
      <alignment horizontal="left" vertical="center" indent="2"/>
    </xf>
    <xf numFmtId="0" fontId="9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indent="2"/>
    </xf>
    <xf numFmtId="176" fontId="9" fillId="0" borderId="5" xfId="0" applyNumberFormat="1" applyFont="1" applyFill="1" applyBorder="1" applyAlignment="1">
      <alignment horizontal="center" vertical="center"/>
    </xf>
    <xf numFmtId="0" fontId="9" fillId="0" borderId="21" xfId="0" applyFont="1" applyFill="1" applyBorder="1">
      <alignment vertical="center"/>
    </xf>
    <xf numFmtId="0" fontId="12" fillId="0" borderId="0" xfId="0" applyFont="1" applyFill="1">
      <alignment vertical="center"/>
    </xf>
    <xf numFmtId="0" fontId="9" fillId="0" borderId="16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indent="2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15" xfId="0" applyFont="1" applyFill="1" applyBorder="1">
      <alignment vertical="center"/>
    </xf>
    <xf numFmtId="0" fontId="9" fillId="0" borderId="22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indent="2"/>
    </xf>
    <xf numFmtId="3" fontId="9" fillId="0" borderId="23" xfId="0" applyNumberFormat="1" applyFont="1" applyFill="1" applyBorder="1" applyAlignment="1">
      <alignment horizontal="right" vertical="center" indent="1"/>
    </xf>
    <xf numFmtId="176" fontId="9" fillId="0" borderId="23" xfId="0" applyNumberFormat="1" applyFont="1" applyFill="1" applyBorder="1" applyAlignment="1">
      <alignment horizontal="right" vertical="center" indent="1"/>
    </xf>
    <xf numFmtId="176" fontId="9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right" vertical="center" indent="1"/>
    </xf>
    <xf numFmtId="176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indent="1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right" vertical="center" indent="1"/>
    </xf>
    <xf numFmtId="176" fontId="9" fillId="0" borderId="8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9" fillId="0" borderId="14" xfId="220" applyFont="1" applyFill="1" applyBorder="1" applyAlignment="1">
      <alignment horizontal="left" vertical="center" indent="1"/>
    </xf>
    <xf numFmtId="0" fontId="9" fillId="0" borderId="43" xfId="220" applyFont="1" applyFill="1" applyBorder="1" applyAlignment="1">
      <alignment horizontal="left" vertical="center" indent="1"/>
    </xf>
    <xf numFmtId="0" fontId="9" fillId="0" borderId="17" xfId="220" applyFont="1" applyFill="1" applyBorder="1" applyAlignment="1">
      <alignment horizontal="left" vertical="center" indent="1"/>
    </xf>
    <xf numFmtId="0" fontId="9" fillId="0" borderId="16" xfId="220" applyFont="1" applyFill="1" applyBorder="1" applyAlignment="1">
      <alignment horizontal="left" vertical="center" indent="1"/>
    </xf>
    <xf numFmtId="0" fontId="9" fillId="0" borderId="46" xfId="220" applyFont="1" applyFill="1" applyBorder="1" applyAlignment="1">
      <alignment horizontal="left" vertical="center" indent="1"/>
    </xf>
    <xf numFmtId="0" fontId="9" fillId="0" borderId="47" xfId="22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right" vertical="center" indent="1"/>
    </xf>
    <xf numFmtId="176" fontId="9" fillId="0" borderId="44" xfId="0" applyNumberFormat="1" applyFont="1" applyFill="1" applyBorder="1" applyAlignment="1">
      <alignment horizontal="right" vertical="center" indent="1"/>
    </xf>
    <xf numFmtId="0" fontId="9" fillId="0" borderId="49" xfId="0" applyFont="1" applyFill="1" applyBorder="1" applyAlignment="1">
      <alignment horizontal="center" vertical="center"/>
    </xf>
    <xf numFmtId="0" fontId="12" fillId="0" borderId="36" xfId="0" applyFont="1" applyFill="1" applyBorder="1">
      <alignment vertical="center"/>
    </xf>
    <xf numFmtId="4" fontId="9" fillId="0" borderId="45" xfId="219" applyNumberFormat="1" applyFont="1" applyFill="1" applyBorder="1" applyAlignment="1">
      <alignment horizontal="left" vertical="center" indent="1"/>
    </xf>
    <xf numFmtId="4" fontId="9" fillId="0" borderId="7" xfId="219" applyNumberFormat="1" applyFont="1" applyFill="1" applyBorder="1" applyAlignment="1">
      <alignment horizontal="left" vertical="center" indent="1"/>
    </xf>
    <xf numFmtId="176" fontId="9" fillId="0" borderId="4" xfId="220" applyNumberFormat="1" applyFont="1" applyFill="1" applyBorder="1" applyAlignment="1">
      <alignment horizontal="left" vertical="center" indent="1"/>
    </xf>
    <xf numFmtId="0" fontId="9" fillId="0" borderId="39" xfId="220" applyFont="1" applyFill="1" applyBorder="1" applyAlignment="1">
      <alignment horizontal="left" vertical="center" indent="1"/>
    </xf>
    <xf numFmtId="0" fontId="9" fillId="0" borderId="47" xfId="0" applyFont="1" applyFill="1" applyBorder="1" applyAlignment="1">
      <alignment horizontal="left" vertical="center" indent="2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76" fontId="12" fillId="0" borderId="0" xfId="0" applyNumberFormat="1" applyFont="1" applyFill="1">
      <alignment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0" fontId="9" fillId="0" borderId="36" xfId="22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3" fontId="9" fillId="0" borderId="3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 indent="1"/>
    </xf>
    <xf numFmtId="0" fontId="28" fillId="0" borderId="52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center" vertical="center" shrinkToFit="1"/>
    </xf>
    <xf numFmtId="3" fontId="9" fillId="0" borderId="9" xfId="0" applyNumberFormat="1" applyFont="1" applyFill="1" applyBorder="1" applyAlignment="1">
      <alignment horizontal="right" vertical="center" indent="1"/>
    </xf>
    <xf numFmtId="0" fontId="9" fillId="0" borderId="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left" vertical="center" indent="1"/>
    </xf>
    <xf numFmtId="0" fontId="28" fillId="0" borderId="43" xfId="44" applyFont="1" applyFill="1" applyBorder="1" applyAlignment="1">
      <alignment horizontal="left" vertical="center" indent="1"/>
    </xf>
    <xf numFmtId="49" fontId="28" fillId="0" borderId="39" xfId="44" applyNumberFormat="1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left" vertical="center" indent="1"/>
    </xf>
    <xf numFmtId="49" fontId="9" fillId="0" borderId="47" xfId="0" applyNumberFormat="1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right" vertical="center" indent="1"/>
    </xf>
    <xf numFmtId="176" fontId="9" fillId="0" borderId="47" xfId="0" applyNumberFormat="1" applyFont="1" applyFill="1" applyBorder="1" applyAlignment="1">
      <alignment horizontal="right" vertical="center" indent="1"/>
    </xf>
    <xf numFmtId="176" fontId="9" fillId="0" borderId="54" xfId="0" applyNumberFormat="1" applyFont="1" applyFill="1" applyBorder="1" applyAlignment="1">
      <alignment horizontal="center" vertical="center"/>
    </xf>
    <xf numFmtId="0" fontId="9" fillId="0" borderId="49" xfId="0" applyFont="1" applyFill="1" applyBorder="1">
      <alignment vertical="center"/>
    </xf>
    <xf numFmtId="0" fontId="9" fillId="0" borderId="38" xfId="0" applyFont="1" applyFill="1" applyBorder="1" applyAlignment="1">
      <alignment horizontal="left" vertical="center" indent="2"/>
    </xf>
    <xf numFmtId="49" fontId="12" fillId="0" borderId="0" xfId="0" applyNumberFormat="1" applyFont="1" applyFill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28" fillId="0" borderId="39" xfId="44" applyFont="1" applyFill="1" applyBorder="1" applyAlignment="1">
      <alignment horizontal="center" vertical="center" shrinkToFit="1"/>
    </xf>
    <xf numFmtId="176" fontId="9" fillId="0" borderId="18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indent="1"/>
    </xf>
    <xf numFmtId="0" fontId="9" fillId="0" borderId="47" xfId="0" applyFont="1" applyFill="1" applyBorder="1" applyAlignment="1">
      <alignment horizontal="center" vertical="center" shrinkToFit="1"/>
    </xf>
    <xf numFmtId="176" fontId="9" fillId="0" borderId="47" xfId="0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Alignment="1">
      <alignment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28" fillId="0" borderId="39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176" fontId="9" fillId="0" borderId="23" xfId="0" applyNumberFormat="1" applyFont="1" applyFill="1" applyBorder="1" applyAlignment="1">
      <alignment horizontal="center" vertical="center"/>
    </xf>
    <xf numFmtId="4" fontId="9" fillId="0" borderId="18" xfId="219" applyNumberFormat="1" applyFont="1" applyFill="1" applyBorder="1" applyAlignment="1">
      <alignment horizontal="left" shrinkToFit="1"/>
    </xf>
    <xf numFmtId="4" fontId="9" fillId="0" borderId="7" xfId="219" applyNumberFormat="1" applyFont="1" applyFill="1" applyBorder="1" applyAlignment="1">
      <alignment horizontal="left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horizontal="left" vertical="center" inden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right" vertical="center" indent="1"/>
    </xf>
    <xf numFmtId="0" fontId="9" fillId="0" borderId="55" xfId="0" applyFont="1" applyFill="1" applyBorder="1">
      <alignment vertical="center"/>
    </xf>
    <xf numFmtId="176" fontId="9" fillId="0" borderId="38" xfId="0" applyNumberFormat="1" applyFont="1" applyFill="1" applyBorder="1" applyAlignment="1">
      <alignment horizontal="right" vertical="center" indent="1"/>
    </xf>
    <xf numFmtId="0" fontId="9" fillId="0" borderId="56" xfId="0" applyFont="1" applyFill="1" applyBorder="1">
      <alignment vertical="center"/>
    </xf>
    <xf numFmtId="0" fontId="9" fillId="0" borderId="56" xfId="0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right" vertical="center" indent="1"/>
    </xf>
    <xf numFmtId="0" fontId="9" fillId="0" borderId="57" xfId="0" applyFont="1" applyFill="1" applyBorder="1">
      <alignment vertical="center"/>
    </xf>
    <xf numFmtId="176" fontId="9" fillId="0" borderId="9" xfId="0" applyNumberFormat="1" applyFont="1" applyFill="1" applyBorder="1" applyAlignment="1">
      <alignment horizontal="right" vertical="center" indent="1"/>
    </xf>
    <xf numFmtId="0" fontId="9" fillId="0" borderId="58" xfId="0" applyFont="1" applyFill="1" applyBorder="1">
      <alignment vertical="center"/>
    </xf>
    <xf numFmtId="0" fontId="28" fillId="0" borderId="0" xfId="0" applyFont="1" applyFill="1" applyAlignment="1">
      <alignment horizontal="left" vertical="center" inden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left" vertical="center" indent="2"/>
    </xf>
    <xf numFmtId="0" fontId="9" fillId="0" borderId="14" xfId="0" applyFont="1" applyFill="1" applyBorder="1" applyAlignment="1" applyProtection="1">
      <alignment horizontal="left" vertical="center" inden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left" vertical="center" indent="2"/>
    </xf>
    <xf numFmtId="0" fontId="9" fillId="0" borderId="4" xfId="0" applyFont="1" applyFill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right" vertical="center" indent="1"/>
    </xf>
    <xf numFmtId="176" fontId="9" fillId="0" borderId="4" xfId="0" applyNumberFormat="1" applyFont="1" applyFill="1" applyBorder="1" applyAlignment="1" applyProtection="1">
      <alignment horizontal="right" vertical="center" indent="1"/>
    </xf>
    <xf numFmtId="0" fontId="9" fillId="0" borderId="17" xfId="0" applyFont="1" applyFill="1" applyBorder="1" applyAlignment="1" applyProtection="1">
      <alignment horizontal="left" vertical="center" indent="1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left" vertical="center" indent="2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/>
    </xf>
    <xf numFmtId="3" fontId="9" fillId="0" borderId="7" xfId="0" applyNumberFormat="1" applyFont="1" applyFill="1" applyBorder="1" applyAlignment="1" applyProtection="1">
      <alignment horizontal="right" vertical="center" indent="1"/>
    </xf>
    <xf numFmtId="176" fontId="9" fillId="0" borderId="7" xfId="0" applyNumberFormat="1" applyFont="1" applyFill="1" applyBorder="1" applyAlignment="1" applyProtection="1">
      <alignment horizontal="right" vertical="center" indent="1"/>
    </xf>
    <xf numFmtId="0" fontId="9" fillId="0" borderId="43" xfId="0" applyFont="1" applyFill="1" applyBorder="1" applyAlignment="1" applyProtection="1">
      <alignment horizontal="left" vertical="center" inden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left" vertical="center" indent="2"/>
    </xf>
    <xf numFmtId="177" fontId="12" fillId="0" borderId="0" xfId="0" applyNumberFormat="1" applyFont="1" applyFill="1">
      <alignment vertical="center"/>
    </xf>
    <xf numFmtId="0" fontId="28" fillId="0" borderId="41" xfId="0" applyFont="1" applyFill="1" applyBorder="1" applyAlignment="1" applyProtection="1">
      <alignment horizontal="left" vertical="center" indent="1"/>
    </xf>
    <xf numFmtId="0" fontId="28" fillId="0" borderId="18" xfId="0" applyFont="1" applyFill="1" applyBorder="1" applyAlignment="1" applyProtection="1">
      <alignment vertical="center" shrinkToFit="1"/>
    </xf>
    <xf numFmtId="0" fontId="28" fillId="0" borderId="0" xfId="0" applyFont="1" applyFill="1" applyAlignment="1" applyProtection="1">
      <alignment vertical="center" shrinkToFit="1"/>
    </xf>
    <xf numFmtId="0" fontId="28" fillId="0" borderId="18" xfId="0" applyFont="1" applyFill="1" applyBorder="1" applyProtection="1">
      <alignment vertical="center"/>
    </xf>
    <xf numFmtId="0" fontId="28" fillId="0" borderId="0" xfId="0" applyFont="1" applyFill="1">
      <alignment vertical="center"/>
    </xf>
    <xf numFmtId="0" fontId="9" fillId="0" borderId="22" xfId="0" applyFont="1" applyFill="1" applyBorder="1" applyAlignment="1" applyProtection="1">
      <alignment horizontal="left" vertical="center" indent="1"/>
    </xf>
    <xf numFmtId="0" fontId="9" fillId="0" borderId="23" xfId="0" applyFont="1" applyFill="1" applyBorder="1" applyAlignment="1" applyProtection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left" vertical="center" indent="2"/>
    </xf>
    <xf numFmtId="0" fontId="9" fillId="0" borderId="23" xfId="0" applyFont="1" applyFill="1" applyBorder="1" applyAlignment="1" applyProtection="1">
      <alignment horizontal="center" vertical="center"/>
    </xf>
    <xf numFmtId="3" fontId="9" fillId="0" borderId="23" xfId="0" applyNumberFormat="1" applyFont="1" applyFill="1" applyBorder="1" applyAlignment="1" applyProtection="1">
      <alignment horizontal="right" vertical="center" indent="1"/>
    </xf>
    <xf numFmtId="176" fontId="9" fillId="0" borderId="23" xfId="0" applyNumberFormat="1" applyFont="1" applyFill="1" applyBorder="1" applyAlignment="1" applyProtection="1">
      <alignment horizontal="right" vertical="center" inden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4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shrinkToFit="1"/>
    </xf>
    <xf numFmtId="0" fontId="6" fillId="4" borderId="4" xfId="1" applyFont="1" applyFill="1" applyBorder="1" applyAlignment="1">
      <alignment horizontal="center" vertical="center" shrinkToFit="1"/>
    </xf>
  </cellXfs>
  <cellStyles count="230">
    <cellStyle name="20% - 강조색1 2" xfId="50"/>
    <cellStyle name="20% - 강조색1 2 2" xfId="49"/>
    <cellStyle name="20% - 강조색1 2 3" xfId="48"/>
    <cellStyle name="20% - 강조색1 3" xfId="47"/>
    <cellStyle name="20% - 강조색2 2" xfId="46"/>
    <cellStyle name="20% - 강조색2 2 2" xfId="45"/>
    <cellStyle name="20% - 강조색2 2 3" xfId="52"/>
    <cellStyle name="20% - 강조색2 3" xfId="53"/>
    <cellStyle name="20% - 강조색3 2" xfId="54"/>
    <cellStyle name="20% - 강조색3 2 2" xfId="55"/>
    <cellStyle name="20% - 강조색3 2 3" xfId="56"/>
    <cellStyle name="20% - 강조색3 3" xfId="57"/>
    <cellStyle name="20% - 강조색4 2" xfId="58"/>
    <cellStyle name="20% - 강조색4 2 2" xfId="59"/>
    <cellStyle name="20% - 강조색4 2 3" xfId="60"/>
    <cellStyle name="20% - 강조색4 3" xfId="61"/>
    <cellStyle name="20% - 강조색5 2" xfId="62"/>
    <cellStyle name="20% - 강조색5 2 2" xfId="63"/>
    <cellStyle name="20% - 강조색5 2 3" xfId="64"/>
    <cellStyle name="20% - 강조색5 3" xfId="65"/>
    <cellStyle name="20% - 강조색6 2" xfId="66"/>
    <cellStyle name="20% - 강조색6 2 2" xfId="67"/>
    <cellStyle name="20% - 강조색6 2 3" xfId="68"/>
    <cellStyle name="20% - 강조색6 3" xfId="69"/>
    <cellStyle name="40% - 강조색1 2" xfId="70"/>
    <cellStyle name="40% - 강조색1 2 2" xfId="71"/>
    <cellStyle name="40% - 강조색1 2 3" xfId="72"/>
    <cellStyle name="40% - 강조색1 3" xfId="73"/>
    <cellStyle name="40% - 강조색2 2" xfId="74"/>
    <cellStyle name="40% - 강조색2 2 2" xfId="75"/>
    <cellStyle name="40% - 강조색2 2 3" xfId="76"/>
    <cellStyle name="40% - 강조색2 3" xfId="77"/>
    <cellStyle name="40% - 강조색3 2" xfId="78"/>
    <cellStyle name="40% - 강조색3 2 2" xfId="79"/>
    <cellStyle name="40% - 강조색3 2 3" xfId="80"/>
    <cellStyle name="40% - 강조색3 3" xfId="81"/>
    <cellStyle name="40% - 강조색4 2" xfId="82"/>
    <cellStyle name="40% - 강조색4 2 2" xfId="83"/>
    <cellStyle name="40% - 강조색4 2 3" xfId="84"/>
    <cellStyle name="40% - 강조색4 3" xfId="85"/>
    <cellStyle name="40% - 강조색5 2" xfId="86"/>
    <cellStyle name="40% - 강조색5 2 2" xfId="87"/>
    <cellStyle name="40% - 강조색5 2 3" xfId="88"/>
    <cellStyle name="40% - 강조색5 3" xfId="89"/>
    <cellStyle name="40% - 강조색6 2" xfId="90"/>
    <cellStyle name="40% - 강조색6 2 2" xfId="91"/>
    <cellStyle name="40% - 강조색6 2 3" xfId="92"/>
    <cellStyle name="40% - 강조색6 3" xfId="93"/>
    <cellStyle name="60% - 강조색1 2" xfId="94"/>
    <cellStyle name="60% - 강조색1 2 2" xfId="95"/>
    <cellStyle name="60% - 강조색1 2 3" xfId="96"/>
    <cellStyle name="60% - 강조색1 3" xfId="97"/>
    <cellStyle name="60% - 강조색2 2" xfId="98"/>
    <cellStyle name="60% - 강조색2 2 2" xfId="99"/>
    <cellStyle name="60% - 강조색2 2 3" xfId="100"/>
    <cellStyle name="60% - 강조색2 3" xfId="101"/>
    <cellStyle name="60% - 강조색3 2" xfId="102"/>
    <cellStyle name="60% - 강조색3 2 2" xfId="103"/>
    <cellStyle name="60% - 강조색3 2 3" xfId="104"/>
    <cellStyle name="60% - 강조색3 3" xfId="105"/>
    <cellStyle name="60% - 강조색4 2" xfId="106"/>
    <cellStyle name="60% - 강조색4 2 2" xfId="107"/>
    <cellStyle name="60% - 강조색4 2 3" xfId="108"/>
    <cellStyle name="60% - 강조색4 3" xfId="109"/>
    <cellStyle name="60% - 강조색5 2" xfId="110"/>
    <cellStyle name="60% - 강조색5 2 2" xfId="111"/>
    <cellStyle name="60% - 강조색5 2 3" xfId="112"/>
    <cellStyle name="60% - 강조색5 3" xfId="113"/>
    <cellStyle name="60% - 강조색6 2" xfId="114"/>
    <cellStyle name="60% - 강조색6 2 2" xfId="115"/>
    <cellStyle name="60% - 강조색6 2 3" xfId="116"/>
    <cellStyle name="60% - 강조색6 3" xfId="117"/>
    <cellStyle name="style1524470037077" xfId="118"/>
    <cellStyle name="style1524470037336" xfId="119"/>
    <cellStyle name="style1524470037375" xfId="120"/>
    <cellStyle name="style1524470037400" xfId="121"/>
    <cellStyle name="style1524470037533" xfId="122"/>
    <cellStyle name="style1524470037774" xfId="123"/>
    <cellStyle name="style1553219052898" xfId="4"/>
    <cellStyle name="style1553219053029" xfId="5"/>
    <cellStyle name="style1553219053067" xfId="6"/>
    <cellStyle name="style1553219053103" xfId="7"/>
    <cellStyle name="style1553219053136" xfId="8"/>
    <cellStyle name="style1553219053259" xfId="9"/>
    <cellStyle name="style1553219053289" xfId="10"/>
    <cellStyle name="style1553219053316" xfId="11"/>
    <cellStyle name="style1553219053345" xfId="12"/>
    <cellStyle name="style1553219053371" xfId="13"/>
    <cellStyle name="style1553219053403" xfId="14"/>
    <cellStyle name="style1553219053432" xfId="15"/>
    <cellStyle name="style1553219053501" xfId="16"/>
    <cellStyle name="style1553219053533" xfId="17"/>
    <cellStyle name="style1553219053560" xfId="18"/>
    <cellStyle name="style1553219053625" xfId="19"/>
    <cellStyle name="style1553219053653" xfId="20"/>
    <cellStyle name="style1553219053684" xfId="21"/>
    <cellStyle name="style1553219053710" xfId="22"/>
    <cellStyle name="style1553219053731" xfId="23"/>
    <cellStyle name="style1553219053752" xfId="24"/>
    <cellStyle name="style1553219053779" xfId="25"/>
    <cellStyle name="style1553219053804" xfId="26"/>
    <cellStyle name="style1553219053831" xfId="27"/>
    <cellStyle name="style1553219053853" xfId="28"/>
    <cellStyle name="style1553219053903" xfId="29"/>
    <cellStyle name="style1553219053925" xfId="30"/>
    <cellStyle name="style1553219053950" xfId="31"/>
    <cellStyle name="style1553219053971" xfId="32"/>
    <cellStyle name="style1553219053992" xfId="33"/>
    <cellStyle name="style1553219054088" xfId="34"/>
    <cellStyle name="style1553219054109" xfId="35"/>
    <cellStyle name="style1553219054129" xfId="36"/>
    <cellStyle name="style1553219054150" xfId="37"/>
    <cellStyle name="style1553219054200" xfId="38"/>
    <cellStyle name="style1553219054243" xfId="39"/>
    <cellStyle name="style1553219054262" xfId="40"/>
    <cellStyle name="style1553219054636" xfId="41"/>
    <cellStyle name="style1553219054654" xfId="42"/>
    <cellStyle name="style1553219054671" xfId="43"/>
    <cellStyle name="강조색1 2" xfId="124"/>
    <cellStyle name="강조색1 2 2" xfId="125"/>
    <cellStyle name="강조색1 2 3" xfId="126"/>
    <cellStyle name="강조색1 3" xfId="127"/>
    <cellStyle name="강조색2 2" xfId="128"/>
    <cellStyle name="강조색2 2 2" xfId="129"/>
    <cellStyle name="강조색2 2 3" xfId="130"/>
    <cellStyle name="강조색2 3" xfId="131"/>
    <cellStyle name="강조색3 2" xfId="132"/>
    <cellStyle name="강조색3 2 2" xfId="133"/>
    <cellStyle name="강조색3 2 3" xfId="134"/>
    <cellStyle name="강조색3 3" xfId="135"/>
    <cellStyle name="강조색4 2" xfId="136"/>
    <cellStyle name="강조색4 2 2" xfId="137"/>
    <cellStyle name="강조색4 2 3" xfId="138"/>
    <cellStyle name="강조색4 3" xfId="139"/>
    <cellStyle name="강조색5 2" xfId="140"/>
    <cellStyle name="강조색5 2 2" xfId="141"/>
    <cellStyle name="강조색5 2 3" xfId="142"/>
    <cellStyle name="강조색5 3" xfId="143"/>
    <cellStyle name="강조색6 2" xfId="144"/>
    <cellStyle name="강조색6 2 2" xfId="145"/>
    <cellStyle name="강조색6 2 3" xfId="146"/>
    <cellStyle name="강조색6 3" xfId="147"/>
    <cellStyle name="경고문 2" xfId="148"/>
    <cellStyle name="경고문 2 2" xfId="149"/>
    <cellStyle name="경고문 2 3" xfId="150"/>
    <cellStyle name="경고문 3" xfId="151"/>
    <cellStyle name="계산 2" xfId="152"/>
    <cellStyle name="계산 2 2" xfId="153"/>
    <cellStyle name="계산 2 3" xfId="154"/>
    <cellStyle name="계산 3" xfId="155"/>
    <cellStyle name="나쁨" xfId="1" builtinId="27"/>
    <cellStyle name="나쁨 2" xfId="157"/>
    <cellStyle name="나쁨 3" xfId="158"/>
    <cellStyle name="나쁨 3 2" xfId="159"/>
    <cellStyle name="나쁨 3 3" xfId="160"/>
    <cellStyle name="나쁨 4" xfId="161"/>
    <cellStyle name="나쁨 5" xfId="156"/>
    <cellStyle name="나쁨 6" xfId="227"/>
    <cellStyle name="나쁨 7" xfId="228"/>
    <cellStyle name="나쁨 8" xfId="229"/>
    <cellStyle name="메모 2" xfId="162"/>
    <cellStyle name="메모 2 2" xfId="163"/>
    <cellStyle name="메모 2 3" xfId="164"/>
    <cellStyle name="메모 3" xfId="165"/>
    <cellStyle name="보통 2" xfId="166"/>
    <cellStyle name="보통 2 2" xfId="167"/>
    <cellStyle name="보통 2 3" xfId="168"/>
    <cellStyle name="보통 3" xfId="169"/>
    <cellStyle name="설명 텍스트 2" xfId="170"/>
    <cellStyle name="설명 텍스트 2 2" xfId="171"/>
    <cellStyle name="설명 텍스트 2 3" xfId="172"/>
    <cellStyle name="설명 텍스트 3" xfId="173"/>
    <cellStyle name="셀 확인 2" xfId="174"/>
    <cellStyle name="셀 확인 2 2" xfId="175"/>
    <cellStyle name="셀 확인 2 3" xfId="176"/>
    <cellStyle name="셀 확인 3" xfId="177"/>
    <cellStyle name="연결된 셀 2" xfId="178"/>
    <cellStyle name="연결된 셀 2 2" xfId="179"/>
    <cellStyle name="연결된 셀 2 3" xfId="180"/>
    <cellStyle name="연결된 셀 3" xfId="181"/>
    <cellStyle name="요약 2" xfId="182"/>
    <cellStyle name="요약 2 2" xfId="183"/>
    <cellStyle name="요약 2 3" xfId="184"/>
    <cellStyle name="요약 3" xfId="185"/>
    <cellStyle name="입력 2" xfId="186"/>
    <cellStyle name="입력 2 2" xfId="187"/>
    <cellStyle name="입력 2 3" xfId="188"/>
    <cellStyle name="입력 3" xfId="189"/>
    <cellStyle name="제목 1 2" xfId="190"/>
    <cellStyle name="제목 1 2 2" xfId="191"/>
    <cellStyle name="제목 1 2 3" xfId="192"/>
    <cellStyle name="제목 1 3" xfId="193"/>
    <cellStyle name="제목 2 2" xfId="194"/>
    <cellStyle name="제목 2 2 2" xfId="195"/>
    <cellStyle name="제목 2 2 3" xfId="196"/>
    <cellStyle name="제목 2 3" xfId="197"/>
    <cellStyle name="제목 3 2" xfId="198"/>
    <cellStyle name="제목 3 2 2" xfId="199"/>
    <cellStyle name="제목 3 2 3" xfId="200"/>
    <cellStyle name="제목 3 3" xfId="201"/>
    <cellStyle name="제목 4 2" xfId="202"/>
    <cellStyle name="제목 4 2 2" xfId="203"/>
    <cellStyle name="제목 4 2 3" xfId="204"/>
    <cellStyle name="제목 4 3" xfId="205"/>
    <cellStyle name="제목 5" xfId="206"/>
    <cellStyle name="제목 5 2" xfId="207"/>
    <cellStyle name="제목 5 3" xfId="208"/>
    <cellStyle name="제목 6" xfId="209"/>
    <cellStyle name="좋음 2" xfId="210"/>
    <cellStyle name="좋음 2 2" xfId="211"/>
    <cellStyle name="좋음 2 3" xfId="212"/>
    <cellStyle name="좋음 3" xfId="213"/>
    <cellStyle name="출력 2" xfId="214"/>
    <cellStyle name="출력 2 2" xfId="215"/>
    <cellStyle name="출력 2 3" xfId="216"/>
    <cellStyle name="출력 3" xfId="217"/>
    <cellStyle name="통화 [0] 2" xfId="219"/>
    <cellStyle name="통화 [0] 3" xfId="218"/>
    <cellStyle name="표준" xfId="0" builtinId="0"/>
    <cellStyle name="표준 2" xfId="44"/>
    <cellStyle name="표준 2 2" xfId="220"/>
    <cellStyle name="표준 3" xfId="3"/>
    <cellStyle name="표준 3 2" xfId="222"/>
    <cellStyle name="표준 3 3" xfId="223"/>
    <cellStyle name="표준 3 4" xfId="221"/>
    <cellStyle name="표준 4" xfId="224"/>
    <cellStyle name="표준 5" xfId="2"/>
    <cellStyle name="표준 6" xfId="225"/>
    <cellStyle name="표준 7" xfId="226"/>
    <cellStyle name="표준 8" xfId="51"/>
  </cellStyles>
  <dxfs count="0"/>
  <tableStyles count="0" defaultTableStyle="TableStyleMedium9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1:L12"/>
  <sheetViews>
    <sheetView tabSelected="1" topLeftCell="A8" workbookViewId="0">
      <selection activeCell="A9" sqref="A9"/>
    </sheetView>
  </sheetViews>
  <sheetFormatPr defaultRowHeight="16.5" x14ac:dyDescent="0.3"/>
  <sheetData>
    <row r="11" spans="2:12" ht="17.25" thickBot="1" x14ac:dyDescent="0.35"/>
    <row r="12" spans="2:12" ht="90" customHeight="1" thickBot="1" x14ac:dyDescent="0.35">
      <c r="B12" s="231" t="s">
        <v>4895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3"/>
    </row>
  </sheetData>
  <mergeCells count="1">
    <mergeCell ref="B12:L1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87"/>
  <sheetViews>
    <sheetView zoomScale="90" zoomScaleNormal="90" workbookViewId="0">
      <pane ySplit="2" topLeftCell="A81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2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42.1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1" t="s">
        <v>2064</v>
      </c>
      <c r="B3" s="52" t="s">
        <v>771</v>
      </c>
      <c r="C3" s="26" t="s">
        <v>2541</v>
      </c>
      <c r="D3" s="76"/>
      <c r="E3" s="45"/>
      <c r="F3" s="7">
        <v>6</v>
      </c>
      <c r="G3" s="28">
        <v>100</v>
      </c>
      <c r="H3" s="30" t="s">
        <v>18</v>
      </c>
      <c r="I3" s="31"/>
    </row>
    <row r="4" spans="1:9" x14ac:dyDescent="0.3">
      <c r="A4" s="51" t="s">
        <v>2065</v>
      </c>
      <c r="B4" s="52" t="s">
        <v>773</v>
      </c>
      <c r="C4" s="26" t="s">
        <v>2541</v>
      </c>
      <c r="D4" s="76" t="s">
        <v>240</v>
      </c>
      <c r="E4" s="45"/>
      <c r="F4" s="7">
        <v>1</v>
      </c>
      <c r="G4" s="28">
        <v>16.666666666666664</v>
      </c>
      <c r="H4" s="30" t="s">
        <v>18</v>
      </c>
      <c r="I4" s="31"/>
    </row>
    <row r="5" spans="1:9" x14ac:dyDescent="0.3">
      <c r="A5" s="53"/>
      <c r="B5" s="35"/>
      <c r="C5" s="54"/>
      <c r="D5" s="77" t="s">
        <v>241</v>
      </c>
      <c r="E5" s="42"/>
      <c r="F5" s="24"/>
      <c r="G5" s="25"/>
      <c r="H5" s="32"/>
      <c r="I5" s="33"/>
    </row>
    <row r="6" spans="1:9" x14ac:dyDescent="0.3">
      <c r="A6" s="53"/>
      <c r="B6" s="35"/>
      <c r="C6" s="54"/>
      <c r="D6" s="77" t="s">
        <v>242</v>
      </c>
      <c r="E6" s="42"/>
      <c r="F6" s="24"/>
      <c r="G6" s="25"/>
      <c r="H6" s="32"/>
      <c r="I6" s="33"/>
    </row>
    <row r="7" spans="1:9" x14ac:dyDescent="0.3">
      <c r="A7" s="53"/>
      <c r="B7" s="35"/>
      <c r="C7" s="54"/>
      <c r="D7" s="77" t="s">
        <v>774</v>
      </c>
      <c r="E7" s="42"/>
      <c r="F7" s="24"/>
      <c r="G7" s="25"/>
      <c r="H7" s="32"/>
      <c r="I7" s="33"/>
    </row>
    <row r="8" spans="1:9" x14ac:dyDescent="0.3">
      <c r="A8" s="53"/>
      <c r="B8" s="35"/>
      <c r="C8" s="54"/>
      <c r="D8" s="77" t="s">
        <v>775</v>
      </c>
      <c r="E8" s="42"/>
      <c r="F8" s="24"/>
      <c r="G8" s="25"/>
      <c r="H8" s="32"/>
      <c r="I8" s="33"/>
    </row>
    <row r="9" spans="1:9" x14ac:dyDescent="0.3">
      <c r="A9" s="53"/>
      <c r="B9" s="35"/>
      <c r="C9" s="54"/>
      <c r="D9" s="77" t="s">
        <v>243</v>
      </c>
      <c r="E9" s="42"/>
      <c r="F9" s="24"/>
      <c r="G9" s="25"/>
      <c r="H9" s="32"/>
      <c r="I9" s="33"/>
    </row>
    <row r="10" spans="1:9" x14ac:dyDescent="0.3">
      <c r="A10" s="53"/>
      <c r="B10" s="35"/>
      <c r="C10" s="54"/>
      <c r="D10" s="77" t="s">
        <v>244</v>
      </c>
      <c r="E10" s="42"/>
      <c r="F10" s="24"/>
      <c r="G10" s="25"/>
      <c r="H10" s="32"/>
      <c r="I10" s="33"/>
    </row>
    <row r="11" spans="1:9" x14ac:dyDescent="0.3">
      <c r="A11" s="53"/>
      <c r="B11" s="35"/>
      <c r="C11" s="54"/>
      <c r="D11" s="77" t="s">
        <v>393</v>
      </c>
      <c r="E11" s="42"/>
      <c r="F11" s="24"/>
      <c r="G11" s="25"/>
      <c r="H11" s="32"/>
      <c r="I11" s="33"/>
    </row>
    <row r="12" spans="1:9" x14ac:dyDescent="0.3">
      <c r="A12" s="53"/>
      <c r="B12" s="35"/>
      <c r="C12" s="54"/>
      <c r="D12" s="77" t="s">
        <v>245</v>
      </c>
      <c r="E12" s="42"/>
      <c r="F12" s="24">
        <v>4</v>
      </c>
      <c r="G12" s="25">
        <v>66.666666666666657</v>
      </c>
      <c r="H12" s="32"/>
      <c r="I12" s="33"/>
    </row>
    <row r="13" spans="1:9" x14ac:dyDescent="0.3">
      <c r="A13" s="53"/>
      <c r="B13" s="35"/>
      <c r="C13" s="54"/>
      <c r="D13" s="77" t="s">
        <v>4208</v>
      </c>
      <c r="E13" s="42"/>
      <c r="F13" s="24"/>
      <c r="G13" s="25"/>
      <c r="H13" s="32"/>
      <c r="I13" s="33"/>
    </row>
    <row r="14" spans="1:9" x14ac:dyDescent="0.3">
      <c r="A14" s="53"/>
      <c r="B14" s="35"/>
      <c r="C14" s="54"/>
      <c r="D14" s="77" t="s">
        <v>246</v>
      </c>
      <c r="E14" s="42"/>
      <c r="F14" s="24"/>
      <c r="G14" s="25"/>
      <c r="H14" s="32"/>
      <c r="I14" s="33"/>
    </row>
    <row r="15" spans="1:9" x14ac:dyDescent="0.3">
      <c r="A15" s="53"/>
      <c r="B15" s="35"/>
      <c r="C15" s="54"/>
      <c r="D15" s="77" t="s">
        <v>4209</v>
      </c>
      <c r="E15" s="42"/>
      <c r="F15" s="24"/>
      <c r="G15" s="25"/>
      <c r="H15" s="32"/>
      <c r="I15" s="33"/>
    </row>
    <row r="16" spans="1:9" x14ac:dyDescent="0.3">
      <c r="A16" s="53"/>
      <c r="B16" s="35"/>
      <c r="C16" s="54"/>
      <c r="D16" s="77" t="s">
        <v>247</v>
      </c>
      <c r="E16" s="42"/>
      <c r="F16" s="24"/>
      <c r="G16" s="25"/>
      <c r="H16" s="32"/>
      <c r="I16" s="33"/>
    </row>
    <row r="17" spans="1:9" x14ac:dyDescent="0.3">
      <c r="A17" s="53"/>
      <c r="B17" s="35"/>
      <c r="C17" s="54"/>
      <c r="D17" s="77" t="s">
        <v>4210</v>
      </c>
      <c r="E17" s="42"/>
      <c r="F17" s="24"/>
      <c r="G17" s="25"/>
      <c r="H17" s="32"/>
      <c r="I17" s="33"/>
    </row>
    <row r="18" spans="1:9" x14ac:dyDescent="0.3">
      <c r="A18" s="53"/>
      <c r="B18" s="35"/>
      <c r="C18" s="54"/>
      <c r="D18" s="77" t="s">
        <v>4211</v>
      </c>
      <c r="E18" s="42"/>
      <c r="F18" s="24"/>
      <c r="G18" s="25"/>
      <c r="H18" s="32"/>
      <c r="I18" s="33"/>
    </row>
    <row r="19" spans="1:9" x14ac:dyDescent="0.3">
      <c r="A19" s="53"/>
      <c r="B19" s="35"/>
      <c r="C19" s="54"/>
      <c r="D19" s="77" t="s">
        <v>248</v>
      </c>
      <c r="E19" s="42"/>
      <c r="F19" s="24"/>
      <c r="G19" s="25"/>
      <c r="H19" s="32"/>
      <c r="I19" s="33"/>
    </row>
    <row r="20" spans="1:9" x14ac:dyDescent="0.3">
      <c r="A20" s="53"/>
      <c r="B20" s="35"/>
      <c r="C20" s="54"/>
      <c r="D20" s="77" t="s">
        <v>4212</v>
      </c>
      <c r="E20" s="42"/>
      <c r="F20" s="24"/>
      <c r="G20" s="25"/>
      <c r="H20" s="32"/>
      <c r="I20" s="33"/>
    </row>
    <row r="21" spans="1:9" x14ac:dyDescent="0.3">
      <c r="A21" s="53"/>
      <c r="B21" s="35"/>
      <c r="C21" s="54"/>
      <c r="D21" s="77" t="s">
        <v>249</v>
      </c>
      <c r="E21" s="42"/>
      <c r="F21" s="24"/>
      <c r="G21" s="25"/>
      <c r="H21" s="32"/>
      <c r="I21" s="33"/>
    </row>
    <row r="22" spans="1:9" x14ac:dyDescent="0.3">
      <c r="A22" s="53"/>
      <c r="B22" s="35"/>
      <c r="C22" s="54"/>
      <c r="D22" s="77" t="s">
        <v>4213</v>
      </c>
      <c r="E22" s="42"/>
      <c r="F22" s="24">
        <v>1</v>
      </c>
      <c r="G22" s="25">
        <v>16.666666666666664</v>
      </c>
      <c r="H22" s="32"/>
      <c r="I22" s="33"/>
    </row>
    <row r="23" spans="1:9" x14ac:dyDescent="0.3">
      <c r="A23" s="53"/>
      <c r="B23" s="35"/>
      <c r="C23" s="54"/>
      <c r="D23" s="77" t="s">
        <v>4214</v>
      </c>
      <c r="E23" s="42"/>
      <c r="F23" s="24"/>
      <c r="G23" s="25"/>
      <c r="H23" s="32"/>
      <c r="I23" s="33"/>
    </row>
    <row r="24" spans="1:9" x14ac:dyDescent="0.3">
      <c r="A24" s="53"/>
      <c r="B24" s="35"/>
      <c r="C24" s="54"/>
      <c r="D24" s="77" t="s">
        <v>250</v>
      </c>
      <c r="E24" s="42"/>
      <c r="F24" s="24"/>
      <c r="G24" s="25"/>
      <c r="H24" s="32"/>
      <c r="I24" s="33"/>
    </row>
    <row r="25" spans="1:9" x14ac:dyDescent="0.3">
      <c r="A25" s="51" t="s">
        <v>2066</v>
      </c>
      <c r="B25" s="52" t="s">
        <v>777</v>
      </c>
      <c r="C25" s="26" t="s">
        <v>2541</v>
      </c>
      <c r="D25" s="76"/>
      <c r="E25" s="45"/>
      <c r="F25" s="7">
        <v>6</v>
      </c>
      <c r="G25" s="28">
        <v>100</v>
      </c>
      <c r="H25" s="30" t="s">
        <v>18</v>
      </c>
      <c r="I25" s="31"/>
    </row>
    <row r="26" spans="1:9" x14ac:dyDescent="0.3">
      <c r="A26" s="51" t="s">
        <v>2067</v>
      </c>
      <c r="B26" s="52" t="s">
        <v>779</v>
      </c>
      <c r="C26" s="26" t="s">
        <v>2541</v>
      </c>
      <c r="D26" s="76" t="s">
        <v>251</v>
      </c>
      <c r="E26" s="45"/>
      <c r="F26" s="7"/>
      <c r="G26" s="28"/>
      <c r="H26" s="30" t="s">
        <v>18</v>
      </c>
      <c r="I26" s="31"/>
    </row>
    <row r="27" spans="1:9" x14ac:dyDescent="0.3">
      <c r="A27" s="53"/>
      <c r="B27" s="35"/>
      <c r="C27" s="54"/>
      <c r="D27" s="77" t="s">
        <v>780</v>
      </c>
      <c r="E27" s="42"/>
      <c r="F27" s="24"/>
      <c r="G27" s="25"/>
      <c r="H27" s="32"/>
      <c r="I27" s="33"/>
    </row>
    <row r="28" spans="1:9" x14ac:dyDescent="0.3">
      <c r="A28" s="53"/>
      <c r="B28" s="35"/>
      <c r="C28" s="54"/>
      <c r="D28" s="77" t="s">
        <v>781</v>
      </c>
      <c r="E28" s="42"/>
      <c r="F28" s="24">
        <v>1</v>
      </c>
      <c r="G28" s="25">
        <v>16.666666666666664</v>
      </c>
      <c r="H28" s="32"/>
      <c r="I28" s="33"/>
    </row>
    <row r="29" spans="1:9" x14ac:dyDescent="0.3">
      <c r="A29" s="53"/>
      <c r="B29" s="35"/>
      <c r="C29" s="54"/>
      <c r="D29" s="77" t="s">
        <v>782</v>
      </c>
      <c r="E29" s="42"/>
      <c r="F29" s="24">
        <v>3</v>
      </c>
      <c r="G29" s="25">
        <v>50</v>
      </c>
      <c r="H29" s="32"/>
      <c r="I29" s="33"/>
    </row>
    <row r="30" spans="1:9" x14ac:dyDescent="0.3">
      <c r="A30" s="53"/>
      <c r="B30" s="35"/>
      <c r="C30" s="54"/>
      <c r="D30" s="77" t="s">
        <v>783</v>
      </c>
      <c r="E30" s="42"/>
      <c r="F30" s="24"/>
      <c r="G30" s="25"/>
      <c r="H30" s="32"/>
      <c r="I30" s="33"/>
    </row>
    <row r="31" spans="1:9" x14ac:dyDescent="0.3">
      <c r="A31" s="53"/>
      <c r="B31" s="35"/>
      <c r="C31" s="54"/>
      <c r="D31" s="77" t="s">
        <v>784</v>
      </c>
      <c r="E31" s="42"/>
      <c r="F31" s="24">
        <v>1</v>
      </c>
      <c r="G31" s="25">
        <v>16.666666666666664</v>
      </c>
      <c r="H31" s="32"/>
      <c r="I31" s="33"/>
    </row>
    <row r="32" spans="1:9" x14ac:dyDescent="0.3">
      <c r="A32" s="53"/>
      <c r="B32" s="35"/>
      <c r="C32" s="54"/>
      <c r="D32" s="77" t="s">
        <v>785</v>
      </c>
      <c r="E32" s="42"/>
      <c r="F32" s="24"/>
      <c r="G32" s="25"/>
      <c r="H32" s="32"/>
      <c r="I32" s="33"/>
    </row>
    <row r="33" spans="1:9" x14ac:dyDescent="0.3">
      <c r="A33" s="53"/>
      <c r="B33" s="35"/>
      <c r="C33" s="54"/>
      <c r="D33" s="77" t="s">
        <v>786</v>
      </c>
      <c r="E33" s="42"/>
      <c r="F33" s="24"/>
      <c r="G33" s="25"/>
      <c r="H33" s="32"/>
      <c r="I33" s="33"/>
    </row>
    <row r="34" spans="1:9" x14ac:dyDescent="0.3">
      <c r="A34" s="53"/>
      <c r="B34" s="35"/>
      <c r="C34" s="54"/>
      <c r="D34" s="77" t="s">
        <v>787</v>
      </c>
      <c r="E34" s="42"/>
      <c r="F34" s="24">
        <v>1</v>
      </c>
      <c r="G34" s="25">
        <v>16.666666666666664</v>
      </c>
      <c r="H34" s="32"/>
      <c r="I34" s="33"/>
    </row>
    <row r="35" spans="1:9" x14ac:dyDescent="0.3">
      <c r="A35" s="53"/>
      <c r="B35" s="35"/>
      <c r="C35" s="54"/>
      <c r="D35" s="77" t="s">
        <v>4364</v>
      </c>
      <c r="E35" s="42"/>
      <c r="F35" s="24"/>
      <c r="G35" s="25"/>
      <c r="H35" s="32"/>
      <c r="I35" s="33"/>
    </row>
    <row r="36" spans="1:9" x14ac:dyDescent="0.3">
      <c r="A36" s="51" t="s">
        <v>2068</v>
      </c>
      <c r="B36" s="52" t="s">
        <v>2069</v>
      </c>
      <c r="C36" s="26" t="s">
        <v>2541</v>
      </c>
      <c r="D36" s="76"/>
      <c r="E36" s="45"/>
      <c r="F36" s="7">
        <v>6</v>
      </c>
      <c r="G36" s="28">
        <v>100</v>
      </c>
      <c r="H36" s="30" t="s">
        <v>18</v>
      </c>
      <c r="I36" s="31"/>
    </row>
    <row r="37" spans="1:9" x14ac:dyDescent="0.3">
      <c r="A37" s="51" t="s">
        <v>2548</v>
      </c>
      <c r="B37" s="52" t="s">
        <v>2070</v>
      </c>
      <c r="C37" s="26" t="s">
        <v>2541</v>
      </c>
      <c r="D37" s="76"/>
      <c r="E37" s="45" t="s">
        <v>139</v>
      </c>
      <c r="F37" s="7">
        <v>6</v>
      </c>
      <c r="G37" s="28">
        <v>100</v>
      </c>
      <c r="H37" s="30" t="s">
        <v>18</v>
      </c>
      <c r="I37" s="31"/>
    </row>
    <row r="38" spans="1:9" x14ac:dyDescent="0.3">
      <c r="A38" s="53"/>
      <c r="B38" s="35"/>
      <c r="C38" s="80"/>
      <c r="D38" s="77" t="s">
        <v>137</v>
      </c>
      <c r="E38" s="42"/>
      <c r="F38" s="24"/>
      <c r="G38" s="25"/>
      <c r="H38" s="32"/>
      <c r="I38" s="33"/>
    </row>
    <row r="39" spans="1:9" x14ac:dyDescent="0.3">
      <c r="A39" s="53"/>
      <c r="B39" s="35"/>
      <c r="C39" s="80"/>
      <c r="D39" s="77" t="s">
        <v>140</v>
      </c>
      <c r="E39" s="42"/>
      <c r="F39" s="24"/>
      <c r="G39" s="25"/>
      <c r="H39" s="32"/>
      <c r="I39" s="33"/>
    </row>
    <row r="40" spans="1:9" x14ac:dyDescent="0.3">
      <c r="A40" s="51" t="s">
        <v>2071</v>
      </c>
      <c r="B40" s="52" t="s">
        <v>2072</v>
      </c>
      <c r="C40" s="26" t="s">
        <v>4223</v>
      </c>
      <c r="D40" s="76" t="s">
        <v>141</v>
      </c>
      <c r="E40" s="45"/>
      <c r="F40" s="7"/>
      <c r="G40" s="28"/>
      <c r="H40" s="30" t="s">
        <v>18</v>
      </c>
      <c r="I40" s="31"/>
    </row>
    <row r="41" spans="1:9" x14ac:dyDescent="0.3">
      <c r="A41" s="53"/>
      <c r="B41" s="35"/>
      <c r="C41" s="54"/>
      <c r="D41" s="77" t="s">
        <v>142</v>
      </c>
      <c r="E41" s="42"/>
      <c r="F41" s="24"/>
      <c r="G41" s="25"/>
      <c r="H41" s="32"/>
      <c r="I41" s="33"/>
    </row>
    <row r="42" spans="1:9" x14ac:dyDescent="0.3">
      <c r="A42" s="53"/>
      <c r="B42" s="35"/>
      <c r="C42" s="54"/>
      <c r="D42" s="77" t="s">
        <v>143</v>
      </c>
      <c r="E42" s="42"/>
      <c r="F42" s="24"/>
      <c r="G42" s="25"/>
      <c r="H42" s="32"/>
      <c r="I42" s="33"/>
    </row>
    <row r="43" spans="1:9" x14ac:dyDescent="0.3">
      <c r="A43" s="53"/>
      <c r="B43" s="35"/>
      <c r="C43" s="54"/>
      <c r="D43" s="77" t="s">
        <v>144</v>
      </c>
      <c r="E43" s="42"/>
      <c r="F43" s="24"/>
      <c r="G43" s="25"/>
      <c r="H43" s="32"/>
      <c r="I43" s="33"/>
    </row>
    <row r="44" spans="1:9" x14ac:dyDescent="0.3">
      <c r="A44" s="51" t="s">
        <v>2547</v>
      </c>
      <c r="B44" s="52" t="s">
        <v>2073</v>
      </c>
      <c r="C44" s="26" t="s">
        <v>2541</v>
      </c>
      <c r="D44" s="76" t="s">
        <v>2074</v>
      </c>
      <c r="E44" s="45"/>
      <c r="F44" s="7">
        <v>3</v>
      </c>
      <c r="G44" s="28">
        <v>50</v>
      </c>
      <c r="H44" s="30" t="s">
        <v>18</v>
      </c>
      <c r="I44" s="31"/>
    </row>
    <row r="45" spans="1:9" x14ac:dyDescent="0.3">
      <c r="A45" s="53"/>
      <c r="B45" s="35"/>
      <c r="C45" s="54"/>
      <c r="D45" s="77" t="s">
        <v>2075</v>
      </c>
      <c r="E45" s="42"/>
      <c r="F45" s="24">
        <v>1</v>
      </c>
      <c r="G45" s="25">
        <v>16.666666666666664</v>
      </c>
      <c r="H45" s="32"/>
      <c r="I45" s="33"/>
    </row>
    <row r="46" spans="1:9" x14ac:dyDescent="0.3">
      <c r="A46" s="53"/>
      <c r="B46" s="35"/>
      <c r="C46" s="54"/>
      <c r="D46" s="77" t="s">
        <v>2076</v>
      </c>
      <c r="E46" s="42"/>
      <c r="F46" s="24"/>
      <c r="G46" s="25"/>
      <c r="H46" s="32"/>
      <c r="I46" s="33"/>
    </row>
    <row r="47" spans="1:9" x14ac:dyDescent="0.3">
      <c r="A47" s="53"/>
      <c r="B47" s="35"/>
      <c r="C47" s="54"/>
      <c r="D47" s="77" t="s">
        <v>2077</v>
      </c>
      <c r="E47" s="42"/>
      <c r="F47" s="24">
        <v>1</v>
      </c>
      <c r="G47" s="25">
        <v>16.666666666666664</v>
      </c>
      <c r="H47" s="32"/>
      <c r="I47" s="33"/>
    </row>
    <row r="48" spans="1:9" x14ac:dyDescent="0.3">
      <c r="A48" s="53"/>
      <c r="B48" s="35"/>
      <c r="C48" s="54"/>
      <c r="D48" s="77" t="s">
        <v>2078</v>
      </c>
      <c r="E48" s="42"/>
      <c r="F48" s="24"/>
      <c r="G48" s="25"/>
      <c r="H48" s="32"/>
      <c r="I48" s="33"/>
    </row>
    <row r="49" spans="1:9" x14ac:dyDescent="0.3">
      <c r="A49" s="53"/>
      <c r="B49" s="35"/>
      <c r="C49" s="54"/>
      <c r="D49" s="77" t="s">
        <v>2079</v>
      </c>
      <c r="E49" s="42"/>
      <c r="F49" s="24"/>
      <c r="G49" s="25"/>
      <c r="H49" s="32"/>
      <c r="I49" s="33"/>
    </row>
    <row r="50" spans="1:9" x14ac:dyDescent="0.3">
      <c r="A50" s="53"/>
      <c r="B50" s="35"/>
      <c r="C50" s="54"/>
      <c r="D50" s="77" t="s">
        <v>2080</v>
      </c>
      <c r="E50" s="42"/>
      <c r="F50" s="24"/>
      <c r="G50" s="25"/>
      <c r="H50" s="32"/>
      <c r="I50" s="33"/>
    </row>
    <row r="51" spans="1:9" x14ac:dyDescent="0.3">
      <c r="A51" s="53"/>
      <c r="B51" s="35"/>
      <c r="C51" s="54"/>
      <c r="D51" s="77" t="s">
        <v>2081</v>
      </c>
      <c r="E51" s="42"/>
      <c r="F51" s="24">
        <v>1</v>
      </c>
      <c r="G51" s="25">
        <v>16.666666666666664</v>
      </c>
      <c r="H51" s="32"/>
      <c r="I51" s="33"/>
    </row>
    <row r="52" spans="1:9" x14ac:dyDescent="0.3">
      <c r="A52" s="53"/>
      <c r="B52" s="35"/>
      <c r="C52" s="80"/>
      <c r="D52" s="77" t="s">
        <v>741</v>
      </c>
      <c r="E52" s="42"/>
      <c r="F52" s="24"/>
      <c r="G52" s="25"/>
      <c r="H52" s="32"/>
      <c r="I52" s="33"/>
    </row>
    <row r="53" spans="1:9" x14ac:dyDescent="0.3">
      <c r="A53" s="89"/>
      <c r="B53" s="145"/>
      <c r="C53" s="170"/>
      <c r="D53" s="92" t="s">
        <v>4365</v>
      </c>
      <c r="E53" s="90"/>
      <c r="F53" s="29"/>
      <c r="G53" s="34"/>
      <c r="H53" s="93"/>
      <c r="I53" s="94"/>
    </row>
    <row r="54" spans="1:9" x14ac:dyDescent="0.3">
      <c r="A54" s="53" t="s">
        <v>2082</v>
      </c>
      <c r="B54" s="35" t="s">
        <v>2083</v>
      </c>
      <c r="C54" s="80" t="s">
        <v>2546</v>
      </c>
      <c r="D54" s="77"/>
      <c r="E54" s="42"/>
      <c r="F54" s="24"/>
      <c r="G54" s="25"/>
      <c r="H54" s="30" t="s">
        <v>18</v>
      </c>
      <c r="I54" s="33"/>
    </row>
    <row r="55" spans="1:9" x14ac:dyDescent="0.3">
      <c r="A55" s="51" t="s">
        <v>2084</v>
      </c>
      <c r="B55" s="52" t="s">
        <v>2085</v>
      </c>
      <c r="C55" s="26" t="s">
        <v>4762</v>
      </c>
      <c r="D55" s="76"/>
      <c r="E55" s="45"/>
      <c r="F55" s="7">
        <v>6</v>
      </c>
      <c r="G55" s="28">
        <v>100</v>
      </c>
      <c r="H55" s="30" t="s">
        <v>18</v>
      </c>
      <c r="I55" s="31"/>
    </row>
    <row r="56" spans="1:9" x14ac:dyDescent="0.3">
      <c r="A56" s="51" t="s">
        <v>2086</v>
      </c>
      <c r="B56" s="52" t="s">
        <v>1019</v>
      </c>
      <c r="C56" s="26" t="s">
        <v>2541</v>
      </c>
      <c r="D56" s="76"/>
      <c r="E56" s="45"/>
      <c r="F56" s="7">
        <v>6</v>
      </c>
      <c r="G56" s="28">
        <v>100</v>
      </c>
      <c r="H56" s="30" t="s">
        <v>18</v>
      </c>
      <c r="I56" s="31"/>
    </row>
    <row r="57" spans="1:9" x14ac:dyDescent="0.3">
      <c r="A57" s="51" t="s">
        <v>2087</v>
      </c>
      <c r="B57" s="52" t="s">
        <v>1793</v>
      </c>
      <c r="C57" s="26" t="s">
        <v>2541</v>
      </c>
      <c r="D57" s="76"/>
      <c r="E57" s="45"/>
      <c r="F57" s="7">
        <v>6</v>
      </c>
      <c r="G57" s="28">
        <v>100</v>
      </c>
      <c r="H57" s="30" t="s">
        <v>18</v>
      </c>
      <c r="I57" s="31"/>
    </row>
    <row r="58" spans="1:9" x14ac:dyDescent="0.3">
      <c r="A58" s="51" t="s">
        <v>2088</v>
      </c>
      <c r="B58" s="52" t="s">
        <v>1904</v>
      </c>
      <c r="C58" s="26" t="s">
        <v>2541</v>
      </c>
      <c r="D58" s="76" t="s">
        <v>1905</v>
      </c>
      <c r="E58" s="45"/>
      <c r="F58" s="7">
        <v>5</v>
      </c>
      <c r="G58" s="28">
        <v>83.333333333333343</v>
      </c>
      <c r="H58" s="30" t="s">
        <v>18</v>
      </c>
      <c r="I58" s="31"/>
    </row>
    <row r="59" spans="1:9" x14ac:dyDescent="0.3">
      <c r="A59" s="53"/>
      <c r="B59" s="35"/>
      <c r="C59" s="80"/>
      <c r="D59" s="77" t="s">
        <v>1906</v>
      </c>
      <c r="E59" s="42"/>
      <c r="F59" s="24">
        <v>1</v>
      </c>
      <c r="G59" s="25">
        <v>16.666666666666664</v>
      </c>
      <c r="H59" s="32"/>
      <c r="I59" s="33"/>
    </row>
    <row r="60" spans="1:9" x14ac:dyDescent="0.3">
      <c r="A60" s="51" t="s">
        <v>2089</v>
      </c>
      <c r="B60" s="52" t="s">
        <v>950</v>
      </c>
      <c r="C60" s="26" t="s">
        <v>2541</v>
      </c>
      <c r="D60" s="76" t="s">
        <v>109</v>
      </c>
      <c r="E60" s="45"/>
      <c r="F60" s="7">
        <v>3</v>
      </c>
      <c r="G60" s="28">
        <v>50</v>
      </c>
      <c r="H60" s="30" t="s">
        <v>18</v>
      </c>
      <c r="I60" s="31"/>
    </row>
    <row r="61" spans="1:9" x14ac:dyDescent="0.3">
      <c r="A61" s="89"/>
      <c r="B61" s="145"/>
      <c r="C61" s="170"/>
      <c r="D61" s="92" t="s">
        <v>110</v>
      </c>
      <c r="E61" s="90"/>
      <c r="F61" s="29">
        <v>3</v>
      </c>
      <c r="G61" s="34">
        <v>50</v>
      </c>
      <c r="H61" s="93"/>
      <c r="I61" s="94"/>
    </row>
    <row r="62" spans="1:9" x14ac:dyDescent="0.3">
      <c r="A62" s="53" t="s">
        <v>2090</v>
      </c>
      <c r="B62" s="35" t="s">
        <v>1909</v>
      </c>
      <c r="C62" s="80" t="s">
        <v>2541</v>
      </c>
      <c r="D62" s="76" t="s">
        <v>109</v>
      </c>
      <c r="E62" s="42"/>
      <c r="F62" s="24">
        <v>3</v>
      </c>
      <c r="G62" s="25">
        <v>50</v>
      </c>
      <c r="H62" s="30" t="s">
        <v>18</v>
      </c>
      <c r="I62" s="33"/>
    </row>
    <row r="63" spans="1:9" x14ac:dyDescent="0.3">
      <c r="A63" s="53"/>
      <c r="B63" s="35"/>
      <c r="C63" s="80"/>
      <c r="D63" s="77" t="s">
        <v>110</v>
      </c>
      <c r="E63" s="42"/>
      <c r="F63" s="24">
        <v>3</v>
      </c>
      <c r="G63" s="25">
        <v>50</v>
      </c>
      <c r="H63" s="32"/>
      <c r="I63" s="33"/>
    </row>
    <row r="64" spans="1:9" x14ac:dyDescent="0.3">
      <c r="A64" s="51" t="s">
        <v>2091</v>
      </c>
      <c r="B64" s="52" t="s">
        <v>1264</v>
      </c>
      <c r="C64" s="26" t="s">
        <v>2541</v>
      </c>
      <c r="D64" s="76" t="s">
        <v>809</v>
      </c>
      <c r="E64" s="45"/>
      <c r="F64" s="7"/>
      <c r="G64" s="28"/>
      <c r="H64" s="30" t="s">
        <v>18</v>
      </c>
      <c r="I64" s="31"/>
    </row>
    <row r="65" spans="1:9" x14ac:dyDescent="0.3">
      <c r="A65" s="53"/>
      <c r="B65" s="35"/>
      <c r="C65" s="80"/>
      <c r="D65" s="77" t="s">
        <v>1911</v>
      </c>
      <c r="E65" s="42"/>
      <c r="F65" s="24">
        <v>4</v>
      </c>
      <c r="G65" s="25">
        <v>66.666666666666657</v>
      </c>
      <c r="H65" s="32"/>
      <c r="I65" s="33"/>
    </row>
    <row r="66" spans="1:9" x14ac:dyDescent="0.3">
      <c r="A66" s="53"/>
      <c r="B66" s="35"/>
      <c r="C66" s="80"/>
      <c r="D66" s="77" t="s">
        <v>811</v>
      </c>
      <c r="E66" s="42"/>
      <c r="F66" s="24">
        <v>2</v>
      </c>
      <c r="G66" s="25">
        <v>33.333333333333329</v>
      </c>
      <c r="H66" s="32"/>
      <c r="I66" s="33"/>
    </row>
    <row r="67" spans="1:9" x14ac:dyDescent="0.3">
      <c r="A67" s="51" t="s">
        <v>2092</v>
      </c>
      <c r="B67" s="52" t="s">
        <v>2093</v>
      </c>
      <c r="C67" s="26" t="s">
        <v>2541</v>
      </c>
      <c r="D67" s="76" t="s">
        <v>794</v>
      </c>
      <c r="E67" s="45"/>
      <c r="F67" s="7">
        <v>4</v>
      </c>
      <c r="G67" s="28">
        <v>66.666666666666657</v>
      </c>
      <c r="H67" s="30" t="s">
        <v>18</v>
      </c>
      <c r="I67" s="31"/>
    </row>
    <row r="68" spans="1:9" x14ac:dyDescent="0.3">
      <c r="A68" s="53"/>
      <c r="B68" s="35"/>
      <c r="C68" s="80"/>
      <c r="D68" s="77" t="s">
        <v>5136</v>
      </c>
      <c r="E68" s="42"/>
      <c r="F68" s="24">
        <v>2</v>
      </c>
      <c r="G68" s="25">
        <v>33.333333333333329</v>
      </c>
      <c r="H68" s="32"/>
      <c r="I68" s="33"/>
    </row>
    <row r="69" spans="1:9" x14ac:dyDescent="0.3">
      <c r="A69" s="51" t="s">
        <v>2094</v>
      </c>
      <c r="B69" s="52" t="s">
        <v>1912</v>
      </c>
      <c r="C69" s="26" t="s">
        <v>2541</v>
      </c>
      <c r="D69" s="76" t="s">
        <v>109</v>
      </c>
      <c r="E69" s="45"/>
      <c r="F69" s="7">
        <v>5</v>
      </c>
      <c r="G69" s="28">
        <v>83.333333333333343</v>
      </c>
      <c r="H69" s="30" t="s">
        <v>18</v>
      </c>
      <c r="I69" s="31"/>
    </row>
    <row r="70" spans="1:9" x14ac:dyDescent="0.3">
      <c r="A70" s="53"/>
      <c r="B70" s="35"/>
      <c r="C70" s="80"/>
      <c r="D70" s="77" t="s">
        <v>110</v>
      </c>
      <c r="E70" s="42"/>
      <c r="F70" s="24">
        <v>1</v>
      </c>
      <c r="G70" s="25">
        <v>16.666666666666664</v>
      </c>
      <c r="H70" s="32"/>
      <c r="I70" s="94"/>
    </row>
    <row r="71" spans="1:9" x14ac:dyDescent="0.3">
      <c r="A71" s="180" t="s">
        <v>2095</v>
      </c>
      <c r="B71" s="81" t="s">
        <v>1914</v>
      </c>
      <c r="C71" s="81" t="str">
        <f>A69&amp;"에서 1 응답자"</f>
        <v>E401011001에서 1 응답자</v>
      </c>
      <c r="D71" s="85"/>
      <c r="E71" s="83"/>
      <c r="F71" s="6">
        <v>5</v>
      </c>
      <c r="G71" s="61">
        <v>100</v>
      </c>
      <c r="H71" s="30" t="s">
        <v>18</v>
      </c>
      <c r="I71" s="33"/>
    </row>
    <row r="72" spans="1:9" x14ac:dyDescent="0.3">
      <c r="A72" s="180" t="s">
        <v>2096</v>
      </c>
      <c r="B72" s="81" t="s">
        <v>1916</v>
      </c>
      <c r="C72" s="81" t="s">
        <v>4763</v>
      </c>
      <c r="D72" s="85"/>
      <c r="E72" s="83"/>
      <c r="F72" s="6">
        <v>5</v>
      </c>
      <c r="G72" s="61">
        <v>100</v>
      </c>
      <c r="H72" s="30" t="s">
        <v>18</v>
      </c>
      <c r="I72" s="31"/>
    </row>
    <row r="73" spans="1:9" x14ac:dyDescent="0.3">
      <c r="A73" s="180" t="s">
        <v>2097</v>
      </c>
      <c r="B73" s="81" t="s">
        <v>999</v>
      </c>
      <c r="C73" s="81" t="s">
        <v>2541</v>
      </c>
      <c r="D73" s="85"/>
      <c r="E73" s="83"/>
      <c r="F73" s="6">
        <v>6</v>
      </c>
      <c r="G73" s="61">
        <v>100</v>
      </c>
      <c r="H73" s="30" t="s">
        <v>18</v>
      </c>
      <c r="I73" s="31"/>
    </row>
    <row r="74" spans="1:9" x14ac:dyDescent="0.3">
      <c r="A74" s="180" t="s">
        <v>2098</v>
      </c>
      <c r="B74" s="81" t="s">
        <v>1001</v>
      </c>
      <c r="C74" s="81" t="s">
        <v>2541</v>
      </c>
      <c r="D74" s="85"/>
      <c r="E74" s="83"/>
      <c r="F74" s="6">
        <v>6</v>
      </c>
      <c r="G74" s="61">
        <v>100</v>
      </c>
      <c r="H74" s="30" t="s">
        <v>18</v>
      </c>
      <c r="I74" s="87"/>
    </row>
    <row r="75" spans="1:9" x14ac:dyDescent="0.3">
      <c r="A75" s="53" t="s">
        <v>2545</v>
      </c>
      <c r="B75" s="52" t="s">
        <v>1920</v>
      </c>
      <c r="C75" s="26" t="s">
        <v>2541</v>
      </c>
      <c r="D75" s="76"/>
      <c r="E75" s="45"/>
      <c r="F75" s="7">
        <v>6</v>
      </c>
      <c r="G75" s="28">
        <v>100</v>
      </c>
      <c r="H75" s="30" t="s">
        <v>18</v>
      </c>
      <c r="I75" s="31"/>
    </row>
    <row r="76" spans="1:9" x14ac:dyDescent="0.3">
      <c r="A76" s="53" t="s">
        <v>5302</v>
      </c>
      <c r="B76" s="35" t="s">
        <v>2099</v>
      </c>
      <c r="C76" s="26" t="s">
        <v>2541</v>
      </c>
      <c r="D76" s="77" t="s">
        <v>1767</v>
      </c>
      <c r="E76" s="42"/>
      <c r="F76" s="24">
        <v>3</v>
      </c>
      <c r="G76" s="25">
        <v>50</v>
      </c>
      <c r="H76" s="30" t="s">
        <v>18</v>
      </c>
      <c r="I76" s="33"/>
    </row>
    <row r="77" spans="1:9" x14ac:dyDescent="0.3">
      <c r="A77" s="53"/>
      <c r="B77" s="35"/>
      <c r="C77" s="54"/>
      <c r="D77" s="77" t="s">
        <v>1768</v>
      </c>
      <c r="E77" s="42"/>
      <c r="F77" s="24"/>
      <c r="G77" s="25"/>
      <c r="H77" s="32"/>
      <c r="I77" s="33"/>
    </row>
    <row r="78" spans="1:9" x14ac:dyDescent="0.3">
      <c r="A78" s="53"/>
      <c r="B78" s="35"/>
      <c r="C78" s="54"/>
      <c r="D78" s="77" t="s">
        <v>1769</v>
      </c>
      <c r="E78" s="42"/>
      <c r="F78" s="24"/>
      <c r="G78" s="25"/>
      <c r="H78" s="32"/>
      <c r="I78" s="33"/>
    </row>
    <row r="79" spans="1:9" x14ac:dyDescent="0.3">
      <c r="A79" s="53"/>
      <c r="B79" s="35"/>
      <c r="C79" s="54"/>
      <c r="D79" s="77" t="s">
        <v>1770</v>
      </c>
      <c r="E79" s="42"/>
      <c r="F79" s="24"/>
      <c r="G79" s="25"/>
      <c r="H79" s="32"/>
      <c r="I79" s="33"/>
    </row>
    <row r="80" spans="1:9" x14ac:dyDescent="0.3">
      <c r="A80" s="53"/>
      <c r="B80" s="35"/>
      <c r="C80" s="54"/>
      <c r="D80" s="77" t="s">
        <v>2100</v>
      </c>
      <c r="E80" s="42"/>
      <c r="F80" s="24"/>
      <c r="G80" s="25"/>
      <c r="H80" s="32"/>
      <c r="I80" s="33"/>
    </row>
    <row r="81" spans="1:9" x14ac:dyDescent="0.3">
      <c r="A81" s="53"/>
      <c r="B81" s="35"/>
      <c r="C81" s="54"/>
      <c r="D81" s="77" t="s">
        <v>2101</v>
      </c>
      <c r="E81" s="42"/>
      <c r="F81" s="24">
        <v>1</v>
      </c>
      <c r="G81" s="25">
        <v>16.666666666666664</v>
      </c>
      <c r="H81" s="32"/>
      <c r="I81" s="33"/>
    </row>
    <row r="82" spans="1:9" x14ac:dyDescent="0.3">
      <c r="A82" s="53"/>
      <c r="B82" s="35"/>
      <c r="C82" s="54"/>
      <c r="D82" s="77" t="s">
        <v>2102</v>
      </c>
      <c r="E82" s="42"/>
      <c r="F82" s="24"/>
      <c r="G82" s="25"/>
      <c r="H82" s="32"/>
      <c r="I82" s="33"/>
    </row>
    <row r="83" spans="1:9" x14ac:dyDescent="0.3">
      <c r="A83" s="53"/>
      <c r="B83" s="35"/>
      <c r="C83" s="54"/>
      <c r="D83" s="77" t="s">
        <v>2103</v>
      </c>
      <c r="E83" s="42"/>
      <c r="F83" s="24">
        <v>1</v>
      </c>
      <c r="G83" s="25">
        <v>16.666666666666664</v>
      </c>
      <c r="H83" s="32"/>
      <c r="I83" s="33"/>
    </row>
    <row r="84" spans="1:9" x14ac:dyDescent="0.3">
      <c r="A84" s="53"/>
      <c r="B84" s="35"/>
      <c r="C84" s="54"/>
      <c r="D84" s="77" t="s">
        <v>2104</v>
      </c>
      <c r="E84" s="42"/>
      <c r="F84" s="24"/>
      <c r="G84" s="25"/>
      <c r="H84" s="32"/>
      <c r="I84" s="33"/>
    </row>
    <row r="85" spans="1:9" x14ac:dyDescent="0.3">
      <c r="A85" s="53"/>
      <c r="B85" s="35"/>
      <c r="C85" s="54"/>
      <c r="D85" s="77" t="s">
        <v>4366</v>
      </c>
      <c r="E85" s="42"/>
      <c r="F85" s="24"/>
      <c r="G85" s="25"/>
      <c r="H85" s="32"/>
      <c r="I85" s="33"/>
    </row>
    <row r="86" spans="1:9" x14ac:dyDescent="0.3">
      <c r="A86" s="53"/>
      <c r="B86" s="35"/>
      <c r="C86" s="54"/>
      <c r="D86" s="77" t="s">
        <v>4367</v>
      </c>
      <c r="E86" s="42"/>
      <c r="F86" s="24"/>
      <c r="G86" s="25"/>
      <c r="H86" s="32"/>
      <c r="I86" s="33"/>
    </row>
    <row r="87" spans="1:9" x14ac:dyDescent="0.3">
      <c r="A87" s="53"/>
      <c r="B87" s="35"/>
      <c r="C87" s="54"/>
      <c r="D87" s="77" t="s">
        <v>4368</v>
      </c>
      <c r="E87" s="42"/>
      <c r="F87" s="24"/>
      <c r="G87" s="25"/>
      <c r="H87" s="32"/>
      <c r="I87" s="33"/>
    </row>
    <row r="88" spans="1:9" x14ac:dyDescent="0.3">
      <c r="A88" s="53"/>
      <c r="B88" s="35"/>
      <c r="C88" s="54"/>
      <c r="D88" s="77" t="s">
        <v>4369</v>
      </c>
      <c r="E88" s="42"/>
      <c r="F88" s="24">
        <v>1</v>
      </c>
      <c r="G88" s="25">
        <v>16.666666666666664</v>
      </c>
      <c r="H88" s="32"/>
      <c r="I88" s="33"/>
    </row>
    <row r="89" spans="1:9" x14ac:dyDescent="0.3">
      <c r="A89" s="53"/>
      <c r="B89" s="35"/>
      <c r="C89" s="80"/>
      <c r="D89" s="77" t="s">
        <v>4370</v>
      </c>
      <c r="E89" s="42"/>
      <c r="F89" s="24"/>
      <c r="G89" s="25"/>
      <c r="H89" s="32"/>
      <c r="I89" s="33"/>
    </row>
    <row r="90" spans="1:9" x14ac:dyDescent="0.3">
      <c r="A90" s="53"/>
      <c r="B90" s="35"/>
      <c r="C90" s="80"/>
      <c r="D90" s="77" t="s">
        <v>4371</v>
      </c>
      <c r="E90" s="42"/>
      <c r="F90" s="24"/>
      <c r="G90" s="25"/>
      <c r="H90" s="32"/>
      <c r="I90" s="33"/>
    </row>
    <row r="91" spans="1:9" x14ac:dyDescent="0.3">
      <c r="A91" s="53"/>
      <c r="B91" s="35"/>
      <c r="C91" s="80"/>
      <c r="D91" s="77" t="s">
        <v>4372</v>
      </c>
      <c r="E91" s="42"/>
      <c r="F91" s="24"/>
      <c r="G91" s="25"/>
      <c r="H91" s="32"/>
      <c r="I91" s="33"/>
    </row>
    <row r="92" spans="1:9" x14ac:dyDescent="0.3">
      <c r="A92" s="53"/>
      <c r="B92" s="35"/>
      <c r="C92" s="80"/>
      <c r="D92" s="77" t="s">
        <v>4373</v>
      </c>
      <c r="E92" s="42"/>
      <c r="F92" s="24"/>
      <c r="G92" s="25"/>
      <c r="H92" s="32"/>
      <c r="I92" s="33"/>
    </row>
    <row r="93" spans="1:9" x14ac:dyDescent="0.3">
      <c r="A93" s="51" t="s">
        <v>5303</v>
      </c>
      <c r="B93" s="52" t="s">
        <v>2105</v>
      </c>
      <c r="C93" s="26" t="s">
        <v>2544</v>
      </c>
      <c r="D93" s="76"/>
      <c r="E93" s="45"/>
      <c r="F93" s="7"/>
      <c r="G93" s="28"/>
      <c r="H93" s="30" t="s">
        <v>18</v>
      </c>
      <c r="I93" s="31"/>
    </row>
    <row r="94" spans="1:9" x14ac:dyDescent="0.3">
      <c r="A94" s="51" t="s">
        <v>5304</v>
      </c>
      <c r="B94" s="52" t="s">
        <v>2106</v>
      </c>
      <c r="C94" s="26" t="s">
        <v>2541</v>
      </c>
      <c r="D94" s="76" t="s">
        <v>4374</v>
      </c>
      <c r="E94" s="45"/>
      <c r="F94" s="7"/>
      <c r="G94" s="28"/>
      <c r="H94" s="30" t="s">
        <v>18</v>
      </c>
      <c r="I94" s="31"/>
    </row>
    <row r="95" spans="1:9" x14ac:dyDescent="0.3">
      <c r="A95" s="53"/>
      <c r="B95" s="35"/>
      <c r="C95" s="54"/>
      <c r="D95" s="77" t="s">
        <v>1768</v>
      </c>
      <c r="E95" s="42"/>
      <c r="F95" s="24"/>
      <c r="G95" s="25"/>
      <c r="H95" s="32"/>
      <c r="I95" s="33"/>
    </row>
    <row r="96" spans="1:9" x14ac:dyDescent="0.3">
      <c r="A96" s="53"/>
      <c r="B96" s="35"/>
      <c r="C96" s="54"/>
      <c r="D96" s="77" t="s">
        <v>1769</v>
      </c>
      <c r="E96" s="42"/>
      <c r="F96" s="24"/>
      <c r="G96" s="25"/>
      <c r="H96" s="32"/>
      <c r="I96" s="33"/>
    </row>
    <row r="97" spans="1:9" x14ac:dyDescent="0.3">
      <c r="A97" s="53"/>
      <c r="B97" s="35"/>
      <c r="C97" s="54"/>
      <c r="D97" s="77" t="s">
        <v>1770</v>
      </c>
      <c r="E97" s="42"/>
      <c r="F97" s="24"/>
      <c r="G97" s="25"/>
      <c r="H97" s="32"/>
      <c r="I97" s="33"/>
    </row>
    <row r="98" spans="1:9" x14ac:dyDescent="0.3">
      <c r="A98" s="53"/>
      <c r="B98" s="35"/>
      <c r="C98" s="54"/>
      <c r="D98" s="77" t="s">
        <v>2100</v>
      </c>
      <c r="E98" s="42"/>
      <c r="F98" s="24">
        <v>1</v>
      </c>
      <c r="G98" s="25">
        <v>16.666666666666664</v>
      </c>
      <c r="H98" s="32"/>
      <c r="I98" s="33"/>
    </row>
    <row r="99" spans="1:9" x14ac:dyDescent="0.3">
      <c r="A99" s="53"/>
      <c r="B99" s="35"/>
      <c r="C99" s="54"/>
      <c r="D99" s="77" t="s">
        <v>2101</v>
      </c>
      <c r="E99" s="42"/>
      <c r="F99" s="24">
        <v>1</v>
      </c>
      <c r="G99" s="25">
        <v>16.666666666666664</v>
      </c>
      <c r="H99" s="32"/>
      <c r="I99" s="33"/>
    </row>
    <row r="100" spans="1:9" x14ac:dyDescent="0.3">
      <c r="A100" s="53"/>
      <c r="B100" s="35"/>
      <c r="C100" s="54"/>
      <c r="D100" s="77" t="s">
        <v>2102</v>
      </c>
      <c r="E100" s="42"/>
      <c r="F100" s="24"/>
      <c r="G100" s="25"/>
      <c r="H100" s="32"/>
      <c r="I100" s="33"/>
    </row>
    <row r="101" spans="1:9" x14ac:dyDescent="0.3">
      <c r="A101" s="53"/>
      <c r="B101" s="35"/>
      <c r="C101" s="54"/>
      <c r="D101" s="77" t="s">
        <v>2103</v>
      </c>
      <c r="E101" s="42"/>
      <c r="F101" s="24"/>
      <c r="G101" s="25"/>
      <c r="H101" s="32"/>
      <c r="I101" s="33"/>
    </row>
    <row r="102" spans="1:9" x14ac:dyDescent="0.3">
      <c r="A102" s="53"/>
      <c r="B102" s="35"/>
      <c r="C102" s="54"/>
      <c r="D102" s="77" t="s">
        <v>2104</v>
      </c>
      <c r="E102" s="42"/>
      <c r="F102" s="24"/>
      <c r="G102" s="25"/>
      <c r="H102" s="32"/>
      <c r="I102" s="33"/>
    </row>
    <row r="103" spans="1:9" x14ac:dyDescent="0.3">
      <c r="A103" s="53"/>
      <c r="B103" s="35"/>
      <c r="C103" s="54"/>
      <c r="D103" s="77" t="s">
        <v>4366</v>
      </c>
      <c r="E103" s="42"/>
      <c r="F103" s="24"/>
      <c r="G103" s="25"/>
      <c r="H103" s="32"/>
      <c r="I103" s="33"/>
    </row>
    <row r="104" spans="1:9" x14ac:dyDescent="0.3">
      <c r="A104" s="53"/>
      <c r="B104" s="35"/>
      <c r="C104" s="54"/>
      <c r="D104" s="77" t="s">
        <v>4367</v>
      </c>
      <c r="E104" s="42"/>
      <c r="F104" s="24">
        <v>1</v>
      </c>
      <c r="G104" s="25">
        <v>16.666666666666664</v>
      </c>
      <c r="H104" s="32"/>
      <c r="I104" s="33"/>
    </row>
    <row r="105" spans="1:9" x14ac:dyDescent="0.3">
      <c r="A105" s="53"/>
      <c r="B105" s="35"/>
      <c r="C105" s="54"/>
      <c r="D105" s="77" t="s">
        <v>4368</v>
      </c>
      <c r="E105" s="42"/>
      <c r="F105" s="24"/>
      <c r="G105" s="25"/>
      <c r="H105" s="32"/>
      <c r="I105" s="33"/>
    </row>
    <row r="106" spans="1:9" x14ac:dyDescent="0.3">
      <c r="A106" s="53"/>
      <c r="B106" s="35"/>
      <c r="C106" s="54"/>
      <c r="D106" s="77" t="s">
        <v>4369</v>
      </c>
      <c r="E106" s="42"/>
      <c r="F106" s="24">
        <v>1</v>
      </c>
      <c r="G106" s="25">
        <v>16.666666666666664</v>
      </c>
      <c r="H106" s="32"/>
      <c r="I106" s="33"/>
    </row>
    <row r="107" spans="1:9" x14ac:dyDescent="0.3">
      <c r="A107" s="53"/>
      <c r="B107" s="35"/>
      <c r="C107" s="80"/>
      <c r="D107" s="77" t="s">
        <v>4370</v>
      </c>
      <c r="E107" s="42"/>
      <c r="F107" s="24"/>
      <c r="G107" s="25"/>
      <c r="H107" s="32"/>
      <c r="I107" s="33"/>
    </row>
    <row r="108" spans="1:9" x14ac:dyDescent="0.3">
      <c r="A108" s="53"/>
      <c r="B108" s="35"/>
      <c r="C108" s="80"/>
      <c r="D108" s="77" t="s">
        <v>4371</v>
      </c>
      <c r="E108" s="42"/>
      <c r="F108" s="24"/>
      <c r="G108" s="25"/>
      <c r="H108" s="32"/>
      <c r="I108" s="33"/>
    </row>
    <row r="109" spans="1:9" x14ac:dyDescent="0.3">
      <c r="A109" s="53"/>
      <c r="B109" s="35"/>
      <c r="C109" s="80"/>
      <c r="D109" s="77" t="s">
        <v>4372</v>
      </c>
      <c r="E109" s="42"/>
      <c r="F109" s="24"/>
      <c r="G109" s="25"/>
      <c r="H109" s="32"/>
      <c r="I109" s="33"/>
    </row>
    <row r="110" spans="1:9" x14ac:dyDescent="0.3">
      <c r="A110" s="53"/>
      <c r="B110" s="35"/>
      <c r="C110" s="80"/>
      <c r="D110" s="77" t="s">
        <v>4373</v>
      </c>
      <c r="E110" s="42"/>
      <c r="F110" s="24">
        <v>2</v>
      </c>
      <c r="G110" s="25">
        <v>33.333333333333329</v>
      </c>
      <c r="H110" s="32"/>
      <c r="I110" s="33"/>
    </row>
    <row r="111" spans="1:9" x14ac:dyDescent="0.3">
      <c r="A111" s="51" t="s">
        <v>5305</v>
      </c>
      <c r="B111" s="52" t="s">
        <v>2107</v>
      </c>
      <c r="C111" s="26" t="s">
        <v>2543</v>
      </c>
      <c r="D111" s="76"/>
      <c r="E111" s="45"/>
      <c r="F111" s="7"/>
      <c r="G111" s="30"/>
      <c r="H111" s="30" t="s">
        <v>18</v>
      </c>
      <c r="I111" s="31"/>
    </row>
    <row r="112" spans="1:9" x14ac:dyDescent="0.3">
      <c r="A112" s="51" t="s">
        <v>2542</v>
      </c>
      <c r="B112" s="52" t="s">
        <v>2108</v>
      </c>
      <c r="C112" s="26" t="s">
        <v>2541</v>
      </c>
      <c r="D112" s="76" t="s">
        <v>109</v>
      </c>
      <c r="E112" s="45"/>
      <c r="F112" s="7">
        <v>2</v>
      </c>
      <c r="G112" s="28">
        <v>33.333333333333329</v>
      </c>
      <c r="H112" s="30" t="s">
        <v>18</v>
      </c>
      <c r="I112" s="31"/>
    </row>
    <row r="113" spans="1:9" x14ac:dyDescent="0.3">
      <c r="A113" s="53"/>
      <c r="B113" s="35"/>
      <c r="C113" s="54"/>
      <c r="D113" s="77" t="s">
        <v>110</v>
      </c>
      <c r="E113" s="42"/>
      <c r="F113" s="24">
        <v>4</v>
      </c>
      <c r="G113" s="25">
        <v>66.666666666666657</v>
      </c>
      <c r="H113" s="32"/>
      <c r="I113" s="33"/>
    </row>
    <row r="114" spans="1:9" x14ac:dyDescent="0.3">
      <c r="A114" s="51" t="s">
        <v>2540</v>
      </c>
      <c r="B114" s="52" t="s">
        <v>2109</v>
      </c>
      <c r="C114" s="26" t="s">
        <v>2516</v>
      </c>
      <c r="D114" s="76" t="s">
        <v>2110</v>
      </c>
      <c r="E114" s="45"/>
      <c r="F114" s="7"/>
      <c r="G114" s="28"/>
      <c r="H114" s="30" t="s">
        <v>18</v>
      </c>
      <c r="I114" s="31"/>
    </row>
    <row r="115" spans="1:9" x14ac:dyDescent="0.3">
      <c r="A115" s="53"/>
      <c r="B115" s="35"/>
      <c r="C115" s="54"/>
      <c r="D115" s="77" t="s">
        <v>2111</v>
      </c>
      <c r="E115" s="42"/>
      <c r="F115" s="24"/>
      <c r="G115" s="25"/>
      <c r="H115" s="32"/>
      <c r="I115" s="33"/>
    </row>
    <row r="116" spans="1:9" x14ac:dyDescent="0.3">
      <c r="A116" s="53"/>
      <c r="B116" s="35"/>
      <c r="C116" s="54"/>
      <c r="D116" s="77" t="s">
        <v>2112</v>
      </c>
      <c r="E116" s="42"/>
      <c r="F116" s="24">
        <v>1</v>
      </c>
      <c r="G116" s="25">
        <v>25</v>
      </c>
      <c r="H116" s="32"/>
      <c r="I116" s="33"/>
    </row>
    <row r="117" spans="1:9" x14ac:dyDescent="0.3">
      <c r="A117" s="53"/>
      <c r="B117" s="35"/>
      <c r="C117" s="54"/>
      <c r="D117" s="77" t="s">
        <v>1944</v>
      </c>
      <c r="E117" s="42"/>
      <c r="F117" s="24">
        <v>1</v>
      </c>
      <c r="G117" s="25">
        <v>25</v>
      </c>
      <c r="H117" s="32"/>
      <c r="I117" s="33"/>
    </row>
    <row r="118" spans="1:9" x14ac:dyDescent="0.3">
      <c r="A118" s="53"/>
      <c r="B118" s="35"/>
      <c r="C118" s="54"/>
      <c r="D118" s="77" t="s">
        <v>1945</v>
      </c>
      <c r="E118" s="42"/>
      <c r="F118" s="24">
        <v>1</v>
      </c>
      <c r="G118" s="25">
        <v>25</v>
      </c>
      <c r="H118" s="32"/>
      <c r="I118" s="33"/>
    </row>
    <row r="119" spans="1:9" x14ac:dyDescent="0.3">
      <c r="A119" s="53"/>
      <c r="B119" s="35"/>
      <c r="C119" s="54"/>
      <c r="D119" s="77" t="s">
        <v>1946</v>
      </c>
      <c r="E119" s="42"/>
      <c r="F119" s="24">
        <v>1</v>
      </c>
      <c r="G119" s="25">
        <v>25</v>
      </c>
      <c r="H119" s="32"/>
      <c r="I119" s="33"/>
    </row>
    <row r="120" spans="1:9" x14ac:dyDescent="0.3">
      <c r="A120" s="53"/>
      <c r="B120" s="35"/>
      <c r="C120" s="54"/>
      <c r="D120" s="77" t="s">
        <v>1947</v>
      </c>
      <c r="E120" s="42"/>
      <c r="F120" s="24"/>
      <c r="G120" s="25"/>
      <c r="H120" s="32"/>
      <c r="I120" s="33"/>
    </row>
    <row r="121" spans="1:9" x14ac:dyDescent="0.3">
      <c r="A121" s="53"/>
      <c r="B121" s="35"/>
      <c r="C121" s="54"/>
      <c r="D121" s="77" t="s">
        <v>1948</v>
      </c>
      <c r="E121" s="42"/>
      <c r="F121" s="24"/>
      <c r="G121" s="25"/>
      <c r="H121" s="32"/>
      <c r="I121" s="33"/>
    </row>
    <row r="122" spans="1:9" x14ac:dyDescent="0.3">
      <c r="A122" s="53"/>
      <c r="B122" s="35"/>
      <c r="C122" s="54"/>
      <c r="D122" s="77" t="s">
        <v>741</v>
      </c>
      <c r="E122" s="42"/>
      <c r="F122" s="24"/>
      <c r="G122" s="25"/>
      <c r="H122" s="32"/>
      <c r="I122" s="33"/>
    </row>
    <row r="123" spans="1:9" x14ac:dyDescent="0.3">
      <c r="A123" s="53"/>
      <c r="B123" s="35"/>
      <c r="C123" s="54"/>
      <c r="D123" s="77" t="s">
        <v>4365</v>
      </c>
      <c r="E123" s="42"/>
      <c r="F123" s="24"/>
      <c r="G123" s="25"/>
      <c r="H123" s="32"/>
      <c r="I123" s="33"/>
    </row>
    <row r="124" spans="1:9" x14ac:dyDescent="0.3">
      <c r="A124" s="51" t="s">
        <v>2113</v>
      </c>
      <c r="B124" s="52" t="s">
        <v>2114</v>
      </c>
      <c r="C124" s="26" t="s">
        <v>2539</v>
      </c>
      <c r="D124" s="76"/>
      <c r="E124" s="45"/>
      <c r="F124" s="7"/>
      <c r="G124" s="28"/>
      <c r="H124" s="30" t="s">
        <v>18</v>
      </c>
      <c r="I124" s="31"/>
    </row>
    <row r="125" spans="1:9" x14ac:dyDescent="0.3">
      <c r="A125" s="51" t="s">
        <v>2538</v>
      </c>
      <c r="B125" s="52" t="s">
        <v>2537</v>
      </c>
      <c r="C125" s="26" t="s">
        <v>2516</v>
      </c>
      <c r="D125" s="76" t="s">
        <v>2110</v>
      </c>
      <c r="E125" s="45"/>
      <c r="F125" s="7"/>
      <c r="G125" s="28"/>
      <c r="H125" s="30" t="s">
        <v>18</v>
      </c>
      <c r="I125" s="31"/>
    </row>
    <row r="126" spans="1:9" x14ac:dyDescent="0.3">
      <c r="A126" s="53"/>
      <c r="B126" s="35"/>
      <c r="C126" s="54"/>
      <c r="D126" s="77" t="s">
        <v>2111</v>
      </c>
      <c r="E126" s="42"/>
      <c r="F126" s="24"/>
      <c r="G126" s="25"/>
      <c r="H126" s="32"/>
      <c r="I126" s="33"/>
    </row>
    <row r="127" spans="1:9" x14ac:dyDescent="0.3">
      <c r="A127" s="53"/>
      <c r="B127" s="35"/>
      <c r="C127" s="54"/>
      <c r="D127" s="77" t="s">
        <v>2112</v>
      </c>
      <c r="E127" s="42"/>
      <c r="F127" s="24"/>
      <c r="G127" s="25"/>
      <c r="H127" s="32"/>
      <c r="I127" s="33"/>
    </row>
    <row r="128" spans="1:9" x14ac:dyDescent="0.3">
      <c r="A128" s="53"/>
      <c r="B128" s="35"/>
      <c r="C128" s="54"/>
      <c r="D128" s="77" t="s">
        <v>1944</v>
      </c>
      <c r="E128" s="42"/>
      <c r="F128" s="24"/>
      <c r="G128" s="25"/>
      <c r="H128" s="32"/>
      <c r="I128" s="33"/>
    </row>
    <row r="129" spans="1:9" x14ac:dyDescent="0.3">
      <c r="A129" s="53"/>
      <c r="B129" s="35"/>
      <c r="C129" s="54"/>
      <c r="D129" s="77" t="s">
        <v>1945</v>
      </c>
      <c r="E129" s="42"/>
      <c r="F129" s="24"/>
      <c r="G129" s="25"/>
      <c r="H129" s="32"/>
      <c r="I129" s="33"/>
    </row>
    <row r="130" spans="1:9" x14ac:dyDescent="0.3">
      <c r="A130" s="53"/>
      <c r="B130" s="35"/>
      <c r="C130" s="54"/>
      <c r="D130" s="77" t="s">
        <v>1946</v>
      </c>
      <c r="E130" s="42"/>
      <c r="F130" s="24">
        <v>1</v>
      </c>
      <c r="G130" s="25">
        <v>25</v>
      </c>
      <c r="H130" s="32"/>
      <c r="I130" s="33"/>
    </row>
    <row r="131" spans="1:9" x14ac:dyDescent="0.3">
      <c r="A131" s="53"/>
      <c r="B131" s="35"/>
      <c r="C131" s="54"/>
      <c r="D131" s="77" t="s">
        <v>1947</v>
      </c>
      <c r="E131" s="42"/>
      <c r="F131" s="24"/>
      <c r="G131" s="25"/>
      <c r="H131" s="32"/>
      <c r="I131" s="33"/>
    </row>
    <row r="132" spans="1:9" x14ac:dyDescent="0.3">
      <c r="A132" s="53"/>
      <c r="B132" s="35"/>
      <c r="C132" s="54"/>
      <c r="D132" s="77" t="s">
        <v>1948</v>
      </c>
      <c r="E132" s="42"/>
      <c r="F132" s="24">
        <v>1</v>
      </c>
      <c r="G132" s="25">
        <v>25</v>
      </c>
      <c r="H132" s="32"/>
      <c r="I132" s="33"/>
    </row>
    <row r="133" spans="1:9" x14ac:dyDescent="0.3">
      <c r="A133" s="53"/>
      <c r="B133" s="35"/>
      <c r="C133" s="54"/>
      <c r="D133" s="77" t="s">
        <v>741</v>
      </c>
      <c r="E133" s="42"/>
      <c r="F133" s="24"/>
      <c r="G133" s="25"/>
      <c r="H133" s="32"/>
      <c r="I133" s="33"/>
    </row>
    <row r="134" spans="1:9" x14ac:dyDescent="0.3">
      <c r="A134" s="53"/>
      <c r="B134" s="35"/>
      <c r="C134" s="54"/>
      <c r="D134" s="77" t="s">
        <v>4365</v>
      </c>
      <c r="E134" s="42"/>
      <c r="F134" s="24">
        <v>2</v>
      </c>
      <c r="G134" s="25">
        <v>50</v>
      </c>
      <c r="H134" s="32"/>
      <c r="I134" s="33"/>
    </row>
    <row r="135" spans="1:9" x14ac:dyDescent="0.3">
      <c r="A135" s="51" t="s">
        <v>2536</v>
      </c>
      <c r="B135" s="52" t="s">
        <v>2535</v>
      </c>
      <c r="C135" s="26" t="s">
        <v>2534</v>
      </c>
      <c r="D135" s="76"/>
      <c r="E135" s="45"/>
      <c r="F135" s="7"/>
      <c r="G135" s="28"/>
      <c r="H135" s="30" t="s">
        <v>18</v>
      </c>
      <c r="I135" s="31"/>
    </row>
    <row r="136" spans="1:9" x14ac:dyDescent="0.3">
      <c r="A136" s="51" t="s">
        <v>2115</v>
      </c>
      <c r="B136" s="52" t="s">
        <v>1956</v>
      </c>
      <c r="C136" s="26" t="s">
        <v>2516</v>
      </c>
      <c r="D136" s="76" t="s">
        <v>109</v>
      </c>
      <c r="E136" s="45"/>
      <c r="F136" s="7">
        <v>3</v>
      </c>
      <c r="G136" s="28">
        <v>75</v>
      </c>
      <c r="H136" s="58" t="s">
        <v>18</v>
      </c>
      <c r="I136" s="31"/>
    </row>
    <row r="137" spans="1:9" x14ac:dyDescent="0.3">
      <c r="A137" s="53"/>
      <c r="B137" s="35"/>
      <c r="C137" s="54"/>
      <c r="D137" s="77" t="s">
        <v>110</v>
      </c>
      <c r="E137" s="42"/>
      <c r="F137" s="24">
        <v>1</v>
      </c>
      <c r="G137" s="25">
        <v>25</v>
      </c>
      <c r="H137" s="32"/>
      <c r="I137" s="33"/>
    </row>
    <row r="138" spans="1:9" x14ac:dyDescent="0.3">
      <c r="A138" s="51" t="s">
        <v>4411</v>
      </c>
      <c r="B138" s="52" t="s">
        <v>4894</v>
      </c>
      <c r="C138" s="26" t="s">
        <v>2516</v>
      </c>
      <c r="D138" s="76" t="s">
        <v>1487</v>
      </c>
      <c r="E138" s="45"/>
      <c r="F138" s="7">
        <v>2</v>
      </c>
      <c r="G138" s="28">
        <v>50</v>
      </c>
      <c r="H138" s="30" t="s">
        <v>18</v>
      </c>
      <c r="I138" s="31"/>
    </row>
    <row r="139" spans="1:9" x14ac:dyDescent="0.3">
      <c r="A139" s="53"/>
      <c r="B139" s="35"/>
      <c r="C139" s="54"/>
      <c r="D139" s="77" t="s">
        <v>4764</v>
      </c>
      <c r="E139" s="42"/>
      <c r="F139" s="24">
        <v>2</v>
      </c>
      <c r="G139" s="25">
        <v>50</v>
      </c>
      <c r="H139" s="32"/>
      <c r="I139" s="33"/>
    </row>
    <row r="140" spans="1:9" x14ac:dyDescent="0.3">
      <c r="A140" s="53"/>
      <c r="B140" s="35"/>
      <c r="C140" s="54"/>
      <c r="D140" s="77" t="s">
        <v>4765</v>
      </c>
      <c r="E140" s="42"/>
      <c r="F140" s="24"/>
      <c r="G140" s="25"/>
      <c r="H140" s="32"/>
      <c r="I140" s="33"/>
    </row>
    <row r="141" spans="1:9" x14ac:dyDescent="0.3">
      <c r="A141" s="51" t="s">
        <v>2533</v>
      </c>
      <c r="B141" s="52" t="s">
        <v>2116</v>
      </c>
      <c r="C141" s="26" t="s">
        <v>2530</v>
      </c>
      <c r="D141" s="76" t="s">
        <v>2117</v>
      </c>
      <c r="E141" s="45"/>
      <c r="F141" s="7">
        <v>1</v>
      </c>
      <c r="G141" s="28">
        <v>50</v>
      </c>
      <c r="H141" s="30" t="s">
        <v>18</v>
      </c>
      <c r="I141" s="31"/>
    </row>
    <row r="142" spans="1:9" x14ac:dyDescent="0.3">
      <c r="A142" s="53"/>
      <c r="B142" s="35"/>
      <c r="C142" s="54"/>
      <c r="D142" s="77" t="s">
        <v>2118</v>
      </c>
      <c r="E142" s="42"/>
      <c r="F142" s="24">
        <v>1</v>
      </c>
      <c r="G142" s="25">
        <v>50</v>
      </c>
      <c r="H142" s="32"/>
      <c r="I142" s="33"/>
    </row>
    <row r="143" spans="1:9" x14ac:dyDescent="0.3">
      <c r="A143" s="53"/>
      <c r="B143" s="35"/>
      <c r="C143" s="54"/>
      <c r="D143" s="77" t="s">
        <v>2119</v>
      </c>
      <c r="E143" s="42"/>
      <c r="F143" s="24"/>
      <c r="G143" s="25"/>
      <c r="H143" s="32"/>
      <c r="I143" s="33"/>
    </row>
    <row r="144" spans="1:9" x14ac:dyDescent="0.3">
      <c r="A144" s="53"/>
      <c r="B144" s="35"/>
      <c r="C144" s="54"/>
      <c r="D144" s="77" t="s">
        <v>2120</v>
      </c>
      <c r="E144" s="42"/>
      <c r="F144" s="24"/>
      <c r="G144" s="25"/>
      <c r="H144" s="32"/>
      <c r="I144" s="33"/>
    </row>
    <row r="145" spans="1:9" x14ac:dyDescent="0.3">
      <c r="A145" s="53"/>
      <c r="B145" s="35"/>
      <c r="C145" s="54"/>
      <c r="D145" s="77" t="s">
        <v>2121</v>
      </c>
      <c r="E145" s="42"/>
      <c r="F145" s="24"/>
      <c r="G145" s="25"/>
      <c r="H145" s="32"/>
      <c r="I145" s="33"/>
    </row>
    <row r="146" spans="1:9" x14ac:dyDescent="0.3">
      <c r="A146" s="53"/>
      <c r="B146" s="35"/>
      <c r="C146" s="54"/>
      <c r="D146" s="77" t="s">
        <v>2122</v>
      </c>
      <c r="E146" s="42"/>
      <c r="F146" s="24"/>
      <c r="G146" s="25"/>
      <c r="H146" s="32"/>
      <c r="I146" s="33"/>
    </row>
    <row r="147" spans="1:9" x14ac:dyDescent="0.3">
      <c r="A147" s="53"/>
      <c r="B147" s="35"/>
      <c r="C147" s="54"/>
      <c r="D147" s="77" t="s">
        <v>2123</v>
      </c>
      <c r="E147" s="42"/>
      <c r="F147" s="24"/>
      <c r="G147" s="25"/>
      <c r="H147" s="32"/>
      <c r="I147" s="33"/>
    </row>
    <row r="148" spans="1:9" x14ac:dyDescent="0.3">
      <c r="A148" s="53"/>
      <c r="B148" s="35"/>
      <c r="C148" s="54"/>
      <c r="D148" s="77" t="s">
        <v>1546</v>
      </c>
      <c r="E148" s="42"/>
      <c r="F148" s="24"/>
      <c r="G148" s="25"/>
      <c r="H148" s="32"/>
      <c r="I148" s="33"/>
    </row>
    <row r="149" spans="1:9" x14ac:dyDescent="0.3">
      <c r="A149" s="53"/>
      <c r="B149" s="35"/>
      <c r="C149" s="54"/>
      <c r="D149" s="77" t="s">
        <v>741</v>
      </c>
      <c r="E149" s="42"/>
      <c r="F149" s="24"/>
      <c r="G149" s="25"/>
      <c r="H149" s="32"/>
      <c r="I149" s="33"/>
    </row>
    <row r="150" spans="1:9" x14ac:dyDescent="0.3">
      <c r="A150" s="51" t="s">
        <v>2124</v>
      </c>
      <c r="B150" s="52" t="s">
        <v>2125</v>
      </c>
      <c r="C150" s="26" t="s">
        <v>2532</v>
      </c>
      <c r="D150" s="76"/>
      <c r="E150" s="45"/>
      <c r="F150" s="7"/>
      <c r="G150" s="28"/>
      <c r="H150" s="30" t="s">
        <v>18</v>
      </c>
      <c r="I150" s="31"/>
    </row>
    <row r="151" spans="1:9" x14ac:dyDescent="0.3">
      <c r="A151" s="51" t="s">
        <v>2126</v>
      </c>
      <c r="B151" s="52" t="s">
        <v>2127</v>
      </c>
      <c r="C151" s="26" t="s">
        <v>4766</v>
      </c>
      <c r="D151" s="76"/>
      <c r="E151" s="45"/>
      <c r="F151" s="7">
        <v>2</v>
      </c>
      <c r="G151" s="28">
        <v>100</v>
      </c>
      <c r="H151" s="30" t="s">
        <v>18</v>
      </c>
      <c r="I151" s="31"/>
    </row>
    <row r="152" spans="1:9" x14ac:dyDescent="0.3">
      <c r="A152" s="51" t="s">
        <v>2128</v>
      </c>
      <c r="B152" s="52" t="s">
        <v>2129</v>
      </c>
      <c r="C152" s="26" t="s">
        <v>2530</v>
      </c>
      <c r="D152" s="76" t="s">
        <v>240</v>
      </c>
      <c r="E152" s="45"/>
      <c r="F152" s="7"/>
      <c r="G152" s="28"/>
      <c r="H152" s="30" t="s">
        <v>18</v>
      </c>
      <c r="I152" s="31"/>
    </row>
    <row r="153" spans="1:9" x14ac:dyDescent="0.3">
      <c r="A153" s="53"/>
      <c r="B153" s="35"/>
      <c r="C153" s="54"/>
      <c r="D153" s="77" t="s">
        <v>241</v>
      </c>
      <c r="E153" s="42"/>
      <c r="F153" s="24"/>
      <c r="G153" s="25"/>
      <c r="H153" s="32"/>
      <c r="I153" s="33"/>
    </row>
    <row r="154" spans="1:9" x14ac:dyDescent="0.3">
      <c r="A154" s="53"/>
      <c r="B154" s="35"/>
      <c r="C154" s="54"/>
      <c r="D154" s="77" t="s">
        <v>242</v>
      </c>
      <c r="E154" s="42"/>
      <c r="F154" s="24">
        <v>1</v>
      </c>
      <c r="G154" s="25">
        <v>50</v>
      </c>
      <c r="H154" s="32"/>
      <c r="I154" s="33"/>
    </row>
    <row r="155" spans="1:9" x14ac:dyDescent="0.3">
      <c r="A155" s="53"/>
      <c r="B155" s="35"/>
      <c r="C155" s="54"/>
      <c r="D155" s="77" t="s">
        <v>774</v>
      </c>
      <c r="E155" s="42"/>
      <c r="F155" s="24"/>
      <c r="G155" s="25"/>
      <c r="H155" s="32"/>
      <c r="I155" s="33"/>
    </row>
    <row r="156" spans="1:9" x14ac:dyDescent="0.3">
      <c r="A156" s="53"/>
      <c r="B156" s="35"/>
      <c r="C156" s="54"/>
      <c r="D156" s="77" t="s">
        <v>775</v>
      </c>
      <c r="E156" s="42"/>
      <c r="F156" s="24"/>
      <c r="G156" s="25"/>
      <c r="H156" s="32"/>
      <c r="I156" s="33"/>
    </row>
    <row r="157" spans="1:9" x14ac:dyDescent="0.3">
      <c r="A157" s="53"/>
      <c r="B157" s="35"/>
      <c r="C157" s="54"/>
      <c r="D157" s="77" t="s">
        <v>243</v>
      </c>
      <c r="E157" s="42"/>
      <c r="F157" s="24"/>
      <c r="G157" s="25"/>
      <c r="H157" s="32"/>
      <c r="I157" s="33"/>
    </row>
    <row r="158" spans="1:9" x14ac:dyDescent="0.3">
      <c r="A158" s="53"/>
      <c r="B158" s="35"/>
      <c r="C158" s="54"/>
      <c r="D158" s="77" t="s">
        <v>244</v>
      </c>
      <c r="E158" s="42"/>
      <c r="F158" s="24"/>
      <c r="G158" s="25"/>
      <c r="H158" s="32"/>
      <c r="I158" s="33"/>
    </row>
    <row r="159" spans="1:9" x14ac:dyDescent="0.3">
      <c r="A159" s="53"/>
      <c r="B159" s="35"/>
      <c r="C159" s="54"/>
      <c r="D159" s="77" t="s">
        <v>393</v>
      </c>
      <c r="E159" s="42"/>
      <c r="F159" s="24">
        <v>1</v>
      </c>
      <c r="G159" s="25">
        <v>50</v>
      </c>
      <c r="H159" s="32"/>
      <c r="I159" s="33"/>
    </row>
    <row r="160" spans="1:9" x14ac:dyDescent="0.3">
      <c r="A160" s="53"/>
      <c r="B160" s="35"/>
      <c r="C160" s="54"/>
      <c r="D160" s="77" t="s">
        <v>245</v>
      </c>
      <c r="E160" s="42"/>
      <c r="F160" s="24"/>
      <c r="G160" s="25"/>
      <c r="H160" s="32"/>
      <c r="I160" s="33"/>
    </row>
    <row r="161" spans="1:9" x14ac:dyDescent="0.3">
      <c r="A161" s="53"/>
      <c r="B161" s="35"/>
      <c r="C161" s="54"/>
      <c r="D161" s="77" t="s">
        <v>4208</v>
      </c>
      <c r="E161" s="42"/>
      <c r="F161" s="24"/>
      <c r="G161" s="25"/>
      <c r="H161" s="32"/>
      <c r="I161" s="33"/>
    </row>
    <row r="162" spans="1:9" x14ac:dyDescent="0.3">
      <c r="A162" s="53"/>
      <c r="B162" s="35"/>
      <c r="C162" s="54"/>
      <c r="D162" s="77" t="s">
        <v>246</v>
      </c>
      <c r="E162" s="42"/>
      <c r="F162" s="24"/>
      <c r="G162" s="25"/>
      <c r="H162" s="32"/>
      <c r="I162" s="33"/>
    </row>
    <row r="163" spans="1:9" x14ac:dyDescent="0.3">
      <c r="A163" s="53"/>
      <c r="B163" s="35"/>
      <c r="C163" s="54"/>
      <c r="D163" s="77" t="s">
        <v>4209</v>
      </c>
      <c r="E163" s="42"/>
      <c r="F163" s="24"/>
      <c r="G163" s="25"/>
      <c r="H163" s="32"/>
      <c r="I163" s="33"/>
    </row>
    <row r="164" spans="1:9" x14ac:dyDescent="0.3">
      <c r="A164" s="53"/>
      <c r="B164" s="35"/>
      <c r="C164" s="54"/>
      <c r="D164" s="77" t="s">
        <v>247</v>
      </c>
      <c r="E164" s="42"/>
      <c r="F164" s="24"/>
      <c r="G164" s="25"/>
      <c r="H164" s="32"/>
      <c r="I164" s="33"/>
    </row>
    <row r="165" spans="1:9" x14ac:dyDescent="0.3">
      <c r="A165" s="53"/>
      <c r="B165" s="35"/>
      <c r="C165" s="54"/>
      <c r="D165" s="77" t="s">
        <v>4210</v>
      </c>
      <c r="E165" s="42"/>
      <c r="F165" s="24"/>
      <c r="G165" s="25"/>
      <c r="H165" s="32"/>
      <c r="I165" s="33"/>
    </row>
    <row r="166" spans="1:9" x14ac:dyDescent="0.3">
      <c r="A166" s="53"/>
      <c r="B166" s="35"/>
      <c r="C166" s="54"/>
      <c r="D166" s="77" t="s">
        <v>4211</v>
      </c>
      <c r="E166" s="42"/>
      <c r="F166" s="24"/>
      <c r="G166" s="25"/>
      <c r="H166" s="32"/>
      <c r="I166" s="33"/>
    </row>
    <row r="167" spans="1:9" x14ac:dyDescent="0.3">
      <c r="A167" s="53"/>
      <c r="B167" s="35"/>
      <c r="C167" s="54"/>
      <c r="D167" s="77" t="s">
        <v>248</v>
      </c>
      <c r="E167" s="42"/>
      <c r="F167" s="24"/>
      <c r="G167" s="25"/>
      <c r="H167" s="32"/>
      <c r="I167" s="33"/>
    </row>
    <row r="168" spans="1:9" x14ac:dyDescent="0.3">
      <c r="A168" s="53"/>
      <c r="B168" s="35"/>
      <c r="C168" s="54"/>
      <c r="D168" s="77" t="s">
        <v>4212</v>
      </c>
      <c r="E168" s="42"/>
      <c r="F168" s="24"/>
      <c r="G168" s="25"/>
      <c r="H168" s="32"/>
      <c r="I168" s="33"/>
    </row>
    <row r="169" spans="1:9" x14ac:dyDescent="0.3">
      <c r="A169" s="53"/>
      <c r="B169" s="35"/>
      <c r="C169" s="54"/>
      <c r="D169" s="77" t="s">
        <v>249</v>
      </c>
      <c r="E169" s="42"/>
      <c r="F169" s="24"/>
      <c r="G169" s="25"/>
      <c r="H169" s="32"/>
      <c r="I169" s="33"/>
    </row>
    <row r="170" spans="1:9" x14ac:dyDescent="0.3">
      <c r="A170" s="53"/>
      <c r="B170" s="35"/>
      <c r="C170" s="54"/>
      <c r="D170" s="77" t="s">
        <v>4213</v>
      </c>
      <c r="E170" s="42"/>
      <c r="F170" s="24"/>
      <c r="G170" s="25"/>
      <c r="H170" s="32"/>
      <c r="I170" s="33"/>
    </row>
    <row r="171" spans="1:9" x14ac:dyDescent="0.3">
      <c r="A171" s="53"/>
      <c r="B171" s="35"/>
      <c r="C171" s="54"/>
      <c r="D171" s="77" t="s">
        <v>4214</v>
      </c>
      <c r="E171" s="42"/>
      <c r="F171" s="24"/>
      <c r="G171" s="25"/>
      <c r="H171" s="32"/>
      <c r="I171" s="33"/>
    </row>
    <row r="172" spans="1:9" x14ac:dyDescent="0.3">
      <c r="A172" s="53"/>
      <c r="B172" s="35"/>
      <c r="C172" s="54"/>
      <c r="D172" s="77" t="s">
        <v>250</v>
      </c>
      <c r="E172" s="42"/>
      <c r="F172" s="24"/>
      <c r="G172" s="25"/>
      <c r="H172" s="32"/>
      <c r="I172" s="33"/>
    </row>
    <row r="173" spans="1:9" x14ac:dyDescent="0.3">
      <c r="A173" s="51" t="s">
        <v>2130</v>
      </c>
      <c r="B173" s="52" t="s">
        <v>2131</v>
      </c>
      <c r="C173" s="26" t="s">
        <v>2530</v>
      </c>
      <c r="D173" s="76"/>
      <c r="E173" s="45"/>
      <c r="F173" s="7">
        <v>2</v>
      </c>
      <c r="G173" s="28">
        <v>100</v>
      </c>
      <c r="H173" s="30" t="s">
        <v>18</v>
      </c>
      <c r="I173" s="31"/>
    </row>
    <row r="174" spans="1:9" x14ac:dyDescent="0.3">
      <c r="A174" s="51" t="s">
        <v>2132</v>
      </c>
      <c r="B174" s="52" t="s">
        <v>2133</v>
      </c>
      <c r="C174" s="26" t="s">
        <v>2530</v>
      </c>
      <c r="D174" s="76" t="s">
        <v>251</v>
      </c>
      <c r="E174" s="45"/>
      <c r="F174" s="7"/>
      <c r="G174" s="28"/>
      <c r="H174" s="30" t="s">
        <v>18</v>
      </c>
      <c r="I174" s="31"/>
    </row>
    <row r="175" spans="1:9" x14ac:dyDescent="0.3">
      <c r="A175" s="53"/>
      <c r="B175" s="35"/>
      <c r="C175" s="54"/>
      <c r="D175" s="77" t="s">
        <v>780</v>
      </c>
      <c r="E175" s="42"/>
      <c r="F175" s="24"/>
      <c r="G175" s="25"/>
      <c r="H175" s="32"/>
      <c r="I175" s="33"/>
    </row>
    <row r="176" spans="1:9" x14ac:dyDescent="0.3">
      <c r="A176" s="53"/>
      <c r="B176" s="35"/>
      <c r="C176" s="54"/>
      <c r="D176" s="77" t="s">
        <v>781</v>
      </c>
      <c r="E176" s="42"/>
      <c r="F176" s="24"/>
      <c r="G176" s="25"/>
      <c r="H176" s="32"/>
      <c r="I176" s="33"/>
    </row>
    <row r="177" spans="1:9" x14ac:dyDescent="0.3">
      <c r="A177" s="53"/>
      <c r="B177" s="35"/>
      <c r="C177" s="54"/>
      <c r="D177" s="77" t="s">
        <v>782</v>
      </c>
      <c r="E177" s="42"/>
      <c r="F177" s="24"/>
      <c r="G177" s="25"/>
      <c r="H177" s="32"/>
      <c r="I177" s="33"/>
    </row>
    <row r="178" spans="1:9" x14ac:dyDescent="0.3">
      <c r="A178" s="53"/>
      <c r="B178" s="35"/>
      <c r="C178" s="54"/>
      <c r="D178" s="77" t="s">
        <v>783</v>
      </c>
      <c r="E178" s="42"/>
      <c r="F178" s="24"/>
      <c r="G178" s="25"/>
      <c r="H178" s="32"/>
      <c r="I178" s="33"/>
    </row>
    <row r="179" spans="1:9" x14ac:dyDescent="0.3">
      <c r="A179" s="53"/>
      <c r="B179" s="35"/>
      <c r="C179" s="54"/>
      <c r="D179" s="77" t="s">
        <v>784</v>
      </c>
      <c r="E179" s="42"/>
      <c r="F179" s="24"/>
      <c r="G179" s="25"/>
      <c r="H179" s="32"/>
      <c r="I179" s="33"/>
    </row>
    <row r="180" spans="1:9" x14ac:dyDescent="0.3">
      <c r="A180" s="53"/>
      <c r="B180" s="35"/>
      <c r="C180" s="54"/>
      <c r="D180" s="77" t="s">
        <v>785</v>
      </c>
      <c r="E180" s="42"/>
      <c r="F180" s="24"/>
      <c r="G180" s="25"/>
      <c r="H180" s="32"/>
      <c r="I180" s="33"/>
    </row>
    <row r="181" spans="1:9" x14ac:dyDescent="0.3">
      <c r="A181" s="53"/>
      <c r="B181" s="35"/>
      <c r="C181" s="54"/>
      <c r="D181" s="77" t="s">
        <v>786</v>
      </c>
      <c r="E181" s="42"/>
      <c r="F181" s="24">
        <v>2</v>
      </c>
      <c r="G181" s="25">
        <v>100</v>
      </c>
      <c r="H181" s="32"/>
      <c r="I181" s="33"/>
    </row>
    <row r="182" spans="1:9" x14ac:dyDescent="0.3">
      <c r="A182" s="53"/>
      <c r="B182" s="35"/>
      <c r="C182" s="54"/>
      <c r="D182" s="77" t="s">
        <v>787</v>
      </c>
      <c r="E182" s="42"/>
      <c r="F182" s="24"/>
      <c r="G182" s="25"/>
      <c r="H182" s="32"/>
      <c r="I182" s="33"/>
    </row>
    <row r="183" spans="1:9" x14ac:dyDescent="0.3">
      <c r="A183" s="53"/>
      <c r="B183" s="35"/>
      <c r="C183" s="54"/>
      <c r="D183" s="77" t="s">
        <v>4364</v>
      </c>
      <c r="E183" s="42"/>
      <c r="F183" s="24"/>
      <c r="G183" s="25"/>
      <c r="H183" s="32"/>
      <c r="I183" s="33"/>
    </row>
    <row r="184" spans="1:9" x14ac:dyDescent="0.3">
      <c r="A184" s="51" t="s">
        <v>2134</v>
      </c>
      <c r="B184" s="52" t="s">
        <v>2135</v>
      </c>
      <c r="C184" s="26" t="s">
        <v>2530</v>
      </c>
      <c r="D184" s="76" t="s">
        <v>2136</v>
      </c>
      <c r="E184" s="45"/>
      <c r="F184" s="7">
        <v>2</v>
      </c>
      <c r="G184" s="28">
        <v>100</v>
      </c>
      <c r="H184" s="30" t="s">
        <v>18</v>
      </c>
      <c r="I184" s="31"/>
    </row>
    <row r="185" spans="1:9" x14ac:dyDescent="0.3">
      <c r="A185" s="53"/>
      <c r="B185" s="35"/>
      <c r="C185" s="54"/>
      <c r="D185" s="77" t="s">
        <v>2137</v>
      </c>
      <c r="E185" s="42"/>
      <c r="F185" s="24"/>
      <c r="G185" s="25"/>
      <c r="H185" s="32"/>
      <c r="I185" s="33"/>
    </row>
    <row r="186" spans="1:9" x14ac:dyDescent="0.3">
      <c r="A186" s="53"/>
      <c r="B186" s="35"/>
      <c r="C186" s="54"/>
      <c r="D186" s="77" t="s">
        <v>2138</v>
      </c>
      <c r="E186" s="42"/>
      <c r="F186" s="24"/>
      <c r="G186" s="25"/>
      <c r="H186" s="32"/>
      <c r="I186" s="33"/>
    </row>
    <row r="187" spans="1:9" x14ac:dyDescent="0.3">
      <c r="A187" s="51" t="s">
        <v>2531</v>
      </c>
      <c r="B187" s="52" t="s">
        <v>2139</v>
      </c>
      <c r="C187" s="26" t="s">
        <v>2530</v>
      </c>
      <c r="D187" s="76" t="s">
        <v>2140</v>
      </c>
      <c r="E187" s="45"/>
      <c r="F187" s="7">
        <v>2</v>
      </c>
      <c r="G187" s="28">
        <v>100</v>
      </c>
      <c r="H187" s="30" t="s">
        <v>18</v>
      </c>
      <c r="I187" s="31"/>
    </row>
    <row r="188" spans="1:9" x14ac:dyDescent="0.3">
      <c r="A188" s="53"/>
      <c r="B188" s="35"/>
      <c r="C188" s="54"/>
      <c r="D188" s="77" t="s">
        <v>2141</v>
      </c>
      <c r="E188" s="42"/>
      <c r="F188" s="24"/>
      <c r="G188" s="25"/>
      <c r="H188" s="32"/>
      <c r="I188" s="33"/>
    </row>
    <row r="189" spans="1:9" x14ac:dyDescent="0.3">
      <c r="A189" s="51" t="s">
        <v>2529</v>
      </c>
      <c r="B189" s="52" t="s">
        <v>2142</v>
      </c>
      <c r="C189" s="26" t="s">
        <v>2527</v>
      </c>
      <c r="D189" s="76" t="s">
        <v>2143</v>
      </c>
      <c r="E189" s="45"/>
      <c r="F189" s="7"/>
      <c r="G189" s="28"/>
      <c r="H189" s="30" t="s">
        <v>18</v>
      </c>
      <c r="I189" s="31"/>
    </row>
    <row r="190" spans="1:9" x14ac:dyDescent="0.3">
      <c r="A190" s="53"/>
      <c r="B190" s="35"/>
      <c r="C190" s="54"/>
      <c r="D190" s="77" t="s">
        <v>2144</v>
      </c>
      <c r="E190" s="42"/>
      <c r="F190" s="24"/>
      <c r="G190" s="25"/>
      <c r="H190" s="32"/>
      <c r="I190" s="33"/>
    </row>
    <row r="191" spans="1:9" x14ac:dyDescent="0.3">
      <c r="A191" s="53"/>
      <c r="B191" s="35"/>
      <c r="C191" s="54"/>
      <c r="D191" s="77" t="s">
        <v>2145</v>
      </c>
      <c r="E191" s="42"/>
      <c r="F191" s="24"/>
      <c r="G191" s="25"/>
      <c r="H191" s="32"/>
      <c r="I191" s="33"/>
    </row>
    <row r="192" spans="1:9" x14ac:dyDescent="0.3">
      <c r="A192" s="53"/>
      <c r="B192" s="35"/>
      <c r="C192" s="54"/>
      <c r="D192" s="77" t="s">
        <v>2146</v>
      </c>
      <c r="E192" s="42"/>
      <c r="F192" s="24"/>
      <c r="G192" s="25"/>
      <c r="H192" s="32"/>
      <c r="I192" s="33"/>
    </row>
    <row r="193" spans="1:9" x14ac:dyDescent="0.3">
      <c r="A193" s="53"/>
      <c r="B193" s="35"/>
      <c r="C193" s="54"/>
      <c r="D193" s="77" t="s">
        <v>2147</v>
      </c>
      <c r="E193" s="42"/>
      <c r="F193" s="24"/>
      <c r="G193" s="25"/>
      <c r="H193" s="32"/>
      <c r="I193" s="33"/>
    </row>
    <row r="194" spans="1:9" x14ac:dyDescent="0.3">
      <c r="A194" s="53"/>
      <c r="B194" s="35"/>
      <c r="C194" s="54"/>
      <c r="D194" s="77" t="s">
        <v>2148</v>
      </c>
      <c r="E194" s="42"/>
      <c r="F194" s="24"/>
      <c r="G194" s="25"/>
      <c r="H194" s="32"/>
      <c r="I194" s="33"/>
    </row>
    <row r="195" spans="1:9" x14ac:dyDescent="0.3">
      <c r="A195" s="53"/>
      <c r="B195" s="35"/>
      <c r="C195" s="54"/>
      <c r="D195" s="77" t="s">
        <v>476</v>
      </c>
      <c r="E195" s="42"/>
      <c r="F195" s="24"/>
      <c r="G195" s="25"/>
      <c r="H195" s="32"/>
      <c r="I195" s="33"/>
    </row>
    <row r="196" spans="1:9" x14ac:dyDescent="0.3">
      <c r="A196" s="51" t="s">
        <v>2149</v>
      </c>
      <c r="B196" s="52" t="s">
        <v>2150</v>
      </c>
      <c r="C196" s="26" t="s">
        <v>2528</v>
      </c>
      <c r="D196" s="76"/>
      <c r="E196" s="45"/>
      <c r="F196" s="7"/>
      <c r="G196" s="28"/>
      <c r="H196" s="30" t="s">
        <v>18</v>
      </c>
      <c r="I196" s="31"/>
    </row>
    <row r="197" spans="1:9" x14ac:dyDescent="0.3">
      <c r="A197" s="51" t="s">
        <v>2151</v>
      </c>
      <c r="B197" s="52" t="s">
        <v>2152</v>
      </c>
      <c r="C197" s="26" t="s">
        <v>5234</v>
      </c>
      <c r="D197" s="76"/>
      <c r="E197" s="52" t="s">
        <v>5235</v>
      </c>
      <c r="F197" s="7">
        <v>2</v>
      </c>
      <c r="G197" s="28">
        <v>100</v>
      </c>
      <c r="H197" s="30" t="s">
        <v>18</v>
      </c>
      <c r="I197" s="31"/>
    </row>
    <row r="198" spans="1:9" x14ac:dyDescent="0.3">
      <c r="A198" s="53"/>
      <c r="B198" s="35"/>
      <c r="C198" s="80"/>
      <c r="D198" s="77" t="s">
        <v>4582</v>
      </c>
      <c r="E198" s="35"/>
      <c r="F198" s="24"/>
      <c r="G198" s="25"/>
      <c r="H198" s="32"/>
      <c r="I198" s="33"/>
    </row>
    <row r="199" spans="1:9" x14ac:dyDescent="0.3">
      <c r="A199" s="53"/>
      <c r="B199" s="35"/>
      <c r="C199" s="80"/>
      <c r="D199" s="77" t="s">
        <v>4584</v>
      </c>
      <c r="E199" s="42"/>
      <c r="F199" s="24"/>
      <c r="G199" s="25"/>
      <c r="H199" s="32"/>
      <c r="I199" s="33"/>
    </row>
    <row r="200" spans="1:9" x14ac:dyDescent="0.3">
      <c r="A200" s="51" t="s">
        <v>2526</v>
      </c>
      <c r="B200" s="52" t="s">
        <v>2153</v>
      </c>
      <c r="C200" s="26" t="s">
        <v>2524</v>
      </c>
      <c r="D200" s="76" t="s">
        <v>2154</v>
      </c>
      <c r="E200" s="45"/>
      <c r="F200" s="7">
        <v>1</v>
      </c>
      <c r="G200" s="28">
        <v>50</v>
      </c>
      <c r="H200" s="58" t="s">
        <v>18</v>
      </c>
      <c r="I200" s="31"/>
    </row>
    <row r="201" spans="1:9" x14ac:dyDescent="0.3">
      <c r="A201" s="53"/>
      <c r="B201" s="35"/>
      <c r="C201" s="54"/>
      <c r="D201" s="77" t="s">
        <v>2155</v>
      </c>
      <c r="E201" s="42"/>
      <c r="F201" s="24"/>
      <c r="G201" s="25"/>
      <c r="H201" s="32"/>
      <c r="I201" s="33"/>
    </row>
    <row r="202" spans="1:9" x14ac:dyDescent="0.3">
      <c r="A202" s="53"/>
      <c r="B202" s="35"/>
      <c r="C202" s="54"/>
      <c r="D202" s="77" t="s">
        <v>2156</v>
      </c>
      <c r="E202" s="42"/>
      <c r="F202" s="24"/>
      <c r="G202" s="25"/>
      <c r="H202" s="32"/>
      <c r="I202" s="33"/>
    </row>
    <row r="203" spans="1:9" x14ac:dyDescent="0.3">
      <c r="A203" s="53"/>
      <c r="B203" s="35"/>
      <c r="C203" s="54"/>
      <c r="D203" s="77" t="s">
        <v>2157</v>
      </c>
      <c r="E203" s="42"/>
      <c r="F203" s="24"/>
      <c r="G203" s="25"/>
      <c r="H203" s="32"/>
      <c r="I203" s="33"/>
    </row>
    <row r="204" spans="1:9" x14ac:dyDescent="0.3">
      <c r="A204" s="53"/>
      <c r="B204" s="35"/>
      <c r="C204" s="54"/>
      <c r="D204" s="77" t="s">
        <v>2158</v>
      </c>
      <c r="E204" s="42"/>
      <c r="F204" s="24"/>
      <c r="G204" s="25"/>
      <c r="H204" s="32"/>
      <c r="I204" s="33"/>
    </row>
    <row r="205" spans="1:9" x14ac:dyDescent="0.3">
      <c r="A205" s="53"/>
      <c r="B205" s="35"/>
      <c r="C205" s="54"/>
      <c r="D205" s="77" t="s">
        <v>2159</v>
      </c>
      <c r="E205" s="42"/>
      <c r="F205" s="24"/>
      <c r="G205" s="25"/>
      <c r="H205" s="32"/>
      <c r="I205" s="33"/>
    </row>
    <row r="206" spans="1:9" x14ac:dyDescent="0.3">
      <c r="A206" s="53"/>
      <c r="B206" s="35"/>
      <c r="C206" s="54"/>
      <c r="D206" s="77" t="s">
        <v>2160</v>
      </c>
      <c r="E206" s="42"/>
      <c r="F206" s="24">
        <v>1</v>
      </c>
      <c r="G206" s="25">
        <v>50</v>
      </c>
      <c r="H206" s="32"/>
      <c r="I206" s="33"/>
    </row>
    <row r="207" spans="1:9" x14ac:dyDescent="0.3">
      <c r="A207" s="53"/>
      <c r="B207" s="35"/>
      <c r="C207" s="54"/>
      <c r="D207" s="77" t="s">
        <v>2161</v>
      </c>
      <c r="E207" s="42"/>
      <c r="F207" s="24"/>
      <c r="G207" s="25"/>
      <c r="H207" s="32"/>
      <c r="I207" s="33"/>
    </row>
    <row r="208" spans="1:9" x14ac:dyDescent="0.3">
      <c r="A208" s="53"/>
      <c r="B208" s="35"/>
      <c r="C208" s="54"/>
      <c r="D208" s="77" t="s">
        <v>2162</v>
      </c>
      <c r="E208" s="42"/>
      <c r="F208" s="24"/>
      <c r="G208" s="25"/>
      <c r="H208" s="32"/>
      <c r="I208" s="33"/>
    </row>
    <row r="209" spans="1:9" x14ac:dyDescent="0.3">
      <c r="A209" s="53"/>
      <c r="B209" s="35"/>
      <c r="C209" s="54"/>
      <c r="D209" s="77" t="s">
        <v>4375</v>
      </c>
      <c r="E209" s="42"/>
      <c r="F209" s="24"/>
      <c r="G209" s="25"/>
      <c r="H209" s="32"/>
      <c r="I209" s="33"/>
    </row>
    <row r="210" spans="1:9" x14ac:dyDescent="0.3">
      <c r="A210" s="53"/>
      <c r="B210" s="35"/>
      <c r="C210" s="54"/>
      <c r="D210" s="77" t="s">
        <v>4376</v>
      </c>
      <c r="E210" s="42"/>
      <c r="F210" s="24"/>
      <c r="G210" s="25"/>
      <c r="H210" s="32"/>
      <c r="I210" s="33"/>
    </row>
    <row r="211" spans="1:9" x14ac:dyDescent="0.3">
      <c r="A211" s="53"/>
      <c r="B211" s="35"/>
      <c r="C211" s="54"/>
      <c r="D211" s="77" t="s">
        <v>4377</v>
      </c>
      <c r="E211" s="42"/>
      <c r="F211" s="24"/>
      <c r="G211" s="25"/>
      <c r="H211" s="32"/>
      <c r="I211" s="33"/>
    </row>
    <row r="212" spans="1:9" x14ac:dyDescent="0.3">
      <c r="A212" s="180" t="s">
        <v>2163</v>
      </c>
      <c r="B212" s="81" t="s">
        <v>2164</v>
      </c>
      <c r="C212" s="81" t="s">
        <v>2525</v>
      </c>
      <c r="D212" s="85"/>
      <c r="E212" s="83"/>
      <c r="F212" s="6"/>
      <c r="G212" s="61"/>
      <c r="H212" s="30" t="s">
        <v>18</v>
      </c>
      <c r="I212" s="31"/>
    </row>
    <row r="213" spans="1:9" x14ac:dyDescent="0.3">
      <c r="A213" s="180" t="s">
        <v>2165</v>
      </c>
      <c r="B213" s="81" t="s">
        <v>2166</v>
      </c>
      <c r="C213" s="26" t="s">
        <v>2524</v>
      </c>
      <c r="D213" s="85"/>
      <c r="E213" s="83"/>
      <c r="F213" s="6">
        <v>2</v>
      </c>
      <c r="G213" s="61">
        <v>100</v>
      </c>
      <c r="H213" s="30" t="s">
        <v>18</v>
      </c>
      <c r="I213" s="31"/>
    </row>
    <row r="214" spans="1:9" x14ac:dyDescent="0.3">
      <c r="A214" s="181" t="s">
        <v>2167</v>
      </c>
      <c r="B214" s="52" t="s">
        <v>2168</v>
      </c>
      <c r="C214" s="26" t="s">
        <v>2524</v>
      </c>
      <c r="D214" s="76" t="s">
        <v>240</v>
      </c>
      <c r="E214" s="45"/>
      <c r="F214" s="7">
        <v>1</v>
      </c>
      <c r="G214" s="28">
        <v>50</v>
      </c>
      <c r="H214" s="30" t="s">
        <v>18</v>
      </c>
      <c r="I214" s="31"/>
    </row>
    <row r="215" spans="1:9" x14ac:dyDescent="0.3">
      <c r="A215" s="53"/>
      <c r="B215" s="35"/>
      <c r="C215" s="54"/>
      <c r="D215" s="77" t="s">
        <v>241</v>
      </c>
      <c r="E215" s="42"/>
      <c r="F215" s="24"/>
      <c r="G215" s="25"/>
      <c r="H215" s="32"/>
      <c r="I215" s="33"/>
    </row>
    <row r="216" spans="1:9" x14ac:dyDescent="0.3">
      <c r="A216" s="53"/>
      <c r="B216" s="35"/>
      <c r="C216" s="54"/>
      <c r="D216" s="77" t="s">
        <v>242</v>
      </c>
      <c r="E216" s="42"/>
      <c r="F216" s="24"/>
      <c r="G216" s="25"/>
      <c r="H216" s="32"/>
      <c r="I216" s="33"/>
    </row>
    <row r="217" spans="1:9" x14ac:dyDescent="0.3">
      <c r="A217" s="53"/>
      <c r="B217" s="35"/>
      <c r="C217" s="54"/>
      <c r="D217" s="77" t="s">
        <v>774</v>
      </c>
      <c r="E217" s="42"/>
      <c r="F217" s="24"/>
      <c r="G217" s="25"/>
      <c r="H217" s="32"/>
      <c r="I217" s="33"/>
    </row>
    <row r="218" spans="1:9" x14ac:dyDescent="0.3">
      <c r="A218" s="53"/>
      <c r="B218" s="35"/>
      <c r="C218" s="54"/>
      <c r="D218" s="77" t="s">
        <v>775</v>
      </c>
      <c r="E218" s="42"/>
      <c r="F218" s="24"/>
      <c r="G218" s="25"/>
      <c r="H218" s="32"/>
      <c r="I218" s="33"/>
    </row>
    <row r="219" spans="1:9" x14ac:dyDescent="0.3">
      <c r="A219" s="53"/>
      <c r="B219" s="35"/>
      <c r="C219" s="54"/>
      <c r="D219" s="77" t="s">
        <v>243</v>
      </c>
      <c r="E219" s="42"/>
      <c r="F219" s="24"/>
      <c r="G219" s="25"/>
      <c r="H219" s="32"/>
      <c r="I219" s="33"/>
    </row>
    <row r="220" spans="1:9" x14ac:dyDescent="0.3">
      <c r="A220" s="53"/>
      <c r="B220" s="35"/>
      <c r="C220" s="54"/>
      <c r="D220" s="77" t="s">
        <v>244</v>
      </c>
      <c r="E220" s="42"/>
      <c r="F220" s="24"/>
      <c r="G220" s="25"/>
      <c r="H220" s="32"/>
      <c r="I220" s="33"/>
    </row>
    <row r="221" spans="1:9" x14ac:dyDescent="0.3">
      <c r="A221" s="53"/>
      <c r="B221" s="35"/>
      <c r="C221" s="54"/>
      <c r="D221" s="77" t="s">
        <v>393</v>
      </c>
      <c r="E221" s="42"/>
      <c r="F221" s="24"/>
      <c r="G221" s="25"/>
      <c r="H221" s="32"/>
      <c r="I221" s="33"/>
    </row>
    <row r="222" spans="1:9" x14ac:dyDescent="0.3">
      <c r="A222" s="53"/>
      <c r="B222" s="35"/>
      <c r="C222" s="54"/>
      <c r="D222" s="77" t="s">
        <v>245</v>
      </c>
      <c r="E222" s="42"/>
      <c r="F222" s="24">
        <v>1</v>
      </c>
      <c r="G222" s="25">
        <v>50</v>
      </c>
      <c r="H222" s="32"/>
      <c r="I222" s="33"/>
    </row>
    <row r="223" spans="1:9" x14ac:dyDescent="0.3">
      <c r="A223" s="53"/>
      <c r="B223" s="35"/>
      <c r="C223" s="54"/>
      <c r="D223" s="77" t="s">
        <v>4208</v>
      </c>
      <c r="E223" s="42"/>
      <c r="F223" s="24"/>
      <c r="G223" s="25"/>
      <c r="H223" s="32"/>
      <c r="I223" s="33"/>
    </row>
    <row r="224" spans="1:9" x14ac:dyDescent="0.3">
      <c r="A224" s="53"/>
      <c r="B224" s="35"/>
      <c r="C224" s="54"/>
      <c r="D224" s="77" t="s">
        <v>246</v>
      </c>
      <c r="E224" s="42"/>
      <c r="F224" s="24"/>
      <c r="G224" s="25"/>
      <c r="H224" s="32"/>
      <c r="I224" s="33"/>
    </row>
    <row r="225" spans="1:9" x14ac:dyDescent="0.3">
      <c r="A225" s="53"/>
      <c r="B225" s="35"/>
      <c r="C225" s="54"/>
      <c r="D225" s="77" t="s">
        <v>4209</v>
      </c>
      <c r="E225" s="42"/>
      <c r="F225" s="24"/>
      <c r="G225" s="25"/>
      <c r="H225" s="32"/>
      <c r="I225" s="33"/>
    </row>
    <row r="226" spans="1:9" x14ac:dyDescent="0.3">
      <c r="A226" s="53"/>
      <c r="B226" s="35"/>
      <c r="C226" s="54"/>
      <c r="D226" s="77" t="s">
        <v>247</v>
      </c>
      <c r="E226" s="42"/>
      <c r="F226" s="24"/>
      <c r="G226" s="25"/>
      <c r="H226" s="32"/>
      <c r="I226" s="33"/>
    </row>
    <row r="227" spans="1:9" x14ac:dyDescent="0.3">
      <c r="A227" s="53"/>
      <c r="B227" s="35"/>
      <c r="C227" s="54"/>
      <c r="D227" s="77" t="s">
        <v>4210</v>
      </c>
      <c r="E227" s="42"/>
      <c r="F227" s="24"/>
      <c r="G227" s="25"/>
      <c r="H227" s="32"/>
      <c r="I227" s="33"/>
    </row>
    <row r="228" spans="1:9" x14ac:dyDescent="0.3">
      <c r="A228" s="53"/>
      <c r="B228" s="35"/>
      <c r="C228" s="54"/>
      <c r="D228" s="77" t="s">
        <v>4211</v>
      </c>
      <c r="E228" s="42"/>
      <c r="F228" s="24"/>
      <c r="G228" s="25"/>
      <c r="H228" s="32"/>
      <c r="I228" s="33"/>
    </row>
    <row r="229" spans="1:9" x14ac:dyDescent="0.3">
      <c r="A229" s="53"/>
      <c r="B229" s="35"/>
      <c r="C229" s="54"/>
      <c r="D229" s="77" t="s">
        <v>248</v>
      </c>
      <c r="E229" s="42"/>
      <c r="F229" s="24"/>
      <c r="G229" s="25"/>
      <c r="H229" s="32"/>
      <c r="I229" s="33"/>
    </row>
    <row r="230" spans="1:9" x14ac:dyDescent="0.3">
      <c r="A230" s="53"/>
      <c r="B230" s="35"/>
      <c r="C230" s="54"/>
      <c r="D230" s="77" t="s">
        <v>4212</v>
      </c>
      <c r="E230" s="42"/>
      <c r="F230" s="24"/>
      <c r="G230" s="25"/>
      <c r="H230" s="32"/>
      <c r="I230" s="33"/>
    </row>
    <row r="231" spans="1:9" x14ac:dyDescent="0.3">
      <c r="A231" s="53"/>
      <c r="B231" s="35"/>
      <c r="C231" s="54"/>
      <c r="D231" s="77" t="s">
        <v>249</v>
      </c>
      <c r="E231" s="42"/>
      <c r="F231" s="24"/>
      <c r="G231" s="25"/>
      <c r="H231" s="32"/>
      <c r="I231" s="33"/>
    </row>
    <row r="232" spans="1:9" x14ac:dyDescent="0.3">
      <c r="A232" s="53"/>
      <c r="B232" s="35"/>
      <c r="C232" s="54"/>
      <c r="D232" s="77" t="s">
        <v>4213</v>
      </c>
      <c r="E232" s="42"/>
      <c r="F232" s="24"/>
      <c r="G232" s="25"/>
      <c r="H232" s="32"/>
      <c r="I232" s="33"/>
    </row>
    <row r="233" spans="1:9" x14ac:dyDescent="0.3">
      <c r="A233" s="53"/>
      <c r="B233" s="35"/>
      <c r="C233" s="54"/>
      <c r="D233" s="77" t="s">
        <v>4214</v>
      </c>
      <c r="E233" s="42"/>
      <c r="F233" s="24"/>
      <c r="G233" s="25"/>
      <c r="H233" s="32"/>
      <c r="I233" s="33"/>
    </row>
    <row r="234" spans="1:9" x14ac:dyDescent="0.3">
      <c r="A234" s="53"/>
      <c r="B234" s="35"/>
      <c r="C234" s="54"/>
      <c r="D234" s="77" t="s">
        <v>250</v>
      </c>
      <c r="E234" s="42"/>
      <c r="F234" s="24"/>
      <c r="G234" s="25"/>
      <c r="H234" s="32"/>
      <c r="I234" s="33"/>
    </row>
    <row r="235" spans="1:9" x14ac:dyDescent="0.3">
      <c r="A235" s="181" t="s">
        <v>2169</v>
      </c>
      <c r="B235" s="52" t="s">
        <v>2170</v>
      </c>
      <c r="C235" s="26" t="s">
        <v>4767</v>
      </c>
      <c r="D235" s="76"/>
      <c r="E235" s="52" t="s">
        <v>4586</v>
      </c>
      <c r="F235" s="7">
        <v>2</v>
      </c>
      <c r="G235" s="28">
        <v>100</v>
      </c>
      <c r="H235" s="30" t="s">
        <v>18</v>
      </c>
      <c r="I235" s="31"/>
    </row>
    <row r="236" spans="1:9" x14ac:dyDescent="0.3">
      <c r="A236" s="53"/>
      <c r="B236" s="35"/>
      <c r="C236" s="54"/>
      <c r="D236" s="77" t="s">
        <v>4582</v>
      </c>
      <c r="E236" s="35"/>
      <c r="F236" s="24"/>
      <c r="G236" s="25"/>
      <c r="H236" s="32"/>
      <c r="I236" s="33"/>
    </row>
    <row r="237" spans="1:9" x14ac:dyDescent="0.3">
      <c r="A237" s="89"/>
      <c r="B237" s="145"/>
      <c r="C237" s="170"/>
      <c r="D237" s="92" t="s">
        <v>4584</v>
      </c>
      <c r="E237" s="90"/>
      <c r="F237" s="29"/>
      <c r="G237" s="34"/>
      <c r="H237" s="93"/>
      <c r="I237" s="94"/>
    </row>
    <row r="238" spans="1:9" x14ac:dyDescent="0.3">
      <c r="A238" s="53" t="s">
        <v>2523</v>
      </c>
      <c r="B238" s="35" t="s">
        <v>2171</v>
      </c>
      <c r="C238" s="54" t="s">
        <v>4767</v>
      </c>
      <c r="D238" s="77" t="s">
        <v>2172</v>
      </c>
      <c r="E238" s="42"/>
      <c r="F238" s="24"/>
      <c r="G238" s="25"/>
      <c r="H238" s="30" t="s">
        <v>18</v>
      </c>
      <c r="I238" s="31"/>
    </row>
    <row r="239" spans="1:9" x14ac:dyDescent="0.3">
      <c r="A239" s="53"/>
      <c r="B239" s="35"/>
      <c r="C239" s="54"/>
      <c r="D239" s="77" t="s">
        <v>1831</v>
      </c>
      <c r="E239" s="42"/>
      <c r="F239" s="24"/>
      <c r="G239" s="25"/>
      <c r="H239" s="32"/>
      <c r="I239" s="33"/>
    </row>
    <row r="240" spans="1:9" x14ac:dyDescent="0.3">
      <c r="A240" s="53"/>
      <c r="B240" s="35"/>
      <c r="C240" s="54"/>
      <c r="D240" s="77" t="s">
        <v>1832</v>
      </c>
      <c r="E240" s="42"/>
      <c r="F240" s="24">
        <v>1</v>
      </c>
      <c r="G240" s="25">
        <v>50</v>
      </c>
      <c r="H240" s="32"/>
      <c r="I240" s="33"/>
    </row>
    <row r="241" spans="1:11" x14ac:dyDescent="0.3">
      <c r="A241" s="53"/>
      <c r="B241" s="35"/>
      <c r="C241" s="54"/>
      <c r="D241" s="77" t="s">
        <v>1833</v>
      </c>
      <c r="E241" s="42"/>
      <c r="F241" s="24"/>
      <c r="G241" s="25"/>
      <c r="H241" s="32"/>
      <c r="I241" s="33"/>
    </row>
    <row r="242" spans="1:11" x14ac:dyDescent="0.3">
      <c r="A242" s="53"/>
      <c r="B242" s="35"/>
      <c r="C242" s="54"/>
      <c r="D242" s="77" t="s">
        <v>1834</v>
      </c>
      <c r="E242" s="42"/>
      <c r="F242" s="24"/>
      <c r="G242" s="25"/>
      <c r="H242" s="32"/>
      <c r="I242" s="33"/>
    </row>
    <row r="243" spans="1:11" x14ac:dyDescent="0.3">
      <c r="A243" s="53"/>
      <c r="B243" s="35"/>
      <c r="C243" s="54"/>
      <c r="D243" s="77" t="s">
        <v>2173</v>
      </c>
      <c r="E243" s="42"/>
      <c r="F243" s="24"/>
      <c r="G243" s="25"/>
      <c r="H243" s="32"/>
      <c r="I243" s="33"/>
    </row>
    <row r="244" spans="1:11" x14ac:dyDescent="0.3">
      <c r="A244" s="53"/>
      <c r="B244" s="35"/>
      <c r="C244" s="54"/>
      <c r="D244" s="77" t="s">
        <v>2174</v>
      </c>
      <c r="E244" s="42"/>
      <c r="F244" s="24"/>
      <c r="G244" s="25"/>
      <c r="H244" s="32"/>
      <c r="I244" s="33"/>
    </row>
    <row r="245" spans="1:11" x14ac:dyDescent="0.3">
      <c r="A245" s="53"/>
      <c r="B245" s="35"/>
      <c r="C245" s="54"/>
      <c r="D245" s="77" t="s">
        <v>2175</v>
      </c>
      <c r="E245" s="42"/>
      <c r="F245" s="24">
        <v>1</v>
      </c>
      <c r="G245" s="25">
        <v>50</v>
      </c>
      <c r="H245" s="32"/>
      <c r="I245" s="33"/>
    </row>
    <row r="246" spans="1:11" x14ac:dyDescent="0.3">
      <c r="A246" s="53"/>
      <c r="B246" s="35"/>
      <c r="C246" s="54"/>
      <c r="D246" s="77" t="s">
        <v>741</v>
      </c>
      <c r="E246" s="42"/>
      <c r="F246" s="24"/>
      <c r="G246" s="25"/>
      <c r="H246" s="32"/>
      <c r="I246" s="33"/>
    </row>
    <row r="247" spans="1:11" x14ac:dyDescent="0.3">
      <c r="A247" s="53"/>
      <c r="B247" s="35"/>
      <c r="C247" s="54"/>
      <c r="D247" s="77" t="s">
        <v>4378</v>
      </c>
      <c r="E247" s="42"/>
      <c r="F247" s="24"/>
      <c r="G247" s="25"/>
      <c r="H247" s="32"/>
      <c r="I247" s="33"/>
    </row>
    <row r="248" spans="1:11" x14ac:dyDescent="0.3">
      <c r="A248" s="51" t="s">
        <v>2176</v>
      </c>
      <c r="B248" s="52" t="s">
        <v>2177</v>
      </c>
      <c r="C248" s="26" t="s">
        <v>2522</v>
      </c>
      <c r="D248" s="76"/>
      <c r="E248" s="45"/>
      <c r="F248" s="7"/>
      <c r="G248" s="28"/>
      <c r="H248" s="30" t="s">
        <v>18</v>
      </c>
      <c r="I248" s="31"/>
    </row>
    <row r="249" spans="1:11" x14ac:dyDescent="0.3">
      <c r="A249" s="51" t="s">
        <v>2178</v>
      </c>
      <c r="B249" s="52" t="s">
        <v>2179</v>
      </c>
      <c r="C249" s="26" t="s">
        <v>4413</v>
      </c>
      <c r="D249" s="76" t="s">
        <v>2180</v>
      </c>
      <c r="E249" s="45"/>
      <c r="F249" s="7">
        <v>1</v>
      </c>
      <c r="G249" s="28">
        <v>25</v>
      </c>
      <c r="H249" s="30" t="s">
        <v>18</v>
      </c>
      <c r="I249" s="31"/>
      <c r="K249" s="88">
        <v>1</v>
      </c>
    </row>
    <row r="250" spans="1:11" x14ac:dyDescent="0.3">
      <c r="A250" s="53"/>
      <c r="B250" s="35"/>
      <c r="C250" s="54"/>
      <c r="D250" s="77" t="s">
        <v>2181</v>
      </c>
      <c r="E250" s="42"/>
      <c r="F250" s="24">
        <v>1</v>
      </c>
      <c r="G250" s="25">
        <v>25</v>
      </c>
      <c r="H250" s="32"/>
      <c r="I250" s="33"/>
    </row>
    <row r="251" spans="1:11" x14ac:dyDescent="0.3">
      <c r="A251" s="53"/>
      <c r="B251" s="35"/>
      <c r="C251" s="54"/>
      <c r="D251" s="77" t="s">
        <v>2182</v>
      </c>
      <c r="E251" s="42"/>
      <c r="F251" s="24"/>
      <c r="G251" s="25"/>
      <c r="H251" s="32"/>
      <c r="I251" s="33"/>
    </row>
    <row r="252" spans="1:11" x14ac:dyDescent="0.3">
      <c r="A252" s="53"/>
      <c r="B252" s="35"/>
      <c r="C252" s="54"/>
      <c r="D252" s="77" t="s">
        <v>2183</v>
      </c>
      <c r="E252" s="42"/>
      <c r="F252" s="24"/>
      <c r="G252" s="25"/>
      <c r="H252" s="32"/>
      <c r="I252" s="33"/>
    </row>
    <row r="253" spans="1:11" x14ac:dyDescent="0.3">
      <c r="A253" s="53"/>
      <c r="B253" s="35"/>
      <c r="C253" s="54"/>
      <c r="D253" s="77" t="s">
        <v>2184</v>
      </c>
      <c r="E253" s="42"/>
      <c r="F253" s="24">
        <v>1</v>
      </c>
      <c r="G253" s="25">
        <v>25</v>
      </c>
      <c r="H253" s="32"/>
      <c r="I253" s="33"/>
    </row>
    <row r="254" spans="1:11" x14ac:dyDescent="0.3">
      <c r="A254" s="53"/>
      <c r="B254" s="35"/>
      <c r="C254" s="54"/>
      <c r="D254" s="77" t="s">
        <v>2185</v>
      </c>
      <c r="E254" s="42"/>
      <c r="F254" s="24"/>
      <c r="G254" s="25"/>
      <c r="H254" s="32"/>
      <c r="I254" s="33"/>
    </row>
    <row r="255" spans="1:11" x14ac:dyDescent="0.3">
      <c r="A255" s="53"/>
      <c r="B255" s="35"/>
      <c r="C255" s="54"/>
      <c r="D255" s="77" t="s">
        <v>2186</v>
      </c>
      <c r="E255" s="42"/>
      <c r="F255" s="24"/>
      <c r="G255" s="25"/>
      <c r="H255" s="32"/>
      <c r="I255" s="33"/>
    </row>
    <row r="256" spans="1:11" x14ac:dyDescent="0.3">
      <c r="A256" s="53"/>
      <c r="B256" s="35"/>
      <c r="C256" s="54"/>
      <c r="D256" s="77" t="s">
        <v>2187</v>
      </c>
      <c r="E256" s="42"/>
      <c r="F256" s="24"/>
      <c r="G256" s="25"/>
      <c r="H256" s="32"/>
      <c r="I256" s="33"/>
    </row>
    <row r="257" spans="1:11" x14ac:dyDescent="0.3">
      <c r="A257" s="53"/>
      <c r="B257" s="35"/>
      <c r="C257" s="54"/>
      <c r="D257" s="77" t="s">
        <v>2188</v>
      </c>
      <c r="E257" s="42"/>
      <c r="F257" s="24"/>
      <c r="G257" s="25"/>
      <c r="H257" s="32"/>
      <c r="I257" s="33"/>
    </row>
    <row r="258" spans="1:11" x14ac:dyDescent="0.3">
      <c r="A258" s="53"/>
      <c r="B258" s="35"/>
      <c r="C258" s="54"/>
      <c r="D258" s="77" t="s">
        <v>4379</v>
      </c>
      <c r="E258" s="42"/>
      <c r="F258" s="24"/>
      <c r="G258" s="25"/>
      <c r="H258" s="32"/>
      <c r="I258" s="33"/>
    </row>
    <row r="259" spans="1:11" x14ac:dyDescent="0.3">
      <c r="A259" s="53"/>
      <c r="B259" s="35"/>
      <c r="C259" s="54"/>
      <c r="D259" s="77" t="s">
        <v>4380</v>
      </c>
      <c r="E259" s="42"/>
      <c r="F259" s="24"/>
      <c r="G259" s="25"/>
      <c r="H259" s="32"/>
      <c r="I259" s="33"/>
    </row>
    <row r="260" spans="1:11" x14ac:dyDescent="0.3">
      <c r="A260" s="53"/>
      <c r="B260" s="35"/>
      <c r="C260" s="54"/>
      <c r="D260" s="77" t="s">
        <v>4381</v>
      </c>
      <c r="E260" s="42"/>
      <c r="F260" s="24"/>
      <c r="G260" s="25"/>
      <c r="H260" s="32"/>
      <c r="I260" s="33"/>
    </row>
    <row r="261" spans="1:11" x14ac:dyDescent="0.3">
      <c r="A261" s="53"/>
      <c r="B261" s="35"/>
      <c r="C261" s="54"/>
      <c r="D261" s="77" t="s">
        <v>4382</v>
      </c>
      <c r="E261" s="42"/>
      <c r="F261" s="24"/>
      <c r="G261" s="25"/>
      <c r="H261" s="32"/>
      <c r="I261" s="33"/>
    </row>
    <row r="262" spans="1:11" x14ac:dyDescent="0.3">
      <c r="A262" s="53"/>
      <c r="B262" s="35"/>
      <c r="C262" s="54"/>
      <c r="D262" s="77" t="s">
        <v>4383</v>
      </c>
      <c r="E262" s="42"/>
      <c r="F262" s="24"/>
      <c r="G262" s="25"/>
      <c r="H262" s="32"/>
      <c r="I262" s="33"/>
    </row>
    <row r="263" spans="1:11" x14ac:dyDescent="0.3">
      <c r="A263" s="53"/>
      <c r="B263" s="35"/>
      <c r="C263" s="54"/>
      <c r="D263" s="77" t="s">
        <v>4384</v>
      </c>
      <c r="E263" s="42"/>
      <c r="F263" s="24">
        <v>1</v>
      </c>
      <c r="G263" s="25">
        <v>25</v>
      </c>
      <c r="H263" s="32"/>
      <c r="I263" s="33"/>
    </row>
    <row r="264" spans="1:11" x14ac:dyDescent="0.3">
      <c r="A264" s="53"/>
      <c r="B264" s="35"/>
      <c r="C264" s="54"/>
      <c r="D264" s="77" t="s">
        <v>4385</v>
      </c>
      <c r="E264" s="42"/>
      <c r="F264" s="24"/>
      <c r="G264" s="25"/>
      <c r="H264" s="32"/>
      <c r="I264" s="33"/>
    </row>
    <row r="265" spans="1:11" x14ac:dyDescent="0.3">
      <c r="A265" s="53"/>
      <c r="B265" s="35"/>
      <c r="C265" s="54"/>
      <c r="D265" s="77" t="s">
        <v>4386</v>
      </c>
      <c r="E265" s="42"/>
      <c r="F265" s="24"/>
      <c r="G265" s="25"/>
      <c r="H265" s="32"/>
      <c r="I265" s="33"/>
    </row>
    <row r="266" spans="1:11" x14ac:dyDescent="0.3">
      <c r="A266" s="53"/>
      <c r="B266" s="35"/>
      <c r="C266" s="54"/>
      <c r="D266" s="77" t="s">
        <v>4387</v>
      </c>
      <c r="E266" s="42"/>
      <c r="F266" s="24"/>
      <c r="G266" s="25"/>
      <c r="H266" s="32"/>
      <c r="I266" s="33"/>
    </row>
    <row r="267" spans="1:11" x14ac:dyDescent="0.3">
      <c r="A267" s="89"/>
      <c r="B267" s="145"/>
      <c r="C267" s="170"/>
      <c r="D267" s="92" t="s">
        <v>4388</v>
      </c>
      <c r="E267" s="90"/>
      <c r="F267" s="29"/>
      <c r="G267" s="34"/>
      <c r="H267" s="93"/>
      <c r="I267" s="94"/>
    </row>
    <row r="268" spans="1:11" x14ac:dyDescent="0.3">
      <c r="A268" s="53" t="s">
        <v>2189</v>
      </c>
      <c r="B268" s="35" t="s">
        <v>2190</v>
      </c>
      <c r="C268" s="54" t="s">
        <v>4391</v>
      </c>
      <c r="D268" s="77"/>
      <c r="E268" s="42"/>
      <c r="F268" s="24"/>
      <c r="G268" s="25"/>
      <c r="H268" s="30" t="s">
        <v>18</v>
      </c>
      <c r="I268" s="31"/>
    </row>
    <row r="269" spans="1:11" x14ac:dyDescent="0.3">
      <c r="A269" s="51" t="s">
        <v>2521</v>
      </c>
      <c r="B269" s="52" t="s">
        <v>2191</v>
      </c>
      <c r="C269" s="26" t="s">
        <v>4412</v>
      </c>
      <c r="D269" s="76" t="s">
        <v>2180</v>
      </c>
      <c r="E269" s="45"/>
      <c r="F269" s="7">
        <v>1</v>
      </c>
      <c r="G269" s="28">
        <v>25</v>
      </c>
      <c r="H269" s="58" t="s">
        <v>18</v>
      </c>
      <c r="I269" s="31"/>
      <c r="K269" s="88">
        <v>1</v>
      </c>
    </row>
    <row r="270" spans="1:11" x14ac:dyDescent="0.3">
      <c r="A270" s="53"/>
      <c r="B270" s="35"/>
      <c r="C270" s="54"/>
      <c r="D270" s="77" t="s">
        <v>2181</v>
      </c>
      <c r="E270" s="42"/>
      <c r="F270" s="24">
        <v>1</v>
      </c>
      <c r="G270" s="25">
        <v>25</v>
      </c>
      <c r="H270" s="32"/>
      <c r="I270" s="33"/>
    </row>
    <row r="271" spans="1:11" x14ac:dyDescent="0.3">
      <c r="A271" s="53"/>
      <c r="B271" s="35"/>
      <c r="C271" s="54"/>
      <c r="D271" s="77" t="s">
        <v>2182</v>
      </c>
      <c r="E271" s="42"/>
      <c r="F271" s="24"/>
      <c r="G271" s="25"/>
      <c r="H271" s="32"/>
      <c r="I271" s="33"/>
    </row>
    <row r="272" spans="1:11" x14ac:dyDescent="0.3">
      <c r="A272" s="53"/>
      <c r="B272" s="35"/>
      <c r="C272" s="54"/>
      <c r="D272" s="77" t="s">
        <v>2183</v>
      </c>
      <c r="E272" s="42"/>
      <c r="F272" s="24">
        <v>1</v>
      </c>
      <c r="G272" s="25">
        <v>25</v>
      </c>
      <c r="H272" s="32"/>
      <c r="I272" s="33"/>
    </row>
    <row r="273" spans="1:9" x14ac:dyDescent="0.3">
      <c r="A273" s="53"/>
      <c r="B273" s="35"/>
      <c r="C273" s="54"/>
      <c r="D273" s="77" t="s">
        <v>2184</v>
      </c>
      <c r="E273" s="42"/>
      <c r="F273" s="24"/>
      <c r="G273" s="25"/>
      <c r="H273" s="32"/>
      <c r="I273" s="33"/>
    </row>
    <row r="274" spans="1:9" x14ac:dyDescent="0.3">
      <c r="A274" s="53"/>
      <c r="B274" s="35"/>
      <c r="C274" s="54"/>
      <c r="D274" s="77" t="s">
        <v>2185</v>
      </c>
      <c r="E274" s="42"/>
      <c r="F274" s="24">
        <v>1</v>
      </c>
      <c r="G274" s="25">
        <v>25</v>
      </c>
      <c r="H274" s="32"/>
      <c r="I274" s="33"/>
    </row>
    <row r="275" spans="1:9" x14ac:dyDescent="0.3">
      <c r="A275" s="53"/>
      <c r="B275" s="35"/>
      <c r="C275" s="54"/>
      <c r="D275" s="77" t="s">
        <v>2186</v>
      </c>
      <c r="E275" s="42"/>
      <c r="F275" s="24"/>
      <c r="G275" s="25"/>
      <c r="H275" s="32"/>
      <c r="I275" s="33"/>
    </row>
    <row r="276" spans="1:9" x14ac:dyDescent="0.3">
      <c r="A276" s="53"/>
      <c r="B276" s="35"/>
      <c r="C276" s="54"/>
      <c r="D276" s="77" t="s">
        <v>2187</v>
      </c>
      <c r="E276" s="42"/>
      <c r="F276" s="24"/>
      <c r="G276" s="25"/>
      <c r="H276" s="32"/>
      <c r="I276" s="33"/>
    </row>
    <row r="277" spans="1:9" x14ac:dyDescent="0.3">
      <c r="A277" s="53"/>
      <c r="B277" s="35"/>
      <c r="C277" s="54"/>
      <c r="D277" s="77" t="s">
        <v>2188</v>
      </c>
      <c r="E277" s="42"/>
      <c r="F277" s="24"/>
      <c r="G277" s="25"/>
      <c r="H277" s="32"/>
      <c r="I277" s="33"/>
    </row>
    <row r="278" spans="1:9" x14ac:dyDescent="0.3">
      <c r="A278" s="53"/>
      <c r="B278" s="35"/>
      <c r="C278" s="54"/>
      <c r="D278" s="77" t="s">
        <v>4379</v>
      </c>
      <c r="E278" s="42"/>
      <c r="F278" s="24"/>
      <c r="G278" s="25"/>
      <c r="H278" s="32"/>
      <c r="I278" s="33"/>
    </row>
    <row r="279" spans="1:9" x14ac:dyDescent="0.3">
      <c r="A279" s="53"/>
      <c r="B279" s="35"/>
      <c r="C279" s="54"/>
      <c r="D279" s="77" t="s">
        <v>4380</v>
      </c>
      <c r="E279" s="42"/>
      <c r="F279" s="24"/>
      <c r="G279" s="25"/>
      <c r="H279" s="32"/>
      <c r="I279" s="33"/>
    </row>
    <row r="280" spans="1:9" x14ac:dyDescent="0.3">
      <c r="A280" s="53"/>
      <c r="B280" s="35"/>
      <c r="C280" s="54"/>
      <c r="D280" s="77" t="s">
        <v>4381</v>
      </c>
      <c r="E280" s="42"/>
      <c r="F280" s="24"/>
      <c r="G280" s="25"/>
      <c r="H280" s="32"/>
      <c r="I280" s="33"/>
    </row>
    <row r="281" spans="1:9" x14ac:dyDescent="0.3">
      <c r="A281" s="53"/>
      <c r="B281" s="35"/>
      <c r="C281" s="54"/>
      <c r="D281" s="77" t="s">
        <v>4382</v>
      </c>
      <c r="E281" s="42"/>
      <c r="F281" s="24"/>
      <c r="G281" s="25"/>
      <c r="H281" s="32"/>
      <c r="I281" s="33"/>
    </row>
    <row r="282" spans="1:9" x14ac:dyDescent="0.3">
      <c r="A282" s="53"/>
      <c r="B282" s="35"/>
      <c r="C282" s="54"/>
      <c r="D282" s="77" t="s">
        <v>4383</v>
      </c>
      <c r="E282" s="42"/>
      <c r="F282" s="24"/>
      <c r="G282" s="25"/>
      <c r="H282" s="32"/>
      <c r="I282" s="33"/>
    </row>
    <row r="283" spans="1:9" x14ac:dyDescent="0.3">
      <c r="A283" s="53"/>
      <c r="B283" s="35"/>
      <c r="C283" s="54"/>
      <c r="D283" s="77" t="s">
        <v>4384</v>
      </c>
      <c r="E283" s="42"/>
      <c r="F283" s="24"/>
      <c r="G283" s="25"/>
      <c r="H283" s="32"/>
      <c r="I283" s="33"/>
    </row>
    <row r="284" spans="1:9" x14ac:dyDescent="0.3">
      <c r="A284" s="53"/>
      <c r="B284" s="35"/>
      <c r="C284" s="54"/>
      <c r="D284" s="77" t="s">
        <v>4385</v>
      </c>
      <c r="E284" s="42"/>
      <c r="F284" s="24"/>
      <c r="G284" s="25"/>
      <c r="H284" s="32"/>
      <c r="I284" s="33"/>
    </row>
    <row r="285" spans="1:9" x14ac:dyDescent="0.3">
      <c r="A285" s="53"/>
      <c r="B285" s="35"/>
      <c r="C285" s="54"/>
      <c r="D285" s="77" t="s">
        <v>4386</v>
      </c>
      <c r="E285" s="42"/>
      <c r="F285" s="24"/>
      <c r="G285" s="25"/>
      <c r="H285" s="32"/>
      <c r="I285" s="33"/>
    </row>
    <row r="286" spans="1:9" x14ac:dyDescent="0.3">
      <c r="A286" s="53"/>
      <c r="B286" s="35"/>
      <c r="C286" s="54"/>
      <c r="D286" s="77" t="s">
        <v>4387</v>
      </c>
      <c r="E286" s="42"/>
      <c r="F286" s="24"/>
      <c r="G286" s="25"/>
      <c r="H286" s="32"/>
      <c r="I286" s="33"/>
    </row>
    <row r="287" spans="1:9" x14ac:dyDescent="0.3">
      <c r="A287" s="89"/>
      <c r="B287" s="145"/>
      <c r="C287" s="170"/>
      <c r="D287" s="92" t="s">
        <v>4388</v>
      </c>
      <c r="E287" s="90"/>
      <c r="F287" s="29"/>
      <c r="G287" s="34"/>
      <c r="H287" s="93"/>
      <c r="I287" s="94"/>
    </row>
    <row r="288" spans="1:9" x14ac:dyDescent="0.3">
      <c r="A288" s="53" t="s">
        <v>2192</v>
      </c>
      <c r="B288" s="35" t="s">
        <v>2193</v>
      </c>
      <c r="C288" s="54" t="s">
        <v>2520</v>
      </c>
      <c r="D288" s="77"/>
      <c r="E288" s="42"/>
      <c r="F288" s="24"/>
      <c r="G288" s="25"/>
      <c r="H288" s="30" t="s">
        <v>18</v>
      </c>
      <c r="I288" s="31"/>
    </row>
    <row r="289" spans="1:9" x14ac:dyDescent="0.3">
      <c r="A289" s="51" t="s">
        <v>2519</v>
      </c>
      <c r="B289" s="52" t="s">
        <v>1490</v>
      </c>
      <c r="C289" s="26" t="s">
        <v>2516</v>
      </c>
      <c r="D289" s="76" t="s">
        <v>1491</v>
      </c>
      <c r="E289" s="45"/>
      <c r="F289" s="7">
        <v>1</v>
      </c>
      <c r="G289" s="28">
        <v>25</v>
      </c>
      <c r="H289" s="30" t="s">
        <v>18</v>
      </c>
      <c r="I289" s="31"/>
    </row>
    <row r="290" spans="1:9" x14ac:dyDescent="0.3">
      <c r="A290" s="53"/>
      <c r="B290" s="35"/>
      <c r="C290" s="54"/>
      <c r="D290" s="77" t="s">
        <v>1492</v>
      </c>
      <c r="E290" s="42"/>
      <c r="F290" s="24"/>
      <c r="G290" s="25"/>
      <c r="H290" s="32"/>
      <c r="I290" s="33"/>
    </row>
    <row r="291" spans="1:9" x14ac:dyDescent="0.3">
      <c r="A291" s="53"/>
      <c r="B291" s="35"/>
      <c r="C291" s="54"/>
      <c r="D291" s="77" t="s">
        <v>1493</v>
      </c>
      <c r="E291" s="42"/>
      <c r="F291" s="24"/>
      <c r="G291" s="25"/>
      <c r="H291" s="32"/>
      <c r="I291" s="33"/>
    </row>
    <row r="292" spans="1:9" x14ac:dyDescent="0.3">
      <c r="A292" s="53"/>
      <c r="B292" s="35"/>
      <c r="C292" s="54"/>
      <c r="D292" s="77" t="s">
        <v>1494</v>
      </c>
      <c r="E292" s="42"/>
      <c r="F292" s="24"/>
      <c r="G292" s="25"/>
      <c r="H292" s="32"/>
      <c r="I292" s="33"/>
    </row>
    <row r="293" spans="1:9" x14ac:dyDescent="0.3">
      <c r="A293" s="53"/>
      <c r="B293" s="35"/>
      <c r="C293" s="54"/>
      <c r="D293" s="77" t="s">
        <v>1495</v>
      </c>
      <c r="E293" s="42"/>
      <c r="F293" s="24">
        <v>1</v>
      </c>
      <c r="G293" s="25">
        <v>25</v>
      </c>
      <c r="H293" s="32"/>
      <c r="I293" s="33"/>
    </row>
    <row r="294" spans="1:9" x14ac:dyDescent="0.3">
      <c r="A294" s="53"/>
      <c r="B294" s="35"/>
      <c r="C294" s="54"/>
      <c r="D294" s="77" t="s">
        <v>1496</v>
      </c>
      <c r="E294" s="42"/>
      <c r="F294" s="24"/>
      <c r="G294" s="25"/>
      <c r="H294" s="32"/>
      <c r="I294" s="33"/>
    </row>
    <row r="295" spans="1:9" x14ac:dyDescent="0.3">
      <c r="A295" s="53"/>
      <c r="B295" s="35"/>
      <c r="C295" s="54"/>
      <c r="D295" s="77" t="s">
        <v>1497</v>
      </c>
      <c r="E295" s="42"/>
      <c r="F295" s="24"/>
      <c r="G295" s="25"/>
      <c r="H295" s="32"/>
      <c r="I295" s="33"/>
    </row>
    <row r="296" spans="1:9" x14ac:dyDescent="0.3">
      <c r="A296" s="53"/>
      <c r="B296" s="35"/>
      <c r="C296" s="54"/>
      <c r="D296" s="77" t="s">
        <v>1498</v>
      </c>
      <c r="E296" s="42"/>
      <c r="F296" s="24"/>
      <c r="G296" s="25"/>
      <c r="H296" s="32"/>
      <c r="I296" s="33"/>
    </row>
    <row r="297" spans="1:9" x14ac:dyDescent="0.3">
      <c r="A297" s="53"/>
      <c r="B297" s="35"/>
      <c r="C297" s="54"/>
      <c r="D297" s="77" t="s">
        <v>1499</v>
      </c>
      <c r="E297" s="42"/>
      <c r="F297" s="24">
        <v>2</v>
      </c>
      <c r="G297" s="25">
        <v>50</v>
      </c>
      <c r="H297" s="32"/>
      <c r="I297" s="33"/>
    </row>
    <row r="298" spans="1:9" x14ac:dyDescent="0.3">
      <c r="A298" s="53"/>
      <c r="B298" s="35"/>
      <c r="C298" s="54"/>
      <c r="D298" s="77" t="s">
        <v>4389</v>
      </c>
      <c r="E298" s="42"/>
      <c r="F298" s="24"/>
      <c r="G298" s="25"/>
      <c r="H298" s="32"/>
      <c r="I298" s="33"/>
    </row>
    <row r="299" spans="1:9" x14ac:dyDescent="0.3">
      <c r="A299" s="53"/>
      <c r="B299" s="35"/>
      <c r="C299" s="54"/>
      <c r="D299" s="77" t="s">
        <v>4390</v>
      </c>
      <c r="E299" s="42"/>
      <c r="F299" s="24"/>
      <c r="G299" s="25"/>
      <c r="H299" s="32"/>
      <c r="I299" s="33"/>
    </row>
    <row r="300" spans="1:9" x14ac:dyDescent="0.3">
      <c r="A300" s="51" t="s">
        <v>2194</v>
      </c>
      <c r="B300" s="52" t="s">
        <v>1501</v>
      </c>
      <c r="C300" s="26" t="s">
        <v>2518</v>
      </c>
      <c r="D300" s="76"/>
      <c r="E300" s="45"/>
      <c r="F300" s="7"/>
      <c r="G300" s="28"/>
      <c r="H300" s="30" t="s">
        <v>18</v>
      </c>
      <c r="I300" s="31"/>
    </row>
    <row r="301" spans="1:9" x14ac:dyDescent="0.3">
      <c r="A301" s="51" t="s">
        <v>2517</v>
      </c>
      <c r="B301" s="52" t="s">
        <v>1503</v>
      </c>
      <c r="C301" s="26" t="s">
        <v>2516</v>
      </c>
      <c r="D301" s="76" t="s">
        <v>1491</v>
      </c>
      <c r="E301" s="45"/>
      <c r="F301" s="7"/>
      <c r="G301" s="28"/>
      <c r="H301" s="30" t="s">
        <v>18</v>
      </c>
      <c r="I301" s="31"/>
    </row>
    <row r="302" spans="1:9" x14ac:dyDescent="0.3">
      <c r="A302" s="53"/>
      <c r="B302" s="35"/>
      <c r="C302" s="54"/>
      <c r="D302" s="77" t="s">
        <v>1492</v>
      </c>
      <c r="E302" s="42"/>
      <c r="F302" s="24">
        <v>1</v>
      </c>
      <c r="G302" s="25">
        <v>25</v>
      </c>
      <c r="H302" s="32"/>
      <c r="I302" s="33"/>
    </row>
    <row r="303" spans="1:9" x14ac:dyDescent="0.3">
      <c r="A303" s="53"/>
      <c r="B303" s="35"/>
      <c r="C303" s="54"/>
      <c r="D303" s="77" t="s">
        <v>1493</v>
      </c>
      <c r="E303" s="42"/>
      <c r="F303" s="24"/>
      <c r="G303" s="25"/>
      <c r="H303" s="32"/>
      <c r="I303" s="33"/>
    </row>
    <row r="304" spans="1:9" x14ac:dyDescent="0.3">
      <c r="A304" s="53"/>
      <c r="B304" s="35"/>
      <c r="C304" s="54"/>
      <c r="D304" s="77" t="s">
        <v>1494</v>
      </c>
      <c r="E304" s="42"/>
      <c r="F304" s="24"/>
      <c r="G304" s="25"/>
      <c r="H304" s="32"/>
      <c r="I304" s="33"/>
    </row>
    <row r="305" spans="1:9" x14ac:dyDescent="0.3">
      <c r="A305" s="53"/>
      <c r="B305" s="35"/>
      <c r="C305" s="54"/>
      <c r="D305" s="77" t="s">
        <v>1495</v>
      </c>
      <c r="E305" s="42"/>
      <c r="F305" s="24"/>
      <c r="G305" s="25"/>
      <c r="H305" s="32"/>
      <c r="I305" s="33"/>
    </row>
    <row r="306" spans="1:9" x14ac:dyDescent="0.3">
      <c r="A306" s="53"/>
      <c r="B306" s="35"/>
      <c r="C306" s="54"/>
      <c r="D306" s="77" t="s">
        <v>1496</v>
      </c>
      <c r="E306" s="42"/>
      <c r="F306" s="24">
        <v>1</v>
      </c>
      <c r="G306" s="25">
        <v>25</v>
      </c>
      <c r="H306" s="32"/>
      <c r="I306" s="33"/>
    </row>
    <row r="307" spans="1:9" x14ac:dyDescent="0.3">
      <c r="A307" s="53"/>
      <c r="B307" s="35"/>
      <c r="C307" s="54"/>
      <c r="D307" s="77" t="s">
        <v>1497</v>
      </c>
      <c r="E307" s="42"/>
      <c r="F307" s="24">
        <v>1</v>
      </c>
      <c r="G307" s="25">
        <v>25</v>
      </c>
      <c r="H307" s="32"/>
      <c r="I307" s="33"/>
    </row>
    <row r="308" spans="1:9" x14ac:dyDescent="0.3">
      <c r="A308" s="53"/>
      <c r="B308" s="35"/>
      <c r="C308" s="54"/>
      <c r="D308" s="77" t="s">
        <v>1498</v>
      </c>
      <c r="E308" s="42"/>
      <c r="F308" s="24"/>
      <c r="G308" s="25"/>
      <c r="H308" s="32"/>
      <c r="I308" s="33"/>
    </row>
    <row r="309" spans="1:9" x14ac:dyDescent="0.3">
      <c r="A309" s="53"/>
      <c r="B309" s="35"/>
      <c r="C309" s="54"/>
      <c r="D309" s="77" t="s">
        <v>1499</v>
      </c>
      <c r="E309" s="42"/>
      <c r="F309" s="24"/>
      <c r="G309" s="25"/>
      <c r="H309" s="32"/>
      <c r="I309" s="33"/>
    </row>
    <row r="310" spans="1:9" x14ac:dyDescent="0.3">
      <c r="A310" s="53"/>
      <c r="B310" s="35"/>
      <c r="C310" s="54"/>
      <c r="D310" s="77" t="s">
        <v>4389</v>
      </c>
      <c r="E310" s="42"/>
      <c r="F310" s="24"/>
      <c r="G310" s="25"/>
      <c r="H310" s="32"/>
      <c r="I310" s="33"/>
    </row>
    <row r="311" spans="1:9" x14ac:dyDescent="0.3">
      <c r="A311" s="53"/>
      <c r="B311" s="35"/>
      <c r="C311" s="54"/>
      <c r="D311" s="77" t="s">
        <v>4390</v>
      </c>
      <c r="E311" s="42"/>
      <c r="F311" s="24">
        <v>1</v>
      </c>
      <c r="G311" s="25">
        <v>25</v>
      </c>
      <c r="H311" s="32"/>
      <c r="I311" s="33"/>
    </row>
    <row r="312" spans="1:9" x14ac:dyDescent="0.3">
      <c r="A312" s="82" t="s">
        <v>2195</v>
      </c>
      <c r="B312" s="81" t="s">
        <v>1505</v>
      </c>
      <c r="C312" s="179" t="s">
        <v>2515</v>
      </c>
      <c r="D312" s="85"/>
      <c r="E312" s="83"/>
      <c r="F312" s="6"/>
      <c r="G312" s="61"/>
      <c r="H312" s="62" t="s">
        <v>18</v>
      </c>
      <c r="I312" s="31"/>
    </row>
    <row r="313" spans="1:9" x14ac:dyDescent="0.3">
      <c r="A313" s="51" t="s">
        <v>2196</v>
      </c>
      <c r="B313" s="52" t="s">
        <v>1433</v>
      </c>
      <c r="C313" s="26" t="s">
        <v>2514</v>
      </c>
      <c r="D313" s="76" t="s">
        <v>3364</v>
      </c>
      <c r="E313" s="45"/>
      <c r="F313" s="7"/>
      <c r="G313" s="28"/>
      <c r="H313" s="30" t="s">
        <v>18</v>
      </c>
      <c r="I313" s="31" t="s">
        <v>5113</v>
      </c>
    </row>
    <row r="314" spans="1:9" x14ac:dyDescent="0.3">
      <c r="A314" s="53"/>
      <c r="B314" s="35"/>
      <c r="C314" s="54"/>
      <c r="D314" s="77" t="s">
        <v>559</v>
      </c>
      <c r="E314" s="42"/>
      <c r="F314" s="24"/>
      <c r="G314" s="25"/>
      <c r="H314" s="32"/>
      <c r="I314" s="33" t="s">
        <v>5114</v>
      </c>
    </row>
    <row r="315" spans="1:9" x14ac:dyDescent="0.3">
      <c r="A315" s="53"/>
      <c r="B315" s="35"/>
      <c r="C315" s="54"/>
      <c r="D315" s="77" t="s">
        <v>1156</v>
      </c>
      <c r="E315" s="42"/>
      <c r="F315" s="24">
        <v>4</v>
      </c>
      <c r="G315" s="25">
        <v>66.666666666666657</v>
      </c>
      <c r="H315" s="32"/>
      <c r="I315" s="33"/>
    </row>
    <row r="316" spans="1:9" x14ac:dyDescent="0.3">
      <c r="A316" s="53"/>
      <c r="B316" s="35"/>
      <c r="C316" s="54"/>
      <c r="D316" s="77" t="s">
        <v>1434</v>
      </c>
      <c r="E316" s="42"/>
      <c r="F316" s="24">
        <v>2</v>
      </c>
      <c r="G316" s="25">
        <v>33.333333333333329</v>
      </c>
      <c r="H316" s="32"/>
      <c r="I316" s="33"/>
    </row>
    <row r="317" spans="1:9" x14ac:dyDescent="0.3">
      <c r="A317" s="53"/>
      <c r="B317" s="35"/>
      <c r="C317" s="54"/>
      <c r="D317" s="77" t="s">
        <v>1435</v>
      </c>
      <c r="E317" s="42"/>
      <c r="F317" s="24"/>
      <c r="G317" s="25"/>
      <c r="H317" s="32"/>
      <c r="I317" s="33"/>
    </row>
    <row r="318" spans="1:9" x14ac:dyDescent="0.3">
      <c r="A318" s="51" t="s">
        <v>2197</v>
      </c>
      <c r="B318" s="52" t="s">
        <v>1437</v>
      </c>
      <c r="C318" s="26" t="s">
        <v>2514</v>
      </c>
      <c r="D318" s="76" t="s">
        <v>3364</v>
      </c>
      <c r="E318" s="45"/>
      <c r="F318" s="7"/>
      <c r="G318" s="28"/>
      <c r="H318" s="30" t="s">
        <v>5207</v>
      </c>
      <c r="I318" s="31" t="s">
        <v>5115</v>
      </c>
    </row>
    <row r="319" spans="1:9" x14ac:dyDescent="0.3">
      <c r="A319" s="53"/>
      <c r="B319" s="35"/>
      <c r="C319" s="54"/>
      <c r="D319" s="77" t="s">
        <v>559</v>
      </c>
      <c r="E319" s="42"/>
      <c r="F319" s="24"/>
      <c r="G319" s="25"/>
      <c r="H319" s="32"/>
      <c r="I319" s="33" t="s">
        <v>5114</v>
      </c>
    </row>
    <row r="320" spans="1:9" x14ac:dyDescent="0.3">
      <c r="A320" s="53"/>
      <c r="B320" s="35"/>
      <c r="C320" s="54"/>
      <c r="D320" s="77" t="s">
        <v>1156</v>
      </c>
      <c r="E320" s="42"/>
      <c r="F320" s="24">
        <v>2</v>
      </c>
      <c r="G320" s="25">
        <v>33.333333333333329</v>
      </c>
      <c r="H320" s="32"/>
      <c r="I320" s="33"/>
    </row>
    <row r="321" spans="1:9" x14ac:dyDescent="0.3">
      <c r="A321" s="53"/>
      <c r="B321" s="35"/>
      <c r="C321" s="54"/>
      <c r="D321" s="77" t="s">
        <v>1434</v>
      </c>
      <c r="E321" s="42"/>
      <c r="F321" s="24">
        <v>3</v>
      </c>
      <c r="G321" s="25">
        <v>50</v>
      </c>
      <c r="H321" s="32"/>
      <c r="I321" s="33"/>
    </row>
    <row r="322" spans="1:9" x14ac:dyDescent="0.3">
      <c r="A322" s="53"/>
      <c r="B322" s="35"/>
      <c r="C322" s="54"/>
      <c r="D322" s="77" t="s">
        <v>1435</v>
      </c>
      <c r="E322" s="42"/>
      <c r="F322" s="24">
        <v>1</v>
      </c>
      <c r="G322" s="25">
        <v>16.666666666666664</v>
      </c>
      <c r="H322" s="32"/>
      <c r="I322" s="33"/>
    </row>
    <row r="323" spans="1:9" x14ac:dyDescent="0.3">
      <c r="A323" s="51" t="s">
        <v>2198</v>
      </c>
      <c r="B323" s="52" t="s">
        <v>1439</v>
      </c>
      <c r="C323" s="26" t="s">
        <v>2514</v>
      </c>
      <c r="D323" s="76" t="s">
        <v>3364</v>
      </c>
      <c r="E323" s="45"/>
      <c r="F323" s="7">
        <v>3</v>
      </c>
      <c r="G323" s="28">
        <v>50</v>
      </c>
      <c r="H323" s="30" t="s">
        <v>18</v>
      </c>
      <c r="I323" s="31" t="s">
        <v>5116</v>
      </c>
    </row>
    <row r="324" spans="1:9" x14ac:dyDescent="0.3">
      <c r="A324" s="53"/>
      <c r="B324" s="35"/>
      <c r="C324" s="54"/>
      <c r="D324" s="77" t="s">
        <v>559</v>
      </c>
      <c r="E324" s="42"/>
      <c r="F324" s="24">
        <v>1</v>
      </c>
      <c r="G324" s="25">
        <v>16.666666666666664</v>
      </c>
      <c r="H324" s="32"/>
      <c r="I324" s="33"/>
    </row>
    <row r="325" spans="1:9" x14ac:dyDescent="0.3">
      <c r="A325" s="53"/>
      <c r="B325" s="35"/>
      <c r="C325" s="54"/>
      <c r="D325" s="77" t="s">
        <v>1156</v>
      </c>
      <c r="E325" s="42"/>
      <c r="F325" s="24">
        <v>2</v>
      </c>
      <c r="G325" s="25">
        <v>33.333333333333329</v>
      </c>
      <c r="H325" s="32"/>
      <c r="I325" s="33"/>
    </row>
    <row r="326" spans="1:9" x14ac:dyDescent="0.3">
      <c r="A326" s="53"/>
      <c r="B326" s="35"/>
      <c r="C326" s="54"/>
      <c r="D326" s="77" t="s">
        <v>1434</v>
      </c>
      <c r="E326" s="42"/>
      <c r="F326" s="24"/>
      <c r="G326" s="25"/>
      <c r="H326" s="32"/>
      <c r="I326" s="33"/>
    </row>
    <row r="327" spans="1:9" x14ac:dyDescent="0.3">
      <c r="A327" s="53"/>
      <c r="B327" s="35"/>
      <c r="C327" s="54"/>
      <c r="D327" s="77" t="s">
        <v>1435</v>
      </c>
      <c r="E327" s="42"/>
      <c r="F327" s="24"/>
      <c r="G327" s="25"/>
      <c r="H327" s="32"/>
      <c r="I327" s="33"/>
    </row>
    <row r="328" spans="1:9" x14ac:dyDescent="0.3">
      <c r="A328" s="51" t="s">
        <v>2199</v>
      </c>
      <c r="B328" s="52" t="s">
        <v>1441</v>
      </c>
      <c r="C328" s="26" t="s">
        <v>2514</v>
      </c>
      <c r="D328" s="76" t="s">
        <v>1442</v>
      </c>
      <c r="E328" s="45"/>
      <c r="F328" s="7"/>
      <c r="G328" s="28"/>
      <c r="H328" s="30" t="s">
        <v>18</v>
      </c>
      <c r="I328" s="31"/>
    </row>
    <row r="329" spans="1:9" x14ac:dyDescent="0.3">
      <c r="A329" s="53"/>
      <c r="B329" s="35"/>
      <c r="C329" s="54"/>
      <c r="D329" s="77" t="s">
        <v>1443</v>
      </c>
      <c r="E329" s="42"/>
      <c r="F329" s="24"/>
      <c r="G329" s="25"/>
      <c r="H329" s="32"/>
      <c r="I329" s="33"/>
    </row>
    <row r="330" spans="1:9" x14ac:dyDescent="0.3">
      <c r="A330" s="53"/>
      <c r="B330" s="35"/>
      <c r="C330" s="54"/>
      <c r="D330" s="77" t="s">
        <v>1156</v>
      </c>
      <c r="E330" s="42"/>
      <c r="F330" s="24">
        <v>2</v>
      </c>
      <c r="G330" s="25">
        <v>33.333333333333329</v>
      </c>
      <c r="H330" s="32"/>
      <c r="I330" s="33"/>
    </row>
    <row r="331" spans="1:9" x14ac:dyDescent="0.3">
      <c r="A331" s="53"/>
      <c r="B331" s="35"/>
      <c r="C331" s="54"/>
      <c r="D331" s="77" t="s">
        <v>4363</v>
      </c>
      <c r="E331" s="42"/>
      <c r="F331" s="24">
        <v>1</v>
      </c>
      <c r="G331" s="25">
        <v>16.666666666666664</v>
      </c>
      <c r="H331" s="32"/>
      <c r="I331" s="33"/>
    </row>
    <row r="332" spans="1:9" x14ac:dyDescent="0.3">
      <c r="A332" s="53"/>
      <c r="B332" s="35"/>
      <c r="C332" s="54"/>
      <c r="D332" s="77" t="s">
        <v>4362</v>
      </c>
      <c r="E332" s="42"/>
      <c r="F332" s="24">
        <v>3</v>
      </c>
      <c r="G332" s="25">
        <v>50</v>
      </c>
      <c r="H332" s="32"/>
      <c r="I332" s="33"/>
    </row>
    <row r="333" spans="1:9" x14ac:dyDescent="0.3">
      <c r="A333" s="51" t="s">
        <v>2200</v>
      </c>
      <c r="B333" s="52" t="s">
        <v>1445</v>
      </c>
      <c r="C333" s="26" t="s">
        <v>2514</v>
      </c>
      <c r="D333" s="76" t="s">
        <v>1442</v>
      </c>
      <c r="E333" s="45"/>
      <c r="F333" s="7"/>
      <c r="G333" s="28"/>
      <c r="H333" s="30" t="s">
        <v>18</v>
      </c>
      <c r="I333" s="31"/>
    </row>
    <row r="334" spans="1:9" x14ac:dyDescent="0.3">
      <c r="A334" s="53"/>
      <c r="B334" s="35"/>
      <c r="C334" s="54"/>
      <c r="D334" s="77" t="s">
        <v>1443</v>
      </c>
      <c r="E334" s="42"/>
      <c r="F334" s="24"/>
      <c r="G334" s="25"/>
      <c r="H334" s="32"/>
      <c r="I334" s="33"/>
    </row>
    <row r="335" spans="1:9" x14ac:dyDescent="0.3">
      <c r="A335" s="53"/>
      <c r="B335" s="35"/>
      <c r="C335" s="54"/>
      <c r="D335" s="77" t="s">
        <v>1156</v>
      </c>
      <c r="E335" s="42"/>
      <c r="F335" s="24">
        <v>3</v>
      </c>
      <c r="G335" s="25">
        <v>50</v>
      </c>
      <c r="H335" s="32"/>
      <c r="I335" s="33"/>
    </row>
    <row r="336" spans="1:9" x14ac:dyDescent="0.3">
      <c r="A336" s="53"/>
      <c r="B336" s="35"/>
      <c r="C336" s="54"/>
      <c r="D336" s="77" t="s">
        <v>4363</v>
      </c>
      <c r="E336" s="42"/>
      <c r="F336" s="24">
        <v>2</v>
      </c>
      <c r="G336" s="25">
        <v>33.333333333333329</v>
      </c>
      <c r="H336" s="32"/>
      <c r="I336" s="33"/>
    </row>
    <row r="337" spans="1:9" x14ac:dyDescent="0.3">
      <c r="A337" s="53"/>
      <c r="B337" s="35"/>
      <c r="C337" s="54"/>
      <c r="D337" s="77" t="s">
        <v>4362</v>
      </c>
      <c r="E337" s="42"/>
      <c r="F337" s="24">
        <v>1</v>
      </c>
      <c r="G337" s="25">
        <v>16.666666666666664</v>
      </c>
      <c r="H337" s="32"/>
      <c r="I337" s="33"/>
    </row>
    <row r="338" spans="1:9" x14ac:dyDescent="0.3">
      <c r="A338" s="51" t="s">
        <v>2201</v>
      </c>
      <c r="B338" s="52" t="s">
        <v>1447</v>
      </c>
      <c r="C338" s="26" t="s">
        <v>2514</v>
      </c>
      <c r="D338" s="76" t="s">
        <v>1442</v>
      </c>
      <c r="E338" s="45"/>
      <c r="F338" s="7"/>
      <c r="G338" s="28"/>
      <c r="H338" s="30" t="s">
        <v>18</v>
      </c>
      <c r="I338" s="31"/>
    </row>
    <row r="339" spans="1:9" x14ac:dyDescent="0.3">
      <c r="A339" s="53"/>
      <c r="B339" s="35"/>
      <c r="C339" s="54"/>
      <c r="D339" s="77" t="s">
        <v>1443</v>
      </c>
      <c r="E339" s="42"/>
      <c r="F339" s="24"/>
      <c r="G339" s="25"/>
      <c r="H339" s="32"/>
      <c r="I339" s="33"/>
    </row>
    <row r="340" spans="1:9" x14ac:dyDescent="0.3">
      <c r="A340" s="53"/>
      <c r="B340" s="35"/>
      <c r="C340" s="54"/>
      <c r="D340" s="77" t="s">
        <v>1156</v>
      </c>
      <c r="E340" s="42"/>
      <c r="F340" s="24">
        <v>4</v>
      </c>
      <c r="G340" s="25">
        <v>66.666666666666657</v>
      </c>
      <c r="H340" s="32"/>
      <c r="I340" s="33"/>
    </row>
    <row r="341" spans="1:9" x14ac:dyDescent="0.3">
      <c r="A341" s="53"/>
      <c r="B341" s="35"/>
      <c r="C341" s="54"/>
      <c r="D341" s="77" t="s">
        <v>4363</v>
      </c>
      <c r="E341" s="42"/>
      <c r="F341" s="24">
        <v>1</v>
      </c>
      <c r="G341" s="25">
        <v>16.666666666666664</v>
      </c>
      <c r="H341" s="32"/>
      <c r="I341" s="33"/>
    </row>
    <row r="342" spans="1:9" x14ac:dyDescent="0.3">
      <c r="A342" s="53"/>
      <c r="B342" s="35"/>
      <c r="C342" s="54"/>
      <c r="D342" s="77" t="s">
        <v>4362</v>
      </c>
      <c r="E342" s="42"/>
      <c r="F342" s="24">
        <v>1</v>
      </c>
      <c r="G342" s="25">
        <v>16.666666666666664</v>
      </c>
      <c r="H342" s="32"/>
      <c r="I342" s="33"/>
    </row>
    <row r="343" spans="1:9" x14ac:dyDescent="0.3">
      <c r="A343" s="51" t="s">
        <v>2202</v>
      </c>
      <c r="B343" s="52" t="s">
        <v>1449</v>
      </c>
      <c r="C343" s="26" t="s">
        <v>2514</v>
      </c>
      <c r="D343" s="76" t="s">
        <v>1442</v>
      </c>
      <c r="E343" s="45"/>
      <c r="F343" s="7"/>
      <c r="G343" s="28"/>
      <c r="H343" s="30" t="s">
        <v>18</v>
      </c>
      <c r="I343" s="31"/>
    </row>
    <row r="344" spans="1:9" x14ac:dyDescent="0.3">
      <c r="A344" s="53"/>
      <c r="B344" s="35"/>
      <c r="C344" s="54"/>
      <c r="D344" s="77" t="s">
        <v>1443</v>
      </c>
      <c r="E344" s="42"/>
      <c r="F344" s="24"/>
      <c r="G344" s="25"/>
      <c r="H344" s="32"/>
      <c r="I344" s="33"/>
    </row>
    <row r="345" spans="1:9" x14ac:dyDescent="0.3">
      <c r="A345" s="53"/>
      <c r="B345" s="35"/>
      <c r="C345" s="54"/>
      <c r="D345" s="77" t="s">
        <v>1156</v>
      </c>
      <c r="E345" s="42"/>
      <c r="F345" s="24">
        <v>4</v>
      </c>
      <c r="G345" s="25">
        <v>66.666666666666657</v>
      </c>
      <c r="H345" s="32"/>
      <c r="I345" s="33"/>
    </row>
    <row r="346" spans="1:9" x14ac:dyDescent="0.3">
      <c r="A346" s="53"/>
      <c r="B346" s="35"/>
      <c r="C346" s="54"/>
      <c r="D346" s="77" t="s">
        <v>4363</v>
      </c>
      <c r="E346" s="42"/>
      <c r="F346" s="24"/>
      <c r="G346" s="25"/>
      <c r="H346" s="32"/>
      <c r="I346" s="33"/>
    </row>
    <row r="347" spans="1:9" x14ac:dyDescent="0.3">
      <c r="A347" s="53"/>
      <c r="B347" s="35"/>
      <c r="C347" s="54"/>
      <c r="D347" s="77" t="s">
        <v>4362</v>
      </c>
      <c r="E347" s="42"/>
      <c r="F347" s="24">
        <v>2</v>
      </c>
      <c r="G347" s="25">
        <v>33.333333333333329</v>
      </c>
      <c r="H347" s="32"/>
      <c r="I347" s="33"/>
    </row>
    <row r="348" spans="1:9" x14ac:dyDescent="0.3">
      <c r="A348" s="51" t="s">
        <v>2203</v>
      </c>
      <c r="B348" s="52" t="s">
        <v>1451</v>
      </c>
      <c r="C348" s="26" t="s">
        <v>2514</v>
      </c>
      <c r="D348" s="76" t="s">
        <v>1442</v>
      </c>
      <c r="E348" s="45"/>
      <c r="F348" s="7"/>
      <c r="G348" s="28"/>
      <c r="H348" s="30" t="s">
        <v>18</v>
      </c>
      <c r="I348" s="31"/>
    </row>
    <row r="349" spans="1:9" x14ac:dyDescent="0.3">
      <c r="A349" s="53"/>
      <c r="B349" s="35"/>
      <c r="C349" s="54"/>
      <c r="D349" s="77" t="s">
        <v>1443</v>
      </c>
      <c r="E349" s="42"/>
      <c r="F349" s="24"/>
      <c r="G349" s="25"/>
      <c r="H349" s="32"/>
      <c r="I349" s="33"/>
    </row>
    <row r="350" spans="1:9" x14ac:dyDescent="0.3">
      <c r="A350" s="53"/>
      <c r="B350" s="35"/>
      <c r="C350" s="54"/>
      <c r="D350" s="77" t="s">
        <v>1156</v>
      </c>
      <c r="E350" s="42"/>
      <c r="F350" s="24">
        <v>1</v>
      </c>
      <c r="G350" s="25">
        <v>16.666666666666664</v>
      </c>
      <c r="H350" s="32"/>
      <c r="I350" s="33"/>
    </row>
    <row r="351" spans="1:9" x14ac:dyDescent="0.3">
      <c r="A351" s="53"/>
      <c r="B351" s="35"/>
      <c r="C351" s="54"/>
      <c r="D351" s="77" t="s">
        <v>4363</v>
      </c>
      <c r="E351" s="42"/>
      <c r="F351" s="24">
        <v>3</v>
      </c>
      <c r="G351" s="25">
        <v>50</v>
      </c>
      <c r="H351" s="32"/>
      <c r="I351" s="33"/>
    </row>
    <row r="352" spans="1:9" x14ac:dyDescent="0.3">
      <c r="A352" s="53"/>
      <c r="B352" s="35"/>
      <c r="C352" s="54"/>
      <c r="D352" s="77" t="s">
        <v>4362</v>
      </c>
      <c r="E352" s="42"/>
      <c r="F352" s="24">
        <v>2</v>
      </c>
      <c r="G352" s="25">
        <v>33.333333333333329</v>
      </c>
      <c r="H352" s="32"/>
      <c r="I352" s="33"/>
    </row>
    <row r="353" spans="1:9" x14ac:dyDescent="0.3">
      <c r="A353" s="51" t="s">
        <v>2204</v>
      </c>
      <c r="B353" s="52" t="s">
        <v>5236</v>
      </c>
      <c r="C353" s="26" t="s">
        <v>2514</v>
      </c>
      <c r="D353" s="76" t="s">
        <v>577</v>
      </c>
      <c r="E353" s="45"/>
      <c r="F353" s="7"/>
      <c r="G353" s="28"/>
      <c r="H353" s="30" t="s">
        <v>18</v>
      </c>
      <c r="I353" s="31"/>
    </row>
    <row r="354" spans="1:9" x14ac:dyDescent="0.3">
      <c r="A354" s="53"/>
      <c r="B354" s="35"/>
      <c r="C354" s="54"/>
      <c r="D354" s="77" t="s">
        <v>578</v>
      </c>
      <c r="E354" s="42"/>
      <c r="F354" s="24"/>
      <c r="G354" s="25"/>
      <c r="H354" s="32"/>
      <c r="I354" s="33"/>
    </row>
    <row r="355" spans="1:9" x14ac:dyDescent="0.3">
      <c r="A355" s="53"/>
      <c r="B355" s="35"/>
      <c r="C355" s="54"/>
      <c r="D355" s="77" t="s">
        <v>145</v>
      </c>
      <c r="E355" s="42"/>
      <c r="F355" s="24">
        <v>2</v>
      </c>
      <c r="G355" s="25">
        <v>33.333333333333329</v>
      </c>
      <c r="H355" s="32"/>
      <c r="I355" s="33"/>
    </row>
    <row r="356" spans="1:9" x14ac:dyDescent="0.3">
      <c r="A356" s="53"/>
      <c r="B356" s="35"/>
      <c r="C356" s="54"/>
      <c r="D356" s="77" t="s">
        <v>579</v>
      </c>
      <c r="E356" s="42"/>
      <c r="F356" s="24">
        <v>4</v>
      </c>
      <c r="G356" s="25">
        <v>66.666666666666657</v>
      </c>
      <c r="H356" s="32"/>
      <c r="I356" s="33"/>
    </row>
    <row r="357" spans="1:9" x14ac:dyDescent="0.3">
      <c r="A357" s="53"/>
      <c r="B357" s="35"/>
      <c r="C357" s="54"/>
      <c r="D357" s="77" t="s">
        <v>580</v>
      </c>
      <c r="E357" s="42"/>
      <c r="F357" s="24"/>
      <c r="G357" s="25"/>
      <c r="H357" s="32"/>
      <c r="I357" s="33"/>
    </row>
    <row r="358" spans="1:9" x14ac:dyDescent="0.3">
      <c r="A358" s="51" t="s">
        <v>2205</v>
      </c>
      <c r="B358" s="52" t="s">
        <v>1457</v>
      </c>
      <c r="C358" s="26" t="s">
        <v>2514</v>
      </c>
      <c r="D358" s="76" t="s">
        <v>577</v>
      </c>
      <c r="E358" s="45"/>
      <c r="F358" s="7"/>
      <c r="G358" s="28"/>
      <c r="H358" s="30" t="s">
        <v>18</v>
      </c>
      <c r="I358" s="31"/>
    </row>
    <row r="359" spans="1:9" x14ac:dyDescent="0.3">
      <c r="A359" s="53"/>
      <c r="B359" s="35"/>
      <c r="C359" s="54"/>
      <c r="D359" s="77" t="s">
        <v>578</v>
      </c>
      <c r="E359" s="42"/>
      <c r="F359" s="24"/>
      <c r="G359" s="25"/>
      <c r="H359" s="32"/>
      <c r="I359" s="33"/>
    </row>
    <row r="360" spans="1:9" x14ac:dyDescent="0.3">
      <c r="A360" s="53"/>
      <c r="B360" s="35"/>
      <c r="C360" s="54"/>
      <c r="D360" s="77" t="s">
        <v>145</v>
      </c>
      <c r="E360" s="42"/>
      <c r="F360" s="24">
        <v>3</v>
      </c>
      <c r="G360" s="25">
        <v>50</v>
      </c>
      <c r="H360" s="32"/>
      <c r="I360" s="33"/>
    </row>
    <row r="361" spans="1:9" x14ac:dyDescent="0.3">
      <c r="A361" s="53"/>
      <c r="B361" s="35"/>
      <c r="C361" s="54"/>
      <c r="D361" s="77" t="s">
        <v>579</v>
      </c>
      <c r="E361" s="42"/>
      <c r="F361" s="24">
        <v>3</v>
      </c>
      <c r="G361" s="25">
        <v>50</v>
      </c>
      <c r="H361" s="32"/>
      <c r="I361" s="33"/>
    </row>
    <row r="362" spans="1:9" x14ac:dyDescent="0.3">
      <c r="A362" s="53"/>
      <c r="B362" s="35"/>
      <c r="C362" s="54"/>
      <c r="D362" s="77" t="s">
        <v>580</v>
      </c>
      <c r="E362" s="42"/>
      <c r="F362" s="24"/>
      <c r="G362" s="25"/>
      <c r="H362" s="32"/>
      <c r="I362" s="33"/>
    </row>
    <row r="363" spans="1:9" x14ac:dyDescent="0.3">
      <c r="A363" s="51" t="s">
        <v>2206</v>
      </c>
      <c r="B363" s="52" t="s">
        <v>1459</v>
      </c>
      <c r="C363" s="26" t="s">
        <v>2514</v>
      </c>
      <c r="D363" s="76" t="s">
        <v>577</v>
      </c>
      <c r="E363" s="45"/>
      <c r="F363" s="7"/>
      <c r="G363" s="28"/>
      <c r="H363" s="30" t="s">
        <v>18</v>
      </c>
      <c r="I363" s="31"/>
    </row>
    <row r="364" spans="1:9" x14ac:dyDescent="0.3">
      <c r="A364" s="53"/>
      <c r="B364" s="35"/>
      <c r="C364" s="54"/>
      <c r="D364" s="77" t="s">
        <v>578</v>
      </c>
      <c r="E364" s="42"/>
      <c r="F364" s="24"/>
      <c r="G364" s="25"/>
      <c r="H364" s="32"/>
      <c r="I364" s="33"/>
    </row>
    <row r="365" spans="1:9" x14ac:dyDescent="0.3">
      <c r="A365" s="53"/>
      <c r="B365" s="35"/>
      <c r="C365" s="54"/>
      <c r="D365" s="77" t="s">
        <v>145</v>
      </c>
      <c r="E365" s="42"/>
      <c r="F365" s="24">
        <v>4</v>
      </c>
      <c r="G365" s="25">
        <v>66.666666666666657</v>
      </c>
      <c r="H365" s="32"/>
      <c r="I365" s="33"/>
    </row>
    <row r="366" spans="1:9" x14ac:dyDescent="0.3">
      <c r="A366" s="53"/>
      <c r="B366" s="35"/>
      <c r="C366" s="54"/>
      <c r="D366" s="77" t="s">
        <v>579</v>
      </c>
      <c r="E366" s="42"/>
      <c r="F366" s="24">
        <v>2</v>
      </c>
      <c r="G366" s="25">
        <v>33.333333333333329</v>
      </c>
      <c r="H366" s="32"/>
      <c r="I366" s="33"/>
    </row>
    <row r="367" spans="1:9" x14ac:dyDescent="0.3">
      <c r="A367" s="53"/>
      <c r="B367" s="35"/>
      <c r="C367" s="54"/>
      <c r="D367" s="77" t="s">
        <v>580</v>
      </c>
      <c r="E367" s="42"/>
      <c r="F367" s="24"/>
      <c r="G367" s="25"/>
      <c r="H367" s="32"/>
      <c r="I367" s="33"/>
    </row>
    <row r="368" spans="1:9" x14ac:dyDescent="0.3">
      <c r="A368" s="51" t="s">
        <v>2207</v>
      </c>
      <c r="B368" s="52" t="s">
        <v>1461</v>
      </c>
      <c r="C368" s="26" t="s">
        <v>2514</v>
      </c>
      <c r="D368" s="76" t="s">
        <v>577</v>
      </c>
      <c r="E368" s="45"/>
      <c r="F368" s="7"/>
      <c r="G368" s="28"/>
      <c r="H368" s="30" t="s">
        <v>18</v>
      </c>
      <c r="I368" s="31"/>
    </row>
    <row r="369" spans="1:9" x14ac:dyDescent="0.3">
      <c r="A369" s="53"/>
      <c r="B369" s="35"/>
      <c r="C369" s="54"/>
      <c r="D369" s="77" t="s">
        <v>578</v>
      </c>
      <c r="E369" s="42"/>
      <c r="F369" s="24"/>
      <c r="G369" s="25"/>
      <c r="H369" s="32"/>
      <c r="I369" s="33"/>
    </row>
    <row r="370" spans="1:9" x14ac:dyDescent="0.3">
      <c r="A370" s="53"/>
      <c r="B370" s="35"/>
      <c r="C370" s="54"/>
      <c r="D370" s="77" t="s">
        <v>145</v>
      </c>
      <c r="E370" s="42"/>
      <c r="F370" s="24">
        <v>4</v>
      </c>
      <c r="G370" s="25">
        <v>66.666666666666657</v>
      </c>
      <c r="H370" s="32"/>
      <c r="I370" s="33"/>
    </row>
    <row r="371" spans="1:9" x14ac:dyDescent="0.3">
      <c r="A371" s="53"/>
      <c r="B371" s="35"/>
      <c r="C371" s="54"/>
      <c r="D371" s="77" t="s">
        <v>579</v>
      </c>
      <c r="E371" s="42"/>
      <c r="F371" s="24">
        <v>1</v>
      </c>
      <c r="G371" s="25">
        <v>16.666666666666664</v>
      </c>
      <c r="H371" s="32"/>
      <c r="I371" s="33"/>
    </row>
    <row r="372" spans="1:9" x14ac:dyDescent="0.3">
      <c r="A372" s="53"/>
      <c r="B372" s="35"/>
      <c r="C372" s="54"/>
      <c r="D372" s="77" t="s">
        <v>580</v>
      </c>
      <c r="E372" s="42"/>
      <c r="F372" s="24">
        <v>1</v>
      </c>
      <c r="G372" s="25">
        <v>16.666666666666664</v>
      </c>
      <c r="H372" s="32"/>
      <c r="I372" s="33"/>
    </row>
    <row r="373" spans="1:9" x14ac:dyDescent="0.3">
      <c r="A373" s="51" t="s">
        <v>2208</v>
      </c>
      <c r="B373" s="52" t="s">
        <v>1463</v>
      </c>
      <c r="C373" s="26" t="s">
        <v>2514</v>
      </c>
      <c r="D373" s="76" t="s">
        <v>577</v>
      </c>
      <c r="E373" s="45"/>
      <c r="F373" s="7"/>
      <c r="G373" s="28"/>
      <c r="H373" s="30" t="s">
        <v>18</v>
      </c>
      <c r="I373" s="31"/>
    </row>
    <row r="374" spans="1:9" x14ac:dyDescent="0.3">
      <c r="A374" s="53"/>
      <c r="B374" s="35"/>
      <c r="C374" s="54"/>
      <c r="D374" s="77" t="s">
        <v>578</v>
      </c>
      <c r="E374" s="42"/>
      <c r="F374" s="24"/>
      <c r="G374" s="25"/>
      <c r="H374" s="32"/>
      <c r="I374" s="33"/>
    </row>
    <row r="375" spans="1:9" x14ac:dyDescent="0.3">
      <c r="A375" s="53"/>
      <c r="B375" s="35"/>
      <c r="C375" s="54"/>
      <c r="D375" s="77" t="s">
        <v>145</v>
      </c>
      <c r="E375" s="42"/>
      <c r="F375" s="24">
        <v>3</v>
      </c>
      <c r="G375" s="25">
        <v>50</v>
      </c>
      <c r="H375" s="32"/>
      <c r="I375" s="33"/>
    </row>
    <row r="376" spans="1:9" x14ac:dyDescent="0.3">
      <c r="A376" s="53"/>
      <c r="B376" s="35"/>
      <c r="C376" s="54"/>
      <c r="D376" s="77" t="s">
        <v>579</v>
      </c>
      <c r="E376" s="42"/>
      <c r="F376" s="24">
        <v>2</v>
      </c>
      <c r="G376" s="25">
        <v>33.333333333333329</v>
      </c>
      <c r="H376" s="32"/>
      <c r="I376" s="33"/>
    </row>
    <row r="377" spans="1:9" x14ac:dyDescent="0.3">
      <c r="A377" s="53"/>
      <c r="B377" s="35"/>
      <c r="C377" s="54"/>
      <c r="D377" s="77" t="s">
        <v>580</v>
      </c>
      <c r="E377" s="42"/>
      <c r="F377" s="24">
        <v>1</v>
      </c>
      <c r="G377" s="25">
        <v>16.666666666666664</v>
      </c>
      <c r="H377" s="32"/>
      <c r="I377" s="33"/>
    </row>
    <row r="378" spans="1:9" x14ac:dyDescent="0.3">
      <c r="A378" s="51" t="s">
        <v>2209</v>
      </c>
      <c r="B378" s="52" t="s">
        <v>1465</v>
      </c>
      <c r="C378" s="26" t="s">
        <v>2514</v>
      </c>
      <c r="D378" s="76" t="s">
        <v>577</v>
      </c>
      <c r="E378" s="45"/>
      <c r="F378" s="7"/>
      <c r="G378" s="28"/>
      <c r="H378" s="30" t="s">
        <v>18</v>
      </c>
      <c r="I378" s="31"/>
    </row>
    <row r="379" spans="1:9" x14ac:dyDescent="0.3">
      <c r="A379" s="53"/>
      <c r="B379" s="35"/>
      <c r="C379" s="54"/>
      <c r="D379" s="77" t="s">
        <v>578</v>
      </c>
      <c r="E379" s="42"/>
      <c r="F379" s="24"/>
      <c r="G379" s="25"/>
      <c r="H379" s="32"/>
      <c r="I379" s="33"/>
    </row>
    <row r="380" spans="1:9" x14ac:dyDescent="0.3">
      <c r="A380" s="53"/>
      <c r="B380" s="35"/>
      <c r="C380" s="54"/>
      <c r="D380" s="77" t="s">
        <v>145</v>
      </c>
      <c r="E380" s="42"/>
      <c r="F380" s="24">
        <v>4</v>
      </c>
      <c r="G380" s="25">
        <v>66.666666666666657</v>
      </c>
      <c r="H380" s="32"/>
      <c r="I380" s="33"/>
    </row>
    <row r="381" spans="1:9" x14ac:dyDescent="0.3">
      <c r="A381" s="53"/>
      <c r="B381" s="35"/>
      <c r="C381" s="54"/>
      <c r="D381" s="77" t="s">
        <v>579</v>
      </c>
      <c r="E381" s="42"/>
      <c r="F381" s="24">
        <v>2</v>
      </c>
      <c r="G381" s="25">
        <v>33.333333333333329</v>
      </c>
      <c r="H381" s="32"/>
      <c r="I381" s="33"/>
    </row>
    <row r="382" spans="1:9" x14ac:dyDescent="0.3">
      <c r="A382" s="53"/>
      <c r="B382" s="35"/>
      <c r="C382" s="54"/>
      <c r="D382" s="77" t="s">
        <v>580</v>
      </c>
      <c r="E382" s="42"/>
      <c r="F382" s="24"/>
      <c r="G382" s="25"/>
      <c r="H382" s="32"/>
      <c r="I382" s="33"/>
    </row>
    <row r="383" spans="1:9" x14ac:dyDescent="0.3">
      <c r="A383" s="51" t="s">
        <v>2210</v>
      </c>
      <c r="B383" s="52" t="s">
        <v>1471</v>
      </c>
      <c r="C383" s="26" t="s">
        <v>2514</v>
      </c>
      <c r="D383" s="76" t="s">
        <v>1472</v>
      </c>
      <c r="E383" s="45"/>
      <c r="F383" s="7"/>
      <c r="G383" s="28"/>
      <c r="H383" s="30" t="s">
        <v>18</v>
      </c>
      <c r="I383" s="31"/>
    </row>
    <row r="384" spans="1:9" x14ac:dyDescent="0.3">
      <c r="A384" s="53"/>
      <c r="B384" s="35"/>
      <c r="C384" s="54"/>
      <c r="D384" s="77" t="s">
        <v>1473</v>
      </c>
      <c r="E384" s="42"/>
      <c r="F384" s="24"/>
      <c r="G384" s="25"/>
      <c r="H384" s="32"/>
      <c r="I384" s="33"/>
    </row>
    <row r="385" spans="1:9" x14ac:dyDescent="0.3">
      <c r="A385" s="53"/>
      <c r="B385" s="35"/>
      <c r="C385" s="54"/>
      <c r="D385" s="77" t="s">
        <v>1156</v>
      </c>
      <c r="E385" s="42"/>
      <c r="F385" s="24">
        <v>4</v>
      </c>
      <c r="G385" s="25">
        <v>66.666666666666657</v>
      </c>
      <c r="H385" s="32"/>
      <c r="I385" s="33"/>
    </row>
    <row r="386" spans="1:9" x14ac:dyDescent="0.3">
      <c r="A386" s="53"/>
      <c r="B386" s="35"/>
      <c r="C386" s="54"/>
      <c r="D386" s="77" t="s">
        <v>1474</v>
      </c>
      <c r="E386" s="42"/>
      <c r="F386" s="24">
        <v>1</v>
      </c>
      <c r="G386" s="25">
        <v>16.666666666666664</v>
      </c>
      <c r="H386" s="32"/>
      <c r="I386" s="33"/>
    </row>
    <row r="387" spans="1:9" ht="17.25" thickBot="1" x14ac:dyDescent="0.35">
      <c r="A387" s="164"/>
      <c r="B387" s="165"/>
      <c r="C387" s="171"/>
      <c r="D387" s="130" t="s">
        <v>1475</v>
      </c>
      <c r="E387" s="154"/>
      <c r="F387" s="155">
        <v>1</v>
      </c>
      <c r="G387" s="156">
        <v>16.666666666666664</v>
      </c>
      <c r="H387" s="157"/>
      <c r="I387" s="158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38"/>
  <sheetViews>
    <sheetView zoomScale="70" zoomScaleNormal="70" workbookViewId="0">
      <pane ySplit="2" topLeftCell="A3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61.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46.5" style="88" bestFit="1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1" t="s">
        <v>4395</v>
      </c>
      <c r="B3" s="52" t="s">
        <v>2211</v>
      </c>
      <c r="C3" s="26" t="s">
        <v>4426</v>
      </c>
      <c r="D3" s="76" t="s">
        <v>5128</v>
      </c>
      <c r="E3" s="45"/>
      <c r="F3" s="7">
        <v>34</v>
      </c>
      <c r="G3" s="28">
        <v>16.666666666666664</v>
      </c>
      <c r="H3" s="30" t="s">
        <v>18</v>
      </c>
      <c r="I3" s="31"/>
    </row>
    <row r="4" spans="1:9" x14ac:dyDescent="0.3">
      <c r="A4" s="53"/>
      <c r="B4" s="35"/>
      <c r="C4" s="54"/>
      <c r="D4" s="77" t="s">
        <v>2212</v>
      </c>
      <c r="E4" s="42"/>
      <c r="F4" s="24">
        <v>4</v>
      </c>
      <c r="G4" s="25">
        <v>1.9607843137254901</v>
      </c>
      <c r="H4" s="32"/>
      <c r="I4" s="33"/>
    </row>
    <row r="5" spans="1:9" x14ac:dyDescent="0.3">
      <c r="A5" s="53"/>
      <c r="B5" s="35"/>
      <c r="C5" s="54"/>
      <c r="D5" s="77" t="s">
        <v>2213</v>
      </c>
      <c r="E5" s="42"/>
      <c r="F5" s="24">
        <v>87</v>
      </c>
      <c r="G5" s="25">
        <v>42.647058823529413</v>
      </c>
      <c r="H5" s="32"/>
      <c r="I5" s="33"/>
    </row>
    <row r="6" spans="1:9" x14ac:dyDescent="0.3">
      <c r="A6" s="53"/>
      <c r="B6" s="35"/>
      <c r="C6" s="54"/>
      <c r="D6" s="77" t="s">
        <v>2214</v>
      </c>
      <c r="E6" s="42"/>
      <c r="F6" s="24">
        <v>23</v>
      </c>
      <c r="G6" s="25">
        <v>11.274509803921569</v>
      </c>
      <c r="H6" s="32"/>
      <c r="I6" s="33"/>
    </row>
    <row r="7" spans="1:9" x14ac:dyDescent="0.3">
      <c r="A7" s="53"/>
      <c r="B7" s="35"/>
      <c r="C7" s="54"/>
      <c r="D7" s="77" t="s">
        <v>2215</v>
      </c>
      <c r="E7" s="42"/>
      <c r="F7" s="24"/>
      <c r="G7" s="25"/>
      <c r="H7" s="32"/>
      <c r="I7" s="33"/>
    </row>
    <row r="8" spans="1:9" x14ac:dyDescent="0.3">
      <c r="A8" s="53"/>
      <c r="B8" s="35"/>
      <c r="C8" s="54"/>
      <c r="D8" s="77" t="s">
        <v>2216</v>
      </c>
      <c r="E8" s="42"/>
      <c r="F8" s="24">
        <v>51</v>
      </c>
      <c r="G8" s="25">
        <v>25</v>
      </c>
      <c r="H8" s="32"/>
      <c r="I8" s="33"/>
    </row>
    <row r="9" spans="1:9" x14ac:dyDescent="0.3">
      <c r="A9" s="53"/>
      <c r="B9" s="35"/>
      <c r="C9" s="54"/>
      <c r="D9" s="77" t="s">
        <v>476</v>
      </c>
      <c r="E9" s="42"/>
      <c r="F9" s="24">
        <v>5</v>
      </c>
      <c r="G9" s="25">
        <v>2.4509803921568629</v>
      </c>
      <c r="H9" s="32"/>
      <c r="I9" s="33"/>
    </row>
    <row r="10" spans="1:9" x14ac:dyDescent="0.3">
      <c r="A10" s="51" t="s">
        <v>2245</v>
      </c>
      <c r="B10" s="52" t="s">
        <v>2246</v>
      </c>
      <c r="C10" s="26" t="s">
        <v>4426</v>
      </c>
      <c r="D10" s="76" t="s">
        <v>4768</v>
      </c>
      <c r="E10" s="45"/>
      <c r="F10" s="7"/>
      <c r="G10" s="28"/>
      <c r="H10" s="30" t="s">
        <v>18</v>
      </c>
      <c r="I10" s="31"/>
    </row>
    <row r="11" spans="1:9" x14ac:dyDescent="0.3">
      <c r="A11" s="53"/>
      <c r="B11" s="35"/>
      <c r="C11" s="54"/>
      <c r="D11" s="77" t="s">
        <v>2212</v>
      </c>
      <c r="E11" s="42"/>
      <c r="F11" s="24"/>
      <c r="G11" s="25"/>
      <c r="H11" s="32"/>
      <c r="I11" s="33"/>
    </row>
    <row r="12" spans="1:9" x14ac:dyDescent="0.3">
      <c r="A12" s="53"/>
      <c r="B12" s="35"/>
      <c r="C12" s="54"/>
      <c r="D12" s="77" t="s">
        <v>2213</v>
      </c>
      <c r="E12" s="42"/>
      <c r="F12" s="24">
        <v>8</v>
      </c>
      <c r="G12" s="25">
        <v>22.857142857142858</v>
      </c>
      <c r="H12" s="32"/>
      <c r="I12" s="33"/>
    </row>
    <row r="13" spans="1:9" x14ac:dyDescent="0.3">
      <c r="A13" s="53"/>
      <c r="B13" s="35"/>
      <c r="C13" s="54"/>
      <c r="D13" s="77" t="s">
        <v>2214</v>
      </c>
      <c r="E13" s="42"/>
      <c r="F13" s="24">
        <v>7</v>
      </c>
      <c r="G13" s="25">
        <v>20</v>
      </c>
      <c r="H13" s="32"/>
      <c r="I13" s="33"/>
    </row>
    <row r="14" spans="1:9" x14ac:dyDescent="0.3">
      <c r="A14" s="53"/>
      <c r="B14" s="35"/>
      <c r="C14" s="54"/>
      <c r="D14" s="77" t="s">
        <v>2215</v>
      </c>
      <c r="E14" s="42"/>
      <c r="F14" s="24">
        <v>8</v>
      </c>
      <c r="G14" s="25">
        <v>22.857142857142858</v>
      </c>
      <c r="H14" s="32"/>
      <c r="I14" s="33"/>
    </row>
    <row r="15" spans="1:9" x14ac:dyDescent="0.3">
      <c r="A15" s="53"/>
      <c r="B15" s="35"/>
      <c r="C15" s="54"/>
      <c r="D15" s="77" t="s">
        <v>2216</v>
      </c>
      <c r="E15" s="42"/>
      <c r="F15" s="24">
        <v>12</v>
      </c>
      <c r="G15" s="25">
        <v>34.285714285714285</v>
      </c>
      <c r="H15" s="32"/>
      <c r="I15" s="33"/>
    </row>
    <row r="16" spans="1:9" x14ac:dyDescent="0.3">
      <c r="A16" s="53"/>
      <c r="B16" s="35"/>
      <c r="C16" s="54"/>
      <c r="D16" s="77" t="s">
        <v>476</v>
      </c>
      <c r="E16" s="42"/>
      <c r="F16" s="24"/>
      <c r="G16" s="25"/>
      <c r="H16" s="32"/>
      <c r="I16" s="33"/>
    </row>
    <row r="17" spans="1:9" x14ac:dyDescent="0.3">
      <c r="A17" s="51" t="s">
        <v>2247</v>
      </c>
      <c r="B17" s="52" t="s">
        <v>2248</v>
      </c>
      <c r="C17" s="26" t="s">
        <v>4426</v>
      </c>
      <c r="D17" s="76" t="s">
        <v>4768</v>
      </c>
      <c r="E17" s="45"/>
      <c r="F17" s="7"/>
      <c r="G17" s="28"/>
      <c r="H17" s="30" t="s">
        <v>18</v>
      </c>
      <c r="I17" s="31"/>
    </row>
    <row r="18" spans="1:9" x14ac:dyDescent="0.3">
      <c r="A18" s="53"/>
      <c r="B18" s="35"/>
      <c r="C18" s="54"/>
      <c r="D18" s="77" t="s">
        <v>2212</v>
      </c>
      <c r="E18" s="42"/>
      <c r="F18" s="24"/>
      <c r="G18" s="25"/>
      <c r="H18" s="32"/>
      <c r="I18" s="33"/>
    </row>
    <row r="19" spans="1:9" x14ac:dyDescent="0.3">
      <c r="A19" s="53"/>
      <c r="B19" s="35"/>
      <c r="C19" s="54"/>
      <c r="D19" s="77" t="s">
        <v>2213</v>
      </c>
      <c r="E19" s="42"/>
      <c r="F19" s="24"/>
      <c r="G19" s="25"/>
      <c r="H19" s="32"/>
      <c r="I19" s="33"/>
    </row>
    <row r="20" spans="1:9" x14ac:dyDescent="0.3">
      <c r="A20" s="53"/>
      <c r="B20" s="35"/>
      <c r="C20" s="54"/>
      <c r="D20" s="77" t="s">
        <v>2214</v>
      </c>
      <c r="E20" s="42"/>
      <c r="F20" s="24">
        <v>1</v>
      </c>
      <c r="G20" s="25">
        <v>33.333333333333329</v>
      </c>
      <c r="H20" s="32"/>
      <c r="I20" s="33"/>
    </row>
    <row r="21" spans="1:9" x14ac:dyDescent="0.3">
      <c r="A21" s="53"/>
      <c r="B21" s="35"/>
      <c r="C21" s="54"/>
      <c r="D21" s="77" t="s">
        <v>2215</v>
      </c>
      <c r="E21" s="42"/>
      <c r="F21" s="24">
        <v>1</v>
      </c>
      <c r="G21" s="25">
        <v>33.333333333333329</v>
      </c>
      <c r="H21" s="32"/>
      <c r="I21" s="33"/>
    </row>
    <row r="22" spans="1:9" x14ac:dyDescent="0.3">
      <c r="A22" s="53"/>
      <c r="B22" s="35"/>
      <c r="C22" s="54"/>
      <c r="D22" s="77" t="s">
        <v>2216</v>
      </c>
      <c r="E22" s="42"/>
      <c r="F22" s="24">
        <v>1</v>
      </c>
      <c r="G22" s="25">
        <v>33.333333333333329</v>
      </c>
      <c r="H22" s="32"/>
      <c r="I22" s="33"/>
    </row>
    <row r="23" spans="1:9" x14ac:dyDescent="0.3">
      <c r="A23" s="53"/>
      <c r="B23" s="35"/>
      <c r="C23" s="54"/>
      <c r="D23" s="77" t="s">
        <v>476</v>
      </c>
      <c r="E23" s="42"/>
      <c r="F23" s="24"/>
      <c r="G23" s="25"/>
      <c r="H23" s="32"/>
      <c r="I23" s="33"/>
    </row>
    <row r="24" spans="1:9" x14ac:dyDescent="0.3">
      <c r="A24" s="51" t="s">
        <v>2249</v>
      </c>
      <c r="B24" s="52" t="s">
        <v>2250</v>
      </c>
      <c r="C24" s="26" t="s">
        <v>4426</v>
      </c>
      <c r="D24" s="76" t="s">
        <v>4768</v>
      </c>
      <c r="E24" s="45"/>
      <c r="F24" s="7"/>
      <c r="G24" s="28"/>
      <c r="H24" s="30" t="s">
        <v>18</v>
      </c>
      <c r="I24" s="31"/>
    </row>
    <row r="25" spans="1:9" x14ac:dyDescent="0.3">
      <c r="A25" s="53"/>
      <c r="B25" s="35"/>
      <c r="C25" s="54"/>
      <c r="D25" s="77" t="s">
        <v>2212</v>
      </c>
      <c r="E25" s="42"/>
      <c r="F25" s="24"/>
      <c r="G25" s="25"/>
      <c r="H25" s="32"/>
      <c r="I25" s="33"/>
    </row>
    <row r="26" spans="1:9" x14ac:dyDescent="0.3">
      <c r="A26" s="53"/>
      <c r="B26" s="35"/>
      <c r="C26" s="54"/>
      <c r="D26" s="77" t="s">
        <v>2213</v>
      </c>
      <c r="E26" s="42"/>
      <c r="F26" s="24"/>
      <c r="G26" s="25"/>
      <c r="H26" s="32"/>
      <c r="I26" s="33"/>
    </row>
    <row r="27" spans="1:9" x14ac:dyDescent="0.3">
      <c r="A27" s="53"/>
      <c r="B27" s="35"/>
      <c r="C27" s="54"/>
      <c r="D27" s="77" t="s">
        <v>2214</v>
      </c>
      <c r="E27" s="42"/>
      <c r="F27" s="24"/>
      <c r="G27" s="25"/>
      <c r="H27" s="32"/>
      <c r="I27" s="33"/>
    </row>
    <row r="28" spans="1:9" x14ac:dyDescent="0.3">
      <c r="A28" s="53"/>
      <c r="B28" s="35"/>
      <c r="C28" s="54"/>
      <c r="D28" s="77" t="s">
        <v>2215</v>
      </c>
      <c r="E28" s="42"/>
      <c r="F28" s="24"/>
      <c r="G28" s="25"/>
      <c r="H28" s="32"/>
      <c r="I28" s="33"/>
    </row>
    <row r="29" spans="1:9" x14ac:dyDescent="0.3">
      <c r="A29" s="53"/>
      <c r="B29" s="35"/>
      <c r="C29" s="54"/>
      <c r="D29" s="77" t="s">
        <v>2216</v>
      </c>
      <c r="E29" s="42"/>
      <c r="F29" s="24"/>
      <c r="G29" s="25"/>
      <c r="H29" s="32"/>
      <c r="I29" s="33"/>
    </row>
    <row r="30" spans="1:9" x14ac:dyDescent="0.3">
      <c r="A30" s="53"/>
      <c r="B30" s="35"/>
      <c r="C30" s="54"/>
      <c r="D30" s="77" t="s">
        <v>476</v>
      </c>
      <c r="E30" s="42"/>
      <c r="F30" s="24"/>
      <c r="G30" s="25"/>
      <c r="H30" s="32"/>
      <c r="I30" s="33"/>
    </row>
    <row r="31" spans="1:9" x14ac:dyDescent="0.3">
      <c r="A31" s="51" t="s">
        <v>2251</v>
      </c>
      <c r="B31" s="52" t="s">
        <v>2252</v>
      </c>
      <c r="C31" s="26" t="s">
        <v>4426</v>
      </c>
      <c r="D31" s="76" t="s">
        <v>4768</v>
      </c>
      <c r="E31" s="45"/>
      <c r="F31" s="7"/>
      <c r="G31" s="28"/>
      <c r="H31" s="30" t="s">
        <v>18</v>
      </c>
      <c r="I31" s="31"/>
    </row>
    <row r="32" spans="1:9" x14ac:dyDescent="0.3">
      <c r="A32" s="53"/>
      <c r="B32" s="35"/>
      <c r="C32" s="54"/>
      <c r="D32" s="77" t="s">
        <v>2212</v>
      </c>
      <c r="E32" s="42"/>
      <c r="F32" s="24"/>
      <c r="G32" s="25"/>
      <c r="H32" s="32"/>
      <c r="I32" s="33"/>
    </row>
    <row r="33" spans="1:9" x14ac:dyDescent="0.3">
      <c r="A33" s="53"/>
      <c r="B33" s="35"/>
      <c r="C33" s="54"/>
      <c r="D33" s="77" t="s">
        <v>2213</v>
      </c>
      <c r="E33" s="42"/>
      <c r="F33" s="24"/>
      <c r="G33" s="25"/>
      <c r="H33" s="32"/>
      <c r="I33" s="33"/>
    </row>
    <row r="34" spans="1:9" x14ac:dyDescent="0.3">
      <c r="A34" s="53"/>
      <c r="B34" s="35"/>
      <c r="C34" s="54"/>
      <c r="D34" s="77" t="s">
        <v>2214</v>
      </c>
      <c r="E34" s="42"/>
      <c r="F34" s="24"/>
      <c r="G34" s="25"/>
      <c r="H34" s="32"/>
      <c r="I34" s="33"/>
    </row>
    <row r="35" spans="1:9" x14ac:dyDescent="0.3">
      <c r="A35" s="53"/>
      <c r="B35" s="35"/>
      <c r="C35" s="54"/>
      <c r="D35" s="77" t="s">
        <v>2215</v>
      </c>
      <c r="E35" s="42"/>
      <c r="F35" s="24"/>
      <c r="G35" s="25"/>
      <c r="H35" s="32"/>
      <c r="I35" s="33"/>
    </row>
    <row r="36" spans="1:9" x14ac:dyDescent="0.3">
      <c r="A36" s="53"/>
      <c r="B36" s="35"/>
      <c r="C36" s="54"/>
      <c r="D36" s="77" t="s">
        <v>2216</v>
      </c>
      <c r="E36" s="42"/>
      <c r="F36" s="24"/>
      <c r="G36" s="25"/>
      <c r="H36" s="32"/>
      <c r="I36" s="33"/>
    </row>
    <row r="37" spans="1:9" x14ac:dyDescent="0.3">
      <c r="A37" s="53"/>
      <c r="B37" s="35"/>
      <c r="C37" s="54"/>
      <c r="D37" s="77" t="s">
        <v>476</v>
      </c>
      <c r="E37" s="42"/>
      <c r="F37" s="24"/>
      <c r="G37" s="25"/>
      <c r="H37" s="32"/>
      <c r="I37" s="33"/>
    </row>
    <row r="38" spans="1:9" x14ac:dyDescent="0.3">
      <c r="A38" s="51" t="s">
        <v>2253</v>
      </c>
      <c r="B38" s="52" t="s">
        <v>2254</v>
      </c>
      <c r="C38" s="26" t="s">
        <v>4426</v>
      </c>
      <c r="D38" s="76" t="s">
        <v>4768</v>
      </c>
      <c r="E38" s="45"/>
      <c r="F38" s="7"/>
      <c r="G38" s="28"/>
      <c r="H38" s="30" t="s">
        <v>18</v>
      </c>
      <c r="I38" s="31"/>
    </row>
    <row r="39" spans="1:9" x14ac:dyDescent="0.3">
      <c r="A39" s="53"/>
      <c r="B39" s="35"/>
      <c r="C39" s="54"/>
      <c r="D39" s="77" t="s">
        <v>2212</v>
      </c>
      <c r="E39" s="42"/>
      <c r="F39" s="24"/>
      <c r="G39" s="25"/>
      <c r="H39" s="32"/>
      <c r="I39" s="33"/>
    </row>
    <row r="40" spans="1:9" x14ac:dyDescent="0.3">
      <c r="A40" s="53"/>
      <c r="B40" s="35"/>
      <c r="C40" s="54"/>
      <c r="D40" s="77" t="s">
        <v>2213</v>
      </c>
      <c r="E40" s="42"/>
      <c r="F40" s="24"/>
      <c r="G40" s="25"/>
      <c r="H40" s="32"/>
      <c r="I40" s="33"/>
    </row>
    <row r="41" spans="1:9" x14ac:dyDescent="0.3">
      <c r="A41" s="53"/>
      <c r="B41" s="35"/>
      <c r="C41" s="54"/>
      <c r="D41" s="77" t="s">
        <v>2214</v>
      </c>
      <c r="E41" s="42"/>
      <c r="F41" s="24"/>
      <c r="G41" s="25"/>
      <c r="H41" s="32"/>
      <c r="I41" s="33"/>
    </row>
    <row r="42" spans="1:9" x14ac:dyDescent="0.3">
      <c r="A42" s="53"/>
      <c r="B42" s="35"/>
      <c r="C42" s="54"/>
      <c r="D42" s="77" t="s">
        <v>2215</v>
      </c>
      <c r="E42" s="42"/>
      <c r="F42" s="24"/>
      <c r="G42" s="25"/>
      <c r="H42" s="32"/>
      <c r="I42" s="33"/>
    </row>
    <row r="43" spans="1:9" x14ac:dyDescent="0.3">
      <c r="A43" s="53"/>
      <c r="B43" s="35"/>
      <c r="C43" s="54"/>
      <c r="D43" s="77" t="s">
        <v>2216</v>
      </c>
      <c r="E43" s="42"/>
      <c r="F43" s="24"/>
      <c r="G43" s="25"/>
      <c r="H43" s="32"/>
      <c r="I43" s="33"/>
    </row>
    <row r="44" spans="1:9" x14ac:dyDescent="0.3">
      <c r="A44" s="53"/>
      <c r="B44" s="35"/>
      <c r="C44" s="54"/>
      <c r="D44" s="77" t="s">
        <v>476</v>
      </c>
      <c r="E44" s="42"/>
      <c r="F44" s="24"/>
      <c r="G44" s="25"/>
      <c r="H44" s="32"/>
      <c r="I44" s="33"/>
    </row>
    <row r="45" spans="1:9" x14ac:dyDescent="0.3">
      <c r="A45" s="51" t="s">
        <v>2564</v>
      </c>
      <c r="B45" s="52" t="s">
        <v>2255</v>
      </c>
      <c r="C45" s="26" t="s">
        <v>4426</v>
      </c>
      <c r="D45" s="76" t="s">
        <v>4768</v>
      </c>
      <c r="E45" s="45"/>
      <c r="F45" s="7"/>
      <c r="G45" s="28"/>
      <c r="H45" s="30" t="s">
        <v>18</v>
      </c>
      <c r="I45" s="31"/>
    </row>
    <row r="46" spans="1:9" x14ac:dyDescent="0.3">
      <c r="A46" s="53"/>
      <c r="B46" s="35"/>
      <c r="C46" s="54"/>
      <c r="D46" s="77" t="s">
        <v>2212</v>
      </c>
      <c r="E46" s="42"/>
      <c r="F46" s="24"/>
      <c r="G46" s="25"/>
      <c r="H46" s="32"/>
      <c r="I46" s="33"/>
    </row>
    <row r="47" spans="1:9" x14ac:dyDescent="0.3">
      <c r="A47" s="53"/>
      <c r="B47" s="35"/>
      <c r="C47" s="54"/>
      <c r="D47" s="77" t="s">
        <v>2213</v>
      </c>
      <c r="E47" s="42"/>
      <c r="F47" s="24"/>
      <c r="G47" s="25"/>
      <c r="H47" s="32"/>
      <c r="I47" s="33"/>
    </row>
    <row r="48" spans="1:9" x14ac:dyDescent="0.3">
      <c r="A48" s="53"/>
      <c r="B48" s="35"/>
      <c r="C48" s="54"/>
      <c r="D48" s="77" t="s">
        <v>2214</v>
      </c>
      <c r="E48" s="42"/>
      <c r="F48" s="24"/>
      <c r="G48" s="25"/>
      <c r="H48" s="32"/>
      <c r="I48" s="33"/>
    </row>
    <row r="49" spans="1:9" x14ac:dyDescent="0.3">
      <c r="A49" s="53"/>
      <c r="B49" s="35"/>
      <c r="C49" s="54"/>
      <c r="D49" s="77" t="s">
        <v>2215</v>
      </c>
      <c r="E49" s="42"/>
      <c r="F49" s="24"/>
      <c r="G49" s="25"/>
      <c r="H49" s="32"/>
      <c r="I49" s="33"/>
    </row>
    <row r="50" spans="1:9" x14ac:dyDescent="0.3">
      <c r="A50" s="53"/>
      <c r="B50" s="35"/>
      <c r="C50" s="54"/>
      <c r="D50" s="77" t="s">
        <v>2216</v>
      </c>
      <c r="E50" s="42"/>
      <c r="F50" s="24"/>
      <c r="G50" s="25"/>
      <c r="H50" s="32"/>
      <c r="I50" s="33"/>
    </row>
    <row r="51" spans="1:9" x14ac:dyDescent="0.3">
      <c r="A51" s="53"/>
      <c r="B51" s="35"/>
      <c r="C51" s="54"/>
      <c r="D51" s="77" t="s">
        <v>476</v>
      </c>
      <c r="E51" s="42"/>
      <c r="F51" s="24"/>
      <c r="G51" s="25"/>
      <c r="H51" s="32"/>
      <c r="I51" s="33"/>
    </row>
    <row r="52" spans="1:9" x14ac:dyDescent="0.3">
      <c r="A52" s="51" t="s">
        <v>2217</v>
      </c>
      <c r="B52" s="52" t="s">
        <v>2218</v>
      </c>
      <c r="C52" s="26" t="s">
        <v>4396</v>
      </c>
      <c r="D52" s="76"/>
      <c r="E52" s="45"/>
      <c r="F52" s="7">
        <v>5</v>
      </c>
      <c r="G52" s="28">
        <v>100</v>
      </c>
      <c r="H52" s="30" t="s">
        <v>18</v>
      </c>
      <c r="I52" s="31"/>
    </row>
    <row r="53" spans="1:9" x14ac:dyDescent="0.3">
      <c r="A53" s="51" t="s">
        <v>2563</v>
      </c>
      <c r="B53" s="52" t="s">
        <v>2219</v>
      </c>
      <c r="C53" s="26" t="s">
        <v>4426</v>
      </c>
      <c r="D53" s="76" t="s">
        <v>2224</v>
      </c>
      <c r="E53" s="45"/>
      <c r="F53" s="7">
        <v>204</v>
      </c>
      <c r="G53" s="28">
        <v>100</v>
      </c>
      <c r="H53" s="30" t="s">
        <v>18</v>
      </c>
      <c r="I53" s="31"/>
    </row>
    <row r="54" spans="1:9" x14ac:dyDescent="0.3">
      <c r="A54" s="53"/>
      <c r="B54" s="35"/>
      <c r="C54" s="54"/>
      <c r="D54" s="77" t="s">
        <v>2225</v>
      </c>
      <c r="E54" s="42"/>
      <c r="F54" s="24"/>
      <c r="G54" s="25"/>
      <c r="H54" s="32"/>
      <c r="I54" s="33"/>
    </row>
    <row r="55" spans="1:9" x14ac:dyDescent="0.3">
      <c r="A55" s="51" t="s">
        <v>2220</v>
      </c>
      <c r="B55" s="52" t="s">
        <v>2221</v>
      </c>
      <c r="C55" s="26" t="s">
        <v>2562</v>
      </c>
      <c r="D55" s="76"/>
      <c r="E55" s="45"/>
      <c r="F55" s="7">
        <v>204</v>
      </c>
      <c r="G55" s="28">
        <v>100</v>
      </c>
      <c r="H55" s="30" t="s">
        <v>18</v>
      </c>
      <c r="I55" s="31"/>
    </row>
    <row r="56" spans="1:9" x14ac:dyDescent="0.3">
      <c r="A56" s="51" t="s">
        <v>2222</v>
      </c>
      <c r="B56" s="52" t="s">
        <v>2223</v>
      </c>
      <c r="C56" s="26" t="s">
        <v>2562</v>
      </c>
      <c r="D56" s="76"/>
      <c r="E56" s="45"/>
      <c r="F56" s="7">
        <v>204</v>
      </c>
      <c r="G56" s="28">
        <v>100</v>
      </c>
      <c r="H56" s="30" t="s">
        <v>18</v>
      </c>
      <c r="I56" s="31"/>
    </row>
    <row r="57" spans="1:9" x14ac:dyDescent="0.3">
      <c r="A57" s="51" t="s">
        <v>2226</v>
      </c>
      <c r="B57" s="52" t="s">
        <v>2227</v>
      </c>
      <c r="C57" s="26" t="s">
        <v>4426</v>
      </c>
      <c r="D57" s="76" t="s">
        <v>4442</v>
      </c>
      <c r="E57" s="45"/>
      <c r="F57" s="7">
        <v>5</v>
      </c>
      <c r="G57" s="28">
        <v>2.4509803921568629</v>
      </c>
      <c r="H57" s="30" t="s">
        <v>18</v>
      </c>
      <c r="I57" s="31"/>
    </row>
    <row r="58" spans="1:9" x14ac:dyDescent="0.3">
      <c r="A58" s="53"/>
      <c r="B58" s="35"/>
      <c r="C58" s="54"/>
      <c r="D58" s="77" t="s">
        <v>2228</v>
      </c>
      <c r="E58" s="42"/>
      <c r="F58" s="24">
        <v>1</v>
      </c>
      <c r="G58" s="25">
        <v>0.49019607843137253</v>
      </c>
      <c r="H58" s="32"/>
      <c r="I58" s="33"/>
    </row>
    <row r="59" spans="1:9" x14ac:dyDescent="0.3">
      <c r="A59" s="53"/>
      <c r="B59" s="35"/>
      <c r="C59" s="54"/>
      <c r="D59" s="77" t="s">
        <v>2229</v>
      </c>
      <c r="E59" s="42"/>
      <c r="F59" s="24">
        <v>74</v>
      </c>
      <c r="G59" s="25">
        <v>36.274509803921568</v>
      </c>
      <c r="H59" s="32"/>
      <c r="I59" s="33"/>
    </row>
    <row r="60" spans="1:9" x14ac:dyDescent="0.3">
      <c r="A60" s="53"/>
      <c r="B60" s="35"/>
      <c r="C60" s="54"/>
      <c r="D60" s="77" t="s">
        <v>2230</v>
      </c>
      <c r="E60" s="42"/>
      <c r="F60" s="24">
        <v>16</v>
      </c>
      <c r="G60" s="25">
        <v>7.8431372549019605</v>
      </c>
      <c r="H60" s="32"/>
      <c r="I60" s="33"/>
    </row>
    <row r="61" spans="1:9" x14ac:dyDescent="0.3">
      <c r="A61" s="53"/>
      <c r="B61" s="35"/>
      <c r="C61" s="54"/>
      <c r="D61" s="77" t="s">
        <v>2231</v>
      </c>
      <c r="E61" s="42"/>
      <c r="F61" s="24">
        <v>14</v>
      </c>
      <c r="G61" s="25">
        <v>6.8627450980392162</v>
      </c>
      <c r="H61" s="32"/>
      <c r="I61" s="33"/>
    </row>
    <row r="62" spans="1:9" x14ac:dyDescent="0.3">
      <c r="A62" s="53"/>
      <c r="B62" s="35"/>
      <c r="C62" s="54"/>
      <c r="D62" s="77" t="s">
        <v>2232</v>
      </c>
      <c r="E62" s="42"/>
      <c r="F62" s="24">
        <v>13</v>
      </c>
      <c r="G62" s="25">
        <v>6.3725490196078427</v>
      </c>
      <c r="H62" s="32"/>
      <c r="I62" s="33"/>
    </row>
    <row r="63" spans="1:9" x14ac:dyDescent="0.3">
      <c r="A63" s="53"/>
      <c r="B63" s="35"/>
      <c r="C63" s="54"/>
      <c r="D63" s="77" t="s">
        <v>2233</v>
      </c>
      <c r="E63" s="42"/>
      <c r="F63" s="24">
        <v>12</v>
      </c>
      <c r="G63" s="25">
        <v>5.8823529411764701</v>
      </c>
      <c r="H63" s="32"/>
      <c r="I63" s="33"/>
    </row>
    <row r="64" spans="1:9" x14ac:dyDescent="0.3">
      <c r="A64" s="53"/>
      <c r="B64" s="35"/>
      <c r="C64" s="54"/>
      <c r="D64" s="77" t="s">
        <v>2234</v>
      </c>
      <c r="E64" s="42"/>
      <c r="F64" s="24">
        <v>9</v>
      </c>
      <c r="G64" s="25">
        <v>4.4117647058823533</v>
      </c>
      <c r="H64" s="32"/>
      <c r="I64" s="33"/>
    </row>
    <row r="65" spans="1:9" x14ac:dyDescent="0.3">
      <c r="A65" s="53"/>
      <c r="B65" s="35"/>
      <c r="C65" s="54"/>
      <c r="D65" s="77" t="s">
        <v>2235</v>
      </c>
      <c r="E65" s="42"/>
      <c r="F65" s="24">
        <v>4</v>
      </c>
      <c r="G65" s="25">
        <v>1.9607843137254901</v>
      </c>
      <c r="H65" s="32"/>
      <c r="I65" s="33"/>
    </row>
    <row r="66" spans="1:9" x14ac:dyDescent="0.3">
      <c r="A66" s="53"/>
      <c r="B66" s="35"/>
      <c r="C66" s="54"/>
      <c r="D66" s="77" t="s">
        <v>4397</v>
      </c>
      <c r="E66" s="42"/>
      <c r="F66" s="24">
        <v>24</v>
      </c>
      <c r="G66" s="25">
        <v>11.76470588235294</v>
      </c>
      <c r="H66" s="32"/>
      <c r="I66" s="33"/>
    </row>
    <row r="67" spans="1:9" x14ac:dyDescent="0.3">
      <c r="A67" s="53"/>
      <c r="B67" s="35"/>
      <c r="C67" s="54"/>
      <c r="D67" s="77" t="s">
        <v>4398</v>
      </c>
      <c r="E67" s="42"/>
      <c r="F67" s="24">
        <v>13</v>
      </c>
      <c r="G67" s="25">
        <v>6.3725490196078427</v>
      </c>
      <c r="H67" s="32"/>
      <c r="I67" s="33"/>
    </row>
    <row r="68" spans="1:9" x14ac:dyDescent="0.3">
      <c r="A68" s="53"/>
      <c r="B68" s="35"/>
      <c r="C68" s="54"/>
      <c r="D68" s="77" t="s">
        <v>4399</v>
      </c>
      <c r="E68" s="42"/>
      <c r="F68" s="24">
        <v>19</v>
      </c>
      <c r="G68" s="25">
        <v>9.3137254901960791</v>
      </c>
      <c r="H68" s="32"/>
      <c r="I68" s="33"/>
    </row>
    <row r="69" spans="1:9" x14ac:dyDescent="0.3">
      <c r="A69" s="53"/>
      <c r="B69" s="35"/>
      <c r="C69" s="54"/>
      <c r="D69" s="77" t="s">
        <v>4400</v>
      </c>
      <c r="E69" s="42"/>
      <c r="F69" s="24"/>
      <c r="G69" s="25"/>
      <c r="H69" s="32"/>
      <c r="I69" s="33"/>
    </row>
    <row r="70" spans="1:9" x14ac:dyDescent="0.3">
      <c r="A70" s="53"/>
      <c r="B70" s="35"/>
      <c r="C70" s="54"/>
      <c r="D70" s="77" t="s">
        <v>4401</v>
      </c>
      <c r="E70" s="42"/>
      <c r="F70" s="24"/>
      <c r="G70" s="25"/>
      <c r="H70" s="32"/>
      <c r="I70" s="33"/>
    </row>
    <row r="71" spans="1:9" x14ac:dyDescent="0.3">
      <c r="A71" s="53"/>
      <c r="B71" s="35"/>
      <c r="C71" s="54"/>
      <c r="D71" s="77" t="s">
        <v>4402</v>
      </c>
      <c r="E71" s="42"/>
      <c r="F71" s="24"/>
      <c r="G71" s="25"/>
      <c r="H71" s="32"/>
      <c r="I71" s="33"/>
    </row>
    <row r="72" spans="1:9" x14ac:dyDescent="0.3">
      <c r="A72" s="51" t="s">
        <v>2236</v>
      </c>
      <c r="B72" s="52" t="s">
        <v>2237</v>
      </c>
      <c r="C72" s="26" t="s">
        <v>2561</v>
      </c>
      <c r="D72" s="76"/>
      <c r="E72" s="45"/>
      <c r="F72" s="7"/>
      <c r="G72" s="28"/>
      <c r="H72" s="30" t="s">
        <v>18</v>
      </c>
      <c r="I72" s="31"/>
    </row>
    <row r="73" spans="1:9" x14ac:dyDescent="0.3">
      <c r="A73" s="51" t="s">
        <v>2238</v>
      </c>
      <c r="B73" s="52" t="s">
        <v>2239</v>
      </c>
      <c r="C73" s="26" t="s">
        <v>4426</v>
      </c>
      <c r="D73" s="76" t="s">
        <v>4442</v>
      </c>
      <c r="E73" s="45"/>
      <c r="F73" s="7">
        <v>1</v>
      </c>
      <c r="G73" s="28">
        <v>0.49019607843137253</v>
      </c>
      <c r="H73" s="30" t="s">
        <v>18</v>
      </c>
      <c r="I73" s="31"/>
    </row>
    <row r="74" spans="1:9" x14ac:dyDescent="0.3">
      <c r="A74" s="53"/>
      <c r="B74" s="35"/>
      <c r="C74" s="54"/>
      <c r="D74" s="77" t="s">
        <v>2228</v>
      </c>
      <c r="E74" s="42"/>
      <c r="F74" s="24"/>
      <c r="G74" s="25"/>
      <c r="H74" s="32"/>
      <c r="I74" s="33"/>
    </row>
    <row r="75" spans="1:9" x14ac:dyDescent="0.3">
      <c r="A75" s="53"/>
      <c r="B75" s="35"/>
      <c r="C75" s="54"/>
      <c r="D75" s="77" t="s">
        <v>2229</v>
      </c>
      <c r="E75" s="42"/>
      <c r="F75" s="24">
        <v>35</v>
      </c>
      <c r="G75" s="25">
        <v>17.156862745098039</v>
      </c>
      <c r="H75" s="32"/>
      <c r="I75" s="33"/>
    </row>
    <row r="76" spans="1:9" x14ac:dyDescent="0.3">
      <c r="A76" s="53"/>
      <c r="B76" s="35"/>
      <c r="C76" s="54"/>
      <c r="D76" s="77" t="s">
        <v>2230</v>
      </c>
      <c r="E76" s="42"/>
      <c r="F76" s="24">
        <v>19</v>
      </c>
      <c r="G76" s="25">
        <v>9.3137254901960791</v>
      </c>
      <c r="H76" s="32"/>
      <c r="I76" s="33"/>
    </row>
    <row r="77" spans="1:9" x14ac:dyDescent="0.3">
      <c r="A77" s="53"/>
      <c r="B77" s="35"/>
      <c r="C77" s="54"/>
      <c r="D77" s="77" t="s">
        <v>2231</v>
      </c>
      <c r="E77" s="42"/>
      <c r="F77" s="24">
        <v>4</v>
      </c>
      <c r="G77" s="25">
        <v>1.9607843137254901</v>
      </c>
      <c r="H77" s="32"/>
      <c r="I77" s="33"/>
    </row>
    <row r="78" spans="1:9" x14ac:dyDescent="0.3">
      <c r="A78" s="53"/>
      <c r="B78" s="35"/>
      <c r="C78" s="54"/>
      <c r="D78" s="77" t="s">
        <v>2232</v>
      </c>
      <c r="E78" s="42"/>
      <c r="F78" s="24">
        <v>3</v>
      </c>
      <c r="G78" s="25">
        <v>1.4705882352941175</v>
      </c>
      <c r="H78" s="32"/>
      <c r="I78" s="33"/>
    </row>
    <row r="79" spans="1:9" x14ac:dyDescent="0.3">
      <c r="A79" s="53"/>
      <c r="B79" s="35"/>
      <c r="C79" s="54"/>
      <c r="D79" s="77" t="s">
        <v>2233</v>
      </c>
      <c r="E79" s="42"/>
      <c r="F79" s="24">
        <v>21</v>
      </c>
      <c r="G79" s="25">
        <v>10.294117647058822</v>
      </c>
      <c r="H79" s="32"/>
      <c r="I79" s="33"/>
    </row>
    <row r="80" spans="1:9" x14ac:dyDescent="0.3">
      <c r="A80" s="53"/>
      <c r="B80" s="35"/>
      <c r="C80" s="54"/>
      <c r="D80" s="77" t="s">
        <v>2234</v>
      </c>
      <c r="E80" s="42"/>
      <c r="F80" s="24">
        <v>19</v>
      </c>
      <c r="G80" s="25">
        <v>9.3137254901960791</v>
      </c>
      <c r="H80" s="32"/>
      <c r="I80" s="33"/>
    </row>
    <row r="81" spans="1:9" x14ac:dyDescent="0.3">
      <c r="A81" s="53"/>
      <c r="B81" s="35"/>
      <c r="C81" s="54"/>
      <c r="D81" s="77" t="s">
        <v>2235</v>
      </c>
      <c r="E81" s="42"/>
      <c r="F81" s="24">
        <v>9</v>
      </c>
      <c r="G81" s="25">
        <v>4.4117647058823533</v>
      </c>
      <c r="H81" s="32"/>
      <c r="I81" s="33"/>
    </row>
    <row r="82" spans="1:9" x14ac:dyDescent="0.3">
      <c r="A82" s="53"/>
      <c r="B82" s="35"/>
      <c r="C82" s="54"/>
      <c r="D82" s="77" t="s">
        <v>4397</v>
      </c>
      <c r="E82" s="42"/>
      <c r="F82" s="24">
        <v>14</v>
      </c>
      <c r="G82" s="25">
        <v>6.8627450980392162</v>
      </c>
      <c r="H82" s="32"/>
      <c r="I82" s="33"/>
    </row>
    <row r="83" spans="1:9" x14ac:dyDescent="0.3">
      <c r="A83" s="53"/>
      <c r="B83" s="35"/>
      <c r="C83" s="54"/>
      <c r="D83" s="77" t="s">
        <v>4398</v>
      </c>
      <c r="E83" s="42"/>
      <c r="F83" s="24">
        <v>25</v>
      </c>
      <c r="G83" s="25">
        <v>12.254901960784313</v>
      </c>
      <c r="H83" s="32"/>
      <c r="I83" s="33"/>
    </row>
    <row r="84" spans="1:9" x14ac:dyDescent="0.3">
      <c r="A84" s="53"/>
      <c r="B84" s="35"/>
      <c r="C84" s="54"/>
      <c r="D84" s="77" t="s">
        <v>4399</v>
      </c>
      <c r="E84" s="42"/>
      <c r="F84" s="24">
        <v>28</v>
      </c>
      <c r="G84" s="25">
        <v>13.725490196078432</v>
      </c>
      <c r="H84" s="32"/>
      <c r="I84" s="33"/>
    </row>
    <row r="85" spans="1:9" x14ac:dyDescent="0.3">
      <c r="A85" s="53"/>
      <c r="B85" s="35"/>
      <c r="C85" s="54"/>
      <c r="D85" s="77" t="s">
        <v>4400</v>
      </c>
      <c r="E85" s="42"/>
      <c r="F85" s="24">
        <v>1</v>
      </c>
      <c r="G85" s="25">
        <v>0.49019607843137253</v>
      </c>
      <c r="H85" s="32"/>
      <c r="I85" s="33"/>
    </row>
    <row r="86" spans="1:9" x14ac:dyDescent="0.3">
      <c r="A86" s="53"/>
      <c r="B86" s="35"/>
      <c r="C86" s="54"/>
      <c r="D86" s="77" t="s">
        <v>4401</v>
      </c>
      <c r="E86" s="42"/>
      <c r="F86" s="24"/>
      <c r="G86" s="25"/>
      <c r="H86" s="32"/>
      <c r="I86" s="33"/>
    </row>
    <row r="87" spans="1:9" x14ac:dyDescent="0.3">
      <c r="A87" s="53"/>
      <c r="B87" s="35"/>
      <c r="C87" s="54"/>
      <c r="D87" s="77" t="s">
        <v>4402</v>
      </c>
      <c r="E87" s="42"/>
      <c r="F87" s="24">
        <v>25</v>
      </c>
      <c r="G87" s="25">
        <v>12.254901960784313</v>
      </c>
      <c r="H87" s="32"/>
      <c r="I87" s="33"/>
    </row>
    <row r="88" spans="1:9" x14ac:dyDescent="0.3">
      <c r="A88" s="51" t="s">
        <v>2240</v>
      </c>
      <c r="B88" s="52" t="s">
        <v>2241</v>
      </c>
      <c r="C88" s="26" t="s">
        <v>2560</v>
      </c>
      <c r="D88" s="76"/>
      <c r="E88" s="45"/>
      <c r="F88" s="7"/>
      <c r="G88" s="28"/>
      <c r="H88" s="30" t="s">
        <v>18</v>
      </c>
      <c r="I88" s="31"/>
    </row>
    <row r="89" spans="1:9" x14ac:dyDescent="0.3">
      <c r="A89" s="51" t="s">
        <v>2559</v>
      </c>
      <c r="B89" s="52" t="s">
        <v>2242</v>
      </c>
      <c r="C89" s="26" t="s">
        <v>4426</v>
      </c>
      <c r="D89" s="76" t="s">
        <v>4442</v>
      </c>
      <c r="E89" s="45"/>
      <c r="F89" s="7">
        <v>3</v>
      </c>
      <c r="G89" s="28">
        <v>1.6759776536312849</v>
      </c>
      <c r="H89" s="30" t="s">
        <v>18</v>
      </c>
      <c r="I89" s="31"/>
    </row>
    <row r="90" spans="1:9" x14ac:dyDescent="0.3">
      <c r="A90" s="53"/>
      <c r="B90" s="35"/>
      <c r="C90" s="54"/>
      <c r="D90" s="77" t="s">
        <v>2228</v>
      </c>
      <c r="E90" s="42"/>
      <c r="F90" s="24"/>
      <c r="G90" s="25"/>
      <c r="H90" s="32"/>
      <c r="I90" s="33"/>
    </row>
    <row r="91" spans="1:9" x14ac:dyDescent="0.3">
      <c r="A91" s="53"/>
      <c r="B91" s="35"/>
      <c r="C91" s="54"/>
      <c r="D91" s="77" t="s">
        <v>2229</v>
      </c>
      <c r="E91" s="42"/>
      <c r="F91" s="24">
        <v>21</v>
      </c>
      <c r="G91" s="25">
        <v>11.731843575418994</v>
      </c>
      <c r="H91" s="32"/>
      <c r="I91" s="33"/>
    </row>
    <row r="92" spans="1:9" x14ac:dyDescent="0.3">
      <c r="A92" s="53"/>
      <c r="B92" s="35"/>
      <c r="C92" s="54"/>
      <c r="D92" s="77" t="s">
        <v>2230</v>
      </c>
      <c r="E92" s="42"/>
      <c r="F92" s="24">
        <v>14</v>
      </c>
      <c r="G92" s="25">
        <v>7.8212290502793298</v>
      </c>
      <c r="H92" s="32"/>
      <c r="I92" s="33"/>
    </row>
    <row r="93" spans="1:9" x14ac:dyDescent="0.3">
      <c r="A93" s="53"/>
      <c r="B93" s="35"/>
      <c r="C93" s="54"/>
      <c r="D93" s="77" t="s">
        <v>2231</v>
      </c>
      <c r="E93" s="42"/>
      <c r="F93" s="24">
        <v>3</v>
      </c>
      <c r="G93" s="25">
        <v>1.6759776536312849</v>
      </c>
      <c r="H93" s="32"/>
      <c r="I93" s="33"/>
    </row>
    <row r="94" spans="1:9" x14ac:dyDescent="0.3">
      <c r="A94" s="53"/>
      <c r="B94" s="35"/>
      <c r="C94" s="54"/>
      <c r="D94" s="77" t="s">
        <v>2232</v>
      </c>
      <c r="E94" s="42"/>
      <c r="F94" s="24">
        <v>8</v>
      </c>
      <c r="G94" s="25">
        <v>4.4692737430167595</v>
      </c>
      <c r="H94" s="32"/>
      <c r="I94" s="33"/>
    </row>
    <row r="95" spans="1:9" x14ac:dyDescent="0.3">
      <c r="A95" s="53"/>
      <c r="B95" s="35"/>
      <c r="C95" s="54"/>
      <c r="D95" s="77" t="s">
        <v>2233</v>
      </c>
      <c r="E95" s="42"/>
      <c r="F95" s="24">
        <v>9</v>
      </c>
      <c r="G95" s="25">
        <v>5.027932960893855</v>
      </c>
      <c r="H95" s="32"/>
      <c r="I95" s="33"/>
    </row>
    <row r="96" spans="1:9" x14ac:dyDescent="0.3">
      <c r="A96" s="53"/>
      <c r="B96" s="35"/>
      <c r="C96" s="54"/>
      <c r="D96" s="77" t="s">
        <v>2234</v>
      </c>
      <c r="E96" s="42"/>
      <c r="F96" s="24">
        <v>16</v>
      </c>
      <c r="G96" s="25">
        <v>8.938547486033519</v>
      </c>
      <c r="H96" s="32"/>
      <c r="I96" s="33"/>
    </row>
    <row r="97" spans="1:9" x14ac:dyDescent="0.3">
      <c r="A97" s="53"/>
      <c r="B97" s="35"/>
      <c r="C97" s="54"/>
      <c r="D97" s="77" t="s">
        <v>2235</v>
      </c>
      <c r="E97" s="42"/>
      <c r="F97" s="24">
        <v>5</v>
      </c>
      <c r="G97" s="25">
        <v>2.7932960893854748</v>
      </c>
      <c r="H97" s="32"/>
      <c r="I97" s="33"/>
    </row>
    <row r="98" spans="1:9" x14ac:dyDescent="0.3">
      <c r="A98" s="53"/>
      <c r="B98" s="35"/>
      <c r="C98" s="54"/>
      <c r="D98" s="77" t="s">
        <v>4397</v>
      </c>
      <c r="E98" s="42"/>
      <c r="F98" s="24">
        <v>12</v>
      </c>
      <c r="G98" s="25">
        <v>6.7039106145251397</v>
      </c>
      <c r="H98" s="32"/>
      <c r="I98" s="33"/>
    </row>
    <row r="99" spans="1:9" x14ac:dyDescent="0.3">
      <c r="A99" s="53"/>
      <c r="B99" s="35"/>
      <c r="C99" s="54"/>
      <c r="D99" s="77" t="s">
        <v>4398</v>
      </c>
      <c r="E99" s="42"/>
      <c r="F99" s="24">
        <v>16</v>
      </c>
      <c r="G99" s="25">
        <v>8.938547486033519</v>
      </c>
      <c r="H99" s="32"/>
      <c r="I99" s="33"/>
    </row>
    <row r="100" spans="1:9" x14ac:dyDescent="0.3">
      <c r="A100" s="53"/>
      <c r="B100" s="35"/>
      <c r="C100" s="54"/>
      <c r="D100" s="77" t="s">
        <v>4399</v>
      </c>
      <c r="E100" s="42"/>
      <c r="F100" s="24">
        <v>24</v>
      </c>
      <c r="G100" s="25">
        <v>13.407821229050279</v>
      </c>
      <c r="H100" s="32"/>
      <c r="I100" s="33"/>
    </row>
    <row r="101" spans="1:9" x14ac:dyDescent="0.3">
      <c r="A101" s="53"/>
      <c r="B101" s="35"/>
      <c r="C101" s="54"/>
      <c r="D101" s="77" t="s">
        <v>4400</v>
      </c>
      <c r="E101" s="42"/>
      <c r="F101" s="24">
        <v>1</v>
      </c>
      <c r="G101" s="25">
        <v>0.55865921787709494</v>
      </c>
      <c r="H101" s="32"/>
      <c r="I101" s="33"/>
    </row>
    <row r="102" spans="1:9" x14ac:dyDescent="0.3">
      <c r="A102" s="53"/>
      <c r="B102" s="35"/>
      <c r="C102" s="54"/>
      <c r="D102" s="77" t="s">
        <v>4401</v>
      </c>
      <c r="E102" s="42"/>
      <c r="F102" s="24"/>
      <c r="G102" s="25"/>
      <c r="H102" s="32"/>
      <c r="I102" s="33"/>
    </row>
    <row r="103" spans="1:9" x14ac:dyDescent="0.3">
      <c r="A103" s="53"/>
      <c r="B103" s="35"/>
      <c r="C103" s="54"/>
      <c r="D103" s="77" t="s">
        <v>4402</v>
      </c>
      <c r="E103" s="42"/>
      <c r="F103" s="24">
        <v>47</v>
      </c>
      <c r="G103" s="25">
        <v>26.256983240223462</v>
      </c>
      <c r="H103" s="32"/>
      <c r="I103" s="33"/>
    </row>
    <row r="104" spans="1:9" x14ac:dyDescent="0.3">
      <c r="A104" s="51" t="s">
        <v>2243</v>
      </c>
      <c r="B104" s="52" t="s">
        <v>2244</v>
      </c>
      <c r="C104" s="26" t="s">
        <v>2558</v>
      </c>
      <c r="D104" s="76"/>
      <c r="E104" s="45"/>
      <c r="F104" s="7"/>
      <c r="G104" s="28"/>
      <c r="H104" s="30" t="s">
        <v>18</v>
      </c>
      <c r="I104" s="31"/>
    </row>
    <row r="105" spans="1:9" x14ac:dyDescent="0.3">
      <c r="A105" s="51" t="s">
        <v>4414</v>
      </c>
      <c r="B105" s="52" t="s">
        <v>1486</v>
      </c>
      <c r="C105" s="26" t="s">
        <v>4426</v>
      </c>
      <c r="D105" s="76" t="s">
        <v>1487</v>
      </c>
      <c r="E105" s="45"/>
      <c r="F105" s="7">
        <v>191</v>
      </c>
      <c r="G105" s="28">
        <v>93.627450980392155</v>
      </c>
      <c r="H105" s="30" t="s">
        <v>18</v>
      </c>
      <c r="I105" s="31"/>
    </row>
    <row r="106" spans="1:9" x14ac:dyDescent="0.3">
      <c r="A106" s="53"/>
      <c r="B106" s="35"/>
      <c r="C106" s="54"/>
      <c r="D106" s="77" t="s">
        <v>4774</v>
      </c>
      <c r="E106" s="42"/>
      <c r="F106" s="24">
        <v>11</v>
      </c>
      <c r="G106" s="25">
        <v>5.3921568627450984</v>
      </c>
      <c r="H106" s="32"/>
      <c r="I106" s="33"/>
    </row>
    <row r="107" spans="1:9" x14ac:dyDescent="0.3">
      <c r="A107" s="53"/>
      <c r="B107" s="35"/>
      <c r="C107" s="54"/>
      <c r="D107" s="77" t="s">
        <v>4775</v>
      </c>
      <c r="E107" s="42"/>
      <c r="F107" s="24">
        <v>2</v>
      </c>
      <c r="G107" s="25">
        <v>0.98039215686274506</v>
      </c>
      <c r="H107" s="32"/>
      <c r="I107" s="33"/>
    </row>
    <row r="108" spans="1:9" x14ac:dyDescent="0.3">
      <c r="A108" s="51" t="s">
        <v>2557</v>
      </c>
      <c r="B108" s="52" t="s">
        <v>2116</v>
      </c>
      <c r="C108" s="26" t="s">
        <v>2552</v>
      </c>
      <c r="D108" s="76" t="s">
        <v>2117</v>
      </c>
      <c r="E108" s="45"/>
      <c r="F108" s="7">
        <v>149</v>
      </c>
      <c r="G108" s="28">
        <v>78.010471204188477</v>
      </c>
      <c r="H108" s="30" t="s">
        <v>18</v>
      </c>
      <c r="I108" s="31"/>
    </row>
    <row r="109" spans="1:9" x14ac:dyDescent="0.3">
      <c r="A109" s="53"/>
      <c r="B109" s="35"/>
      <c r="C109" s="54"/>
      <c r="D109" s="77" t="s">
        <v>2118</v>
      </c>
      <c r="E109" s="42"/>
      <c r="F109" s="24">
        <v>36</v>
      </c>
      <c r="G109" s="25">
        <v>18.848167539267017</v>
      </c>
      <c r="H109" s="32"/>
      <c r="I109" s="33"/>
    </row>
    <row r="110" spans="1:9" x14ac:dyDescent="0.3">
      <c r="A110" s="53"/>
      <c r="B110" s="35"/>
      <c r="C110" s="54"/>
      <c r="D110" s="77" t="s">
        <v>2119</v>
      </c>
      <c r="E110" s="42"/>
      <c r="F110" s="24">
        <v>3</v>
      </c>
      <c r="G110" s="25">
        <v>1.5706806282722512</v>
      </c>
      <c r="H110" s="32"/>
      <c r="I110" s="33"/>
    </row>
    <row r="111" spans="1:9" x14ac:dyDescent="0.3">
      <c r="A111" s="53"/>
      <c r="B111" s="35"/>
      <c r="C111" s="54"/>
      <c r="D111" s="77" t="s">
        <v>2120</v>
      </c>
      <c r="E111" s="42"/>
      <c r="F111" s="24">
        <v>2</v>
      </c>
      <c r="G111" s="25">
        <v>1.0471204188481675</v>
      </c>
      <c r="H111" s="32"/>
      <c r="I111" s="33"/>
    </row>
    <row r="112" spans="1:9" x14ac:dyDescent="0.3">
      <c r="A112" s="53"/>
      <c r="B112" s="35"/>
      <c r="C112" s="54"/>
      <c r="D112" s="77" t="s">
        <v>2121</v>
      </c>
      <c r="E112" s="42"/>
      <c r="F112" s="24"/>
      <c r="G112" s="25"/>
      <c r="H112" s="32"/>
      <c r="I112" s="33"/>
    </row>
    <row r="113" spans="1:9" x14ac:dyDescent="0.3">
      <c r="A113" s="53"/>
      <c r="B113" s="35"/>
      <c r="C113" s="54"/>
      <c r="D113" s="77" t="s">
        <v>2122</v>
      </c>
      <c r="E113" s="42"/>
      <c r="F113" s="24"/>
      <c r="G113" s="25"/>
      <c r="H113" s="32"/>
      <c r="I113" s="33"/>
    </row>
    <row r="114" spans="1:9" x14ac:dyDescent="0.3">
      <c r="A114" s="53"/>
      <c r="B114" s="35"/>
      <c r="C114" s="54"/>
      <c r="D114" s="77" t="s">
        <v>2123</v>
      </c>
      <c r="E114" s="42"/>
      <c r="F114" s="24"/>
      <c r="G114" s="25"/>
      <c r="H114" s="32"/>
      <c r="I114" s="33"/>
    </row>
    <row r="115" spans="1:9" x14ac:dyDescent="0.3">
      <c r="A115" s="53"/>
      <c r="B115" s="35"/>
      <c r="C115" s="54"/>
      <c r="D115" s="77" t="s">
        <v>1546</v>
      </c>
      <c r="E115" s="42"/>
      <c r="F115" s="24"/>
      <c r="G115" s="25"/>
      <c r="H115" s="32"/>
      <c r="I115" s="33"/>
    </row>
    <row r="116" spans="1:9" x14ac:dyDescent="0.3">
      <c r="A116" s="53"/>
      <c r="B116" s="35"/>
      <c r="C116" s="54"/>
      <c r="D116" s="77" t="s">
        <v>741</v>
      </c>
      <c r="E116" s="42"/>
      <c r="F116" s="24">
        <v>1</v>
      </c>
      <c r="G116" s="25">
        <v>0.52356020942408377</v>
      </c>
      <c r="H116" s="32"/>
      <c r="I116" s="33"/>
    </row>
    <row r="117" spans="1:9" x14ac:dyDescent="0.3">
      <c r="A117" s="51" t="s">
        <v>2256</v>
      </c>
      <c r="B117" s="52" t="s">
        <v>2125</v>
      </c>
      <c r="C117" s="26" t="s">
        <v>2556</v>
      </c>
      <c r="D117" s="76"/>
      <c r="E117" s="45"/>
      <c r="F117" s="7">
        <v>1</v>
      </c>
      <c r="G117" s="28">
        <v>100</v>
      </c>
      <c r="H117" s="30" t="s">
        <v>18</v>
      </c>
      <c r="I117" s="31"/>
    </row>
    <row r="118" spans="1:9" x14ac:dyDescent="0.3">
      <c r="A118" s="51" t="s">
        <v>2257</v>
      </c>
      <c r="B118" s="52" t="s">
        <v>2127</v>
      </c>
      <c r="C118" s="26" t="s">
        <v>2552</v>
      </c>
      <c r="D118" s="76"/>
      <c r="E118" s="45"/>
      <c r="F118" s="7">
        <v>191</v>
      </c>
      <c r="G118" s="28">
        <v>100</v>
      </c>
      <c r="H118" s="30" t="s">
        <v>18</v>
      </c>
      <c r="I118" s="31"/>
    </row>
    <row r="119" spans="1:9" x14ac:dyDescent="0.3">
      <c r="A119" s="51" t="s">
        <v>2258</v>
      </c>
      <c r="B119" s="52" t="s">
        <v>2129</v>
      </c>
      <c r="C119" s="26" t="s">
        <v>2552</v>
      </c>
      <c r="D119" s="76" t="s">
        <v>240</v>
      </c>
      <c r="E119" s="45"/>
      <c r="F119" s="7">
        <v>1</v>
      </c>
      <c r="G119" s="28">
        <v>0.52356020942408377</v>
      </c>
      <c r="H119" s="30" t="s">
        <v>18</v>
      </c>
      <c r="I119" s="31"/>
    </row>
    <row r="120" spans="1:9" x14ac:dyDescent="0.3">
      <c r="A120" s="53"/>
      <c r="B120" s="35"/>
      <c r="C120" s="54"/>
      <c r="D120" s="77" t="s">
        <v>241</v>
      </c>
      <c r="E120" s="42"/>
      <c r="F120" s="24"/>
      <c r="G120" s="25"/>
      <c r="H120" s="32"/>
      <c r="I120" s="33"/>
    </row>
    <row r="121" spans="1:9" x14ac:dyDescent="0.3">
      <c r="A121" s="53"/>
      <c r="B121" s="35"/>
      <c r="C121" s="54"/>
      <c r="D121" s="77" t="s">
        <v>242</v>
      </c>
      <c r="E121" s="42"/>
      <c r="F121" s="24">
        <v>45</v>
      </c>
      <c r="G121" s="25">
        <v>23.560209424083769</v>
      </c>
      <c r="H121" s="32"/>
      <c r="I121" s="33"/>
    </row>
    <row r="122" spans="1:9" x14ac:dyDescent="0.3">
      <c r="A122" s="53"/>
      <c r="B122" s="35"/>
      <c r="C122" s="54"/>
      <c r="D122" s="77" t="s">
        <v>774</v>
      </c>
      <c r="E122" s="42"/>
      <c r="F122" s="24"/>
      <c r="G122" s="25"/>
      <c r="H122" s="32"/>
      <c r="I122" s="33"/>
    </row>
    <row r="123" spans="1:9" x14ac:dyDescent="0.3">
      <c r="A123" s="53"/>
      <c r="B123" s="35"/>
      <c r="C123" s="54"/>
      <c r="D123" s="77" t="s">
        <v>775</v>
      </c>
      <c r="E123" s="42"/>
      <c r="F123" s="24">
        <v>2</v>
      </c>
      <c r="G123" s="25">
        <v>1.0471204188481675</v>
      </c>
      <c r="H123" s="32"/>
      <c r="I123" s="33"/>
    </row>
    <row r="124" spans="1:9" x14ac:dyDescent="0.3">
      <c r="A124" s="53"/>
      <c r="B124" s="35"/>
      <c r="C124" s="54"/>
      <c r="D124" s="77" t="s">
        <v>243</v>
      </c>
      <c r="E124" s="42"/>
      <c r="F124" s="24">
        <v>59</v>
      </c>
      <c r="G124" s="25">
        <v>30.890052356020941</v>
      </c>
      <c r="H124" s="32"/>
      <c r="I124" s="33"/>
    </row>
    <row r="125" spans="1:9" x14ac:dyDescent="0.3">
      <c r="A125" s="53"/>
      <c r="B125" s="35"/>
      <c r="C125" s="54"/>
      <c r="D125" s="77" t="s">
        <v>244</v>
      </c>
      <c r="E125" s="42"/>
      <c r="F125" s="24">
        <v>12</v>
      </c>
      <c r="G125" s="25">
        <v>6.2827225130890048</v>
      </c>
      <c r="H125" s="32"/>
      <c r="I125" s="33"/>
    </row>
    <row r="126" spans="1:9" x14ac:dyDescent="0.3">
      <c r="A126" s="53"/>
      <c r="B126" s="35"/>
      <c r="C126" s="54"/>
      <c r="D126" s="77" t="s">
        <v>393</v>
      </c>
      <c r="E126" s="42"/>
      <c r="F126" s="24">
        <v>10</v>
      </c>
      <c r="G126" s="25">
        <v>5.2356020942408374</v>
      </c>
      <c r="H126" s="32"/>
      <c r="I126" s="33"/>
    </row>
    <row r="127" spans="1:9" x14ac:dyDescent="0.3">
      <c r="A127" s="53"/>
      <c r="B127" s="35"/>
      <c r="C127" s="54"/>
      <c r="D127" s="77" t="s">
        <v>245</v>
      </c>
      <c r="E127" s="42"/>
      <c r="F127" s="24">
        <v>8</v>
      </c>
      <c r="G127" s="25">
        <v>4.1884816753926701</v>
      </c>
      <c r="H127" s="32"/>
      <c r="I127" s="33"/>
    </row>
    <row r="128" spans="1:9" x14ac:dyDescent="0.3">
      <c r="A128" s="53"/>
      <c r="B128" s="35"/>
      <c r="C128" s="54"/>
      <c r="D128" s="77" t="s">
        <v>4208</v>
      </c>
      <c r="E128" s="42"/>
      <c r="F128" s="24"/>
      <c r="G128" s="25"/>
      <c r="H128" s="32"/>
      <c r="I128" s="33"/>
    </row>
    <row r="129" spans="1:9" x14ac:dyDescent="0.3">
      <c r="A129" s="53"/>
      <c r="B129" s="35"/>
      <c r="C129" s="54"/>
      <c r="D129" s="77" t="s">
        <v>246</v>
      </c>
      <c r="E129" s="42"/>
      <c r="F129" s="24"/>
      <c r="G129" s="25"/>
      <c r="H129" s="32"/>
      <c r="I129" s="33"/>
    </row>
    <row r="130" spans="1:9" x14ac:dyDescent="0.3">
      <c r="A130" s="53"/>
      <c r="B130" s="35"/>
      <c r="C130" s="54"/>
      <c r="D130" s="77" t="s">
        <v>4209</v>
      </c>
      <c r="E130" s="42"/>
      <c r="F130" s="24">
        <v>1</v>
      </c>
      <c r="G130" s="25">
        <v>0.52356020942408377</v>
      </c>
      <c r="H130" s="32"/>
      <c r="I130" s="33"/>
    </row>
    <row r="131" spans="1:9" x14ac:dyDescent="0.3">
      <c r="A131" s="53"/>
      <c r="B131" s="35"/>
      <c r="C131" s="54"/>
      <c r="D131" s="77" t="s">
        <v>247</v>
      </c>
      <c r="E131" s="42"/>
      <c r="F131" s="24">
        <v>3</v>
      </c>
      <c r="G131" s="25">
        <v>1.5706806282722512</v>
      </c>
      <c r="H131" s="32"/>
      <c r="I131" s="33"/>
    </row>
    <row r="132" spans="1:9" x14ac:dyDescent="0.3">
      <c r="A132" s="53"/>
      <c r="B132" s="35"/>
      <c r="C132" s="54"/>
      <c r="D132" s="77" t="s">
        <v>4210</v>
      </c>
      <c r="E132" s="42"/>
      <c r="F132" s="24">
        <v>25</v>
      </c>
      <c r="G132" s="25">
        <v>13.089005235602095</v>
      </c>
      <c r="H132" s="32"/>
      <c r="I132" s="33"/>
    </row>
    <row r="133" spans="1:9" x14ac:dyDescent="0.3">
      <c r="A133" s="53"/>
      <c r="B133" s="35"/>
      <c r="C133" s="54"/>
      <c r="D133" s="77" t="s">
        <v>4211</v>
      </c>
      <c r="E133" s="42"/>
      <c r="F133" s="24">
        <v>9</v>
      </c>
      <c r="G133" s="25">
        <v>4.7120418848167542</v>
      </c>
      <c r="H133" s="32"/>
      <c r="I133" s="33"/>
    </row>
    <row r="134" spans="1:9" x14ac:dyDescent="0.3">
      <c r="A134" s="53"/>
      <c r="B134" s="35"/>
      <c r="C134" s="54"/>
      <c r="D134" s="77" t="s">
        <v>248</v>
      </c>
      <c r="E134" s="42"/>
      <c r="F134" s="24">
        <v>3</v>
      </c>
      <c r="G134" s="25">
        <v>1.5706806282722512</v>
      </c>
      <c r="H134" s="32"/>
      <c r="I134" s="33"/>
    </row>
    <row r="135" spans="1:9" x14ac:dyDescent="0.3">
      <c r="A135" s="53"/>
      <c r="B135" s="35"/>
      <c r="C135" s="54"/>
      <c r="D135" s="77" t="s">
        <v>4212</v>
      </c>
      <c r="E135" s="42"/>
      <c r="F135" s="24">
        <v>10</v>
      </c>
      <c r="G135" s="25">
        <v>5.2356020942408374</v>
      </c>
      <c r="H135" s="32"/>
      <c r="I135" s="33"/>
    </row>
    <row r="136" spans="1:9" x14ac:dyDescent="0.3">
      <c r="A136" s="53"/>
      <c r="B136" s="35"/>
      <c r="C136" s="54"/>
      <c r="D136" s="77" t="s">
        <v>249</v>
      </c>
      <c r="E136" s="42"/>
      <c r="F136" s="24">
        <v>1</v>
      </c>
      <c r="G136" s="25">
        <v>0.52356020942408377</v>
      </c>
      <c r="H136" s="32"/>
      <c r="I136" s="33"/>
    </row>
    <row r="137" spans="1:9" x14ac:dyDescent="0.3">
      <c r="A137" s="53"/>
      <c r="B137" s="35"/>
      <c r="C137" s="54"/>
      <c r="D137" s="77" t="s">
        <v>4213</v>
      </c>
      <c r="E137" s="42"/>
      <c r="F137" s="24">
        <v>2</v>
      </c>
      <c r="G137" s="25">
        <v>1.0471204188481675</v>
      </c>
      <c r="H137" s="32"/>
      <c r="I137" s="33"/>
    </row>
    <row r="138" spans="1:9" x14ac:dyDescent="0.3">
      <c r="A138" s="53"/>
      <c r="B138" s="35"/>
      <c r="C138" s="54"/>
      <c r="D138" s="77" t="s">
        <v>4214</v>
      </c>
      <c r="E138" s="42"/>
      <c r="F138" s="24"/>
      <c r="G138" s="25"/>
      <c r="H138" s="32"/>
      <c r="I138" s="33"/>
    </row>
    <row r="139" spans="1:9" x14ac:dyDescent="0.3">
      <c r="A139" s="53"/>
      <c r="B139" s="35"/>
      <c r="C139" s="54"/>
      <c r="D139" s="77" t="s">
        <v>250</v>
      </c>
      <c r="E139" s="42"/>
      <c r="F139" s="24"/>
      <c r="G139" s="25"/>
      <c r="H139" s="32"/>
      <c r="I139" s="33"/>
    </row>
    <row r="140" spans="1:9" x14ac:dyDescent="0.3">
      <c r="A140" s="51" t="s">
        <v>2259</v>
      </c>
      <c r="B140" s="52" t="s">
        <v>2131</v>
      </c>
      <c r="C140" s="26" t="s">
        <v>2552</v>
      </c>
      <c r="D140" s="76"/>
      <c r="E140" s="45"/>
      <c r="F140" s="7">
        <v>191</v>
      </c>
      <c r="G140" s="28">
        <v>100</v>
      </c>
      <c r="H140" s="30" t="s">
        <v>18</v>
      </c>
      <c r="I140" s="31"/>
    </row>
    <row r="141" spans="1:9" x14ac:dyDescent="0.3">
      <c r="A141" s="51" t="s">
        <v>2260</v>
      </c>
      <c r="B141" s="52" t="s">
        <v>2133</v>
      </c>
      <c r="C141" s="26" t="s">
        <v>2552</v>
      </c>
      <c r="D141" s="76" t="s">
        <v>251</v>
      </c>
      <c r="E141" s="45"/>
      <c r="F141" s="7">
        <v>5</v>
      </c>
      <c r="G141" s="28">
        <v>2.6178010471204187</v>
      </c>
      <c r="H141" s="30" t="s">
        <v>18</v>
      </c>
      <c r="I141" s="31"/>
    </row>
    <row r="142" spans="1:9" x14ac:dyDescent="0.3">
      <c r="A142" s="53"/>
      <c r="B142" s="35"/>
      <c r="C142" s="54"/>
      <c r="D142" s="77" t="s">
        <v>780</v>
      </c>
      <c r="E142" s="42"/>
      <c r="F142" s="24">
        <v>8</v>
      </c>
      <c r="G142" s="25">
        <v>4.1884816753926701</v>
      </c>
      <c r="H142" s="32"/>
      <c r="I142" s="33"/>
    </row>
    <row r="143" spans="1:9" x14ac:dyDescent="0.3">
      <c r="A143" s="53"/>
      <c r="B143" s="35"/>
      <c r="C143" s="54"/>
      <c r="D143" s="77" t="s">
        <v>781</v>
      </c>
      <c r="E143" s="42"/>
      <c r="F143" s="24">
        <v>12</v>
      </c>
      <c r="G143" s="25">
        <v>6.2827225130890048</v>
      </c>
      <c r="H143" s="32"/>
      <c r="I143" s="33"/>
    </row>
    <row r="144" spans="1:9" x14ac:dyDescent="0.3">
      <c r="A144" s="53"/>
      <c r="B144" s="35"/>
      <c r="C144" s="54"/>
      <c r="D144" s="77" t="s">
        <v>782</v>
      </c>
      <c r="E144" s="42"/>
      <c r="F144" s="24">
        <v>12</v>
      </c>
      <c r="G144" s="25">
        <v>6.2827225130890048</v>
      </c>
      <c r="H144" s="32"/>
      <c r="I144" s="33"/>
    </row>
    <row r="145" spans="1:9" x14ac:dyDescent="0.3">
      <c r="A145" s="53"/>
      <c r="B145" s="35"/>
      <c r="C145" s="54"/>
      <c r="D145" s="77" t="s">
        <v>783</v>
      </c>
      <c r="E145" s="42"/>
      <c r="F145" s="24">
        <v>6</v>
      </c>
      <c r="G145" s="25">
        <v>3.1413612565445024</v>
      </c>
      <c r="H145" s="32"/>
      <c r="I145" s="33"/>
    </row>
    <row r="146" spans="1:9" x14ac:dyDescent="0.3">
      <c r="A146" s="53"/>
      <c r="B146" s="35"/>
      <c r="C146" s="54"/>
      <c r="D146" s="77" t="s">
        <v>784</v>
      </c>
      <c r="E146" s="42"/>
      <c r="F146" s="24">
        <v>2</v>
      </c>
      <c r="G146" s="25">
        <v>1.0471204188481675</v>
      </c>
      <c r="H146" s="32"/>
      <c r="I146" s="33"/>
    </row>
    <row r="147" spans="1:9" x14ac:dyDescent="0.3">
      <c r="A147" s="53"/>
      <c r="B147" s="35"/>
      <c r="C147" s="54"/>
      <c r="D147" s="77" t="s">
        <v>785</v>
      </c>
      <c r="E147" s="42"/>
      <c r="F147" s="24">
        <v>51</v>
      </c>
      <c r="G147" s="25">
        <v>26.701570680628272</v>
      </c>
      <c r="H147" s="32"/>
      <c r="I147" s="33"/>
    </row>
    <row r="148" spans="1:9" x14ac:dyDescent="0.3">
      <c r="A148" s="53"/>
      <c r="B148" s="35"/>
      <c r="C148" s="54"/>
      <c r="D148" s="77" t="s">
        <v>786</v>
      </c>
      <c r="E148" s="42"/>
      <c r="F148" s="24">
        <v>31</v>
      </c>
      <c r="G148" s="25">
        <v>16.230366492146597</v>
      </c>
      <c r="H148" s="32"/>
      <c r="I148" s="33"/>
    </row>
    <row r="149" spans="1:9" x14ac:dyDescent="0.3">
      <c r="A149" s="53"/>
      <c r="B149" s="35"/>
      <c r="C149" s="54"/>
      <c r="D149" s="77" t="s">
        <v>787</v>
      </c>
      <c r="E149" s="42"/>
      <c r="F149" s="24">
        <v>64</v>
      </c>
      <c r="G149" s="25">
        <v>33.507853403141361</v>
      </c>
      <c r="H149" s="32"/>
      <c r="I149" s="33"/>
    </row>
    <row r="150" spans="1:9" x14ac:dyDescent="0.3">
      <c r="A150" s="53"/>
      <c r="B150" s="35"/>
      <c r="C150" s="54"/>
      <c r="D150" s="77" t="s">
        <v>4364</v>
      </c>
      <c r="E150" s="42"/>
      <c r="F150" s="24"/>
      <c r="G150" s="25"/>
      <c r="H150" s="32"/>
      <c r="I150" s="33"/>
    </row>
    <row r="151" spans="1:9" x14ac:dyDescent="0.3">
      <c r="A151" s="51" t="s">
        <v>2261</v>
      </c>
      <c r="B151" s="52" t="s">
        <v>2135</v>
      </c>
      <c r="C151" s="26" t="s">
        <v>2552</v>
      </c>
      <c r="D151" s="76" t="s">
        <v>2136</v>
      </c>
      <c r="E151" s="45"/>
      <c r="F151" s="7">
        <v>127</v>
      </c>
      <c r="G151" s="28">
        <v>66.492146596858632</v>
      </c>
      <c r="H151" s="30" t="s">
        <v>18</v>
      </c>
      <c r="I151" s="31"/>
    </row>
    <row r="152" spans="1:9" x14ac:dyDescent="0.3">
      <c r="A152" s="53"/>
      <c r="B152" s="35"/>
      <c r="C152" s="54"/>
      <c r="D152" s="77" t="s">
        <v>2137</v>
      </c>
      <c r="E152" s="42"/>
      <c r="F152" s="24">
        <v>24</v>
      </c>
      <c r="G152" s="25">
        <v>12.56544502617801</v>
      </c>
      <c r="H152" s="32"/>
      <c r="I152" s="33"/>
    </row>
    <row r="153" spans="1:9" x14ac:dyDescent="0.3">
      <c r="A153" s="53"/>
      <c r="B153" s="35"/>
      <c r="C153" s="54"/>
      <c r="D153" s="77" t="s">
        <v>2138</v>
      </c>
      <c r="E153" s="42"/>
      <c r="F153" s="24">
        <v>40</v>
      </c>
      <c r="G153" s="25">
        <v>20.94240837696335</v>
      </c>
      <c r="H153" s="32"/>
      <c r="I153" s="33"/>
    </row>
    <row r="154" spans="1:9" x14ac:dyDescent="0.3">
      <c r="A154" s="51" t="s">
        <v>2555</v>
      </c>
      <c r="B154" s="52" t="s">
        <v>2139</v>
      </c>
      <c r="C154" s="26" t="s">
        <v>2552</v>
      </c>
      <c r="D154" s="76" t="s">
        <v>2140</v>
      </c>
      <c r="E154" s="45"/>
      <c r="F154" s="7">
        <v>174</v>
      </c>
      <c r="G154" s="28">
        <v>91.099476439790578</v>
      </c>
      <c r="H154" s="30" t="s">
        <v>18</v>
      </c>
      <c r="I154" s="31"/>
    </row>
    <row r="155" spans="1:9" x14ac:dyDescent="0.3">
      <c r="A155" s="53"/>
      <c r="B155" s="35"/>
      <c r="C155" s="54"/>
      <c r="D155" s="77" t="s">
        <v>2141</v>
      </c>
      <c r="E155" s="42"/>
      <c r="F155" s="24">
        <v>17</v>
      </c>
      <c r="G155" s="25">
        <v>8.9005235602094235</v>
      </c>
      <c r="H155" s="32"/>
      <c r="I155" s="33"/>
    </row>
    <row r="156" spans="1:9" x14ac:dyDescent="0.3">
      <c r="A156" s="51" t="s">
        <v>4403</v>
      </c>
      <c r="B156" s="52" t="s">
        <v>2142</v>
      </c>
      <c r="C156" s="26" t="s">
        <v>2554</v>
      </c>
      <c r="D156" s="76" t="s">
        <v>2143</v>
      </c>
      <c r="E156" s="45"/>
      <c r="F156" s="7"/>
      <c r="G156" s="28"/>
      <c r="H156" s="30" t="s">
        <v>18</v>
      </c>
      <c r="I156" s="31"/>
    </row>
    <row r="157" spans="1:9" x14ac:dyDescent="0.3">
      <c r="A157" s="53"/>
      <c r="B157" s="35"/>
      <c r="C157" s="54"/>
      <c r="D157" s="77" t="s">
        <v>2144</v>
      </c>
      <c r="E157" s="42"/>
      <c r="F157" s="24"/>
      <c r="G157" s="25"/>
      <c r="H157" s="32"/>
      <c r="I157" s="33"/>
    </row>
    <row r="158" spans="1:9" x14ac:dyDescent="0.3">
      <c r="A158" s="53"/>
      <c r="B158" s="35"/>
      <c r="C158" s="54"/>
      <c r="D158" s="77" t="s">
        <v>2145</v>
      </c>
      <c r="E158" s="42"/>
      <c r="F158" s="24"/>
      <c r="G158" s="25"/>
      <c r="H158" s="32"/>
      <c r="I158" s="33"/>
    </row>
    <row r="159" spans="1:9" x14ac:dyDescent="0.3">
      <c r="A159" s="53"/>
      <c r="B159" s="35"/>
      <c r="C159" s="54"/>
      <c r="D159" s="77" t="s">
        <v>2146</v>
      </c>
      <c r="E159" s="42"/>
      <c r="F159" s="24">
        <v>4</v>
      </c>
      <c r="G159" s="25">
        <v>23.52941176470588</v>
      </c>
      <c r="H159" s="32"/>
      <c r="I159" s="33"/>
    </row>
    <row r="160" spans="1:9" x14ac:dyDescent="0.3">
      <c r="A160" s="53"/>
      <c r="B160" s="35"/>
      <c r="C160" s="54"/>
      <c r="D160" s="77" t="s">
        <v>2147</v>
      </c>
      <c r="E160" s="42"/>
      <c r="F160" s="24"/>
      <c r="G160" s="25"/>
      <c r="H160" s="32"/>
      <c r="I160" s="33"/>
    </row>
    <row r="161" spans="1:9" x14ac:dyDescent="0.3">
      <c r="A161" s="53"/>
      <c r="B161" s="35"/>
      <c r="C161" s="54"/>
      <c r="D161" s="77" t="s">
        <v>2148</v>
      </c>
      <c r="E161" s="42"/>
      <c r="F161" s="24">
        <v>12</v>
      </c>
      <c r="G161" s="25">
        <v>70.588235294117652</v>
      </c>
      <c r="H161" s="32"/>
      <c r="I161" s="33"/>
    </row>
    <row r="162" spans="1:9" x14ac:dyDescent="0.3">
      <c r="A162" s="53"/>
      <c r="B162" s="35"/>
      <c r="C162" s="54"/>
      <c r="D162" s="77" t="s">
        <v>476</v>
      </c>
      <c r="E162" s="42"/>
      <c r="F162" s="24">
        <v>1</v>
      </c>
      <c r="G162" s="25">
        <v>5.8823529411764701</v>
      </c>
      <c r="H162" s="32"/>
      <c r="I162" s="33"/>
    </row>
    <row r="163" spans="1:9" x14ac:dyDescent="0.3">
      <c r="A163" s="51" t="s">
        <v>2262</v>
      </c>
      <c r="B163" s="52" t="s">
        <v>2150</v>
      </c>
      <c r="C163" s="26" t="s">
        <v>2553</v>
      </c>
      <c r="D163" s="76"/>
      <c r="E163" s="45"/>
      <c r="F163" s="7">
        <v>1</v>
      </c>
      <c r="G163" s="28">
        <v>100</v>
      </c>
      <c r="H163" s="30" t="s">
        <v>18</v>
      </c>
      <c r="I163" s="31"/>
    </row>
    <row r="164" spans="1:9" x14ac:dyDescent="0.3">
      <c r="A164" s="51" t="s">
        <v>2263</v>
      </c>
      <c r="B164" s="52" t="s">
        <v>2152</v>
      </c>
      <c r="C164" s="26" t="s">
        <v>2552</v>
      </c>
      <c r="D164" s="76"/>
      <c r="E164" s="52" t="s">
        <v>4586</v>
      </c>
      <c r="F164" s="7">
        <v>186</v>
      </c>
      <c r="G164" s="28">
        <v>97.382198952879577</v>
      </c>
      <c r="H164" s="30" t="s">
        <v>18</v>
      </c>
      <c r="I164" s="31"/>
    </row>
    <row r="165" spans="1:9" x14ac:dyDescent="0.3">
      <c r="A165" s="53"/>
      <c r="B165" s="35"/>
      <c r="C165" s="80"/>
      <c r="D165" s="77" t="s">
        <v>4582</v>
      </c>
      <c r="E165" s="35"/>
      <c r="F165" s="24">
        <v>5</v>
      </c>
      <c r="G165" s="25">
        <v>2.6178010471204187</v>
      </c>
      <c r="H165" s="32"/>
      <c r="I165" s="33"/>
    </row>
    <row r="166" spans="1:9" x14ac:dyDescent="0.3">
      <c r="A166" s="53"/>
      <c r="B166" s="35"/>
      <c r="C166" s="80"/>
      <c r="D166" s="77" t="s">
        <v>4584</v>
      </c>
      <c r="E166" s="42"/>
      <c r="F166" s="24"/>
      <c r="G166" s="25"/>
      <c r="H166" s="32"/>
      <c r="I166" s="33"/>
    </row>
    <row r="167" spans="1:9" x14ac:dyDescent="0.3">
      <c r="A167" s="51" t="s">
        <v>2551</v>
      </c>
      <c r="B167" s="52" t="s">
        <v>2153</v>
      </c>
      <c r="C167" s="26" t="s">
        <v>2550</v>
      </c>
      <c r="D167" s="76" t="s">
        <v>2154</v>
      </c>
      <c r="E167" s="45"/>
      <c r="F167" s="7">
        <v>4</v>
      </c>
      <c r="G167" s="28">
        <v>36.363636363636367</v>
      </c>
      <c r="H167" s="58" t="s">
        <v>18</v>
      </c>
      <c r="I167" s="31"/>
    </row>
    <row r="168" spans="1:9" x14ac:dyDescent="0.3">
      <c r="A168" s="53"/>
      <c r="B168" s="35"/>
      <c r="C168" s="54"/>
      <c r="D168" s="77" t="s">
        <v>2155</v>
      </c>
      <c r="E168" s="42"/>
      <c r="F168" s="24"/>
      <c r="G168" s="25"/>
      <c r="H168" s="32"/>
      <c r="I168" s="33"/>
    </row>
    <row r="169" spans="1:9" x14ac:dyDescent="0.3">
      <c r="A169" s="53"/>
      <c r="B169" s="35"/>
      <c r="C169" s="54"/>
      <c r="D169" s="77" t="s">
        <v>2156</v>
      </c>
      <c r="E169" s="42"/>
      <c r="F169" s="24"/>
      <c r="G169" s="25"/>
      <c r="H169" s="32"/>
      <c r="I169" s="33"/>
    </row>
    <row r="170" spans="1:9" x14ac:dyDescent="0.3">
      <c r="A170" s="53"/>
      <c r="B170" s="35"/>
      <c r="C170" s="54"/>
      <c r="D170" s="77" t="s">
        <v>2157</v>
      </c>
      <c r="E170" s="42"/>
      <c r="F170" s="24"/>
      <c r="G170" s="25"/>
      <c r="H170" s="32"/>
      <c r="I170" s="33"/>
    </row>
    <row r="171" spans="1:9" x14ac:dyDescent="0.3">
      <c r="A171" s="53"/>
      <c r="B171" s="35"/>
      <c r="C171" s="54"/>
      <c r="D171" s="77" t="s">
        <v>2158</v>
      </c>
      <c r="E171" s="42"/>
      <c r="F171" s="24">
        <v>1</v>
      </c>
      <c r="G171" s="25">
        <v>9.0909090909090917</v>
      </c>
      <c r="H171" s="32"/>
      <c r="I171" s="33"/>
    </row>
    <row r="172" spans="1:9" x14ac:dyDescent="0.3">
      <c r="A172" s="53"/>
      <c r="B172" s="35"/>
      <c r="C172" s="54"/>
      <c r="D172" s="77" t="s">
        <v>2159</v>
      </c>
      <c r="E172" s="42"/>
      <c r="F172" s="24"/>
      <c r="G172" s="25"/>
      <c r="H172" s="32"/>
      <c r="I172" s="33"/>
    </row>
    <row r="173" spans="1:9" x14ac:dyDescent="0.3">
      <c r="A173" s="53"/>
      <c r="B173" s="35"/>
      <c r="C173" s="54"/>
      <c r="D173" s="77" t="s">
        <v>2160</v>
      </c>
      <c r="E173" s="42"/>
      <c r="F173" s="24">
        <v>1</v>
      </c>
      <c r="G173" s="25">
        <v>9.0909090909090917</v>
      </c>
      <c r="H173" s="32"/>
      <c r="I173" s="33"/>
    </row>
    <row r="174" spans="1:9" x14ac:dyDescent="0.3">
      <c r="A174" s="53"/>
      <c r="B174" s="35"/>
      <c r="C174" s="54"/>
      <c r="D174" s="77" t="s">
        <v>2161</v>
      </c>
      <c r="E174" s="42"/>
      <c r="F174" s="24">
        <v>2</v>
      </c>
      <c r="G174" s="25">
        <v>18.181818181818183</v>
      </c>
      <c r="H174" s="32"/>
      <c r="I174" s="33"/>
    </row>
    <row r="175" spans="1:9" x14ac:dyDescent="0.3">
      <c r="A175" s="53"/>
      <c r="B175" s="35"/>
      <c r="C175" s="54"/>
      <c r="D175" s="77" t="s">
        <v>2162</v>
      </c>
      <c r="E175" s="42"/>
      <c r="F175" s="24"/>
      <c r="G175" s="25"/>
      <c r="H175" s="32"/>
      <c r="I175" s="33"/>
    </row>
    <row r="176" spans="1:9" x14ac:dyDescent="0.3">
      <c r="A176" s="53"/>
      <c r="B176" s="35"/>
      <c r="C176" s="54"/>
      <c r="D176" s="77" t="s">
        <v>4375</v>
      </c>
      <c r="E176" s="42"/>
      <c r="F176" s="24"/>
      <c r="G176" s="25"/>
      <c r="H176" s="32"/>
      <c r="I176" s="33"/>
    </row>
    <row r="177" spans="1:9" x14ac:dyDescent="0.3">
      <c r="A177" s="53"/>
      <c r="B177" s="35"/>
      <c r="C177" s="54"/>
      <c r="D177" s="77" t="s">
        <v>4376</v>
      </c>
      <c r="E177" s="42"/>
      <c r="F177" s="24">
        <v>3</v>
      </c>
      <c r="G177" s="25">
        <v>27.27272727272727</v>
      </c>
      <c r="H177" s="32"/>
      <c r="I177" s="33"/>
    </row>
    <row r="178" spans="1:9" x14ac:dyDescent="0.3">
      <c r="A178" s="53"/>
      <c r="B178" s="35"/>
      <c r="C178" s="54"/>
      <c r="D178" s="77" t="s">
        <v>4377</v>
      </c>
      <c r="E178" s="42"/>
      <c r="F178" s="24"/>
      <c r="G178" s="25"/>
      <c r="H178" s="32"/>
      <c r="I178" s="33"/>
    </row>
    <row r="179" spans="1:9" x14ac:dyDescent="0.3">
      <c r="A179" s="180" t="s">
        <v>2264</v>
      </c>
      <c r="B179" s="81" t="s">
        <v>2164</v>
      </c>
      <c r="C179" s="81" t="s">
        <v>4404</v>
      </c>
      <c r="D179" s="85"/>
      <c r="E179" s="83"/>
      <c r="F179" s="6"/>
      <c r="G179" s="61"/>
      <c r="H179" s="30" t="s">
        <v>18</v>
      </c>
      <c r="I179" s="31"/>
    </row>
    <row r="180" spans="1:9" x14ac:dyDescent="0.3">
      <c r="A180" s="180" t="s">
        <v>2265</v>
      </c>
      <c r="B180" s="81" t="s">
        <v>2166</v>
      </c>
      <c r="C180" s="26" t="s">
        <v>2550</v>
      </c>
      <c r="D180" s="85"/>
      <c r="E180" s="83"/>
      <c r="F180" s="6">
        <v>11</v>
      </c>
      <c r="G180" s="61">
        <v>100</v>
      </c>
      <c r="H180" s="30" t="s">
        <v>18</v>
      </c>
      <c r="I180" s="31"/>
    </row>
    <row r="181" spans="1:9" x14ac:dyDescent="0.3">
      <c r="A181" s="181" t="s">
        <v>2266</v>
      </c>
      <c r="B181" s="52" t="s">
        <v>2168</v>
      </c>
      <c r="C181" s="26" t="s">
        <v>2550</v>
      </c>
      <c r="D181" s="76" t="s">
        <v>240</v>
      </c>
      <c r="E181" s="45"/>
      <c r="F181" s="7">
        <v>1</v>
      </c>
      <c r="G181" s="28">
        <v>9.1</v>
      </c>
      <c r="H181" s="30" t="s">
        <v>18</v>
      </c>
      <c r="I181" s="31"/>
    </row>
    <row r="182" spans="1:9" x14ac:dyDescent="0.3">
      <c r="A182" s="53"/>
      <c r="B182" s="35"/>
      <c r="C182" s="54"/>
      <c r="D182" s="77" t="s">
        <v>241</v>
      </c>
      <c r="E182" s="42"/>
      <c r="F182" s="24"/>
      <c r="G182" s="25"/>
      <c r="H182" s="32"/>
      <c r="I182" s="33"/>
    </row>
    <row r="183" spans="1:9" x14ac:dyDescent="0.3">
      <c r="A183" s="53"/>
      <c r="B183" s="35"/>
      <c r="C183" s="54"/>
      <c r="D183" s="77" t="s">
        <v>242</v>
      </c>
      <c r="E183" s="42"/>
      <c r="F183" s="24">
        <v>1</v>
      </c>
      <c r="G183" s="25">
        <v>9.1</v>
      </c>
      <c r="H183" s="32"/>
      <c r="I183" s="33"/>
    </row>
    <row r="184" spans="1:9" x14ac:dyDescent="0.3">
      <c r="A184" s="53"/>
      <c r="B184" s="35"/>
      <c r="C184" s="54"/>
      <c r="D184" s="77" t="s">
        <v>774</v>
      </c>
      <c r="E184" s="42"/>
      <c r="F184" s="24"/>
      <c r="G184" s="25"/>
      <c r="H184" s="32"/>
      <c r="I184" s="33"/>
    </row>
    <row r="185" spans="1:9" x14ac:dyDescent="0.3">
      <c r="A185" s="53"/>
      <c r="B185" s="35"/>
      <c r="C185" s="54"/>
      <c r="D185" s="77" t="s">
        <v>775</v>
      </c>
      <c r="E185" s="42"/>
      <c r="F185" s="24"/>
      <c r="G185" s="25"/>
      <c r="H185" s="32"/>
      <c r="I185" s="33"/>
    </row>
    <row r="186" spans="1:9" x14ac:dyDescent="0.3">
      <c r="A186" s="53"/>
      <c r="B186" s="35"/>
      <c r="C186" s="54"/>
      <c r="D186" s="77" t="s">
        <v>243</v>
      </c>
      <c r="E186" s="42"/>
      <c r="F186" s="24">
        <v>2</v>
      </c>
      <c r="G186" s="25">
        <v>18.2</v>
      </c>
      <c r="H186" s="32"/>
      <c r="I186" s="33"/>
    </row>
    <row r="187" spans="1:9" x14ac:dyDescent="0.3">
      <c r="A187" s="53"/>
      <c r="B187" s="35"/>
      <c r="C187" s="54"/>
      <c r="D187" s="77" t="s">
        <v>244</v>
      </c>
      <c r="E187" s="42"/>
      <c r="F187" s="24">
        <v>1</v>
      </c>
      <c r="G187" s="25">
        <v>9.1</v>
      </c>
      <c r="H187" s="32"/>
      <c r="I187" s="33"/>
    </row>
    <row r="188" spans="1:9" x14ac:dyDescent="0.3">
      <c r="A188" s="53"/>
      <c r="B188" s="35"/>
      <c r="C188" s="54"/>
      <c r="D188" s="77" t="s">
        <v>393</v>
      </c>
      <c r="E188" s="42"/>
      <c r="F188" s="24"/>
      <c r="G188" s="25"/>
      <c r="H188" s="32"/>
      <c r="I188" s="33"/>
    </row>
    <row r="189" spans="1:9" x14ac:dyDescent="0.3">
      <c r="A189" s="53"/>
      <c r="B189" s="35"/>
      <c r="C189" s="54"/>
      <c r="D189" s="77" t="s">
        <v>245</v>
      </c>
      <c r="E189" s="42"/>
      <c r="F189" s="24">
        <v>6</v>
      </c>
      <c r="G189" s="25">
        <v>54.5</v>
      </c>
      <c r="H189" s="32"/>
      <c r="I189" s="33"/>
    </row>
    <row r="190" spans="1:9" x14ac:dyDescent="0.3">
      <c r="A190" s="53"/>
      <c r="B190" s="35"/>
      <c r="C190" s="54"/>
      <c r="D190" s="77" t="s">
        <v>4208</v>
      </c>
      <c r="E190" s="42"/>
      <c r="F190" s="24"/>
      <c r="G190" s="25"/>
      <c r="H190" s="32"/>
      <c r="I190" s="33"/>
    </row>
    <row r="191" spans="1:9" x14ac:dyDescent="0.3">
      <c r="A191" s="53"/>
      <c r="B191" s="35"/>
      <c r="C191" s="54"/>
      <c r="D191" s="77" t="s">
        <v>246</v>
      </c>
      <c r="E191" s="42"/>
      <c r="F191" s="24"/>
      <c r="G191" s="25"/>
      <c r="H191" s="32"/>
      <c r="I191" s="33"/>
    </row>
    <row r="192" spans="1:9" x14ac:dyDescent="0.3">
      <c r="A192" s="53"/>
      <c r="B192" s="35"/>
      <c r="C192" s="54"/>
      <c r="D192" s="77" t="s">
        <v>4209</v>
      </c>
      <c r="E192" s="42"/>
      <c r="F192" s="24"/>
      <c r="G192" s="25"/>
      <c r="H192" s="32"/>
      <c r="I192" s="33"/>
    </row>
    <row r="193" spans="1:9" x14ac:dyDescent="0.3">
      <c r="A193" s="53"/>
      <c r="B193" s="35"/>
      <c r="C193" s="54"/>
      <c r="D193" s="77" t="s">
        <v>247</v>
      </c>
      <c r="E193" s="42"/>
      <c r="F193" s="24"/>
      <c r="G193" s="25"/>
      <c r="H193" s="32"/>
      <c r="I193" s="33"/>
    </row>
    <row r="194" spans="1:9" x14ac:dyDescent="0.3">
      <c r="A194" s="53"/>
      <c r="B194" s="35"/>
      <c r="C194" s="54"/>
      <c r="D194" s="77" t="s">
        <v>4210</v>
      </c>
      <c r="E194" s="42"/>
      <c r="F194" s="24"/>
      <c r="G194" s="25"/>
      <c r="H194" s="32"/>
      <c r="I194" s="33"/>
    </row>
    <row r="195" spans="1:9" x14ac:dyDescent="0.3">
      <c r="A195" s="53"/>
      <c r="B195" s="35"/>
      <c r="C195" s="54"/>
      <c r="D195" s="77" t="s">
        <v>4211</v>
      </c>
      <c r="E195" s="42"/>
      <c r="F195" s="24"/>
      <c r="G195" s="25"/>
      <c r="H195" s="32"/>
      <c r="I195" s="33"/>
    </row>
    <row r="196" spans="1:9" x14ac:dyDescent="0.3">
      <c r="A196" s="53"/>
      <c r="B196" s="35"/>
      <c r="C196" s="54"/>
      <c r="D196" s="77" t="s">
        <v>248</v>
      </c>
      <c r="E196" s="42"/>
      <c r="F196" s="24"/>
      <c r="G196" s="25"/>
      <c r="H196" s="32"/>
      <c r="I196" s="33"/>
    </row>
    <row r="197" spans="1:9" x14ac:dyDescent="0.3">
      <c r="A197" s="53"/>
      <c r="B197" s="35"/>
      <c r="C197" s="54"/>
      <c r="D197" s="77" t="s">
        <v>4212</v>
      </c>
      <c r="E197" s="42"/>
      <c r="F197" s="24"/>
      <c r="G197" s="25"/>
      <c r="H197" s="32"/>
      <c r="I197" s="33"/>
    </row>
    <row r="198" spans="1:9" x14ac:dyDescent="0.3">
      <c r="A198" s="53"/>
      <c r="B198" s="35"/>
      <c r="C198" s="54"/>
      <c r="D198" s="77" t="s">
        <v>249</v>
      </c>
      <c r="E198" s="42"/>
      <c r="F198" s="24"/>
      <c r="G198" s="25"/>
      <c r="H198" s="32"/>
      <c r="I198" s="33"/>
    </row>
    <row r="199" spans="1:9" x14ac:dyDescent="0.3">
      <c r="A199" s="53"/>
      <c r="B199" s="35"/>
      <c r="C199" s="54"/>
      <c r="D199" s="77" t="s">
        <v>4213</v>
      </c>
      <c r="E199" s="42"/>
      <c r="F199" s="24"/>
      <c r="G199" s="25"/>
      <c r="H199" s="32"/>
      <c r="I199" s="33"/>
    </row>
    <row r="200" spans="1:9" x14ac:dyDescent="0.3">
      <c r="A200" s="53"/>
      <c r="B200" s="35"/>
      <c r="C200" s="54"/>
      <c r="D200" s="77" t="s">
        <v>4214</v>
      </c>
      <c r="E200" s="42"/>
      <c r="F200" s="24"/>
      <c r="G200" s="25"/>
      <c r="H200" s="32"/>
      <c r="I200" s="33"/>
    </row>
    <row r="201" spans="1:9" x14ac:dyDescent="0.3">
      <c r="A201" s="53"/>
      <c r="B201" s="35"/>
      <c r="C201" s="54"/>
      <c r="D201" s="77" t="s">
        <v>250</v>
      </c>
      <c r="E201" s="42"/>
      <c r="F201" s="24"/>
      <c r="G201" s="25"/>
      <c r="H201" s="32"/>
      <c r="I201" s="33"/>
    </row>
    <row r="202" spans="1:9" x14ac:dyDescent="0.3">
      <c r="A202" s="181" t="s">
        <v>2267</v>
      </c>
      <c r="B202" s="52" t="s">
        <v>2170</v>
      </c>
      <c r="C202" s="26" t="s">
        <v>2550</v>
      </c>
      <c r="D202" s="76"/>
      <c r="E202" s="52" t="s">
        <v>4586</v>
      </c>
      <c r="F202" s="7">
        <v>10</v>
      </c>
      <c r="G202" s="28">
        <v>90.909090909090907</v>
      </c>
      <c r="H202" s="30" t="s">
        <v>18</v>
      </c>
      <c r="I202" s="31"/>
    </row>
    <row r="203" spans="1:9" x14ac:dyDescent="0.3">
      <c r="A203" s="53"/>
      <c r="B203" s="35"/>
      <c r="C203" s="54"/>
      <c r="D203" s="77" t="s">
        <v>4582</v>
      </c>
      <c r="E203" s="35"/>
      <c r="F203" s="24">
        <v>1</v>
      </c>
      <c r="G203" s="25">
        <v>9.0909090909090917</v>
      </c>
      <c r="H203" s="32"/>
      <c r="I203" s="33"/>
    </row>
    <row r="204" spans="1:9" x14ac:dyDescent="0.3">
      <c r="A204" s="89"/>
      <c r="B204" s="145"/>
      <c r="C204" s="170"/>
      <c r="D204" s="92" t="s">
        <v>4584</v>
      </c>
      <c r="E204" s="90"/>
      <c r="F204" s="29"/>
      <c r="G204" s="34"/>
      <c r="H204" s="93"/>
      <c r="I204" s="94"/>
    </row>
    <row r="205" spans="1:9" x14ac:dyDescent="0.3">
      <c r="A205" s="53" t="s">
        <v>4406</v>
      </c>
      <c r="B205" s="35" t="s">
        <v>2171</v>
      </c>
      <c r="C205" s="54" t="s">
        <v>2550</v>
      </c>
      <c r="D205" s="77" t="s">
        <v>2172</v>
      </c>
      <c r="E205" s="42"/>
      <c r="F205" s="24"/>
      <c r="G205" s="25"/>
      <c r="H205" s="163" t="s">
        <v>18</v>
      </c>
      <c r="I205" s="33"/>
    </row>
    <row r="206" spans="1:9" x14ac:dyDescent="0.3">
      <c r="A206" s="53"/>
      <c r="B206" s="35"/>
      <c r="C206" s="54"/>
      <c r="D206" s="77" t="s">
        <v>1831</v>
      </c>
      <c r="E206" s="42"/>
      <c r="F206" s="24"/>
      <c r="G206" s="25"/>
      <c r="H206" s="32"/>
      <c r="I206" s="33"/>
    </row>
    <row r="207" spans="1:9" x14ac:dyDescent="0.3">
      <c r="A207" s="53"/>
      <c r="B207" s="35"/>
      <c r="C207" s="54"/>
      <c r="D207" s="77" t="s">
        <v>1832</v>
      </c>
      <c r="E207" s="42"/>
      <c r="F207" s="24">
        <v>8</v>
      </c>
      <c r="G207" s="25">
        <v>72.727272727272734</v>
      </c>
      <c r="H207" s="32"/>
      <c r="I207" s="33"/>
    </row>
    <row r="208" spans="1:9" x14ac:dyDescent="0.3">
      <c r="A208" s="53"/>
      <c r="B208" s="35"/>
      <c r="C208" s="54"/>
      <c r="D208" s="77" t="s">
        <v>1833</v>
      </c>
      <c r="E208" s="42"/>
      <c r="F208" s="24"/>
      <c r="G208" s="25"/>
      <c r="H208" s="32"/>
      <c r="I208" s="33"/>
    </row>
    <row r="209" spans="1:9" x14ac:dyDescent="0.3">
      <c r="A209" s="53"/>
      <c r="B209" s="35"/>
      <c r="C209" s="54"/>
      <c r="D209" s="77" t="s">
        <v>1834</v>
      </c>
      <c r="E209" s="42"/>
      <c r="F209" s="24">
        <v>1</v>
      </c>
      <c r="G209" s="25">
        <v>9.0909090909090917</v>
      </c>
      <c r="H209" s="32"/>
      <c r="I209" s="33"/>
    </row>
    <row r="210" spans="1:9" x14ac:dyDescent="0.3">
      <c r="A210" s="53"/>
      <c r="B210" s="35"/>
      <c r="C210" s="54"/>
      <c r="D210" s="77" t="s">
        <v>2173</v>
      </c>
      <c r="E210" s="42"/>
      <c r="F210" s="24"/>
      <c r="G210" s="25"/>
      <c r="H210" s="32"/>
      <c r="I210" s="33"/>
    </row>
    <row r="211" spans="1:9" x14ac:dyDescent="0.3">
      <c r="A211" s="53"/>
      <c r="B211" s="35"/>
      <c r="C211" s="54"/>
      <c r="D211" s="77" t="s">
        <v>2174</v>
      </c>
      <c r="E211" s="42"/>
      <c r="F211" s="24"/>
      <c r="G211" s="25"/>
      <c r="H211" s="32"/>
      <c r="I211" s="33"/>
    </row>
    <row r="212" spans="1:9" x14ac:dyDescent="0.3">
      <c r="A212" s="53"/>
      <c r="B212" s="35"/>
      <c r="C212" s="54"/>
      <c r="D212" s="77" t="s">
        <v>2175</v>
      </c>
      <c r="E212" s="42"/>
      <c r="F212" s="24">
        <v>1</v>
      </c>
      <c r="G212" s="25">
        <v>9.0909090909090917</v>
      </c>
      <c r="H212" s="32"/>
      <c r="I212" s="33"/>
    </row>
    <row r="213" spans="1:9" x14ac:dyDescent="0.3">
      <c r="A213" s="53"/>
      <c r="B213" s="35"/>
      <c r="C213" s="54"/>
      <c r="D213" s="77" t="s">
        <v>741</v>
      </c>
      <c r="E213" s="42"/>
      <c r="F213" s="24"/>
      <c r="G213" s="25"/>
      <c r="H213" s="32"/>
      <c r="I213" s="33"/>
    </row>
    <row r="214" spans="1:9" x14ac:dyDescent="0.3">
      <c r="A214" s="53"/>
      <c r="B214" s="35"/>
      <c r="C214" s="54"/>
      <c r="D214" s="77" t="s">
        <v>4405</v>
      </c>
      <c r="E214" s="42"/>
      <c r="F214" s="24">
        <v>1</v>
      </c>
      <c r="G214" s="25">
        <v>9.0909090909090917</v>
      </c>
      <c r="H214" s="32"/>
      <c r="I214" s="33"/>
    </row>
    <row r="215" spans="1:9" x14ac:dyDescent="0.3">
      <c r="A215" s="51" t="s">
        <v>2268</v>
      </c>
      <c r="B215" s="52" t="s">
        <v>2177</v>
      </c>
      <c r="C215" s="26" t="s">
        <v>4407</v>
      </c>
      <c r="D215" s="76"/>
      <c r="E215" s="45"/>
      <c r="F215" s="7"/>
      <c r="G215" s="28"/>
      <c r="H215" s="30" t="s">
        <v>18</v>
      </c>
      <c r="I215" s="31"/>
    </row>
    <row r="216" spans="1:9" x14ac:dyDescent="0.3">
      <c r="A216" s="51" t="s">
        <v>4393</v>
      </c>
      <c r="B216" s="52" t="s">
        <v>2269</v>
      </c>
      <c r="C216" s="26" t="s">
        <v>2549</v>
      </c>
      <c r="D216" s="76" t="s">
        <v>2270</v>
      </c>
      <c r="E216" s="45"/>
      <c r="F216" s="7"/>
      <c r="G216" s="28"/>
      <c r="H216" s="30" t="s">
        <v>18</v>
      </c>
      <c r="I216" s="31"/>
    </row>
    <row r="217" spans="1:9" x14ac:dyDescent="0.3">
      <c r="A217" s="53"/>
      <c r="B217" s="35"/>
      <c r="C217" s="54"/>
      <c r="D217" s="77" t="s">
        <v>2271</v>
      </c>
      <c r="E217" s="42"/>
      <c r="F217" s="24"/>
      <c r="G217" s="25"/>
      <c r="H217" s="163"/>
      <c r="I217" s="33"/>
    </row>
    <row r="218" spans="1:9" x14ac:dyDescent="0.3">
      <c r="A218" s="53"/>
      <c r="B218" s="35"/>
      <c r="C218" s="54"/>
      <c r="D218" s="77" t="s">
        <v>2272</v>
      </c>
      <c r="E218" s="42"/>
      <c r="F218" s="24"/>
      <c r="G218" s="25"/>
      <c r="H218" s="163"/>
      <c r="I218" s="33"/>
    </row>
    <row r="219" spans="1:9" x14ac:dyDescent="0.3">
      <c r="A219" s="53"/>
      <c r="B219" s="35"/>
      <c r="C219" s="54"/>
      <c r="D219" s="77" t="s">
        <v>2273</v>
      </c>
      <c r="E219" s="42"/>
      <c r="F219" s="24"/>
      <c r="G219" s="25"/>
      <c r="H219" s="163"/>
      <c r="I219" s="33"/>
    </row>
    <row r="220" spans="1:9" x14ac:dyDescent="0.3">
      <c r="A220" s="53"/>
      <c r="B220" s="35"/>
      <c r="C220" s="54"/>
      <c r="D220" s="77" t="s">
        <v>2274</v>
      </c>
      <c r="E220" s="42"/>
      <c r="F220" s="24"/>
      <c r="G220" s="25"/>
      <c r="H220" s="163"/>
      <c r="I220" s="33"/>
    </row>
    <row r="221" spans="1:9" x14ac:dyDescent="0.3">
      <c r="A221" s="53"/>
      <c r="B221" s="35"/>
      <c r="C221" s="54"/>
      <c r="D221" s="77" t="s">
        <v>2275</v>
      </c>
      <c r="E221" s="42"/>
      <c r="F221" s="24"/>
      <c r="G221" s="25"/>
      <c r="H221" s="163"/>
      <c r="I221" s="33"/>
    </row>
    <row r="222" spans="1:9" x14ac:dyDescent="0.3">
      <c r="A222" s="53"/>
      <c r="B222" s="35"/>
      <c r="C222" s="54"/>
      <c r="D222" s="77" t="s">
        <v>2276</v>
      </c>
      <c r="E222" s="42"/>
      <c r="F222" s="24">
        <v>1</v>
      </c>
      <c r="G222" s="25">
        <v>50</v>
      </c>
      <c r="H222" s="163"/>
      <c r="I222" s="33"/>
    </row>
    <row r="223" spans="1:9" x14ac:dyDescent="0.3">
      <c r="A223" s="53"/>
      <c r="B223" s="35"/>
      <c r="C223" s="54"/>
      <c r="D223" s="77" t="s">
        <v>2277</v>
      </c>
      <c r="E223" s="42"/>
      <c r="F223" s="24">
        <v>1</v>
      </c>
      <c r="G223" s="25">
        <v>50</v>
      </c>
      <c r="H223" s="163"/>
      <c r="I223" s="33"/>
    </row>
    <row r="224" spans="1:9" x14ac:dyDescent="0.3">
      <c r="A224" s="89"/>
      <c r="B224" s="145"/>
      <c r="C224" s="170"/>
      <c r="D224" s="92" t="s">
        <v>741</v>
      </c>
      <c r="E224" s="90"/>
      <c r="F224" s="29"/>
      <c r="G224" s="34"/>
      <c r="H224" s="182"/>
      <c r="I224" s="94"/>
    </row>
    <row r="225" spans="1:9" x14ac:dyDescent="0.3">
      <c r="A225" s="53" t="s">
        <v>4392</v>
      </c>
      <c r="B225" s="35" t="s">
        <v>2371</v>
      </c>
      <c r="C225" s="54" t="s">
        <v>4394</v>
      </c>
      <c r="D225" s="77"/>
      <c r="E225" s="42"/>
      <c r="F225" s="24"/>
      <c r="G225" s="25"/>
      <c r="H225" s="163" t="s">
        <v>18</v>
      </c>
      <c r="I225" s="33"/>
    </row>
    <row r="226" spans="1:9" x14ac:dyDescent="0.3">
      <c r="A226" s="51" t="s">
        <v>2372</v>
      </c>
      <c r="B226" s="52" t="s">
        <v>2179</v>
      </c>
      <c r="C226" s="26" t="s">
        <v>4410</v>
      </c>
      <c r="D226" s="76" t="s">
        <v>2180</v>
      </c>
      <c r="E226" s="45"/>
      <c r="F226" s="7">
        <v>70</v>
      </c>
      <c r="G226" s="28">
        <v>34.653465346534652</v>
      </c>
      <c r="H226" s="30" t="s">
        <v>18</v>
      </c>
      <c r="I226" s="31"/>
    </row>
    <row r="227" spans="1:9" x14ac:dyDescent="0.3">
      <c r="A227" s="53"/>
      <c r="B227" s="35"/>
      <c r="C227" s="54"/>
      <c r="D227" s="77" t="s">
        <v>2181</v>
      </c>
      <c r="E227" s="42"/>
      <c r="F227" s="24">
        <v>29</v>
      </c>
      <c r="G227" s="25">
        <v>14.356435643564355</v>
      </c>
      <c r="H227" s="32"/>
      <c r="I227" s="33"/>
    </row>
    <row r="228" spans="1:9" x14ac:dyDescent="0.3">
      <c r="A228" s="53"/>
      <c r="B228" s="35"/>
      <c r="C228" s="54"/>
      <c r="D228" s="77" t="s">
        <v>2182</v>
      </c>
      <c r="E228" s="42"/>
      <c r="F228" s="24">
        <v>8</v>
      </c>
      <c r="G228" s="25">
        <v>3.9603960396039604</v>
      </c>
      <c r="H228" s="32"/>
      <c r="I228" s="33"/>
    </row>
    <row r="229" spans="1:9" x14ac:dyDescent="0.3">
      <c r="A229" s="53"/>
      <c r="B229" s="35"/>
      <c r="C229" s="54"/>
      <c r="D229" s="77" t="s">
        <v>2183</v>
      </c>
      <c r="E229" s="42"/>
      <c r="F229" s="24">
        <v>76</v>
      </c>
      <c r="G229" s="25">
        <v>37.623762376237622</v>
      </c>
      <c r="H229" s="32"/>
      <c r="I229" s="33"/>
    </row>
    <row r="230" spans="1:9" x14ac:dyDescent="0.3">
      <c r="A230" s="53"/>
      <c r="B230" s="35"/>
      <c r="C230" s="54"/>
      <c r="D230" s="77" t="s">
        <v>2184</v>
      </c>
      <c r="E230" s="42"/>
      <c r="F230" s="24">
        <v>4</v>
      </c>
      <c r="G230" s="25">
        <v>1.9801980198019802</v>
      </c>
      <c r="H230" s="32"/>
      <c r="I230" s="33"/>
    </row>
    <row r="231" spans="1:9" x14ac:dyDescent="0.3">
      <c r="A231" s="53"/>
      <c r="B231" s="35"/>
      <c r="C231" s="54"/>
      <c r="D231" s="77" t="s">
        <v>2185</v>
      </c>
      <c r="E231" s="42"/>
      <c r="F231" s="24">
        <v>9</v>
      </c>
      <c r="G231" s="25">
        <v>4.455445544554455</v>
      </c>
      <c r="H231" s="32"/>
      <c r="I231" s="33"/>
    </row>
    <row r="232" spans="1:9" x14ac:dyDescent="0.3">
      <c r="A232" s="53"/>
      <c r="B232" s="35"/>
      <c r="C232" s="54"/>
      <c r="D232" s="77" t="s">
        <v>2186</v>
      </c>
      <c r="E232" s="42"/>
      <c r="F232" s="24">
        <v>1</v>
      </c>
      <c r="G232" s="25">
        <v>0.49504950495049505</v>
      </c>
      <c r="H232" s="32"/>
      <c r="I232" s="33"/>
    </row>
    <row r="233" spans="1:9" x14ac:dyDescent="0.3">
      <c r="A233" s="53"/>
      <c r="B233" s="35"/>
      <c r="C233" s="54"/>
      <c r="D233" s="77" t="s">
        <v>2187</v>
      </c>
      <c r="E233" s="42"/>
      <c r="F233" s="24">
        <v>2</v>
      </c>
      <c r="G233" s="25">
        <v>0.99009900990099009</v>
      </c>
      <c r="H233" s="32"/>
      <c r="I233" s="33"/>
    </row>
    <row r="234" spans="1:9" x14ac:dyDescent="0.3">
      <c r="A234" s="53"/>
      <c r="B234" s="35"/>
      <c r="C234" s="54"/>
      <c r="D234" s="77" t="s">
        <v>2188</v>
      </c>
      <c r="E234" s="42"/>
      <c r="F234" s="24"/>
      <c r="G234" s="25"/>
      <c r="H234" s="32"/>
      <c r="I234" s="33"/>
    </row>
    <row r="235" spans="1:9" x14ac:dyDescent="0.3">
      <c r="A235" s="53"/>
      <c r="B235" s="35"/>
      <c r="C235" s="54"/>
      <c r="D235" s="77" t="s">
        <v>4379</v>
      </c>
      <c r="E235" s="42"/>
      <c r="F235" s="24"/>
      <c r="G235" s="25"/>
      <c r="H235" s="32"/>
      <c r="I235" s="33"/>
    </row>
    <row r="236" spans="1:9" x14ac:dyDescent="0.3">
      <c r="A236" s="53"/>
      <c r="B236" s="35"/>
      <c r="C236" s="54"/>
      <c r="D236" s="77" t="s">
        <v>4380</v>
      </c>
      <c r="E236" s="42"/>
      <c r="F236" s="24">
        <v>1</v>
      </c>
      <c r="G236" s="25">
        <v>0.49504950495049505</v>
      </c>
      <c r="H236" s="32"/>
      <c r="I236" s="33"/>
    </row>
    <row r="237" spans="1:9" x14ac:dyDescent="0.3">
      <c r="A237" s="53"/>
      <c r="B237" s="35"/>
      <c r="C237" s="54"/>
      <c r="D237" s="77" t="s">
        <v>4381</v>
      </c>
      <c r="E237" s="42"/>
      <c r="F237" s="24">
        <v>1</v>
      </c>
      <c r="G237" s="25">
        <v>0.49504950495049505</v>
      </c>
      <c r="H237" s="32"/>
      <c r="I237" s="33"/>
    </row>
    <row r="238" spans="1:9" x14ac:dyDescent="0.3">
      <c r="A238" s="53"/>
      <c r="B238" s="35"/>
      <c r="C238" s="54"/>
      <c r="D238" s="77" t="s">
        <v>4382</v>
      </c>
      <c r="E238" s="42"/>
      <c r="F238" s="24">
        <v>1</v>
      </c>
      <c r="G238" s="25">
        <v>0.49504950495049505</v>
      </c>
      <c r="H238" s="32"/>
      <c r="I238" s="33"/>
    </row>
    <row r="239" spans="1:9" x14ac:dyDescent="0.3">
      <c r="A239" s="53"/>
      <c r="B239" s="35"/>
      <c r="C239" s="54"/>
      <c r="D239" s="77" t="s">
        <v>4383</v>
      </c>
      <c r="E239" s="42"/>
      <c r="F239" s="24"/>
      <c r="G239" s="25"/>
      <c r="H239" s="32"/>
      <c r="I239" s="33"/>
    </row>
    <row r="240" spans="1:9" x14ac:dyDescent="0.3">
      <c r="A240" s="53"/>
      <c r="B240" s="35"/>
      <c r="C240" s="54"/>
      <c r="D240" s="77" t="s">
        <v>4384</v>
      </c>
      <c r="E240" s="42"/>
      <c r="F240" s="24"/>
      <c r="G240" s="25"/>
      <c r="H240" s="32"/>
      <c r="I240" s="33"/>
    </row>
    <row r="241" spans="1:9" x14ac:dyDescent="0.3">
      <c r="A241" s="53"/>
      <c r="B241" s="35"/>
      <c r="C241" s="54"/>
      <c r="D241" s="77" t="s">
        <v>4385</v>
      </c>
      <c r="E241" s="42"/>
      <c r="F241" s="24"/>
      <c r="G241" s="25"/>
      <c r="H241" s="32"/>
      <c r="I241" s="33"/>
    </row>
    <row r="242" spans="1:9" x14ac:dyDescent="0.3">
      <c r="A242" s="53"/>
      <c r="B242" s="35"/>
      <c r="C242" s="54"/>
      <c r="D242" s="77" t="s">
        <v>4386</v>
      </c>
      <c r="E242" s="42"/>
      <c r="F242" s="24"/>
      <c r="G242" s="25"/>
      <c r="H242" s="32"/>
      <c r="I242" s="33"/>
    </row>
    <row r="243" spans="1:9" x14ac:dyDescent="0.3">
      <c r="A243" s="53"/>
      <c r="B243" s="35"/>
      <c r="C243" s="54"/>
      <c r="D243" s="77" t="s">
        <v>4387</v>
      </c>
      <c r="E243" s="42"/>
      <c r="F243" s="24"/>
      <c r="G243" s="25"/>
      <c r="H243" s="32"/>
      <c r="I243" s="33"/>
    </row>
    <row r="244" spans="1:9" x14ac:dyDescent="0.3">
      <c r="A244" s="89"/>
      <c r="B244" s="145"/>
      <c r="C244" s="170"/>
      <c r="D244" s="92" t="s">
        <v>4388</v>
      </c>
      <c r="E244" s="90"/>
      <c r="F244" s="29"/>
      <c r="G244" s="34"/>
      <c r="H244" s="93"/>
      <c r="I244" s="94"/>
    </row>
    <row r="245" spans="1:9" x14ac:dyDescent="0.3">
      <c r="A245" s="53" t="s">
        <v>2373</v>
      </c>
      <c r="B245" s="35" t="s">
        <v>2190</v>
      </c>
      <c r="C245" s="54" t="s">
        <v>4408</v>
      </c>
      <c r="D245" s="77"/>
      <c r="E245" s="42"/>
      <c r="F245" s="24"/>
      <c r="G245" s="25"/>
      <c r="H245" s="30" t="s">
        <v>18</v>
      </c>
      <c r="I245" s="33"/>
    </row>
    <row r="246" spans="1:9" x14ac:dyDescent="0.3">
      <c r="A246" s="51" t="s">
        <v>4415</v>
      </c>
      <c r="B246" s="52" t="s">
        <v>2191</v>
      </c>
      <c r="C246" s="26" t="s">
        <v>4409</v>
      </c>
      <c r="D246" s="76" t="s">
        <v>2180</v>
      </c>
      <c r="E246" s="45"/>
      <c r="F246" s="7">
        <v>47</v>
      </c>
      <c r="G246" s="28">
        <v>23.267326732673268</v>
      </c>
      <c r="H246" s="30" t="s">
        <v>18</v>
      </c>
      <c r="I246" s="31"/>
    </row>
    <row r="247" spans="1:9" x14ac:dyDescent="0.3">
      <c r="A247" s="53"/>
      <c r="B247" s="35"/>
      <c r="C247" s="54"/>
      <c r="D247" s="77" t="s">
        <v>2181</v>
      </c>
      <c r="E247" s="42"/>
      <c r="F247" s="24">
        <v>49</v>
      </c>
      <c r="G247" s="25">
        <v>24.257425742574256</v>
      </c>
      <c r="H247" s="32"/>
      <c r="I247" s="33"/>
    </row>
    <row r="248" spans="1:9" x14ac:dyDescent="0.3">
      <c r="A248" s="53"/>
      <c r="B248" s="35"/>
      <c r="C248" s="54"/>
      <c r="D248" s="77" t="s">
        <v>2182</v>
      </c>
      <c r="E248" s="42"/>
      <c r="F248" s="24">
        <v>14</v>
      </c>
      <c r="G248" s="25">
        <v>6.9306930693069315</v>
      </c>
      <c r="H248" s="32"/>
      <c r="I248" s="33"/>
    </row>
    <row r="249" spans="1:9" x14ac:dyDescent="0.3">
      <c r="A249" s="53"/>
      <c r="B249" s="35"/>
      <c r="C249" s="54"/>
      <c r="D249" s="77" t="s">
        <v>2183</v>
      </c>
      <c r="E249" s="42"/>
      <c r="F249" s="24">
        <v>32</v>
      </c>
      <c r="G249" s="25">
        <v>15.841584158415841</v>
      </c>
      <c r="H249" s="32"/>
      <c r="I249" s="33"/>
    </row>
    <row r="250" spans="1:9" x14ac:dyDescent="0.3">
      <c r="A250" s="53"/>
      <c r="B250" s="35"/>
      <c r="C250" s="54"/>
      <c r="D250" s="77" t="s">
        <v>2184</v>
      </c>
      <c r="E250" s="42"/>
      <c r="F250" s="24">
        <v>6</v>
      </c>
      <c r="G250" s="25">
        <v>2.9702970297029703</v>
      </c>
      <c r="H250" s="32"/>
      <c r="I250" s="33"/>
    </row>
    <row r="251" spans="1:9" x14ac:dyDescent="0.3">
      <c r="A251" s="53"/>
      <c r="B251" s="35"/>
      <c r="C251" s="54"/>
      <c r="D251" s="77" t="s">
        <v>2185</v>
      </c>
      <c r="E251" s="42"/>
      <c r="F251" s="24">
        <v>34</v>
      </c>
      <c r="G251" s="25">
        <v>16.831683168316832</v>
      </c>
      <c r="H251" s="32"/>
      <c r="I251" s="33"/>
    </row>
    <row r="252" spans="1:9" x14ac:dyDescent="0.3">
      <c r="A252" s="53"/>
      <c r="B252" s="35"/>
      <c r="C252" s="54"/>
      <c r="D252" s="77" t="s">
        <v>2186</v>
      </c>
      <c r="E252" s="42"/>
      <c r="F252" s="24"/>
      <c r="G252" s="25"/>
      <c r="H252" s="32"/>
      <c r="I252" s="33"/>
    </row>
    <row r="253" spans="1:9" x14ac:dyDescent="0.3">
      <c r="A253" s="53"/>
      <c r="B253" s="35"/>
      <c r="C253" s="54"/>
      <c r="D253" s="77" t="s">
        <v>2187</v>
      </c>
      <c r="E253" s="42"/>
      <c r="F253" s="24"/>
      <c r="G253" s="25"/>
      <c r="H253" s="32"/>
      <c r="I253" s="33"/>
    </row>
    <row r="254" spans="1:9" x14ac:dyDescent="0.3">
      <c r="A254" s="53"/>
      <c r="B254" s="35"/>
      <c r="C254" s="54"/>
      <c r="D254" s="77" t="s">
        <v>2188</v>
      </c>
      <c r="E254" s="42"/>
      <c r="F254" s="24">
        <v>2</v>
      </c>
      <c r="G254" s="25">
        <v>0.99009900990099009</v>
      </c>
      <c r="H254" s="32"/>
      <c r="I254" s="33"/>
    </row>
    <row r="255" spans="1:9" x14ac:dyDescent="0.3">
      <c r="A255" s="53"/>
      <c r="B255" s="35"/>
      <c r="C255" s="54"/>
      <c r="D255" s="77" t="s">
        <v>4379</v>
      </c>
      <c r="E255" s="42"/>
      <c r="F255" s="24">
        <v>2</v>
      </c>
      <c r="G255" s="25">
        <v>0.99009900990099009</v>
      </c>
      <c r="H255" s="32"/>
      <c r="I255" s="33"/>
    </row>
    <row r="256" spans="1:9" x14ac:dyDescent="0.3">
      <c r="A256" s="53"/>
      <c r="B256" s="35"/>
      <c r="C256" s="54"/>
      <c r="D256" s="77" t="s">
        <v>4380</v>
      </c>
      <c r="E256" s="42"/>
      <c r="F256" s="24">
        <v>6</v>
      </c>
      <c r="G256" s="25">
        <v>2.9702970297029703</v>
      </c>
      <c r="H256" s="32"/>
      <c r="I256" s="33"/>
    </row>
    <row r="257" spans="1:9" x14ac:dyDescent="0.3">
      <c r="A257" s="53"/>
      <c r="B257" s="35"/>
      <c r="C257" s="54"/>
      <c r="D257" s="77" t="s">
        <v>4381</v>
      </c>
      <c r="E257" s="42"/>
      <c r="F257" s="24">
        <v>2</v>
      </c>
      <c r="G257" s="25">
        <v>0.99009900990099009</v>
      </c>
      <c r="H257" s="32"/>
      <c r="I257" s="33"/>
    </row>
    <row r="258" spans="1:9" x14ac:dyDescent="0.3">
      <c r="A258" s="53"/>
      <c r="B258" s="35"/>
      <c r="C258" s="54"/>
      <c r="D258" s="77" t="s">
        <v>4382</v>
      </c>
      <c r="E258" s="42"/>
      <c r="F258" s="24">
        <v>1</v>
      </c>
      <c r="G258" s="25">
        <v>0.49504950495049505</v>
      </c>
      <c r="H258" s="32"/>
      <c r="I258" s="33"/>
    </row>
    <row r="259" spans="1:9" x14ac:dyDescent="0.3">
      <c r="A259" s="53"/>
      <c r="B259" s="35"/>
      <c r="C259" s="54"/>
      <c r="D259" s="77" t="s">
        <v>4383</v>
      </c>
      <c r="E259" s="42"/>
      <c r="F259" s="24">
        <v>1</v>
      </c>
      <c r="G259" s="25">
        <v>0.49504950495049505</v>
      </c>
      <c r="H259" s="32"/>
      <c r="I259" s="33"/>
    </row>
    <row r="260" spans="1:9" x14ac:dyDescent="0.3">
      <c r="A260" s="53"/>
      <c r="B260" s="35"/>
      <c r="C260" s="54"/>
      <c r="D260" s="77" t="s">
        <v>4384</v>
      </c>
      <c r="E260" s="42"/>
      <c r="F260" s="24">
        <v>3</v>
      </c>
      <c r="G260" s="25">
        <v>1.4851485148514851</v>
      </c>
      <c r="H260" s="32"/>
      <c r="I260" s="33"/>
    </row>
    <row r="261" spans="1:9" x14ac:dyDescent="0.3">
      <c r="A261" s="53"/>
      <c r="B261" s="35"/>
      <c r="C261" s="54"/>
      <c r="D261" s="77" t="s">
        <v>4385</v>
      </c>
      <c r="E261" s="42"/>
      <c r="F261" s="24"/>
      <c r="G261" s="25"/>
      <c r="H261" s="32"/>
      <c r="I261" s="33"/>
    </row>
    <row r="262" spans="1:9" x14ac:dyDescent="0.3">
      <c r="A262" s="53"/>
      <c r="B262" s="35"/>
      <c r="C262" s="54"/>
      <c r="D262" s="77" t="s">
        <v>4386</v>
      </c>
      <c r="E262" s="42"/>
      <c r="F262" s="24"/>
      <c r="G262" s="25"/>
      <c r="H262" s="32"/>
      <c r="I262" s="33"/>
    </row>
    <row r="263" spans="1:9" x14ac:dyDescent="0.3">
      <c r="A263" s="53"/>
      <c r="B263" s="35"/>
      <c r="C263" s="54"/>
      <c r="D263" s="77" t="s">
        <v>4387</v>
      </c>
      <c r="E263" s="42"/>
      <c r="F263" s="24"/>
      <c r="G263" s="25"/>
      <c r="H263" s="32"/>
      <c r="I263" s="33"/>
    </row>
    <row r="264" spans="1:9" x14ac:dyDescent="0.3">
      <c r="A264" s="89"/>
      <c r="B264" s="145"/>
      <c r="C264" s="170"/>
      <c r="D264" s="92" t="s">
        <v>4388</v>
      </c>
      <c r="E264" s="90"/>
      <c r="F264" s="29">
        <v>3</v>
      </c>
      <c r="G264" s="34">
        <v>1.4851485148514851</v>
      </c>
      <c r="H264" s="32"/>
      <c r="I264" s="94"/>
    </row>
    <row r="265" spans="1:9" x14ac:dyDescent="0.3">
      <c r="A265" s="53" t="s">
        <v>4417</v>
      </c>
      <c r="B265" s="35" t="s">
        <v>2193</v>
      </c>
      <c r="C265" s="54" t="s">
        <v>4416</v>
      </c>
      <c r="D265" s="77"/>
      <c r="E265" s="42"/>
      <c r="F265" s="24"/>
      <c r="G265" s="183"/>
      <c r="H265" s="30" t="s">
        <v>18</v>
      </c>
      <c r="I265" s="184"/>
    </row>
    <row r="266" spans="1:9" x14ac:dyDescent="0.3">
      <c r="A266" s="51" t="s">
        <v>2278</v>
      </c>
      <c r="B266" s="52" t="s">
        <v>2279</v>
      </c>
      <c r="C266" s="26" t="s">
        <v>4426</v>
      </c>
      <c r="D266" s="76" t="s">
        <v>1442</v>
      </c>
      <c r="E266" s="45"/>
      <c r="F266" s="7">
        <v>79</v>
      </c>
      <c r="G266" s="185">
        <v>38.725490196078432</v>
      </c>
      <c r="H266" s="30" t="s">
        <v>18</v>
      </c>
      <c r="I266" s="186"/>
    </row>
    <row r="267" spans="1:9" x14ac:dyDescent="0.3">
      <c r="A267" s="53"/>
      <c r="B267" s="35"/>
      <c r="C267" s="54"/>
      <c r="D267" s="77" t="s">
        <v>4418</v>
      </c>
      <c r="E267" s="42"/>
      <c r="F267" s="24">
        <v>92</v>
      </c>
      <c r="G267" s="183">
        <v>45.098039215686278</v>
      </c>
      <c r="H267" s="163"/>
      <c r="I267" s="184"/>
    </row>
    <row r="268" spans="1:9" x14ac:dyDescent="0.3">
      <c r="A268" s="53"/>
      <c r="B268" s="35"/>
      <c r="C268" s="54"/>
      <c r="D268" s="77" t="s">
        <v>4419</v>
      </c>
      <c r="E268" s="42"/>
      <c r="F268" s="24">
        <v>22</v>
      </c>
      <c r="G268" s="183">
        <v>10.784313725490197</v>
      </c>
      <c r="H268" s="163"/>
      <c r="I268" s="184"/>
    </row>
    <row r="269" spans="1:9" x14ac:dyDescent="0.3">
      <c r="A269" s="53"/>
      <c r="B269" s="35"/>
      <c r="C269" s="54"/>
      <c r="D269" s="77" t="s">
        <v>4363</v>
      </c>
      <c r="E269" s="42"/>
      <c r="F269" s="24">
        <v>10</v>
      </c>
      <c r="G269" s="183">
        <v>4.9019607843137258</v>
      </c>
      <c r="H269" s="163"/>
      <c r="I269" s="184"/>
    </row>
    <row r="270" spans="1:9" x14ac:dyDescent="0.3">
      <c r="A270" s="53"/>
      <c r="B270" s="35"/>
      <c r="C270" s="54"/>
      <c r="D270" s="77" t="s">
        <v>4362</v>
      </c>
      <c r="E270" s="42"/>
      <c r="F270" s="24">
        <v>1</v>
      </c>
      <c r="G270" s="183">
        <v>0.49019607843137253</v>
      </c>
      <c r="H270" s="163"/>
      <c r="I270" s="184"/>
    </row>
    <row r="271" spans="1:9" x14ac:dyDescent="0.3">
      <c r="A271" s="51" t="s">
        <v>2280</v>
      </c>
      <c r="B271" s="52" t="s">
        <v>2281</v>
      </c>
      <c r="C271" s="26" t="s">
        <v>4426</v>
      </c>
      <c r="D271" s="76" t="s">
        <v>1442</v>
      </c>
      <c r="E271" s="45"/>
      <c r="F271" s="7">
        <v>40</v>
      </c>
      <c r="G271" s="185">
        <v>19.607843137254903</v>
      </c>
      <c r="H271" s="30" t="s">
        <v>18</v>
      </c>
      <c r="I271" s="186"/>
    </row>
    <row r="272" spans="1:9" x14ac:dyDescent="0.3">
      <c r="A272" s="53"/>
      <c r="B272" s="35"/>
      <c r="C272" s="54"/>
      <c r="D272" s="77" t="s">
        <v>4418</v>
      </c>
      <c r="E272" s="42"/>
      <c r="F272" s="24">
        <v>102</v>
      </c>
      <c r="G272" s="183">
        <v>50</v>
      </c>
      <c r="H272" s="163"/>
      <c r="I272" s="184"/>
    </row>
    <row r="273" spans="1:9" x14ac:dyDescent="0.3">
      <c r="A273" s="53"/>
      <c r="B273" s="35"/>
      <c r="C273" s="54"/>
      <c r="D273" s="77" t="s">
        <v>4419</v>
      </c>
      <c r="E273" s="42"/>
      <c r="F273" s="24">
        <v>42</v>
      </c>
      <c r="G273" s="183">
        <v>20.588235294117645</v>
      </c>
      <c r="H273" s="163"/>
      <c r="I273" s="184"/>
    </row>
    <row r="274" spans="1:9" x14ac:dyDescent="0.3">
      <c r="A274" s="53"/>
      <c r="B274" s="35"/>
      <c r="C274" s="54"/>
      <c r="D274" s="77" t="s">
        <v>4363</v>
      </c>
      <c r="E274" s="42"/>
      <c r="F274" s="24">
        <v>18</v>
      </c>
      <c r="G274" s="183">
        <v>8.8235294117647065</v>
      </c>
      <c r="H274" s="163"/>
      <c r="I274" s="184"/>
    </row>
    <row r="275" spans="1:9" x14ac:dyDescent="0.3">
      <c r="A275" s="53"/>
      <c r="B275" s="35"/>
      <c r="C275" s="54"/>
      <c r="D275" s="77" t="s">
        <v>4362</v>
      </c>
      <c r="E275" s="42"/>
      <c r="F275" s="24">
        <v>2</v>
      </c>
      <c r="G275" s="183">
        <v>0.98039215686274506</v>
      </c>
      <c r="H275" s="163"/>
      <c r="I275" s="184"/>
    </row>
    <row r="276" spans="1:9" x14ac:dyDescent="0.3">
      <c r="A276" s="51" t="s">
        <v>2282</v>
      </c>
      <c r="B276" s="52" t="s">
        <v>2283</v>
      </c>
      <c r="C276" s="26" t="s">
        <v>4426</v>
      </c>
      <c r="D276" s="76" t="s">
        <v>1442</v>
      </c>
      <c r="E276" s="45"/>
      <c r="F276" s="7">
        <v>11</v>
      </c>
      <c r="G276" s="185">
        <v>5.3921568627450984</v>
      </c>
      <c r="H276" s="30" t="s">
        <v>18</v>
      </c>
      <c r="I276" s="186"/>
    </row>
    <row r="277" spans="1:9" x14ac:dyDescent="0.3">
      <c r="A277" s="53"/>
      <c r="B277" s="35"/>
      <c r="C277" s="54"/>
      <c r="D277" s="77" t="s">
        <v>4418</v>
      </c>
      <c r="E277" s="42"/>
      <c r="F277" s="24">
        <v>50</v>
      </c>
      <c r="G277" s="183">
        <v>24.509803921568626</v>
      </c>
      <c r="H277" s="163"/>
      <c r="I277" s="184"/>
    </row>
    <row r="278" spans="1:9" x14ac:dyDescent="0.3">
      <c r="A278" s="53"/>
      <c r="B278" s="35"/>
      <c r="C278" s="54"/>
      <c r="D278" s="77" t="s">
        <v>4419</v>
      </c>
      <c r="E278" s="42"/>
      <c r="F278" s="24">
        <v>65</v>
      </c>
      <c r="G278" s="183">
        <v>31.862745098039213</v>
      </c>
      <c r="H278" s="163"/>
      <c r="I278" s="184"/>
    </row>
    <row r="279" spans="1:9" x14ac:dyDescent="0.3">
      <c r="A279" s="53"/>
      <c r="B279" s="35"/>
      <c r="C279" s="54"/>
      <c r="D279" s="77" t="s">
        <v>4363</v>
      </c>
      <c r="E279" s="42"/>
      <c r="F279" s="24">
        <v>66</v>
      </c>
      <c r="G279" s="183">
        <v>32.352941176470587</v>
      </c>
      <c r="H279" s="163"/>
      <c r="I279" s="184"/>
    </row>
    <row r="280" spans="1:9" x14ac:dyDescent="0.3">
      <c r="A280" s="53"/>
      <c r="B280" s="35"/>
      <c r="C280" s="54"/>
      <c r="D280" s="77" t="s">
        <v>4362</v>
      </c>
      <c r="E280" s="42"/>
      <c r="F280" s="24">
        <v>12</v>
      </c>
      <c r="G280" s="183">
        <v>5.8823529411764701</v>
      </c>
      <c r="H280" s="163"/>
      <c r="I280" s="184"/>
    </row>
    <row r="281" spans="1:9" x14ac:dyDescent="0.3">
      <c r="A281" s="51" t="s">
        <v>2284</v>
      </c>
      <c r="B281" s="52" t="s">
        <v>2285</v>
      </c>
      <c r="C281" s="26" t="s">
        <v>4426</v>
      </c>
      <c r="D281" s="76" t="s">
        <v>1442</v>
      </c>
      <c r="E281" s="45"/>
      <c r="F281" s="7">
        <v>13</v>
      </c>
      <c r="G281" s="185">
        <v>6.3725490196078427</v>
      </c>
      <c r="H281" s="30" t="s">
        <v>18</v>
      </c>
      <c r="I281" s="186"/>
    </row>
    <row r="282" spans="1:9" x14ac:dyDescent="0.3">
      <c r="A282" s="53"/>
      <c r="B282" s="35"/>
      <c r="C282" s="54"/>
      <c r="D282" s="77" t="s">
        <v>4418</v>
      </c>
      <c r="E282" s="42"/>
      <c r="F282" s="24">
        <v>29</v>
      </c>
      <c r="G282" s="183">
        <v>14.215686274509803</v>
      </c>
      <c r="H282" s="163"/>
      <c r="I282" s="184"/>
    </row>
    <row r="283" spans="1:9" x14ac:dyDescent="0.3">
      <c r="A283" s="53"/>
      <c r="B283" s="35"/>
      <c r="C283" s="54"/>
      <c r="D283" s="77" t="s">
        <v>4419</v>
      </c>
      <c r="E283" s="42"/>
      <c r="F283" s="24">
        <v>54</v>
      </c>
      <c r="G283" s="183">
        <v>26.47058823529412</v>
      </c>
      <c r="H283" s="163"/>
      <c r="I283" s="184"/>
    </row>
    <row r="284" spans="1:9" x14ac:dyDescent="0.3">
      <c r="A284" s="53"/>
      <c r="B284" s="35"/>
      <c r="C284" s="54"/>
      <c r="D284" s="77" t="s">
        <v>4363</v>
      </c>
      <c r="E284" s="42"/>
      <c r="F284" s="24">
        <v>84</v>
      </c>
      <c r="G284" s="183">
        <v>41.17647058823529</v>
      </c>
      <c r="H284" s="163"/>
      <c r="I284" s="184"/>
    </row>
    <row r="285" spans="1:9" x14ac:dyDescent="0.3">
      <c r="A285" s="53"/>
      <c r="B285" s="35"/>
      <c r="C285" s="54"/>
      <c r="D285" s="77" t="s">
        <v>4362</v>
      </c>
      <c r="E285" s="42"/>
      <c r="F285" s="24">
        <v>24</v>
      </c>
      <c r="G285" s="183">
        <v>11.76470588235294</v>
      </c>
      <c r="H285" s="163"/>
      <c r="I285" s="184"/>
    </row>
    <row r="286" spans="1:9" x14ac:dyDescent="0.3">
      <c r="A286" s="51" t="s">
        <v>2286</v>
      </c>
      <c r="B286" s="52" t="s">
        <v>2287</v>
      </c>
      <c r="C286" s="26" t="s">
        <v>4426</v>
      </c>
      <c r="D286" s="76" t="s">
        <v>1442</v>
      </c>
      <c r="E286" s="45"/>
      <c r="F286" s="7">
        <v>17</v>
      </c>
      <c r="G286" s="185">
        <v>8.3333333333333321</v>
      </c>
      <c r="H286" s="30" t="s">
        <v>18</v>
      </c>
      <c r="I286" s="186"/>
    </row>
    <row r="287" spans="1:9" x14ac:dyDescent="0.3">
      <c r="A287" s="53"/>
      <c r="B287" s="35"/>
      <c r="C287" s="54"/>
      <c r="D287" s="77" t="s">
        <v>4418</v>
      </c>
      <c r="E287" s="42"/>
      <c r="F287" s="24">
        <v>73</v>
      </c>
      <c r="G287" s="183">
        <v>35.784313725490193</v>
      </c>
      <c r="H287" s="163"/>
      <c r="I287" s="184"/>
    </row>
    <row r="288" spans="1:9" x14ac:dyDescent="0.3">
      <c r="A288" s="53"/>
      <c r="B288" s="35"/>
      <c r="C288" s="54"/>
      <c r="D288" s="77" t="s">
        <v>4419</v>
      </c>
      <c r="E288" s="42"/>
      <c r="F288" s="24">
        <v>78</v>
      </c>
      <c r="G288" s="183">
        <v>38.235294117647058</v>
      </c>
      <c r="H288" s="163"/>
      <c r="I288" s="184"/>
    </row>
    <row r="289" spans="1:9" x14ac:dyDescent="0.3">
      <c r="A289" s="53"/>
      <c r="B289" s="35"/>
      <c r="C289" s="54"/>
      <c r="D289" s="77" t="s">
        <v>4363</v>
      </c>
      <c r="E289" s="42"/>
      <c r="F289" s="24">
        <v>29</v>
      </c>
      <c r="G289" s="183">
        <v>14.215686274509803</v>
      </c>
      <c r="H289" s="163"/>
      <c r="I289" s="184"/>
    </row>
    <row r="290" spans="1:9" x14ac:dyDescent="0.3">
      <c r="A290" s="53"/>
      <c r="B290" s="35"/>
      <c r="C290" s="54"/>
      <c r="D290" s="77" t="s">
        <v>4362</v>
      </c>
      <c r="E290" s="42"/>
      <c r="F290" s="24">
        <v>7</v>
      </c>
      <c r="G290" s="183">
        <v>3.4313725490196081</v>
      </c>
      <c r="H290" s="163"/>
      <c r="I290" s="184"/>
    </row>
    <row r="291" spans="1:9" x14ac:dyDescent="0.3">
      <c r="A291" s="51" t="s">
        <v>2288</v>
      </c>
      <c r="B291" s="52" t="s">
        <v>2289</v>
      </c>
      <c r="C291" s="26" t="s">
        <v>4426</v>
      </c>
      <c r="D291" s="76" t="s">
        <v>1442</v>
      </c>
      <c r="E291" s="45"/>
      <c r="F291" s="7">
        <v>11</v>
      </c>
      <c r="G291" s="185">
        <v>5.3921568627450984</v>
      </c>
      <c r="H291" s="30" t="s">
        <v>18</v>
      </c>
      <c r="I291" s="186"/>
    </row>
    <row r="292" spans="1:9" x14ac:dyDescent="0.3">
      <c r="A292" s="53"/>
      <c r="B292" s="35"/>
      <c r="C292" s="54"/>
      <c r="D292" s="77" t="s">
        <v>4418</v>
      </c>
      <c r="E292" s="42"/>
      <c r="F292" s="24">
        <v>56</v>
      </c>
      <c r="G292" s="183">
        <v>27.450980392156865</v>
      </c>
      <c r="H292" s="163"/>
      <c r="I292" s="184"/>
    </row>
    <row r="293" spans="1:9" x14ac:dyDescent="0.3">
      <c r="A293" s="53"/>
      <c r="B293" s="35"/>
      <c r="C293" s="54"/>
      <c r="D293" s="77" t="s">
        <v>4419</v>
      </c>
      <c r="E293" s="42"/>
      <c r="F293" s="24">
        <v>66</v>
      </c>
      <c r="G293" s="183">
        <v>32.352941176470587</v>
      </c>
      <c r="H293" s="163"/>
      <c r="I293" s="184"/>
    </row>
    <row r="294" spans="1:9" x14ac:dyDescent="0.3">
      <c r="A294" s="53"/>
      <c r="B294" s="35"/>
      <c r="C294" s="54"/>
      <c r="D294" s="77" t="s">
        <v>4363</v>
      </c>
      <c r="E294" s="42"/>
      <c r="F294" s="24">
        <v>62</v>
      </c>
      <c r="G294" s="183">
        <v>30.392156862745097</v>
      </c>
      <c r="H294" s="163"/>
      <c r="I294" s="184"/>
    </row>
    <row r="295" spans="1:9" x14ac:dyDescent="0.3">
      <c r="A295" s="53"/>
      <c r="B295" s="35"/>
      <c r="C295" s="54"/>
      <c r="D295" s="77" t="s">
        <v>4362</v>
      </c>
      <c r="E295" s="42"/>
      <c r="F295" s="24">
        <v>9</v>
      </c>
      <c r="G295" s="183">
        <v>4.4117647058823533</v>
      </c>
      <c r="H295" s="163"/>
      <c r="I295" s="184"/>
    </row>
    <row r="296" spans="1:9" x14ac:dyDescent="0.3">
      <c r="A296" s="51" t="s">
        <v>2290</v>
      </c>
      <c r="B296" s="52" t="s">
        <v>2291</v>
      </c>
      <c r="C296" s="26" t="s">
        <v>4426</v>
      </c>
      <c r="D296" s="76" t="s">
        <v>1442</v>
      </c>
      <c r="E296" s="45"/>
      <c r="F296" s="7">
        <v>22</v>
      </c>
      <c r="G296" s="185">
        <v>10.784313725490197</v>
      </c>
      <c r="H296" s="30" t="s">
        <v>18</v>
      </c>
      <c r="I296" s="186"/>
    </row>
    <row r="297" spans="1:9" x14ac:dyDescent="0.3">
      <c r="A297" s="53"/>
      <c r="B297" s="35"/>
      <c r="C297" s="54"/>
      <c r="D297" s="77" t="s">
        <v>4418</v>
      </c>
      <c r="E297" s="42"/>
      <c r="F297" s="24">
        <v>66</v>
      </c>
      <c r="G297" s="183">
        <v>32.352941176470587</v>
      </c>
      <c r="H297" s="163"/>
      <c r="I297" s="184"/>
    </row>
    <row r="298" spans="1:9" x14ac:dyDescent="0.3">
      <c r="A298" s="53"/>
      <c r="B298" s="35"/>
      <c r="C298" s="54"/>
      <c r="D298" s="77" t="s">
        <v>4419</v>
      </c>
      <c r="E298" s="42"/>
      <c r="F298" s="24">
        <v>56</v>
      </c>
      <c r="G298" s="183">
        <v>27.450980392156865</v>
      </c>
      <c r="H298" s="163"/>
      <c r="I298" s="184"/>
    </row>
    <row r="299" spans="1:9" x14ac:dyDescent="0.3">
      <c r="A299" s="53"/>
      <c r="B299" s="35"/>
      <c r="C299" s="54"/>
      <c r="D299" s="77" t="s">
        <v>4363</v>
      </c>
      <c r="E299" s="42"/>
      <c r="F299" s="24">
        <v>41</v>
      </c>
      <c r="G299" s="183">
        <v>20.098039215686274</v>
      </c>
      <c r="H299" s="163"/>
      <c r="I299" s="184"/>
    </row>
    <row r="300" spans="1:9" x14ac:dyDescent="0.3">
      <c r="A300" s="53"/>
      <c r="B300" s="35"/>
      <c r="C300" s="54"/>
      <c r="D300" s="77" t="s">
        <v>4362</v>
      </c>
      <c r="E300" s="42"/>
      <c r="F300" s="24">
        <v>19</v>
      </c>
      <c r="G300" s="183">
        <v>9.3137254901960791</v>
      </c>
      <c r="H300" s="163"/>
      <c r="I300" s="184"/>
    </row>
    <row r="301" spans="1:9" x14ac:dyDescent="0.3">
      <c r="A301" s="51" t="s">
        <v>2292</v>
      </c>
      <c r="B301" s="52" t="s">
        <v>2293</v>
      </c>
      <c r="C301" s="26" t="s">
        <v>4426</v>
      </c>
      <c r="D301" s="76" t="s">
        <v>1442</v>
      </c>
      <c r="E301" s="45"/>
      <c r="F301" s="7">
        <v>4</v>
      </c>
      <c r="G301" s="185">
        <v>1.9607843137254901</v>
      </c>
      <c r="H301" s="30" t="s">
        <v>18</v>
      </c>
      <c r="I301" s="187" t="s">
        <v>5135</v>
      </c>
    </row>
    <row r="302" spans="1:9" x14ac:dyDescent="0.3">
      <c r="A302" s="53"/>
      <c r="B302" s="35"/>
      <c r="C302" s="54"/>
      <c r="D302" s="77" t="s">
        <v>4418</v>
      </c>
      <c r="E302" s="42"/>
      <c r="F302" s="24">
        <v>5</v>
      </c>
      <c r="G302" s="183">
        <v>2.4509803921568629</v>
      </c>
      <c r="H302" s="163"/>
      <c r="I302" s="184"/>
    </row>
    <row r="303" spans="1:9" x14ac:dyDescent="0.3">
      <c r="A303" s="53"/>
      <c r="B303" s="35"/>
      <c r="C303" s="54"/>
      <c r="D303" s="77" t="s">
        <v>4419</v>
      </c>
      <c r="E303" s="42"/>
      <c r="F303" s="24"/>
      <c r="G303" s="183"/>
      <c r="H303" s="163"/>
      <c r="I303" s="184"/>
    </row>
    <row r="304" spans="1:9" x14ac:dyDescent="0.3">
      <c r="A304" s="53"/>
      <c r="B304" s="35"/>
      <c r="C304" s="54"/>
      <c r="D304" s="77" t="s">
        <v>4363</v>
      </c>
      <c r="E304" s="42"/>
      <c r="F304" s="24">
        <v>2</v>
      </c>
      <c r="G304" s="183">
        <v>0.98039215686274506</v>
      </c>
      <c r="H304" s="163"/>
      <c r="I304" s="184"/>
    </row>
    <row r="305" spans="1:9" x14ac:dyDescent="0.3">
      <c r="A305" s="53"/>
      <c r="B305" s="35"/>
      <c r="C305" s="54"/>
      <c r="D305" s="77" t="s">
        <v>4362</v>
      </c>
      <c r="E305" s="42"/>
      <c r="F305" s="24"/>
      <c r="G305" s="183"/>
      <c r="H305" s="163"/>
      <c r="I305" s="184"/>
    </row>
    <row r="306" spans="1:9" x14ac:dyDescent="0.3">
      <c r="A306" s="53"/>
      <c r="B306" s="35"/>
      <c r="C306" s="54"/>
      <c r="D306" s="77" t="s">
        <v>4420</v>
      </c>
      <c r="E306" s="42"/>
      <c r="F306" s="24">
        <v>193</v>
      </c>
      <c r="G306" s="183">
        <v>94.607843137254903</v>
      </c>
      <c r="H306" s="163"/>
      <c r="I306" s="184"/>
    </row>
    <row r="307" spans="1:9" x14ac:dyDescent="0.3">
      <c r="A307" s="51" t="s">
        <v>2294</v>
      </c>
      <c r="B307" s="52" t="s">
        <v>2295</v>
      </c>
      <c r="C307" s="26" t="s">
        <v>4426</v>
      </c>
      <c r="D307" s="76" t="s">
        <v>1442</v>
      </c>
      <c r="E307" s="45"/>
      <c r="F307" s="7"/>
      <c r="G307" s="28"/>
      <c r="H307" s="30" t="s">
        <v>18</v>
      </c>
      <c r="I307" s="187" t="s">
        <v>5134</v>
      </c>
    </row>
    <row r="308" spans="1:9" x14ac:dyDescent="0.3">
      <c r="A308" s="53"/>
      <c r="B308" s="35"/>
      <c r="C308" s="54"/>
      <c r="D308" s="77" t="s">
        <v>4418</v>
      </c>
      <c r="E308" s="42"/>
      <c r="F308" s="24">
        <v>9</v>
      </c>
      <c r="G308" s="183">
        <v>4.4117647058823533</v>
      </c>
      <c r="H308" s="163"/>
      <c r="I308" s="184"/>
    </row>
    <row r="309" spans="1:9" x14ac:dyDescent="0.3">
      <c r="A309" s="53"/>
      <c r="B309" s="35"/>
      <c r="C309" s="54"/>
      <c r="D309" s="77" t="s">
        <v>4419</v>
      </c>
      <c r="E309" s="42"/>
      <c r="F309" s="24">
        <v>6</v>
      </c>
      <c r="G309" s="183">
        <v>2.9411764705882351</v>
      </c>
      <c r="H309" s="163"/>
      <c r="I309" s="184"/>
    </row>
    <row r="310" spans="1:9" x14ac:dyDescent="0.3">
      <c r="A310" s="53"/>
      <c r="B310" s="35"/>
      <c r="C310" s="54"/>
      <c r="D310" s="77" t="s">
        <v>4363</v>
      </c>
      <c r="E310" s="42"/>
      <c r="F310" s="24">
        <v>12</v>
      </c>
      <c r="G310" s="183">
        <v>5.8823529411764701</v>
      </c>
      <c r="H310" s="163"/>
      <c r="I310" s="184"/>
    </row>
    <row r="311" spans="1:9" x14ac:dyDescent="0.3">
      <c r="A311" s="53"/>
      <c r="B311" s="35"/>
      <c r="C311" s="54"/>
      <c r="D311" s="77" t="s">
        <v>4362</v>
      </c>
      <c r="E311" s="42"/>
      <c r="F311" s="24">
        <v>9</v>
      </c>
      <c r="G311" s="183">
        <v>4.4117647058823533</v>
      </c>
      <c r="H311" s="163"/>
      <c r="I311" s="184"/>
    </row>
    <row r="312" spans="1:9" x14ac:dyDescent="0.3">
      <c r="A312" s="53"/>
      <c r="B312" s="35"/>
      <c r="C312" s="54"/>
      <c r="D312" s="77" t="s">
        <v>4420</v>
      </c>
      <c r="E312" s="42"/>
      <c r="F312" s="24">
        <v>168</v>
      </c>
      <c r="G312" s="183">
        <v>82.35294117647058</v>
      </c>
      <c r="H312" s="163"/>
      <c r="I312" s="184"/>
    </row>
    <row r="313" spans="1:9" x14ac:dyDescent="0.3">
      <c r="A313" s="51" t="s">
        <v>2296</v>
      </c>
      <c r="B313" s="52" t="s">
        <v>2297</v>
      </c>
      <c r="C313" s="26" t="s">
        <v>4426</v>
      </c>
      <c r="D313" s="76" t="s">
        <v>1442</v>
      </c>
      <c r="E313" s="45"/>
      <c r="F313" s="7">
        <v>47</v>
      </c>
      <c r="G313" s="185">
        <v>23.03921568627451</v>
      </c>
      <c r="H313" s="30" t="s">
        <v>18</v>
      </c>
      <c r="I313" s="186"/>
    </row>
    <row r="314" spans="1:9" x14ac:dyDescent="0.3">
      <c r="A314" s="53"/>
      <c r="B314" s="35"/>
      <c r="C314" s="54"/>
      <c r="D314" s="77" t="s">
        <v>4418</v>
      </c>
      <c r="E314" s="42"/>
      <c r="F314" s="24">
        <v>49</v>
      </c>
      <c r="G314" s="183">
        <v>24.019607843137255</v>
      </c>
      <c r="H314" s="163"/>
      <c r="I314" s="184"/>
    </row>
    <row r="315" spans="1:9" x14ac:dyDescent="0.3">
      <c r="A315" s="53"/>
      <c r="B315" s="35"/>
      <c r="C315" s="54"/>
      <c r="D315" s="77" t="s">
        <v>4419</v>
      </c>
      <c r="E315" s="42"/>
      <c r="F315" s="24">
        <v>46</v>
      </c>
      <c r="G315" s="183">
        <v>22.549019607843139</v>
      </c>
      <c r="H315" s="163"/>
      <c r="I315" s="184"/>
    </row>
    <row r="316" spans="1:9" x14ac:dyDescent="0.3">
      <c r="A316" s="53"/>
      <c r="B316" s="35"/>
      <c r="C316" s="54"/>
      <c r="D316" s="77" t="s">
        <v>4363</v>
      </c>
      <c r="E316" s="42"/>
      <c r="F316" s="24">
        <v>44</v>
      </c>
      <c r="G316" s="183">
        <v>21.568627450980394</v>
      </c>
      <c r="H316" s="163"/>
      <c r="I316" s="184"/>
    </row>
    <row r="317" spans="1:9" x14ac:dyDescent="0.3">
      <c r="A317" s="53"/>
      <c r="B317" s="35"/>
      <c r="C317" s="54"/>
      <c r="D317" s="77" t="s">
        <v>4362</v>
      </c>
      <c r="E317" s="42"/>
      <c r="F317" s="24">
        <v>18</v>
      </c>
      <c r="G317" s="183">
        <v>8.8235294117647065</v>
      </c>
      <c r="H317" s="163"/>
      <c r="I317" s="184"/>
    </row>
    <row r="318" spans="1:9" x14ac:dyDescent="0.3">
      <c r="A318" s="51" t="s">
        <v>2298</v>
      </c>
      <c r="B318" s="52" t="s">
        <v>2299</v>
      </c>
      <c r="C318" s="26" t="s">
        <v>4426</v>
      </c>
      <c r="D318" s="76" t="s">
        <v>2300</v>
      </c>
      <c r="E318" s="45"/>
      <c r="F318" s="7">
        <v>61</v>
      </c>
      <c r="G318" s="185">
        <v>29.901960784313726</v>
      </c>
      <c r="H318" s="30" t="s">
        <v>18</v>
      </c>
      <c r="I318" s="186"/>
    </row>
    <row r="319" spans="1:9" x14ac:dyDescent="0.3">
      <c r="A319" s="53"/>
      <c r="B319" s="35"/>
      <c r="C319" s="54"/>
      <c r="D319" s="77" t="s">
        <v>2301</v>
      </c>
      <c r="E319" s="42"/>
      <c r="F319" s="24">
        <v>143</v>
      </c>
      <c r="G319" s="183">
        <v>70.098039215686271</v>
      </c>
      <c r="H319" s="163"/>
      <c r="I319" s="184"/>
    </row>
    <row r="320" spans="1:9" x14ac:dyDescent="0.3">
      <c r="A320" s="51" t="s">
        <v>2302</v>
      </c>
      <c r="B320" s="52" t="s">
        <v>2303</v>
      </c>
      <c r="C320" s="26" t="s">
        <v>4426</v>
      </c>
      <c r="D320" s="76" t="s">
        <v>2300</v>
      </c>
      <c r="E320" s="45"/>
      <c r="F320" s="7">
        <v>37</v>
      </c>
      <c r="G320" s="185">
        <v>18.137254901960784</v>
      </c>
      <c r="H320" s="30" t="s">
        <v>18</v>
      </c>
      <c r="I320" s="186"/>
    </row>
    <row r="321" spans="1:9" x14ac:dyDescent="0.3">
      <c r="A321" s="53"/>
      <c r="B321" s="35"/>
      <c r="C321" s="54"/>
      <c r="D321" s="77" t="s">
        <v>2301</v>
      </c>
      <c r="E321" s="42"/>
      <c r="F321" s="24">
        <v>167</v>
      </c>
      <c r="G321" s="183">
        <v>81.862745098039213</v>
      </c>
      <c r="H321" s="163"/>
      <c r="I321" s="184"/>
    </row>
    <row r="322" spans="1:9" x14ac:dyDescent="0.3">
      <c r="A322" s="51" t="s">
        <v>2304</v>
      </c>
      <c r="B322" s="52" t="s">
        <v>2305</v>
      </c>
      <c r="C322" s="26" t="s">
        <v>4426</v>
      </c>
      <c r="D322" s="76" t="s">
        <v>2300</v>
      </c>
      <c r="E322" s="45"/>
      <c r="F322" s="7">
        <v>26</v>
      </c>
      <c r="G322" s="185">
        <v>12.745098039215685</v>
      </c>
      <c r="H322" s="30" t="s">
        <v>18</v>
      </c>
      <c r="I322" s="186"/>
    </row>
    <row r="323" spans="1:9" x14ac:dyDescent="0.3">
      <c r="A323" s="53"/>
      <c r="B323" s="35"/>
      <c r="C323" s="54"/>
      <c r="D323" s="77" t="s">
        <v>2301</v>
      </c>
      <c r="E323" s="42"/>
      <c r="F323" s="24">
        <v>178</v>
      </c>
      <c r="G323" s="183">
        <v>87.254901960784309</v>
      </c>
      <c r="H323" s="163"/>
      <c r="I323" s="184"/>
    </row>
    <row r="324" spans="1:9" x14ac:dyDescent="0.3">
      <c r="A324" s="51" t="s">
        <v>2306</v>
      </c>
      <c r="B324" s="52" t="s">
        <v>2307</v>
      </c>
      <c r="C324" s="26" t="s">
        <v>4426</v>
      </c>
      <c r="D324" s="76" t="s">
        <v>2300</v>
      </c>
      <c r="E324" s="45"/>
      <c r="F324" s="7">
        <v>44</v>
      </c>
      <c r="G324" s="185">
        <v>21.568627450980394</v>
      </c>
      <c r="H324" s="30" t="s">
        <v>18</v>
      </c>
      <c r="I324" s="186"/>
    </row>
    <row r="325" spans="1:9" x14ac:dyDescent="0.3">
      <c r="A325" s="53"/>
      <c r="B325" s="35"/>
      <c r="C325" s="54"/>
      <c r="D325" s="77" t="s">
        <v>2301</v>
      </c>
      <c r="E325" s="42"/>
      <c r="F325" s="24">
        <v>160</v>
      </c>
      <c r="G325" s="183">
        <v>78.431372549019613</v>
      </c>
      <c r="H325" s="163"/>
      <c r="I325" s="184"/>
    </row>
    <row r="326" spans="1:9" x14ac:dyDescent="0.3">
      <c r="A326" s="51" t="s">
        <v>2308</v>
      </c>
      <c r="B326" s="52" t="s">
        <v>2309</v>
      </c>
      <c r="C326" s="26" t="s">
        <v>4426</v>
      </c>
      <c r="D326" s="76" t="s">
        <v>2300</v>
      </c>
      <c r="E326" s="45"/>
      <c r="F326" s="7">
        <v>20</v>
      </c>
      <c r="G326" s="185">
        <v>9.8039215686274517</v>
      </c>
      <c r="H326" s="30" t="s">
        <v>18</v>
      </c>
      <c r="I326" s="186"/>
    </row>
    <row r="327" spans="1:9" x14ac:dyDescent="0.3">
      <c r="A327" s="53"/>
      <c r="B327" s="35"/>
      <c r="C327" s="54"/>
      <c r="D327" s="77" t="s">
        <v>2301</v>
      </c>
      <c r="E327" s="42"/>
      <c r="F327" s="24">
        <v>184</v>
      </c>
      <c r="G327" s="183">
        <v>90.196078431372555</v>
      </c>
      <c r="H327" s="163"/>
      <c r="I327" s="184"/>
    </row>
    <row r="328" spans="1:9" x14ac:dyDescent="0.3">
      <c r="A328" s="51" t="s">
        <v>2310</v>
      </c>
      <c r="B328" s="52" t="s">
        <v>2311</v>
      </c>
      <c r="C328" s="26" t="s">
        <v>4426</v>
      </c>
      <c r="D328" s="76" t="s">
        <v>2300</v>
      </c>
      <c r="E328" s="45"/>
      <c r="F328" s="7">
        <v>33</v>
      </c>
      <c r="G328" s="185">
        <v>16.176470588235293</v>
      </c>
      <c r="H328" s="30" t="s">
        <v>18</v>
      </c>
      <c r="I328" s="186"/>
    </row>
    <row r="329" spans="1:9" x14ac:dyDescent="0.3">
      <c r="A329" s="53"/>
      <c r="B329" s="35"/>
      <c r="C329" s="54"/>
      <c r="D329" s="77" t="s">
        <v>2301</v>
      </c>
      <c r="E329" s="42"/>
      <c r="F329" s="24">
        <v>171</v>
      </c>
      <c r="G329" s="183">
        <v>83.82352941176471</v>
      </c>
      <c r="H329" s="163"/>
      <c r="I329" s="184"/>
    </row>
    <row r="330" spans="1:9" x14ac:dyDescent="0.3">
      <c r="A330" s="51" t="s">
        <v>2312</v>
      </c>
      <c r="B330" s="52" t="s">
        <v>2313</v>
      </c>
      <c r="C330" s="26" t="s">
        <v>4426</v>
      </c>
      <c r="D330" s="76" t="s">
        <v>2300</v>
      </c>
      <c r="E330" s="45"/>
      <c r="F330" s="7"/>
      <c r="G330" s="185"/>
      <c r="H330" s="30" t="s">
        <v>18</v>
      </c>
      <c r="I330" s="186"/>
    </row>
    <row r="331" spans="1:9" x14ac:dyDescent="0.3">
      <c r="A331" s="53"/>
      <c r="B331" s="35"/>
      <c r="C331" s="54"/>
      <c r="D331" s="77" t="s">
        <v>2301</v>
      </c>
      <c r="E331" s="42"/>
      <c r="F331" s="24">
        <v>204</v>
      </c>
      <c r="G331" s="183">
        <v>100</v>
      </c>
      <c r="H331" s="163"/>
      <c r="I331" s="184"/>
    </row>
    <row r="332" spans="1:9" x14ac:dyDescent="0.3">
      <c r="A332" s="51" t="s">
        <v>2314</v>
      </c>
      <c r="B332" s="52" t="s">
        <v>2315</v>
      </c>
      <c r="C332" s="26" t="s">
        <v>4426</v>
      </c>
      <c r="D332" s="76" t="s">
        <v>2300</v>
      </c>
      <c r="E332" s="45"/>
      <c r="F332" s="7">
        <v>15</v>
      </c>
      <c r="G332" s="185">
        <v>7.3529411764705888</v>
      </c>
      <c r="H332" s="30" t="s">
        <v>18</v>
      </c>
      <c r="I332" s="186"/>
    </row>
    <row r="333" spans="1:9" x14ac:dyDescent="0.3">
      <c r="A333" s="53"/>
      <c r="B333" s="35"/>
      <c r="C333" s="54"/>
      <c r="D333" s="77" t="s">
        <v>2301</v>
      </c>
      <c r="E333" s="42"/>
      <c r="F333" s="24">
        <v>189</v>
      </c>
      <c r="G333" s="183">
        <v>92.64705882352942</v>
      </c>
      <c r="H333" s="163"/>
      <c r="I333" s="184"/>
    </row>
    <row r="334" spans="1:9" x14ac:dyDescent="0.3">
      <c r="A334" s="51" t="s">
        <v>2316</v>
      </c>
      <c r="B334" s="52" t="s">
        <v>2317</v>
      </c>
      <c r="C334" s="26" t="s">
        <v>4426</v>
      </c>
      <c r="D334" s="76" t="s">
        <v>2300</v>
      </c>
      <c r="E334" s="45"/>
      <c r="F334" s="7">
        <v>18</v>
      </c>
      <c r="G334" s="185">
        <v>8.8235294117647065</v>
      </c>
      <c r="H334" s="30" t="s">
        <v>18</v>
      </c>
      <c r="I334" s="186"/>
    </row>
    <row r="335" spans="1:9" x14ac:dyDescent="0.3">
      <c r="A335" s="53"/>
      <c r="B335" s="35"/>
      <c r="C335" s="54"/>
      <c r="D335" s="77" t="s">
        <v>2301</v>
      </c>
      <c r="E335" s="42"/>
      <c r="F335" s="24">
        <v>186</v>
      </c>
      <c r="G335" s="183">
        <v>91.17647058823529</v>
      </c>
      <c r="H335" s="163"/>
      <c r="I335" s="184"/>
    </row>
    <row r="336" spans="1:9" x14ac:dyDescent="0.3">
      <c r="A336" s="51" t="s">
        <v>2318</v>
      </c>
      <c r="B336" s="52" t="s">
        <v>2319</v>
      </c>
      <c r="C336" s="26" t="s">
        <v>4426</v>
      </c>
      <c r="D336" s="76" t="s">
        <v>2300</v>
      </c>
      <c r="E336" s="45"/>
      <c r="F336" s="7">
        <v>2</v>
      </c>
      <c r="G336" s="185">
        <v>0.98039215686274506</v>
      </c>
      <c r="H336" s="30" t="s">
        <v>18</v>
      </c>
      <c r="I336" s="186"/>
    </row>
    <row r="337" spans="1:9" x14ac:dyDescent="0.3">
      <c r="A337" s="53"/>
      <c r="B337" s="35"/>
      <c r="C337" s="54"/>
      <c r="D337" s="77" t="s">
        <v>2301</v>
      </c>
      <c r="E337" s="42"/>
      <c r="F337" s="24">
        <v>202</v>
      </c>
      <c r="G337" s="183">
        <v>99.019607843137265</v>
      </c>
      <c r="H337" s="163"/>
      <c r="I337" s="184"/>
    </row>
    <row r="338" spans="1:9" ht="17.25" thickBot="1" x14ac:dyDescent="0.35">
      <c r="A338" s="95" t="s">
        <v>2320</v>
      </c>
      <c r="B338" s="174" t="s">
        <v>2321</v>
      </c>
      <c r="C338" s="175" t="s">
        <v>4769</v>
      </c>
      <c r="D338" s="98"/>
      <c r="E338" s="96"/>
      <c r="F338" s="99">
        <v>2</v>
      </c>
      <c r="G338" s="188">
        <v>100</v>
      </c>
      <c r="H338" s="176" t="s">
        <v>18</v>
      </c>
      <c r="I338" s="189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71"/>
  <sheetViews>
    <sheetView zoomScale="90" zoomScaleNormal="90" workbookViewId="0">
      <pane ySplit="2" topLeftCell="A3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8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46.5" style="88" bestFit="1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1" t="s">
        <v>4421</v>
      </c>
      <c r="B3" s="52" t="s">
        <v>2211</v>
      </c>
      <c r="C3" s="26" t="s">
        <v>4425</v>
      </c>
      <c r="D3" s="76" t="s">
        <v>5237</v>
      </c>
      <c r="E3" s="45"/>
      <c r="F3" s="7">
        <v>155</v>
      </c>
      <c r="G3" s="185">
        <v>15.048543689320388</v>
      </c>
      <c r="H3" s="30" t="s">
        <v>18</v>
      </c>
      <c r="I3" s="31"/>
    </row>
    <row r="4" spans="1:9" x14ac:dyDescent="0.3">
      <c r="A4" s="53"/>
      <c r="B4" s="35"/>
      <c r="C4" s="54"/>
      <c r="D4" s="77" t="s">
        <v>2212</v>
      </c>
      <c r="E4" s="42"/>
      <c r="F4" s="24">
        <v>24</v>
      </c>
      <c r="G4" s="183">
        <v>2.3300970873786406</v>
      </c>
      <c r="H4" s="163"/>
      <c r="I4" s="184"/>
    </row>
    <row r="5" spans="1:9" x14ac:dyDescent="0.3">
      <c r="A5" s="53"/>
      <c r="B5" s="35"/>
      <c r="C5" s="54"/>
      <c r="D5" s="77" t="s">
        <v>2213</v>
      </c>
      <c r="E5" s="42"/>
      <c r="F5" s="24">
        <v>311</v>
      </c>
      <c r="G5" s="183">
        <v>30.194174757281555</v>
      </c>
      <c r="H5" s="163"/>
      <c r="I5" s="184"/>
    </row>
    <row r="6" spans="1:9" x14ac:dyDescent="0.3">
      <c r="A6" s="53"/>
      <c r="B6" s="35"/>
      <c r="C6" s="54"/>
      <c r="D6" s="77" t="s">
        <v>2214</v>
      </c>
      <c r="E6" s="42"/>
      <c r="F6" s="24">
        <v>226</v>
      </c>
      <c r="G6" s="183">
        <v>21.941747572815533</v>
      </c>
      <c r="H6" s="163"/>
      <c r="I6" s="184"/>
    </row>
    <row r="7" spans="1:9" x14ac:dyDescent="0.3">
      <c r="A7" s="53"/>
      <c r="B7" s="35"/>
      <c r="C7" s="54"/>
      <c r="D7" s="77" t="s">
        <v>2215</v>
      </c>
      <c r="E7" s="42"/>
      <c r="F7" s="24">
        <v>81</v>
      </c>
      <c r="G7" s="183">
        <v>7.8640776699029118</v>
      </c>
      <c r="H7" s="163"/>
      <c r="I7" s="184"/>
    </row>
    <row r="8" spans="1:9" x14ac:dyDescent="0.3">
      <c r="A8" s="53"/>
      <c r="B8" s="35"/>
      <c r="C8" s="54"/>
      <c r="D8" s="77" t="s">
        <v>2216</v>
      </c>
      <c r="E8" s="42"/>
      <c r="F8" s="24">
        <v>224</v>
      </c>
      <c r="G8" s="183">
        <v>21.747572815533982</v>
      </c>
      <c r="H8" s="163"/>
      <c r="I8" s="184"/>
    </row>
    <row r="9" spans="1:9" x14ac:dyDescent="0.3">
      <c r="A9" s="53"/>
      <c r="B9" s="35"/>
      <c r="C9" s="54"/>
      <c r="D9" s="77" t="s">
        <v>476</v>
      </c>
      <c r="E9" s="42"/>
      <c r="F9" s="24">
        <v>9</v>
      </c>
      <c r="G9" s="183">
        <v>0.87378640776699035</v>
      </c>
      <c r="H9" s="163"/>
      <c r="I9" s="184"/>
    </row>
    <row r="10" spans="1:9" x14ac:dyDescent="0.3">
      <c r="A10" s="51" t="s">
        <v>2322</v>
      </c>
      <c r="B10" s="52" t="s">
        <v>2246</v>
      </c>
      <c r="C10" s="26" t="s">
        <v>4425</v>
      </c>
      <c r="D10" s="76" t="s">
        <v>5237</v>
      </c>
      <c r="E10" s="45"/>
      <c r="F10" s="7"/>
      <c r="G10" s="185"/>
      <c r="H10" s="30" t="s">
        <v>18</v>
      </c>
      <c r="I10" s="186"/>
    </row>
    <row r="11" spans="1:9" x14ac:dyDescent="0.3">
      <c r="A11" s="53"/>
      <c r="B11" s="35"/>
      <c r="C11" s="54"/>
      <c r="D11" s="77" t="s">
        <v>2212</v>
      </c>
      <c r="E11" s="42"/>
      <c r="F11" s="24">
        <v>6</v>
      </c>
      <c r="G11" s="183">
        <v>3.125</v>
      </c>
      <c r="H11" s="163"/>
      <c r="I11" s="184"/>
    </row>
    <row r="12" spans="1:9" x14ac:dyDescent="0.3">
      <c r="A12" s="53"/>
      <c r="B12" s="35"/>
      <c r="C12" s="54"/>
      <c r="D12" s="77" t="s">
        <v>2213</v>
      </c>
      <c r="E12" s="42"/>
      <c r="F12" s="24">
        <v>24</v>
      </c>
      <c r="G12" s="183">
        <v>12.5</v>
      </c>
      <c r="H12" s="163"/>
      <c r="I12" s="184"/>
    </row>
    <row r="13" spans="1:9" x14ac:dyDescent="0.3">
      <c r="A13" s="53"/>
      <c r="B13" s="35"/>
      <c r="C13" s="54"/>
      <c r="D13" s="77" t="s">
        <v>2214</v>
      </c>
      <c r="E13" s="42"/>
      <c r="F13" s="24">
        <v>68</v>
      </c>
      <c r="G13" s="183">
        <v>35.416666666666671</v>
      </c>
      <c r="H13" s="163"/>
      <c r="I13" s="184"/>
    </row>
    <row r="14" spans="1:9" x14ac:dyDescent="0.3">
      <c r="A14" s="53"/>
      <c r="B14" s="35"/>
      <c r="C14" s="54"/>
      <c r="D14" s="77" t="s">
        <v>2215</v>
      </c>
      <c r="E14" s="42"/>
      <c r="F14" s="24">
        <v>31</v>
      </c>
      <c r="G14" s="183">
        <v>16.145833333333336</v>
      </c>
      <c r="H14" s="163"/>
      <c r="I14" s="184"/>
    </row>
    <row r="15" spans="1:9" x14ac:dyDescent="0.3">
      <c r="A15" s="53"/>
      <c r="B15" s="35"/>
      <c r="C15" s="54"/>
      <c r="D15" s="77" t="s">
        <v>2216</v>
      </c>
      <c r="E15" s="42"/>
      <c r="F15" s="24">
        <v>59</v>
      </c>
      <c r="G15" s="183">
        <v>30.729166666666668</v>
      </c>
      <c r="H15" s="163"/>
      <c r="I15" s="184"/>
    </row>
    <row r="16" spans="1:9" x14ac:dyDescent="0.3">
      <c r="A16" s="53"/>
      <c r="B16" s="35"/>
      <c r="C16" s="54"/>
      <c r="D16" s="77" t="s">
        <v>476</v>
      </c>
      <c r="E16" s="42"/>
      <c r="F16" s="24">
        <v>4</v>
      </c>
      <c r="G16" s="183">
        <v>2.083333333333333</v>
      </c>
      <c r="H16" s="163"/>
      <c r="I16" s="184"/>
    </row>
    <row r="17" spans="1:9" x14ac:dyDescent="0.3">
      <c r="A17" s="51" t="s">
        <v>2323</v>
      </c>
      <c r="B17" s="52" t="s">
        <v>2248</v>
      </c>
      <c r="C17" s="26" t="s">
        <v>4425</v>
      </c>
      <c r="D17" s="76" t="s">
        <v>5237</v>
      </c>
      <c r="E17" s="45"/>
      <c r="F17" s="7"/>
      <c r="G17" s="185"/>
      <c r="H17" s="30" t="s">
        <v>18</v>
      </c>
      <c r="I17" s="31"/>
    </row>
    <row r="18" spans="1:9" x14ac:dyDescent="0.3">
      <c r="A18" s="53"/>
      <c r="B18" s="35"/>
      <c r="C18" s="54"/>
      <c r="D18" s="77" t="s">
        <v>2212</v>
      </c>
      <c r="E18" s="42"/>
      <c r="F18" s="24"/>
      <c r="G18" s="183"/>
      <c r="H18" s="163"/>
      <c r="I18" s="184"/>
    </row>
    <row r="19" spans="1:9" x14ac:dyDescent="0.3">
      <c r="A19" s="53"/>
      <c r="B19" s="35"/>
      <c r="C19" s="54"/>
      <c r="D19" s="77" t="s">
        <v>2213</v>
      </c>
      <c r="E19" s="42"/>
      <c r="F19" s="24">
        <v>1</v>
      </c>
      <c r="G19" s="183">
        <v>7.1428571428571423</v>
      </c>
      <c r="H19" s="163"/>
      <c r="I19" s="184"/>
    </row>
    <row r="20" spans="1:9" x14ac:dyDescent="0.3">
      <c r="A20" s="53"/>
      <c r="B20" s="35"/>
      <c r="C20" s="54"/>
      <c r="D20" s="77" t="s">
        <v>2214</v>
      </c>
      <c r="E20" s="42"/>
      <c r="F20" s="24">
        <v>1</v>
      </c>
      <c r="G20" s="183">
        <v>7.1428571428571423</v>
      </c>
      <c r="H20" s="163"/>
      <c r="I20" s="184"/>
    </row>
    <row r="21" spans="1:9" x14ac:dyDescent="0.3">
      <c r="A21" s="53"/>
      <c r="B21" s="35"/>
      <c r="C21" s="54"/>
      <c r="D21" s="77" t="s">
        <v>2215</v>
      </c>
      <c r="E21" s="42"/>
      <c r="F21" s="24">
        <v>4</v>
      </c>
      <c r="G21" s="183">
        <v>28.571428571428569</v>
      </c>
      <c r="H21" s="163"/>
      <c r="I21" s="184"/>
    </row>
    <row r="22" spans="1:9" x14ac:dyDescent="0.3">
      <c r="A22" s="53"/>
      <c r="B22" s="35"/>
      <c r="C22" s="54"/>
      <c r="D22" s="77" t="s">
        <v>2216</v>
      </c>
      <c r="E22" s="42"/>
      <c r="F22" s="24">
        <v>8</v>
      </c>
      <c r="G22" s="183">
        <v>57.142857142857139</v>
      </c>
      <c r="H22" s="163"/>
      <c r="I22" s="184"/>
    </row>
    <row r="23" spans="1:9" x14ac:dyDescent="0.3">
      <c r="A23" s="53"/>
      <c r="B23" s="35"/>
      <c r="C23" s="54"/>
      <c r="D23" s="77" t="s">
        <v>476</v>
      </c>
      <c r="E23" s="42"/>
      <c r="F23" s="24"/>
      <c r="G23" s="183"/>
      <c r="H23" s="163"/>
      <c r="I23" s="184"/>
    </row>
    <row r="24" spans="1:9" x14ac:dyDescent="0.3">
      <c r="A24" s="51" t="s">
        <v>2324</v>
      </c>
      <c r="B24" s="52" t="s">
        <v>2250</v>
      </c>
      <c r="C24" s="26" t="s">
        <v>4425</v>
      </c>
      <c r="D24" s="76" t="s">
        <v>5237</v>
      </c>
      <c r="E24" s="45"/>
      <c r="F24" s="7"/>
      <c r="G24" s="185"/>
      <c r="H24" s="30" t="s">
        <v>18</v>
      </c>
      <c r="I24" s="186"/>
    </row>
    <row r="25" spans="1:9" x14ac:dyDescent="0.3">
      <c r="A25" s="53"/>
      <c r="B25" s="35"/>
      <c r="C25" s="54"/>
      <c r="D25" s="77" t="s">
        <v>2212</v>
      </c>
      <c r="E25" s="42"/>
      <c r="F25" s="24"/>
      <c r="G25" s="183"/>
      <c r="H25" s="163"/>
      <c r="I25" s="184"/>
    </row>
    <row r="26" spans="1:9" x14ac:dyDescent="0.3">
      <c r="A26" s="53"/>
      <c r="B26" s="35"/>
      <c r="C26" s="54"/>
      <c r="D26" s="77" t="s">
        <v>2213</v>
      </c>
      <c r="E26" s="42"/>
      <c r="F26" s="24"/>
      <c r="G26" s="183"/>
      <c r="H26" s="163"/>
      <c r="I26" s="184"/>
    </row>
    <row r="27" spans="1:9" x14ac:dyDescent="0.3">
      <c r="A27" s="53"/>
      <c r="B27" s="35"/>
      <c r="C27" s="54"/>
      <c r="D27" s="77" t="s">
        <v>2214</v>
      </c>
      <c r="E27" s="42"/>
      <c r="F27" s="24"/>
      <c r="G27" s="183"/>
      <c r="H27" s="163"/>
      <c r="I27" s="184"/>
    </row>
    <row r="28" spans="1:9" x14ac:dyDescent="0.3">
      <c r="A28" s="53"/>
      <c r="B28" s="35"/>
      <c r="C28" s="54"/>
      <c r="D28" s="77" t="s">
        <v>2215</v>
      </c>
      <c r="E28" s="42"/>
      <c r="F28" s="24"/>
      <c r="G28" s="183"/>
      <c r="H28" s="163"/>
      <c r="I28" s="184"/>
    </row>
    <row r="29" spans="1:9" x14ac:dyDescent="0.3">
      <c r="A29" s="53"/>
      <c r="B29" s="35"/>
      <c r="C29" s="54"/>
      <c r="D29" s="77" t="s">
        <v>2216</v>
      </c>
      <c r="E29" s="42"/>
      <c r="F29" s="24"/>
      <c r="G29" s="183"/>
      <c r="H29" s="163"/>
      <c r="I29" s="184"/>
    </row>
    <row r="30" spans="1:9" x14ac:dyDescent="0.3">
      <c r="A30" s="53"/>
      <c r="B30" s="35"/>
      <c r="C30" s="54"/>
      <c r="D30" s="77" t="s">
        <v>476</v>
      </c>
      <c r="E30" s="42"/>
      <c r="F30" s="24"/>
      <c r="G30" s="183"/>
      <c r="H30" s="163"/>
      <c r="I30" s="184"/>
    </row>
    <row r="31" spans="1:9" x14ac:dyDescent="0.3">
      <c r="A31" s="51" t="s">
        <v>2325</v>
      </c>
      <c r="B31" s="52" t="s">
        <v>2252</v>
      </c>
      <c r="C31" s="26" t="s">
        <v>4425</v>
      </c>
      <c r="D31" s="76" t="s">
        <v>5237</v>
      </c>
      <c r="E31" s="45"/>
      <c r="F31" s="7"/>
      <c r="G31" s="185"/>
      <c r="H31" s="30" t="s">
        <v>18</v>
      </c>
      <c r="I31" s="31"/>
    </row>
    <row r="32" spans="1:9" x14ac:dyDescent="0.3">
      <c r="A32" s="53"/>
      <c r="B32" s="35"/>
      <c r="C32" s="54"/>
      <c r="D32" s="77" t="s">
        <v>2212</v>
      </c>
      <c r="E32" s="42"/>
      <c r="F32" s="24"/>
      <c r="G32" s="183"/>
      <c r="H32" s="163"/>
      <c r="I32" s="184"/>
    </row>
    <row r="33" spans="1:9" x14ac:dyDescent="0.3">
      <c r="A33" s="53"/>
      <c r="B33" s="35"/>
      <c r="C33" s="54"/>
      <c r="D33" s="77" t="s">
        <v>2213</v>
      </c>
      <c r="E33" s="42"/>
      <c r="F33" s="24"/>
      <c r="G33" s="183"/>
      <c r="H33" s="163"/>
      <c r="I33" s="184"/>
    </row>
    <row r="34" spans="1:9" x14ac:dyDescent="0.3">
      <c r="A34" s="53"/>
      <c r="B34" s="35"/>
      <c r="C34" s="54"/>
      <c r="D34" s="77" t="s">
        <v>2214</v>
      </c>
      <c r="E34" s="42"/>
      <c r="F34" s="24"/>
      <c r="G34" s="183"/>
      <c r="H34" s="163"/>
      <c r="I34" s="184"/>
    </row>
    <row r="35" spans="1:9" x14ac:dyDescent="0.3">
      <c r="A35" s="53"/>
      <c r="B35" s="35"/>
      <c r="C35" s="54"/>
      <c r="D35" s="77" t="s">
        <v>2215</v>
      </c>
      <c r="E35" s="42"/>
      <c r="F35" s="24"/>
      <c r="G35" s="183"/>
      <c r="H35" s="163"/>
      <c r="I35" s="184"/>
    </row>
    <row r="36" spans="1:9" x14ac:dyDescent="0.3">
      <c r="A36" s="53"/>
      <c r="B36" s="35"/>
      <c r="C36" s="54"/>
      <c r="D36" s="77" t="s">
        <v>2216</v>
      </c>
      <c r="E36" s="42"/>
      <c r="F36" s="24"/>
      <c r="G36" s="183"/>
      <c r="H36" s="163"/>
      <c r="I36" s="184"/>
    </row>
    <row r="37" spans="1:9" x14ac:dyDescent="0.3">
      <c r="A37" s="53"/>
      <c r="B37" s="35"/>
      <c r="C37" s="54"/>
      <c r="D37" s="77" t="s">
        <v>476</v>
      </c>
      <c r="E37" s="42"/>
      <c r="F37" s="24"/>
      <c r="G37" s="183"/>
      <c r="H37" s="163"/>
      <c r="I37" s="184"/>
    </row>
    <row r="38" spans="1:9" x14ac:dyDescent="0.3">
      <c r="A38" s="51" t="s">
        <v>2326</v>
      </c>
      <c r="B38" s="52" t="s">
        <v>2254</v>
      </c>
      <c r="C38" s="26" t="s">
        <v>4425</v>
      </c>
      <c r="D38" s="76" t="s">
        <v>5237</v>
      </c>
      <c r="E38" s="45"/>
      <c r="F38" s="7"/>
      <c r="G38" s="185"/>
      <c r="H38" s="30" t="s">
        <v>18</v>
      </c>
      <c r="I38" s="186"/>
    </row>
    <row r="39" spans="1:9" x14ac:dyDescent="0.3">
      <c r="A39" s="53"/>
      <c r="B39" s="35"/>
      <c r="C39" s="54"/>
      <c r="D39" s="77" t="s">
        <v>2212</v>
      </c>
      <c r="E39" s="42"/>
      <c r="F39" s="24"/>
      <c r="G39" s="183"/>
      <c r="H39" s="163"/>
      <c r="I39" s="184"/>
    </row>
    <row r="40" spans="1:9" x14ac:dyDescent="0.3">
      <c r="A40" s="53"/>
      <c r="B40" s="35"/>
      <c r="C40" s="54"/>
      <c r="D40" s="77" t="s">
        <v>2213</v>
      </c>
      <c r="E40" s="42"/>
      <c r="F40" s="24"/>
      <c r="G40" s="183"/>
      <c r="H40" s="163"/>
      <c r="I40" s="184"/>
    </row>
    <row r="41" spans="1:9" x14ac:dyDescent="0.3">
      <c r="A41" s="53"/>
      <c r="B41" s="35"/>
      <c r="C41" s="54"/>
      <c r="D41" s="77" t="s">
        <v>2214</v>
      </c>
      <c r="E41" s="42"/>
      <c r="F41" s="24"/>
      <c r="G41" s="183"/>
      <c r="H41" s="163"/>
      <c r="I41" s="184"/>
    </row>
    <row r="42" spans="1:9" x14ac:dyDescent="0.3">
      <c r="A42" s="53"/>
      <c r="B42" s="35"/>
      <c r="C42" s="54"/>
      <c r="D42" s="77" t="s">
        <v>2215</v>
      </c>
      <c r="E42" s="42"/>
      <c r="F42" s="24"/>
      <c r="G42" s="183"/>
      <c r="H42" s="163"/>
      <c r="I42" s="184"/>
    </row>
    <row r="43" spans="1:9" x14ac:dyDescent="0.3">
      <c r="A43" s="53"/>
      <c r="B43" s="35"/>
      <c r="C43" s="54"/>
      <c r="D43" s="77" t="s">
        <v>2216</v>
      </c>
      <c r="E43" s="42"/>
      <c r="F43" s="24"/>
      <c r="G43" s="183"/>
      <c r="H43" s="163"/>
      <c r="I43" s="184"/>
    </row>
    <row r="44" spans="1:9" x14ac:dyDescent="0.3">
      <c r="A44" s="53"/>
      <c r="B44" s="35"/>
      <c r="C44" s="54"/>
      <c r="D44" s="77" t="s">
        <v>476</v>
      </c>
      <c r="E44" s="42"/>
      <c r="F44" s="24"/>
      <c r="G44" s="183"/>
      <c r="H44" s="163"/>
      <c r="I44" s="184"/>
    </row>
    <row r="45" spans="1:9" x14ac:dyDescent="0.3">
      <c r="A45" s="51" t="s">
        <v>2327</v>
      </c>
      <c r="B45" s="52" t="s">
        <v>2255</v>
      </c>
      <c r="C45" s="26" t="s">
        <v>4425</v>
      </c>
      <c r="D45" s="76" t="s">
        <v>5237</v>
      </c>
      <c r="E45" s="45"/>
      <c r="F45" s="7"/>
      <c r="G45" s="185"/>
      <c r="H45" s="30" t="s">
        <v>18</v>
      </c>
      <c r="I45" s="31"/>
    </row>
    <row r="46" spans="1:9" x14ac:dyDescent="0.3">
      <c r="A46" s="53"/>
      <c r="B46" s="35"/>
      <c r="C46" s="54"/>
      <c r="D46" s="77" t="s">
        <v>2212</v>
      </c>
      <c r="E46" s="42"/>
      <c r="F46" s="24"/>
      <c r="G46" s="183"/>
      <c r="H46" s="163"/>
      <c r="I46" s="184"/>
    </row>
    <row r="47" spans="1:9" x14ac:dyDescent="0.3">
      <c r="A47" s="53"/>
      <c r="B47" s="35"/>
      <c r="C47" s="54"/>
      <c r="D47" s="77" t="s">
        <v>2213</v>
      </c>
      <c r="E47" s="42"/>
      <c r="F47" s="24"/>
      <c r="G47" s="183"/>
      <c r="H47" s="163"/>
      <c r="I47" s="184"/>
    </row>
    <row r="48" spans="1:9" x14ac:dyDescent="0.3">
      <c r="A48" s="53"/>
      <c r="B48" s="35"/>
      <c r="C48" s="54"/>
      <c r="D48" s="77" t="s">
        <v>2214</v>
      </c>
      <c r="E48" s="42"/>
      <c r="F48" s="24"/>
      <c r="G48" s="183"/>
      <c r="H48" s="163"/>
      <c r="I48" s="184"/>
    </row>
    <row r="49" spans="1:9" x14ac:dyDescent="0.3">
      <c r="A49" s="53"/>
      <c r="B49" s="35"/>
      <c r="C49" s="54"/>
      <c r="D49" s="77" t="s">
        <v>2215</v>
      </c>
      <c r="E49" s="42"/>
      <c r="F49" s="24"/>
      <c r="G49" s="183"/>
      <c r="H49" s="163"/>
      <c r="I49" s="184"/>
    </row>
    <row r="50" spans="1:9" x14ac:dyDescent="0.3">
      <c r="A50" s="53"/>
      <c r="B50" s="35"/>
      <c r="C50" s="54"/>
      <c r="D50" s="77" t="s">
        <v>2216</v>
      </c>
      <c r="E50" s="42"/>
      <c r="F50" s="24"/>
      <c r="G50" s="183"/>
      <c r="H50" s="163"/>
      <c r="I50" s="184"/>
    </row>
    <row r="51" spans="1:9" x14ac:dyDescent="0.3">
      <c r="A51" s="53"/>
      <c r="B51" s="35"/>
      <c r="C51" s="54"/>
      <c r="D51" s="77" t="s">
        <v>476</v>
      </c>
      <c r="E51" s="42"/>
      <c r="F51" s="24"/>
      <c r="G51" s="183"/>
      <c r="H51" s="163"/>
      <c r="I51" s="184"/>
    </row>
    <row r="52" spans="1:9" x14ac:dyDescent="0.3">
      <c r="A52" s="51" t="s">
        <v>2328</v>
      </c>
      <c r="B52" s="52" t="s">
        <v>2218</v>
      </c>
      <c r="C52" s="26" t="s">
        <v>4422</v>
      </c>
      <c r="D52" s="76"/>
      <c r="E52" s="45"/>
      <c r="F52" s="7">
        <v>13</v>
      </c>
      <c r="G52" s="185">
        <v>100</v>
      </c>
      <c r="H52" s="30" t="s">
        <v>18</v>
      </c>
      <c r="I52" s="186"/>
    </row>
    <row r="53" spans="1:9" x14ac:dyDescent="0.3">
      <c r="A53" s="51" t="s">
        <v>2598</v>
      </c>
      <c r="B53" s="52" t="s">
        <v>2329</v>
      </c>
      <c r="C53" s="26" t="s">
        <v>4770</v>
      </c>
      <c r="D53" s="76" t="s">
        <v>2330</v>
      </c>
      <c r="E53" s="45"/>
      <c r="F53" s="7">
        <v>175</v>
      </c>
      <c r="G53" s="185">
        <v>17.712550607287451</v>
      </c>
      <c r="H53" s="30" t="s">
        <v>18</v>
      </c>
      <c r="I53" s="186"/>
    </row>
    <row r="54" spans="1:9" x14ac:dyDescent="0.3">
      <c r="A54" s="89"/>
      <c r="B54" s="145"/>
      <c r="C54" s="170"/>
      <c r="D54" s="92" t="s">
        <v>2597</v>
      </c>
      <c r="E54" s="90"/>
      <c r="F54" s="29">
        <v>813</v>
      </c>
      <c r="G54" s="190">
        <v>82.287449392712546</v>
      </c>
      <c r="H54" s="93"/>
      <c r="I54" s="94"/>
    </row>
    <row r="55" spans="1:9" x14ac:dyDescent="0.3">
      <c r="A55" s="53" t="s">
        <v>2333</v>
      </c>
      <c r="B55" s="35" t="s">
        <v>2334</v>
      </c>
      <c r="C55" s="54" t="s">
        <v>2596</v>
      </c>
      <c r="D55" s="77" t="s">
        <v>2331</v>
      </c>
      <c r="E55" s="42"/>
      <c r="F55" s="24">
        <v>101</v>
      </c>
      <c r="G55" s="183">
        <v>57.714285714285715</v>
      </c>
      <c r="H55" s="163" t="s">
        <v>18</v>
      </c>
      <c r="I55" s="184"/>
    </row>
    <row r="56" spans="1:9" x14ac:dyDescent="0.3">
      <c r="A56" s="53"/>
      <c r="B56" s="35"/>
      <c r="C56" s="54"/>
      <c r="D56" s="77" t="s">
        <v>2332</v>
      </c>
      <c r="E56" s="42"/>
      <c r="F56" s="24">
        <v>74</v>
      </c>
      <c r="G56" s="183">
        <v>42.285714285714285</v>
      </c>
      <c r="H56" s="163"/>
      <c r="I56" s="184"/>
    </row>
    <row r="57" spans="1:9" x14ac:dyDescent="0.3">
      <c r="A57" s="51" t="s">
        <v>2595</v>
      </c>
      <c r="B57" s="52" t="s">
        <v>2335</v>
      </c>
      <c r="C57" s="26" t="s">
        <v>4891</v>
      </c>
      <c r="D57" s="76" t="s">
        <v>2336</v>
      </c>
      <c r="E57" s="45"/>
      <c r="F57" s="7">
        <v>8</v>
      </c>
      <c r="G57" s="185">
        <v>0.80971659919028338</v>
      </c>
      <c r="H57" s="30" t="s">
        <v>18</v>
      </c>
      <c r="I57" s="186"/>
    </row>
    <row r="58" spans="1:9" x14ac:dyDescent="0.3">
      <c r="A58" s="53"/>
      <c r="B58" s="35"/>
      <c r="C58" s="54"/>
      <c r="D58" s="77" t="s">
        <v>2337</v>
      </c>
      <c r="E58" s="42"/>
      <c r="F58" s="24">
        <v>25</v>
      </c>
      <c r="G58" s="183">
        <v>2.5303643724696356</v>
      </c>
      <c r="H58" s="163"/>
      <c r="I58" s="184"/>
    </row>
    <row r="59" spans="1:9" x14ac:dyDescent="0.3">
      <c r="A59" s="53"/>
      <c r="B59" s="35"/>
      <c r="C59" s="54"/>
      <c r="D59" s="77" t="s">
        <v>2338</v>
      </c>
      <c r="E59" s="42"/>
      <c r="F59" s="24">
        <v>9</v>
      </c>
      <c r="G59" s="183">
        <v>0.91093117408906876</v>
      </c>
      <c r="H59" s="163"/>
      <c r="I59" s="184"/>
    </row>
    <row r="60" spans="1:9" x14ac:dyDescent="0.3">
      <c r="A60" s="53"/>
      <c r="B60" s="35"/>
      <c r="C60" s="54"/>
      <c r="D60" s="77" t="s">
        <v>2339</v>
      </c>
      <c r="E60" s="42"/>
      <c r="F60" s="24">
        <v>8</v>
      </c>
      <c r="G60" s="183">
        <v>0.80971659919028338</v>
      </c>
      <c r="H60" s="163"/>
      <c r="I60" s="184"/>
    </row>
    <row r="61" spans="1:9" x14ac:dyDescent="0.3">
      <c r="A61" s="53"/>
      <c r="B61" s="35"/>
      <c r="C61" s="54"/>
      <c r="D61" s="77" t="s">
        <v>2340</v>
      </c>
      <c r="E61" s="42"/>
      <c r="F61" s="24">
        <v>53</v>
      </c>
      <c r="G61" s="183">
        <v>5.3643724696356276</v>
      </c>
      <c r="H61" s="163"/>
      <c r="I61" s="184"/>
    </row>
    <row r="62" spans="1:9" ht="15.75" customHeight="1" x14ac:dyDescent="0.3">
      <c r="A62" s="53"/>
      <c r="B62" s="35"/>
      <c r="C62" s="54"/>
      <c r="D62" s="77" t="s">
        <v>2341</v>
      </c>
      <c r="E62" s="42"/>
      <c r="F62" s="24">
        <v>40</v>
      </c>
      <c r="G62" s="183">
        <v>4.048582995951417</v>
      </c>
      <c r="H62" s="163"/>
      <c r="I62" s="184"/>
    </row>
    <row r="63" spans="1:9" x14ac:dyDescent="0.3">
      <c r="A63" s="53"/>
      <c r="B63" s="35"/>
      <c r="C63" s="54"/>
      <c r="D63" s="77" t="s">
        <v>2342</v>
      </c>
      <c r="E63" s="42"/>
      <c r="F63" s="24">
        <v>2</v>
      </c>
      <c r="G63" s="183">
        <v>0.20242914979757085</v>
      </c>
      <c r="H63" s="163"/>
      <c r="I63" s="184"/>
    </row>
    <row r="64" spans="1:9" x14ac:dyDescent="0.3">
      <c r="A64" s="53"/>
      <c r="B64" s="35"/>
      <c r="C64" s="54"/>
      <c r="D64" s="77" t="s">
        <v>2343</v>
      </c>
      <c r="E64" s="42"/>
      <c r="F64" s="24">
        <v>18</v>
      </c>
      <c r="G64" s="183">
        <v>1.8218623481781375</v>
      </c>
      <c r="H64" s="163"/>
      <c r="I64" s="184"/>
    </row>
    <row r="65" spans="1:9" x14ac:dyDescent="0.3">
      <c r="A65" s="53"/>
      <c r="B65" s="35"/>
      <c r="C65" s="54"/>
      <c r="D65" s="77" t="s">
        <v>2344</v>
      </c>
      <c r="E65" s="42"/>
      <c r="F65" s="24">
        <v>11</v>
      </c>
      <c r="G65" s="183">
        <v>1.1133603238866396</v>
      </c>
      <c r="H65" s="163"/>
      <c r="I65" s="184"/>
    </row>
    <row r="66" spans="1:9" x14ac:dyDescent="0.3">
      <c r="A66" s="53"/>
      <c r="B66" s="35"/>
      <c r="C66" s="54"/>
      <c r="D66" s="77" t="s">
        <v>4773</v>
      </c>
      <c r="E66" s="42"/>
      <c r="F66" s="24">
        <v>741</v>
      </c>
      <c r="G66" s="183">
        <v>75</v>
      </c>
      <c r="H66" s="163"/>
      <c r="I66" s="184"/>
    </row>
    <row r="67" spans="1:9" x14ac:dyDescent="0.3">
      <c r="A67" s="53"/>
      <c r="B67" s="35"/>
      <c r="C67" s="54"/>
      <c r="D67" s="77" t="s">
        <v>4438</v>
      </c>
      <c r="E67" s="42"/>
      <c r="F67" s="24">
        <v>35</v>
      </c>
      <c r="G67" s="183">
        <v>3.5425101214574899</v>
      </c>
      <c r="H67" s="163"/>
      <c r="I67" s="184"/>
    </row>
    <row r="68" spans="1:9" ht="15.75" customHeight="1" x14ac:dyDescent="0.3">
      <c r="A68" s="89"/>
      <c r="B68" s="145"/>
      <c r="C68" s="170"/>
      <c r="D68" s="92" t="s">
        <v>4377</v>
      </c>
      <c r="E68" s="90"/>
      <c r="F68" s="29">
        <v>38</v>
      </c>
      <c r="G68" s="190">
        <v>3.8461538461538463</v>
      </c>
      <c r="H68" s="182"/>
      <c r="I68" s="191"/>
    </row>
    <row r="69" spans="1:9" x14ac:dyDescent="0.3">
      <c r="A69" s="53" t="s">
        <v>2345</v>
      </c>
      <c r="B69" s="35" t="s">
        <v>2346</v>
      </c>
      <c r="C69" s="54" t="s">
        <v>2594</v>
      </c>
      <c r="D69" s="77"/>
      <c r="E69" s="42"/>
      <c r="F69" s="24">
        <v>38</v>
      </c>
      <c r="G69" s="183">
        <v>100</v>
      </c>
      <c r="H69" s="30" t="s">
        <v>18</v>
      </c>
      <c r="I69" s="184"/>
    </row>
    <row r="70" spans="1:9" x14ac:dyDescent="0.3">
      <c r="A70" s="51" t="s">
        <v>2593</v>
      </c>
      <c r="B70" s="52" t="s">
        <v>2347</v>
      </c>
      <c r="C70" s="26" t="s">
        <v>4771</v>
      </c>
      <c r="D70" s="76" t="s">
        <v>2270</v>
      </c>
      <c r="E70" s="45"/>
      <c r="F70" s="7">
        <v>2</v>
      </c>
      <c r="G70" s="185">
        <v>4.7619047619047619</v>
      </c>
      <c r="H70" s="30" t="s">
        <v>18</v>
      </c>
      <c r="I70" s="186"/>
    </row>
    <row r="71" spans="1:9" x14ac:dyDescent="0.3">
      <c r="A71" s="53"/>
      <c r="B71" s="35"/>
      <c r="C71" s="54"/>
      <c r="D71" s="77" t="s">
        <v>2271</v>
      </c>
      <c r="E71" s="42"/>
      <c r="F71" s="24">
        <v>1</v>
      </c>
      <c r="G71" s="183">
        <v>2.3809523809523809</v>
      </c>
      <c r="H71" s="163"/>
      <c r="I71" s="184"/>
    </row>
    <row r="72" spans="1:9" x14ac:dyDescent="0.3">
      <c r="A72" s="53"/>
      <c r="B72" s="35"/>
      <c r="C72" s="54"/>
      <c r="D72" s="77" t="s">
        <v>2272</v>
      </c>
      <c r="E72" s="42"/>
      <c r="F72" s="24">
        <v>1</v>
      </c>
      <c r="G72" s="183">
        <v>2.3809523809523809</v>
      </c>
      <c r="H72" s="163"/>
      <c r="I72" s="184"/>
    </row>
    <row r="73" spans="1:9" x14ac:dyDescent="0.3">
      <c r="A73" s="53"/>
      <c r="B73" s="35"/>
      <c r="C73" s="54"/>
      <c r="D73" s="77" t="s">
        <v>2273</v>
      </c>
      <c r="E73" s="42"/>
      <c r="F73" s="24"/>
      <c r="G73" s="183"/>
      <c r="H73" s="163"/>
      <c r="I73" s="184"/>
    </row>
    <row r="74" spans="1:9" ht="15.75" customHeight="1" x14ac:dyDescent="0.3">
      <c r="A74" s="53"/>
      <c r="B74" s="35"/>
      <c r="C74" s="54"/>
      <c r="D74" s="77" t="s">
        <v>2274</v>
      </c>
      <c r="E74" s="42"/>
      <c r="F74" s="24">
        <v>2</v>
      </c>
      <c r="G74" s="183">
        <v>4.7619047619047619</v>
      </c>
      <c r="H74" s="163"/>
      <c r="I74" s="184"/>
    </row>
    <row r="75" spans="1:9" x14ac:dyDescent="0.3">
      <c r="A75" s="53"/>
      <c r="B75" s="35"/>
      <c r="C75" s="54"/>
      <c r="D75" s="77" t="s">
        <v>2275</v>
      </c>
      <c r="E75" s="42"/>
      <c r="F75" s="24">
        <v>4</v>
      </c>
      <c r="G75" s="183">
        <v>9.5238095238095237</v>
      </c>
      <c r="H75" s="163"/>
      <c r="I75" s="184"/>
    </row>
    <row r="76" spans="1:9" x14ac:dyDescent="0.3">
      <c r="A76" s="53"/>
      <c r="B76" s="35"/>
      <c r="C76" s="54"/>
      <c r="D76" s="77" t="s">
        <v>2276</v>
      </c>
      <c r="E76" s="42"/>
      <c r="F76" s="24">
        <v>31</v>
      </c>
      <c r="G76" s="183">
        <v>73.80952380952381</v>
      </c>
      <c r="H76" s="163"/>
      <c r="I76" s="184"/>
    </row>
    <row r="77" spans="1:9" x14ac:dyDescent="0.3">
      <c r="A77" s="53"/>
      <c r="B77" s="35"/>
      <c r="C77" s="54"/>
      <c r="D77" s="77" t="s">
        <v>2277</v>
      </c>
      <c r="E77" s="42"/>
      <c r="F77" s="24">
        <v>1</v>
      </c>
      <c r="G77" s="183">
        <v>2.3809523809523809</v>
      </c>
      <c r="H77" s="163"/>
      <c r="I77" s="184"/>
    </row>
    <row r="78" spans="1:9" x14ac:dyDescent="0.3">
      <c r="A78" s="89"/>
      <c r="B78" s="145"/>
      <c r="C78" s="170"/>
      <c r="D78" s="92" t="s">
        <v>741</v>
      </c>
      <c r="E78" s="90"/>
      <c r="F78" s="29"/>
      <c r="G78" s="190"/>
      <c r="H78" s="182"/>
      <c r="I78" s="191"/>
    </row>
    <row r="79" spans="1:9" x14ac:dyDescent="0.3">
      <c r="A79" s="53" t="s">
        <v>2348</v>
      </c>
      <c r="B79" s="35" t="s">
        <v>2349</v>
      </c>
      <c r="C79" s="54" t="s">
        <v>2592</v>
      </c>
      <c r="D79" s="77"/>
      <c r="E79" s="42"/>
      <c r="F79" s="24"/>
      <c r="G79" s="183"/>
      <c r="H79" s="30" t="s">
        <v>18</v>
      </c>
      <c r="I79" s="184"/>
    </row>
    <row r="80" spans="1:9" x14ac:dyDescent="0.3">
      <c r="A80" s="51" t="s">
        <v>4440</v>
      </c>
      <c r="B80" s="52" t="s">
        <v>2350</v>
      </c>
      <c r="C80" s="26" t="s">
        <v>4772</v>
      </c>
      <c r="D80" s="76" t="s">
        <v>2224</v>
      </c>
      <c r="E80" s="45"/>
      <c r="F80" s="7">
        <v>62</v>
      </c>
      <c r="G80" s="28">
        <v>6.2753036437246958</v>
      </c>
      <c r="H80" s="30" t="s">
        <v>18</v>
      </c>
      <c r="I80" s="31"/>
    </row>
    <row r="81" spans="1:9" x14ac:dyDescent="0.3">
      <c r="A81" s="53"/>
      <c r="B81" s="35"/>
      <c r="C81" s="54"/>
      <c r="D81" s="77" t="s">
        <v>2225</v>
      </c>
      <c r="E81" s="42"/>
      <c r="F81" s="24">
        <v>926</v>
      </c>
      <c r="G81" s="25">
        <v>93.724696356275302</v>
      </c>
      <c r="H81" s="32"/>
      <c r="I81" s="33"/>
    </row>
    <row r="82" spans="1:9" x14ac:dyDescent="0.3">
      <c r="A82" s="51" t="s">
        <v>2351</v>
      </c>
      <c r="B82" s="52" t="s">
        <v>2221</v>
      </c>
      <c r="C82" s="26" t="s">
        <v>2591</v>
      </c>
      <c r="D82" s="76"/>
      <c r="E82" s="45"/>
      <c r="F82" s="7">
        <v>62</v>
      </c>
      <c r="G82" s="28">
        <v>100</v>
      </c>
      <c r="H82" s="30" t="s">
        <v>18</v>
      </c>
      <c r="I82" s="31"/>
    </row>
    <row r="83" spans="1:9" x14ac:dyDescent="0.3">
      <c r="A83" s="51" t="s">
        <v>2590</v>
      </c>
      <c r="B83" s="52" t="s">
        <v>2223</v>
      </c>
      <c r="C83" s="26" t="s">
        <v>4427</v>
      </c>
      <c r="D83" s="76"/>
      <c r="E83" s="45" t="s">
        <v>139</v>
      </c>
      <c r="F83" s="7">
        <v>56</v>
      </c>
      <c r="G83" s="28">
        <v>90.322580645161281</v>
      </c>
      <c r="H83" s="30" t="s">
        <v>18</v>
      </c>
      <c r="I83" s="31"/>
    </row>
    <row r="84" spans="1:9" x14ac:dyDescent="0.3">
      <c r="A84" s="53"/>
      <c r="B84" s="35"/>
      <c r="C84" s="80"/>
      <c r="D84" s="77" t="s">
        <v>137</v>
      </c>
      <c r="E84" s="42"/>
      <c r="F84" s="24"/>
      <c r="G84" s="25"/>
      <c r="H84" s="32"/>
      <c r="I84" s="33"/>
    </row>
    <row r="85" spans="1:9" x14ac:dyDescent="0.3">
      <c r="A85" s="53"/>
      <c r="B85" s="35"/>
      <c r="C85" s="80"/>
      <c r="D85" s="77" t="s">
        <v>140</v>
      </c>
      <c r="E85" s="42"/>
      <c r="F85" s="24">
        <v>6</v>
      </c>
      <c r="G85" s="25">
        <v>9.67741935483871</v>
      </c>
      <c r="H85" s="32"/>
      <c r="I85" s="33"/>
    </row>
    <row r="86" spans="1:9" x14ac:dyDescent="0.3">
      <c r="A86" s="51" t="s">
        <v>2352</v>
      </c>
      <c r="B86" s="52" t="s">
        <v>2353</v>
      </c>
      <c r="C86" s="26" t="s">
        <v>4224</v>
      </c>
      <c r="D86" s="76" t="s">
        <v>141</v>
      </c>
      <c r="E86" s="45"/>
      <c r="F86" s="7">
        <v>1</v>
      </c>
      <c r="G86" s="28">
        <v>16.666666666666664</v>
      </c>
      <c r="H86" s="30" t="s">
        <v>18</v>
      </c>
      <c r="I86" s="31"/>
    </row>
    <row r="87" spans="1:9" x14ac:dyDescent="0.3">
      <c r="A87" s="53"/>
      <c r="B87" s="35"/>
      <c r="C87" s="54"/>
      <c r="D87" s="77" t="s">
        <v>142</v>
      </c>
      <c r="E87" s="42"/>
      <c r="F87" s="24">
        <v>1</v>
      </c>
      <c r="G87" s="25">
        <v>16.666666666666664</v>
      </c>
      <c r="H87" s="32"/>
      <c r="I87" s="33"/>
    </row>
    <row r="88" spans="1:9" x14ac:dyDescent="0.3">
      <c r="A88" s="53"/>
      <c r="B88" s="35"/>
      <c r="C88" s="54"/>
      <c r="D88" s="77" t="s">
        <v>143</v>
      </c>
      <c r="E88" s="42"/>
      <c r="F88" s="24">
        <v>2</v>
      </c>
      <c r="G88" s="25">
        <v>33.333333333333329</v>
      </c>
      <c r="H88" s="32"/>
      <c r="I88" s="33"/>
    </row>
    <row r="89" spans="1:9" x14ac:dyDescent="0.3">
      <c r="A89" s="53"/>
      <c r="B89" s="35"/>
      <c r="C89" s="54"/>
      <c r="D89" s="77" t="s">
        <v>144</v>
      </c>
      <c r="E89" s="42"/>
      <c r="F89" s="24">
        <v>2</v>
      </c>
      <c r="G89" s="25">
        <v>33.333333333333329</v>
      </c>
      <c r="H89" s="32"/>
      <c r="I89" s="33"/>
    </row>
    <row r="90" spans="1:9" x14ac:dyDescent="0.3">
      <c r="A90" s="51" t="s">
        <v>2354</v>
      </c>
      <c r="B90" s="52" t="s">
        <v>2227</v>
      </c>
      <c r="C90" s="26" t="s">
        <v>4441</v>
      </c>
      <c r="D90" s="76" t="s">
        <v>4442</v>
      </c>
      <c r="E90" s="45"/>
      <c r="F90" s="7">
        <v>1</v>
      </c>
      <c r="G90" s="28">
        <v>0.96153846153846156</v>
      </c>
      <c r="H90" s="30" t="s">
        <v>18</v>
      </c>
      <c r="I90" s="31"/>
    </row>
    <row r="91" spans="1:9" x14ac:dyDescent="0.3">
      <c r="A91" s="53"/>
      <c r="B91" s="35"/>
      <c r="C91" s="54"/>
      <c r="D91" s="77" t="s">
        <v>2228</v>
      </c>
      <c r="E91" s="42"/>
      <c r="F91" s="24"/>
      <c r="G91" s="25"/>
      <c r="H91" s="32"/>
      <c r="I91" s="33"/>
    </row>
    <row r="92" spans="1:9" ht="15.75" customHeight="1" x14ac:dyDescent="0.3">
      <c r="A92" s="53"/>
      <c r="B92" s="35"/>
      <c r="C92" s="54"/>
      <c r="D92" s="77" t="s">
        <v>2229</v>
      </c>
      <c r="E92" s="42"/>
      <c r="F92" s="24">
        <v>42</v>
      </c>
      <c r="G92" s="25">
        <v>40.384615384615387</v>
      </c>
      <c r="H92" s="32"/>
      <c r="I92" s="33"/>
    </row>
    <row r="93" spans="1:9" x14ac:dyDescent="0.3">
      <c r="A93" s="53"/>
      <c r="B93" s="35"/>
      <c r="C93" s="54"/>
      <c r="D93" s="77" t="s">
        <v>2230</v>
      </c>
      <c r="E93" s="42"/>
      <c r="F93" s="24">
        <v>4</v>
      </c>
      <c r="G93" s="25">
        <v>3.8461538461538463</v>
      </c>
      <c r="H93" s="32"/>
      <c r="I93" s="33"/>
    </row>
    <row r="94" spans="1:9" x14ac:dyDescent="0.3">
      <c r="A94" s="53"/>
      <c r="B94" s="35"/>
      <c r="C94" s="54"/>
      <c r="D94" s="77" t="s">
        <v>2231</v>
      </c>
      <c r="E94" s="42"/>
      <c r="F94" s="24">
        <v>6</v>
      </c>
      <c r="G94" s="25">
        <v>5.7692307692307692</v>
      </c>
      <c r="H94" s="32"/>
      <c r="I94" s="33"/>
    </row>
    <row r="95" spans="1:9" x14ac:dyDescent="0.3">
      <c r="A95" s="53"/>
      <c r="B95" s="35"/>
      <c r="C95" s="54"/>
      <c r="D95" s="77" t="s">
        <v>2232</v>
      </c>
      <c r="E95" s="42"/>
      <c r="F95" s="24">
        <v>4</v>
      </c>
      <c r="G95" s="25">
        <v>3.8461538461538463</v>
      </c>
      <c r="H95" s="32"/>
      <c r="I95" s="33"/>
    </row>
    <row r="96" spans="1:9" x14ac:dyDescent="0.3">
      <c r="A96" s="53"/>
      <c r="B96" s="35"/>
      <c r="C96" s="54"/>
      <c r="D96" s="77" t="s">
        <v>2233</v>
      </c>
      <c r="E96" s="42"/>
      <c r="F96" s="24">
        <v>6</v>
      </c>
      <c r="G96" s="25">
        <v>5.7692307692307692</v>
      </c>
      <c r="H96" s="32"/>
      <c r="I96" s="33"/>
    </row>
    <row r="97" spans="1:9" x14ac:dyDescent="0.3">
      <c r="A97" s="53"/>
      <c r="B97" s="35"/>
      <c r="C97" s="54"/>
      <c r="D97" s="77" t="s">
        <v>2234</v>
      </c>
      <c r="E97" s="42"/>
      <c r="F97" s="24">
        <v>4</v>
      </c>
      <c r="G97" s="25">
        <v>3.8461538461538463</v>
      </c>
      <c r="H97" s="32"/>
      <c r="I97" s="33"/>
    </row>
    <row r="98" spans="1:9" ht="15.75" customHeight="1" x14ac:dyDescent="0.3">
      <c r="A98" s="53"/>
      <c r="B98" s="35"/>
      <c r="C98" s="54"/>
      <c r="D98" s="77" t="s">
        <v>2235</v>
      </c>
      <c r="E98" s="42"/>
      <c r="F98" s="24">
        <v>4</v>
      </c>
      <c r="G98" s="25">
        <v>3.8461538461538463</v>
      </c>
      <c r="H98" s="32"/>
      <c r="I98" s="33"/>
    </row>
    <row r="99" spans="1:9" x14ac:dyDescent="0.3">
      <c r="A99" s="53"/>
      <c r="B99" s="35"/>
      <c r="C99" s="54"/>
      <c r="D99" s="77" t="s">
        <v>4397</v>
      </c>
      <c r="E99" s="42"/>
      <c r="F99" s="24">
        <v>8</v>
      </c>
      <c r="G99" s="25">
        <v>7.6923076923076925</v>
      </c>
      <c r="H99" s="32"/>
      <c r="I99" s="33"/>
    </row>
    <row r="100" spans="1:9" x14ac:dyDescent="0.3">
      <c r="A100" s="53"/>
      <c r="B100" s="35"/>
      <c r="C100" s="54"/>
      <c r="D100" s="77" t="s">
        <v>4398</v>
      </c>
      <c r="E100" s="42"/>
      <c r="F100" s="24">
        <v>7</v>
      </c>
      <c r="G100" s="25">
        <v>6.7307692307692308</v>
      </c>
      <c r="H100" s="32"/>
      <c r="I100" s="33"/>
    </row>
    <row r="101" spans="1:9" x14ac:dyDescent="0.3">
      <c r="A101" s="53"/>
      <c r="B101" s="35"/>
      <c r="C101" s="54"/>
      <c r="D101" s="77" t="s">
        <v>4399</v>
      </c>
      <c r="E101" s="42"/>
      <c r="F101" s="24">
        <v>18</v>
      </c>
      <c r="G101" s="25">
        <v>17.307692307692307</v>
      </c>
      <c r="H101" s="32"/>
      <c r="I101" s="33"/>
    </row>
    <row r="102" spans="1:9" x14ac:dyDescent="0.3">
      <c r="A102" s="53"/>
      <c r="B102" s="35"/>
      <c r="C102" s="54"/>
      <c r="D102" s="77" t="s">
        <v>4400</v>
      </c>
      <c r="E102" s="42"/>
      <c r="F102" s="24"/>
      <c r="G102" s="25"/>
      <c r="H102" s="32"/>
      <c r="I102" s="33"/>
    </row>
    <row r="103" spans="1:9" x14ac:dyDescent="0.3">
      <c r="A103" s="53"/>
      <c r="B103" s="35"/>
      <c r="C103" s="54"/>
      <c r="D103" s="77" t="s">
        <v>4401</v>
      </c>
      <c r="E103" s="42"/>
      <c r="F103" s="24"/>
      <c r="G103" s="25"/>
      <c r="H103" s="32"/>
      <c r="I103" s="33"/>
    </row>
    <row r="104" spans="1:9" ht="15.75" customHeight="1" x14ac:dyDescent="0.3">
      <c r="A104" s="53"/>
      <c r="B104" s="35"/>
      <c r="C104" s="54"/>
      <c r="D104" s="77" t="s">
        <v>4402</v>
      </c>
      <c r="E104" s="42"/>
      <c r="F104" s="24"/>
      <c r="G104" s="25"/>
      <c r="H104" s="32"/>
      <c r="I104" s="33"/>
    </row>
    <row r="105" spans="1:9" x14ac:dyDescent="0.3">
      <c r="A105" s="51" t="s">
        <v>2355</v>
      </c>
      <c r="B105" s="52" t="s">
        <v>2237</v>
      </c>
      <c r="C105" s="26" t="s">
        <v>2589</v>
      </c>
      <c r="D105" s="76"/>
      <c r="E105" s="45"/>
      <c r="F105" s="7"/>
      <c r="G105" s="28"/>
      <c r="H105" s="30" t="s">
        <v>18</v>
      </c>
      <c r="I105" s="31"/>
    </row>
    <row r="106" spans="1:9" x14ac:dyDescent="0.3">
      <c r="A106" s="51" t="s">
        <v>2356</v>
      </c>
      <c r="B106" s="52" t="s">
        <v>2239</v>
      </c>
      <c r="C106" s="26" t="s">
        <v>4443</v>
      </c>
      <c r="D106" s="76" t="s">
        <v>4442</v>
      </c>
      <c r="E106" s="45"/>
      <c r="F106" s="7">
        <v>1</v>
      </c>
      <c r="G106" s="28">
        <v>0.96153846153846156</v>
      </c>
      <c r="H106" s="30" t="s">
        <v>18</v>
      </c>
      <c r="I106" s="31"/>
    </row>
    <row r="107" spans="1:9" x14ac:dyDescent="0.3">
      <c r="A107" s="53"/>
      <c r="B107" s="35"/>
      <c r="C107" s="54"/>
      <c r="D107" s="77" t="s">
        <v>2228</v>
      </c>
      <c r="E107" s="42"/>
      <c r="F107" s="24">
        <v>1</v>
      </c>
      <c r="G107" s="25">
        <v>0.96153846153846156</v>
      </c>
      <c r="H107" s="32"/>
      <c r="I107" s="33"/>
    </row>
    <row r="108" spans="1:9" x14ac:dyDescent="0.3">
      <c r="A108" s="53"/>
      <c r="B108" s="35"/>
      <c r="C108" s="54"/>
      <c r="D108" s="77" t="s">
        <v>2229</v>
      </c>
      <c r="E108" s="42"/>
      <c r="F108" s="24">
        <v>9</v>
      </c>
      <c r="G108" s="25">
        <v>8.6538461538461533</v>
      </c>
      <c r="H108" s="32"/>
      <c r="I108" s="33"/>
    </row>
    <row r="109" spans="1:9" x14ac:dyDescent="0.3">
      <c r="A109" s="53"/>
      <c r="B109" s="35"/>
      <c r="C109" s="54"/>
      <c r="D109" s="77" t="s">
        <v>2230</v>
      </c>
      <c r="E109" s="42"/>
      <c r="F109" s="24">
        <v>9</v>
      </c>
      <c r="G109" s="25">
        <v>8.6538461538461533</v>
      </c>
      <c r="H109" s="32"/>
      <c r="I109" s="33"/>
    </row>
    <row r="110" spans="1:9" ht="15.75" customHeight="1" x14ac:dyDescent="0.3">
      <c r="A110" s="53"/>
      <c r="B110" s="35"/>
      <c r="C110" s="54"/>
      <c r="D110" s="77" t="s">
        <v>2231</v>
      </c>
      <c r="E110" s="42"/>
      <c r="F110" s="24">
        <v>2</v>
      </c>
      <c r="G110" s="25">
        <v>1.9230769230769231</v>
      </c>
      <c r="H110" s="32"/>
      <c r="I110" s="33"/>
    </row>
    <row r="111" spans="1:9" x14ac:dyDescent="0.3">
      <c r="A111" s="53"/>
      <c r="B111" s="35"/>
      <c r="C111" s="54"/>
      <c r="D111" s="77" t="s">
        <v>2232</v>
      </c>
      <c r="E111" s="42"/>
      <c r="F111" s="24">
        <v>9</v>
      </c>
      <c r="G111" s="25">
        <v>8.6538461538461533</v>
      </c>
      <c r="H111" s="32"/>
      <c r="I111" s="33"/>
    </row>
    <row r="112" spans="1:9" x14ac:dyDescent="0.3">
      <c r="A112" s="53"/>
      <c r="B112" s="35"/>
      <c r="C112" s="54"/>
      <c r="D112" s="77" t="s">
        <v>2233</v>
      </c>
      <c r="E112" s="42"/>
      <c r="F112" s="24">
        <v>1</v>
      </c>
      <c r="G112" s="25">
        <v>0.96153846153846156</v>
      </c>
      <c r="H112" s="32"/>
      <c r="I112" s="33"/>
    </row>
    <row r="113" spans="1:9" x14ac:dyDescent="0.3">
      <c r="A113" s="53"/>
      <c r="B113" s="35"/>
      <c r="C113" s="54"/>
      <c r="D113" s="77" t="s">
        <v>2234</v>
      </c>
      <c r="E113" s="42"/>
      <c r="F113" s="24">
        <v>7</v>
      </c>
      <c r="G113" s="25">
        <v>6.7307692307692308</v>
      </c>
      <c r="H113" s="32"/>
      <c r="I113" s="33"/>
    </row>
    <row r="114" spans="1:9" x14ac:dyDescent="0.3">
      <c r="A114" s="53"/>
      <c r="B114" s="35"/>
      <c r="C114" s="54"/>
      <c r="D114" s="77" t="s">
        <v>2235</v>
      </c>
      <c r="E114" s="42"/>
      <c r="F114" s="24">
        <v>2</v>
      </c>
      <c r="G114" s="25">
        <v>1.9230769230769231</v>
      </c>
      <c r="H114" s="32"/>
      <c r="I114" s="33"/>
    </row>
    <row r="115" spans="1:9" x14ac:dyDescent="0.3">
      <c r="A115" s="53"/>
      <c r="B115" s="35"/>
      <c r="C115" s="54"/>
      <c r="D115" s="77" t="s">
        <v>4397</v>
      </c>
      <c r="E115" s="42"/>
      <c r="F115" s="24">
        <v>8</v>
      </c>
      <c r="G115" s="25">
        <v>7.6923076923076925</v>
      </c>
      <c r="H115" s="32"/>
      <c r="I115" s="33"/>
    </row>
    <row r="116" spans="1:9" ht="15.75" customHeight="1" x14ac:dyDescent="0.3">
      <c r="A116" s="53"/>
      <c r="B116" s="35"/>
      <c r="C116" s="54"/>
      <c r="D116" s="77" t="s">
        <v>4398</v>
      </c>
      <c r="E116" s="42"/>
      <c r="F116" s="24">
        <v>14</v>
      </c>
      <c r="G116" s="25">
        <v>13.461538461538462</v>
      </c>
      <c r="H116" s="32"/>
      <c r="I116" s="33"/>
    </row>
    <row r="117" spans="1:9" x14ac:dyDescent="0.3">
      <c r="A117" s="53"/>
      <c r="B117" s="35"/>
      <c r="C117" s="54"/>
      <c r="D117" s="77" t="s">
        <v>4399</v>
      </c>
      <c r="E117" s="42"/>
      <c r="F117" s="24">
        <v>14</v>
      </c>
      <c r="G117" s="25">
        <v>13.461538461538462</v>
      </c>
      <c r="H117" s="32"/>
      <c r="I117" s="33"/>
    </row>
    <row r="118" spans="1:9" x14ac:dyDescent="0.3">
      <c r="A118" s="53"/>
      <c r="B118" s="35"/>
      <c r="C118" s="54"/>
      <c r="D118" s="77" t="s">
        <v>4400</v>
      </c>
      <c r="E118" s="42"/>
      <c r="F118" s="24">
        <v>2</v>
      </c>
      <c r="G118" s="25">
        <v>1.9230769230769231</v>
      </c>
      <c r="H118" s="32"/>
      <c r="I118" s="33"/>
    </row>
    <row r="119" spans="1:9" x14ac:dyDescent="0.3">
      <c r="A119" s="53"/>
      <c r="B119" s="35"/>
      <c r="C119" s="54"/>
      <c r="D119" s="77" t="s">
        <v>4401</v>
      </c>
      <c r="E119" s="42"/>
      <c r="F119" s="24"/>
      <c r="G119" s="25"/>
      <c r="H119" s="32"/>
      <c r="I119" s="33"/>
    </row>
    <row r="120" spans="1:9" x14ac:dyDescent="0.3">
      <c r="A120" s="53"/>
      <c r="B120" s="35"/>
      <c r="C120" s="54"/>
      <c r="D120" s="77" t="s">
        <v>4402</v>
      </c>
      <c r="E120" s="42"/>
      <c r="F120" s="24">
        <v>25</v>
      </c>
      <c r="G120" s="25">
        <v>24.03846153846154</v>
      </c>
      <c r="H120" s="32"/>
      <c r="I120" s="33"/>
    </row>
    <row r="121" spans="1:9" x14ac:dyDescent="0.3">
      <c r="A121" s="51" t="s">
        <v>2357</v>
      </c>
      <c r="B121" s="52" t="s">
        <v>2241</v>
      </c>
      <c r="C121" s="26" t="s">
        <v>2588</v>
      </c>
      <c r="D121" s="76"/>
      <c r="E121" s="45"/>
      <c r="F121" s="7"/>
      <c r="G121" s="28"/>
      <c r="H121" s="30" t="s">
        <v>18</v>
      </c>
      <c r="I121" s="31"/>
    </row>
    <row r="122" spans="1:9" x14ac:dyDescent="0.3">
      <c r="A122" s="51" t="s">
        <v>2587</v>
      </c>
      <c r="B122" s="52" t="s">
        <v>2242</v>
      </c>
      <c r="C122" s="26" t="s">
        <v>4444</v>
      </c>
      <c r="D122" s="76" t="s">
        <v>4442</v>
      </c>
      <c r="E122" s="45"/>
      <c r="F122" s="7"/>
      <c r="G122" s="28"/>
      <c r="H122" s="30" t="s">
        <v>18</v>
      </c>
      <c r="I122" s="31"/>
    </row>
    <row r="123" spans="1:9" x14ac:dyDescent="0.3">
      <c r="A123" s="53"/>
      <c r="B123" s="35"/>
      <c r="C123" s="54"/>
      <c r="D123" s="77" t="s">
        <v>2228</v>
      </c>
      <c r="E123" s="42"/>
      <c r="F123" s="24">
        <v>1</v>
      </c>
      <c r="G123" s="25">
        <v>1.2658227848101267</v>
      </c>
      <c r="H123" s="32"/>
      <c r="I123" s="33"/>
    </row>
    <row r="124" spans="1:9" x14ac:dyDescent="0.3">
      <c r="A124" s="53"/>
      <c r="B124" s="35"/>
      <c r="C124" s="54"/>
      <c r="D124" s="77" t="s">
        <v>2229</v>
      </c>
      <c r="E124" s="42"/>
      <c r="F124" s="24">
        <v>8</v>
      </c>
      <c r="G124" s="25">
        <v>10.126582278481013</v>
      </c>
      <c r="H124" s="32"/>
      <c r="I124" s="33"/>
    </row>
    <row r="125" spans="1:9" x14ac:dyDescent="0.3">
      <c r="A125" s="53"/>
      <c r="B125" s="35"/>
      <c r="C125" s="54"/>
      <c r="D125" s="77" t="s">
        <v>2230</v>
      </c>
      <c r="E125" s="42"/>
      <c r="F125" s="24">
        <v>2</v>
      </c>
      <c r="G125" s="25">
        <v>2.5316455696202533</v>
      </c>
      <c r="H125" s="32"/>
      <c r="I125" s="33"/>
    </row>
    <row r="126" spans="1:9" x14ac:dyDescent="0.3">
      <c r="A126" s="53"/>
      <c r="B126" s="35"/>
      <c r="C126" s="54"/>
      <c r="D126" s="77" t="s">
        <v>2231</v>
      </c>
      <c r="E126" s="42"/>
      <c r="F126" s="24">
        <v>2</v>
      </c>
      <c r="G126" s="25">
        <v>2.5316455696202533</v>
      </c>
      <c r="H126" s="32"/>
      <c r="I126" s="33"/>
    </row>
    <row r="127" spans="1:9" x14ac:dyDescent="0.3">
      <c r="A127" s="53"/>
      <c r="B127" s="35"/>
      <c r="C127" s="54"/>
      <c r="D127" s="77" t="s">
        <v>2232</v>
      </c>
      <c r="E127" s="42"/>
      <c r="F127" s="24">
        <v>6</v>
      </c>
      <c r="G127" s="25">
        <v>7.59493670886076</v>
      </c>
      <c r="H127" s="32"/>
      <c r="I127" s="33"/>
    </row>
    <row r="128" spans="1:9" ht="15.75" customHeight="1" x14ac:dyDescent="0.3">
      <c r="A128" s="53"/>
      <c r="B128" s="35"/>
      <c r="C128" s="54"/>
      <c r="D128" s="77" t="s">
        <v>2233</v>
      </c>
      <c r="E128" s="42"/>
      <c r="F128" s="24">
        <v>10</v>
      </c>
      <c r="G128" s="25">
        <v>12.658227848101266</v>
      </c>
      <c r="H128" s="32"/>
      <c r="I128" s="33"/>
    </row>
    <row r="129" spans="1:9" x14ac:dyDescent="0.3">
      <c r="A129" s="53"/>
      <c r="B129" s="35"/>
      <c r="C129" s="54"/>
      <c r="D129" s="77" t="s">
        <v>2234</v>
      </c>
      <c r="E129" s="42"/>
      <c r="F129" s="24">
        <v>6</v>
      </c>
      <c r="G129" s="25">
        <v>7.59493670886076</v>
      </c>
      <c r="H129" s="32"/>
      <c r="I129" s="33"/>
    </row>
    <row r="130" spans="1:9" x14ac:dyDescent="0.3">
      <c r="A130" s="53"/>
      <c r="B130" s="35"/>
      <c r="C130" s="54"/>
      <c r="D130" s="77" t="s">
        <v>2235</v>
      </c>
      <c r="E130" s="42"/>
      <c r="F130" s="24">
        <v>5</v>
      </c>
      <c r="G130" s="25">
        <v>6.3291139240506329</v>
      </c>
      <c r="H130" s="32"/>
      <c r="I130" s="33"/>
    </row>
    <row r="131" spans="1:9" x14ac:dyDescent="0.3">
      <c r="A131" s="53"/>
      <c r="B131" s="35"/>
      <c r="C131" s="54"/>
      <c r="D131" s="77" t="s">
        <v>4397</v>
      </c>
      <c r="E131" s="42"/>
      <c r="F131" s="24">
        <v>4</v>
      </c>
      <c r="G131" s="25">
        <v>5.0632911392405067</v>
      </c>
      <c r="H131" s="32"/>
      <c r="I131" s="33"/>
    </row>
    <row r="132" spans="1:9" x14ac:dyDescent="0.3">
      <c r="A132" s="53"/>
      <c r="B132" s="35"/>
      <c r="C132" s="54"/>
      <c r="D132" s="77" t="s">
        <v>4398</v>
      </c>
      <c r="E132" s="42"/>
      <c r="F132" s="24">
        <v>7</v>
      </c>
      <c r="G132" s="25">
        <v>8.8607594936708853</v>
      </c>
      <c r="H132" s="32"/>
      <c r="I132" s="33"/>
    </row>
    <row r="133" spans="1:9" x14ac:dyDescent="0.3">
      <c r="A133" s="53"/>
      <c r="B133" s="35"/>
      <c r="C133" s="54"/>
      <c r="D133" s="77" t="s">
        <v>4399</v>
      </c>
      <c r="E133" s="42"/>
      <c r="F133" s="24">
        <v>9</v>
      </c>
      <c r="G133" s="25">
        <v>11.39240506329114</v>
      </c>
      <c r="H133" s="32"/>
      <c r="I133" s="33"/>
    </row>
    <row r="134" spans="1:9" ht="15.75" customHeight="1" x14ac:dyDescent="0.3">
      <c r="A134" s="53"/>
      <c r="B134" s="35"/>
      <c r="C134" s="54"/>
      <c r="D134" s="77" t="s">
        <v>4400</v>
      </c>
      <c r="E134" s="42"/>
      <c r="F134" s="24">
        <v>1</v>
      </c>
      <c r="G134" s="25">
        <v>1.2658227848101267</v>
      </c>
      <c r="H134" s="32"/>
      <c r="I134" s="33"/>
    </row>
    <row r="135" spans="1:9" x14ac:dyDescent="0.3">
      <c r="A135" s="53"/>
      <c r="B135" s="35"/>
      <c r="C135" s="54"/>
      <c r="D135" s="77" t="s">
        <v>4401</v>
      </c>
      <c r="E135" s="42"/>
      <c r="F135" s="24"/>
      <c r="G135" s="25"/>
      <c r="H135" s="32"/>
      <c r="I135" s="33"/>
    </row>
    <row r="136" spans="1:9" x14ac:dyDescent="0.3">
      <c r="A136" s="53"/>
      <c r="B136" s="35"/>
      <c r="C136" s="54"/>
      <c r="D136" s="77" t="s">
        <v>4402</v>
      </c>
      <c r="E136" s="42"/>
      <c r="F136" s="24">
        <v>18</v>
      </c>
      <c r="G136" s="25">
        <v>22.784810126582279</v>
      </c>
      <c r="H136" s="32"/>
      <c r="I136" s="33"/>
    </row>
    <row r="137" spans="1:9" x14ac:dyDescent="0.3">
      <c r="A137" s="51" t="s">
        <v>2358</v>
      </c>
      <c r="B137" s="52" t="s">
        <v>2244</v>
      </c>
      <c r="C137" s="26" t="s">
        <v>2586</v>
      </c>
      <c r="D137" s="76"/>
      <c r="E137" s="45"/>
      <c r="F137" s="7"/>
      <c r="G137" s="28"/>
      <c r="H137" s="30" t="s">
        <v>18</v>
      </c>
      <c r="I137" s="31"/>
    </row>
    <row r="138" spans="1:9" x14ac:dyDescent="0.3">
      <c r="A138" s="51" t="s">
        <v>2585</v>
      </c>
      <c r="B138" s="52" t="s">
        <v>4894</v>
      </c>
      <c r="C138" s="26" t="s">
        <v>4425</v>
      </c>
      <c r="D138" s="76" t="s">
        <v>1487</v>
      </c>
      <c r="E138" s="45"/>
      <c r="F138" s="7">
        <v>418</v>
      </c>
      <c r="G138" s="28">
        <v>40.582524271844662</v>
      </c>
      <c r="H138" s="30" t="s">
        <v>18</v>
      </c>
      <c r="I138" s="31"/>
    </row>
    <row r="139" spans="1:9" x14ac:dyDescent="0.3">
      <c r="A139" s="53"/>
      <c r="B139" s="35"/>
      <c r="C139" s="54"/>
      <c r="D139" s="77" t="s">
        <v>4774</v>
      </c>
      <c r="E139" s="42"/>
      <c r="F139" s="24">
        <v>58</v>
      </c>
      <c r="G139" s="25">
        <v>5.6310679611650478</v>
      </c>
      <c r="H139" s="32"/>
      <c r="I139" s="33"/>
    </row>
    <row r="140" spans="1:9" x14ac:dyDescent="0.3">
      <c r="A140" s="53"/>
      <c r="B140" s="35"/>
      <c r="C140" s="54"/>
      <c r="D140" s="77" t="s">
        <v>4775</v>
      </c>
      <c r="E140" s="42"/>
      <c r="F140" s="24">
        <v>554</v>
      </c>
      <c r="G140" s="25">
        <v>53.786407766990294</v>
      </c>
      <c r="H140" s="32"/>
      <c r="I140" s="33"/>
    </row>
    <row r="141" spans="1:9" x14ac:dyDescent="0.3">
      <c r="A141" s="51" t="s">
        <v>2584</v>
      </c>
      <c r="B141" s="52" t="s">
        <v>2116</v>
      </c>
      <c r="C141" s="26" t="s">
        <v>2583</v>
      </c>
      <c r="D141" s="76" t="s">
        <v>2117</v>
      </c>
      <c r="E141" s="45"/>
      <c r="F141" s="7">
        <v>314</v>
      </c>
      <c r="G141" s="28">
        <v>75.119617224880386</v>
      </c>
      <c r="H141" s="30" t="s">
        <v>18</v>
      </c>
      <c r="I141" s="31"/>
    </row>
    <row r="142" spans="1:9" x14ac:dyDescent="0.3">
      <c r="A142" s="53"/>
      <c r="B142" s="35"/>
      <c r="C142" s="54"/>
      <c r="D142" s="77" t="s">
        <v>2118</v>
      </c>
      <c r="E142" s="42"/>
      <c r="F142" s="24">
        <v>78</v>
      </c>
      <c r="G142" s="25">
        <v>18.660287081339714</v>
      </c>
      <c r="H142" s="32"/>
      <c r="I142" s="33"/>
    </row>
    <row r="143" spans="1:9" x14ac:dyDescent="0.3">
      <c r="A143" s="53"/>
      <c r="B143" s="35"/>
      <c r="C143" s="54"/>
      <c r="D143" s="77" t="s">
        <v>2119</v>
      </c>
      <c r="E143" s="42"/>
      <c r="F143" s="24">
        <v>12</v>
      </c>
      <c r="G143" s="25">
        <v>2.8708133971291865</v>
      </c>
      <c r="H143" s="32"/>
      <c r="I143" s="33"/>
    </row>
    <row r="144" spans="1:9" x14ac:dyDescent="0.3">
      <c r="A144" s="53"/>
      <c r="B144" s="35"/>
      <c r="C144" s="54"/>
      <c r="D144" s="77" t="s">
        <v>2120</v>
      </c>
      <c r="E144" s="42"/>
      <c r="F144" s="24">
        <v>7</v>
      </c>
      <c r="G144" s="25">
        <v>1.6746411483253589</v>
      </c>
      <c r="H144" s="32"/>
      <c r="I144" s="33"/>
    </row>
    <row r="145" spans="1:9" x14ac:dyDescent="0.3">
      <c r="A145" s="53"/>
      <c r="B145" s="35"/>
      <c r="C145" s="54"/>
      <c r="D145" s="77" t="s">
        <v>2121</v>
      </c>
      <c r="E145" s="42"/>
      <c r="F145" s="24">
        <v>1</v>
      </c>
      <c r="G145" s="25">
        <v>0.23923444976076555</v>
      </c>
      <c r="H145" s="32"/>
      <c r="I145" s="33"/>
    </row>
    <row r="146" spans="1:9" x14ac:dyDescent="0.3">
      <c r="A146" s="53"/>
      <c r="B146" s="35"/>
      <c r="C146" s="54"/>
      <c r="D146" s="77" t="s">
        <v>2122</v>
      </c>
      <c r="E146" s="42"/>
      <c r="F146" s="24"/>
      <c r="G146" s="25"/>
      <c r="H146" s="32"/>
      <c r="I146" s="33"/>
    </row>
    <row r="147" spans="1:9" x14ac:dyDescent="0.3">
      <c r="A147" s="53"/>
      <c r="B147" s="35"/>
      <c r="C147" s="54"/>
      <c r="D147" s="77" t="s">
        <v>2123</v>
      </c>
      <c r="E147" s="42"/>
      <c r="F147" s="24">
        <v>4</v>
      </c>
      <c r="G147" s="25">
        <v>0.9569377990430622</v>
      </c>
      <c r="H147" s="32"/>
      <c r="I147" s="33"/>
    </row>
    <row r="148" spans="1:9" x14ac:dyDescent="0.3">
      <c r="A148" s="53"/>
      <c r="B148" s="35"/>
      <c r="C148" s="54"/>
      <c r="D148" s="77" t="s">
        <v>1546</v>
      </c>
      <c r="E148" s="42"/>
      <c r="F148" s="24">
        <v>2</v>
      </c>
      <c r="G148" s="25">
        <v>0.4784688995215311</v>
      </c>
      <c r="H148" s="32"/>
      <c r="I148" s="33"/>
    </row>
    <row r="149" spans="1:9" x14ac:dyDescent="0.3">
      <c r="A149" s="53"/>
      <c r="B149" s="35"/>
      <c r="C149" s="54"/>
      <c r="D149" s="77" t="s">
        <v>741</v>
      </c>
      <c r="E149" s="42"/>
      <c r="F149" s="24"/>
      <c r="G149" s="25"/>
      <c r="H149" s="32"/>
      <c r="I149" s="33"/>
    </row>
    <row r="150" spans="1:9" x14ac:dyDescent="0.3">
      <c r="A150" s="51" t="s">
        <v>2359</v>
      </c>
      <c r="B150" s="52" t="s">
        <v>2125</v>
      </c>
      <c r="C150" s="26" t="s">
        <v>2582</v>
      </c>
      <c r="D150" s="76"/>
      <c r="E150" s="45"/>
      <c r="F150" s="7"/>
      <c r="G150" s="28"/>
      <c r="H150" s="30" t="s">
        <v>18</v>
      </c>
      <c r="I150" s="31"/>
    </row>
    <row r="151" spans="1:9" x14ac:dyDescent="0.3">
      <c r="A151" s="51" t="s">
        <v>2360</v>
      </c>
      <c r="B151" s="52" t="s">
        <v>2127</v>
      </c>
      <c r="C151" s="26" t="s">
        <v>2396</v>
      </c>
      <c r="D151" s="76"/>
      <c r="E151" s="45"/>
      <c r="F151" s="7">
        <v>418</v>
      </c>
      <c r="G151" s="28">
        <v>100</v>
      </c>
      <c r="H151" s="30" t="s">
        <v>18</v>
      </c>
      <c r="I151" s="31"/>
    </row>
    <row r="152" spans="1:9" x14ac:dyDescent="0.3">
      <c r="A152" s="51" t="s">
        <v>5238</v>
      </c>
      <c r="B152" s="52" t="s">
        <v>2129</v>
      </c>
      <c r="C152" s="26" t="s">
        <v>2396</v>
      </c>
      <c r="D152" s="76" t="s">
        <v>240</v>
      </c>
      <c r="E152" s="45"/>
      <c r="F152" s="7">
        <v>6</v>
      </c>
      <c r="G152" s="28">
        <v>1.4354066985645932</v>
      </c>
      <c r="H152" s="30" t="s">
        <v>18</v>
      </c>
      <c r="I152" s="31"/>
    </row>
    <row r="153" spans="1:9" x14ac:dyDescent="0.3">
      <c r="A153" s="53"/>
      <c r="B153" s="35"/>
      <c r="C153" s="54"/>
      <c r="D153" s="77" t="s">
        <v>241</v>
      </c>
      <c r="E153" s="42"/>
      <c r="F153" s="24"/>
      <c r="G153" s="25"/>
      <c r="H153" s="32"/>
      <c r="I153" s="33"/>
    </row>
    <row r="154" spans="1:9" x14ac:dyDescent="0.3">
      <c r="A154" s="53"/>
      <c r="B154" s="35"/>
      <c r="C154" s="54"/>
      <c r="D154" s="77" t="s">
        <v>242</v>
      </c>
      <c r="E154" s="42"/>
      <c r="F154" s="24">
        <v>75</v>
      </c>
      <c r="G154" s="25">
        <v>17.942583732057415</v>
      </c>
      <c r="H154" s="32"/>
      <c r="I154" s="33"/>
    </row>
    <row r="155" spans="1:9" x14ac:dyDescent="0.3">
      <c r="A155" s="53"/>
      <c r="B155" s="35"/>
      <c r="C155" s="54"/>
      <c r="D155" s="77" t="s">
        <v>774</v>
      </c>
      <c r="E155" s="42"/>
      <c r="F155" s="24">
        <v>1</v>
      </c>
      <c r="G155" s="25">
        <v>0.23923444976076555</v>
      </c>
      <c r="H155" s="32"/>
      <c r="I155" s="33"/>
    </row>
    <row r="156" spans="1:9" x14ac:dyDescent="0.3">
      <c r="A156" s="53"/>
      <c r="B156" s="35"/>
      <c r="C156" s="54"/>
      <c r="D156" s="77" t="s">
        <v>775</v>
      </c>
      <c r="E156" s="42"/>
      <c r="F156" s="24"/>
      <c r="G156" s="25"/>
      <c r="H156" s="32"/>
      <c r="I156" s="33"/>
    </row>
    <row r="157" spans="1:9" x14ac:dyDescent="0.3">
      <c r="A157" s="53"/>
      <c r="B157" s="35"/>
      <c r="C157" s="54"/>
      <c r="D157" s="77" t="s">
        <v>243</v>
      </c>
      <c r="E157" s="42"/>
      <c r="F157" s="24">
        <v>137</v>
      </c>
      <c r="G157" s="25">
        <v>32.775119617224881</v>
      </c>
      <c r="H157" s="32"/>
      <c r="I157" s="33"/>
    </row>
    <row r="158" spans="1:9" x14ac:dyDescent="0.3">
      <c r="A158" s="53"/>
      <c r="B158" s="35"/>
      <c r="C158" s="54"/>
      <c r="D158" s="77" t="s">
        <v>244</v>
      </c>
      <c r="E158" s="42"/>
      <c r="F158" s="24">
        <v>14</v>
      </c>
      <c r="G158" s="25">
        <v>3.3492822966507179</v>
      </c>
      <c r="H158" s="32"/>
      <c r="I158" s="33"/>
    </row>
    <row r="159" spans="1:9" x14ac:dyDescent="0.3">
      <c r="A159" s="53"/>
      <c r="B159" s="35"/>
      <c r="C159" s="54"/>
      <c r="D159" s="77" t="s">
        <v>393</v>
      </c>
      <c r="E159" s="42"/>
      <c r="F159" s="24">
        <v>20</v>
      </c>
      <c r="G159" s="25">
        <v>4.7846889952153111</v>
      </c>
      <c r="H159" s="32"/>
      <c r="I159" s="33"/>
    </row>
    <row r="160" spans="1:9" x14ac:dyDescent="0.3">
      <c r="A160" s="53"/>
      <c r="B160" s="35"/>
      <c r="C160" s="54"/>
      <c r="D160" s="77" t="s">
        <v>245</v>
      </c>
      <c r="E160" s="42"/>
      <c r="F160" s="24">
        <v>36</v>
      </c>
      <c r="G160" s="25">
        <v>8.6124401913875595</v>
      </c>
      <c r="H160" s="32"/>
      <c r="I160" s="33"/>
    </row>
    <row r="161" spans="1:9" x14ac:dyDescent="0.3">
      <c r="A161" s="53"/>
      <c r="B161" s="35"/>
      <c r="C161" s="54"/>
      <c r="D161" s="77" t="s">
        <v>4208</v>
      </c>
      <c r="E161" s="42"/>
      <c r="F161" s="24">
        <v>4</v>
      </c>
      <c r="G161" s="25">
        <v>0.9569377990430622</v>
      </c>
      <c r="H161" s="32"/>
      <c r="I161" s="33"/>
    </row>
    <row r="162" spans="1:9" x14ac:dyDescent="0.3">
      <c r="A162" s="53"/>
      <c r="B162" s="35"/>
      <c r="C162" s="54"/>
      <c r="D162" s="77" t="s">
        <v>246</v>
      </c>
      <c r="E162" s="42"/>
      <c r="F162" s="24"/>
      <c r="G162" s="25"/>
      <c r="H162" s="32"/>
      <c r="I162" s="33"/>
    </row>
    <row r="163" spans="1:9" x14ac:dyDescent="0.3">
      <c r="A163" s="53"/>
      <c r="B163" s="35"/>
      <c r="C163" s="54"/>
      <c r="D163" s="77" t="s">
        <v>4209</v>
      </c>
      <c r="E163" s="42"/>
      <c r="F163" s="24">
        <v>2</v>
      </c>
      <c r="G163" s="25">
        <v>0.4784688995215311</v>
      </c>
      <c r="H163" s="32"/>
      <c r="I163" s="33"/>
    </row>
    <row r="164" spans="1:9" x14ac:dyDescent="0.3">
      <c r="A164" s="53"/>
      <c r="B164" s="35"/>
      <c r="C164" s="54"/>
      <c r="D164" s="77" t="s">
        <v>247</v>
      </c>
      <c r="E164" s="42"/>
      <c r="F164" s="24">
        <v>5</v>
      </c>
      <c r="G164" s="25">
        <v>1.1961722488038278</v>
      </c>
      <c r="H164" s="32"/>
      <c r="I164" s="33"/>
    </row>
    <row r="165" spans="1:9" x14ac:dyDescent="0.3">
      <c r="A165" s="53"/>
      <c r="B165" s="35"/>
      <c r="C165" s="54"/>
      <c r="D165" s="77" t="s">
        <v>4210</v>
      </c>
      <c r="E165" s="42"/>
      <c r="F165" s="24">
        <v>60</v>
      </c>
      <c r="G165" s="25">
        <v>14.354066985645932</v>
      </c>
      <c r="H165" s="32"/>
      <c r="I165" s="33"/>
    </row>
    <row r="166" spans="1:9" x14ac:dyDescent="0.3">
      <c r="A166" s="53"/>
      <c r="B166" s="35"/>
      <c r="C166" s="54"/>
      <c r="D166" s="77" t="s">
        <v>4211</v>
      </c>
      <c r="E166" s="42"/>
      <c r="F166" s="24">
        <v>15</v>
      </c>
      <c r="G166" s="25">
        <v>3.5885167464114831</v>
      </c>
      <c r="H166" s="32"/>
      <c r="I166" s="33"/>
    </row>
    <row r="167" spans="1:9" x14ac:dyDescent="0.3">
      <c r="A167" s="53"/>
      <c r="B167" s="35"/>
      <c r="C167" s="54"/>
      <c r="D167" s="77" t="s">
        <v>248</v>
      </c>
      <c r="E167" s="42"/>
      <c r="F167" s="24">
        <v>3</v>
      </c>
      <c r="G167" s="25">
        <v>0.71770334928229662</v>
      </c>
      <c r="H167" s="32"/>
      <c r="I167" s="33"/>
    </row>
    <row r="168" spans="1:9" x14ac:dyDescent="0.3">
      <c r="A168" s="53"/>
      <c r="B168" s="35"/>
      <c r="C168" s="54"/>
      <c r="D168" s="77" t="s">
        <v>4212</v>
      </c>
      <c r="E168" s="42"/>
      <c r="F168" s="24">
        <v>29</v>
      </c>
      <c r="G168" s="25">
        <v>6.937799043062201</v>
      </c>
      <c r="H168" s="32"/>
      <c r="I168" s="33"/>
    </row>
    <row r="169" spans="1:9" x14ac:dyDescent="0.3">
      <c r="A169" s="53"/>
      <c r="B169" s="35"/>
      <c r="C169" s="54"/>
      <c r="D169" s="77" t="s">
        <v>249</v>
      </c>
      <c r="E169" s="42"/>
      <c r="F169" s="24">
        <v>1</v>
      </c>
      <c r="G169" s="25">
        <v>0.23923444976076555</v>
      </c>
      <c r="H169" s="32"/>
      <c r="I169" s="33"/>
    </row>
    <row r="170" spans="1:9" x14ac:dyDescent="0.3">
      <c r="A170" s="53"/>
      <c r="B170" s="35"/>
      <c r="C170" s="54"/>
      <c r="D170" s="77" t="s">
        <v>4213</v>
      </c>
      <c r="E170" s="42"/>
      <c r="F170" s="24">
        <v>9</v>
      </c>
      <c r="G170" s="25">
        <v>2.1531100478468899</v>
      </c>
      <c r="H170" s="32"/>
      <c r="I170" s="33"/>
    </row>
    <row r="171" spans="1:9" x14ac:dyDescent="0.3">
      <c r="A171" s="53"/>
      <c r="B171" s="35"/>
      <c r="C171" s="54"/>
      <c r="D171" s="77" t="s">
        <v>4214</v>
      </c>
      <c r="E171" s="42"/>
      <c r="F171" s="24">
        <v>1</v>
      </c>
      <c r="G171" s="25">
        <v>0.23923444976076555</v>
      </c>
      <c r="H171" s="32"/>
      <c r="I171" s="33"/>
    </row>
    <row r="172" spans="1:9" x14ac:dyDescent="0.3">
      <c r="A172" s="53"/>
      <c r="B172" s="35"/>
      <c r="C172" s="54"/>
      <c r="D172" s="77" t="s">
        <v>250</v>
      </c>
      <c r="E172" s="42"/>
      <c r="F172" s="24"/>
      <c r="G172" s="25"/>
      <c r="H172" s="32"/>
      <c r="I172" s="33"/>
    </row>
    <row r="173" spans="1:9" x14ac:dyDescent="0.3">
      <c r="A173" s="51" t="s">
        <v>2361</v>
      </c>
      <c r="B173" s="52" t="s">
        <v>2131</v>
      </c>
      <c r="C173" s="26" t="s">
        <v>2396</v>
      </c>
      <c r="D173" s="76"/>
      <c r="E173" s="45"/>
      <c r="F173" s="7">
        <v>418</v>
      </c>
      <c r="G173" s="28">
        <v>100</v>
      </c>
      <c r="H173" s="30" t="s">
        <v>18</v>
      </c>
      <c r="I173" s="31"/>
    </row>
    <row r="174" spans="1:9" x14ac:dyDescent="0.3">
      <c r="A174" s="51" t="s">
        <v>2362</v>
      </c>
      <c r="B174" s="52" t="s">
        <v>2133</v>
      </c>
      <c r="C174" s="26" t="s">
        <v>2396</v>
      </c>
      <c r="D174" s="76" t="s">
        <v>251</v>
      </c>
      <c r="E174" s="45"/>
      <c r="F174" s="7">
        <v>11</v>
      </c>
      <c r="G174" s="28">
        <v>2.6315789473684208</v>
      </c>
      <c r="H174" s="30" t="s">
        <v>18</v>
      </c>
      <c r="I174" s="31"/>
    </row>
    <row r="175" spans="1:9" x14ac:dyDescent="0.3">
      <c r="A175" s="53"/>
      <c r="B175" s="35"/>
      <c r="C175" s="54"/>
      <c r="D175" s="77" t="s">
        <v>780</v>
      </c>
      <c r="E175" s="42"/>
      <c r="F175" s="24">
        <v>22</v>
      </c>
      <c r="G175" s="25">
        <v>5.2631578947368416</v>
      </c>
      <c r="H175" s="32"/>
      <c r="I175" s="33"/>
    </row>
    <row r="176" spans="1:9" x14ac:dyDescent="0.3">
      <c r="A176" s="53"/>
      <c r="B176" s="35"/>
      <c r="C176" s="54"/>
      <c r="D176" s="77" t="s">
        <v>781</v>
      </c>
      <c r="E176" s="42"/>
      <c r="F176" s="24">
        <v>26</v>
      </c>
      <c r="G176" s="25">
        <v>6.2200956937799043</v>
      </c>
      <c r="H176" s="32"/>
      <c r="I176" s="33"/>
    </row>
    <row r="177" spans="1:9" x14ac:dyDescent="0.3">
      <c r="A177" s="53"/>
      <c r="B177" s="35"/>
      <c r="C177" s="54"/>
      <c r="D177" s="77" t="s">
        <v>782</v>
      </c>
      <c r="E177" s="42"/>
      <c r="F177" s="24">
        <v>41</v>
      </c>
      <c r="G177" s="25">
        <v>9.8086124401913874</v>
      </c>
      <c r="H177" s="32"/>
      <c r="I177" s="33"/>
    </row>
    <row r="178" spans="1:9" x14ac:dyDescent="0.3">
      <c r="A178" s="53"/>
      <c r="B178" s="35"/>
      <c r="C178" s="54"/>
      <c r="D178" s="77" t="s">
        <v>783</v>
      </c>
      <c r="E178" s="42"/>
      <c r="F178" s="24">
        <v>13</v>
      </c>
      <c r="G178" s="25">
        <v>3.1100478468899522</v>
      </c>
      <c r="H178" s="32"/>
      <c r="I178" s="33"/>
    </row>
    <row r="179" spans="1:9" x14ac:dyDescent="0.3">
      <c r="A179" s="53"/>
      <c r="B179" s="35"/>
      <c r="C179" s="54"/>
      <c r="D179" s="77" t="s">
        <v>784</v>
      </c>
      <c r="E179" s="42"/>
      <c r="F179" s="24">
        <v>9</v>
      </c>
      <c r="G179" s="25">
        <v>2.1531100478468899</v>
      </c>
      <c r="H179" s="32"/>
      <c r="I179" s="33"/>
    </row>
    <row r="180" spans="1:9" x14ac:dyDescent="0.3">
      <c r="A180" s="53"/>
      <c r="B180" s="35"/>
      <c r="C180" s="54"/>
      <c r="D180" s="77" t="s">
        <v>785</v>
      </c>
      <c r="E180" s="42"/>
      <c r="F180" s="24">
        <v>140</v>
      </c>
      <c r="G180" s="25">
        <v>33.492822966507177</v>
      </c>
      <c r="H180" s="32"/>
      <c r="I180" s="33"/>
    </row>
    <row r="181" spans="1:9" x14ac:dyDescent="0.3">
      <c r="A181" s="53"/>
      <c r="B181" s="35"/>
      <c r="C181" s="54"/>
      <c r="D181" s="77" t="s">
        <v>786</v>
      </c>
      <c r="E181" s="42"/>
      <c r="F181" s="24">
        <v>29</v>
      </c>
      <c r="G181" s="25">
        <v>6.937799043062201</v>
      </c>
      <c r="H181" s="32"/>
      <c r="I181" s="33"/>
    </row>
    <row r="182" spans="1:9" x14ac:dyDescent="0.3">
      <c r="A182" s="53"/>
      <c r="B182" s="35"/>
      <c r="C182" s="54"/>
      <c r="D182" s="77" t="s">
        <v>787</v>
      </c>
      <c r="E182" s="42"/>
      <c r="F182" s="24">
        <v>127</v>
      </c>
      <c r="G182" s="25">
        <v>30.382775119617222</v>
      </c>
      <c r="H182" s="32"/>
      <c r="I182" s="33"/>
    </row>
    <row r="183" spans="1:9" x14ac:dyDescent="0.3">
      <c r="A183" s="53"/>
      <c r="B183" s="35"/>
      <c r="C183" s="54"/>
      <c r="D183" s="77" t="s">
        <v>4364</v>
      </c>
      <c r="E183" s="42"/>
      <c r="F183" s="24"/>
      <c r="G183" s="25"/>
      <c r="H183" s="32"/>
      <c r="I183" s="33"/>
    </row>
    <row r="184" spans="1:9" x14ac:dyDescent="0.3">
      <c r="A184" s="51" t="s">
        <v>2363</v>
      </c>
      <c r="B184" s="52" t="s">
        <v>2135</v>
      </c>
      <c r="C184" s="26" t="s">
        <v>2396</v>
      </c>
      <c r="D184" s="76" t="s">
        <v>2136</v>
      </c>
      <c r="E184" s="45"/>
      <c r="F184" s="7">
        <v>244</v>
      </c>
      <c r="G184" s="28">
        <v>58.373205741626798</v>
      </c>
      <c r="H184" s="30" t="s">
        <v>18</v>
      </c>
      <c r="I184" s="31"/>
    </row>
    <row r="185" spans="1:9" x14ac:dyDescent="0.3">
      <c r="A185" s="53"/>
      <c r="B185" s="35"/>
      <c r="C185" s="54"/>
      <c r="D185" s="77" t="s">
        <v>2137</v>
      </c>
      <c r="E185" s="42"/>
      <c r="F185" s="24">
        <v>50</v>
      </c>
      <c r="G185" s="25">
        <v>11.961722488038278</v>
      </c>
      <c r="H185" s="32"/>
      <c r="I185" s="33"/>
    </row>
    <row r="186" spans="1:9" x14ac:dyDescent="0.3">
      <c r="A186" s="53"/>
      <c r="B186" s="35"/>
      <c r="C186" s="54"/>
      <c r="D186" s="77" t="s">
        <v>2138</v>
      </c>
      <c r="E186" s="42"/>
      <c r="F186" s="24">
        <v>124</v>
      </c>
      <c r="G186" s="25">
        <v>29.665071770334926</v>
      </c>
      <c r="H186" s="32"/>
      <c r="I186" s="33"/>
    </row>
    <row r="187" spans="1:9" x14ac:dyDescent="0.3">
      <c r="A187" s="51" t="s">
        <v>2581</v>
      </c>
      <c r="B187" s="52" t="s">
        <v>2139</v>
      </c>
      <c r="C187" s="26" t="s">
        <v>2396</v>
      </c>
      <c r="D187" s="76" t="s">
        <v>2140</v>
      </c>
      <c r="E187" s="45"/>
      <c r="F187" s="7">
        <v>371</v>
      </c>
      <c r="G187" s="28">
        <v>88.755980861244026</v>
      </c>
      <c r="H187" s="30" t="s">
        <v>18</v>
      </c>
      <c r="I187" s="31"/>
    </row>
    <row r="188" spans="1:9" x14ac:dyDescent="0.3">
      <c r="A188" s="53"/>
      <c r="B188" s="35"/>
      <c r="C188" s="54"/>
      <c r="D188" s="77" t="s">
        <v>2141</v>
      </c>
      <c r="E188" s="42"/>
      <c r="F188" s="24">
        <v>47</v>
      </c>
      <c r="G188" s="25">
        <v>11.244019138755981</v>
      </c>
      <c r="H188" s="32"/>
      <c r="I188" s="33"/>
    </row>
    <row r="189" spans="1:9" x14ac:dyDescent="0.3">
      <c r="A189" s="51" t="s">
        <v>2580</v>
      </c>
      <c r="B189" s="52" t="s">
        <v>2142</v>
      </c>
      <c r="C189" s="26" t="s">
        <v>2579</v>
      </c>
      <c r="D189" s="76" t="s">
        <v>2143</v>
      </c>
      <c r="E189" s="45"/>
      <c r="F189" s="7">
        <v>1</v>
      </c>
      <c r="G189" s="28">
        <v>2.1276595744680851</v>
      </c>
      <c r="H189" s="30" t="s">
        <v>18</v>
      </c>
      <c r="I189" s="31"/>
    </row>
    <row r="190" spans="1:9" x14ac:dyDescent="0.3">
      <c r="A190" s="53"/>
      <c r="B190" s="35"/>
      <c r="C190" s="54"/>
      <c r="D190" s="77" t="s">
        <v>2144</v>
      </c>
      <c r="E190" s="42"/>
      <c r="F190" s="24">
        <v>1</v>
      </c>
      <c r="G190" s="25">
        <v>2.1276595744680851</v>
      </c>
      <c r="H190" s="32"/>
      <c r="I190" s="33"/>
    </row>
    <row r="191" spans="1:9" x14ac:dyDescent="0.3">
      <c r="A191" s="53"/>
      <c r="B191" s="35"/>
      <c r="C191" s="54"/>
      <c r="D191" s="77" t="s">
        <v>2145</v>
      </c>
      <c r="E191" s="42"/>
      <c r="F191" s="24"/>
      <c r="G191" s="25"/>
      <c r="H191" s="32"/>
      <c r="I191" s="33"/>
    </row>
    <row r="192" spans="1:9" x14ac:dyDescent="0.3">
      <c r="A192" s="53"/>
      <c r="B192" s="35"/>
      <c r="C192" s="54"/>
      <c r="D192" s="77" t="s">
        <v>2146</v>
      </c>
      <c r="E192" s="42"/>
      <c r="F192" s="24">
        <v>7</v>
      </c>
      <c r="G192" s="25">
        <v>14.893617021276595</v>
      </c>
      <c r="H192" s="32"/>
      <c r="I192" s="33"/>
    </row>
    <row r="193" spans="1:9" x14ac:dyDescent="0.3">
      <c r="A193" s="53"/>
      <c r="B193" s="35"/>
      <c r="C193" s="54"/>
      <c r="D193" s="77" t="s">
        <v>2147</v>
      </c>
      <c r="E193" s="42"/>
      <c r="F193" s="24">
        <v>1</v>
      </c>
      <c r="G193" s="25">
        <v>2.1276595744680851</v>
      </c>
      <c r="H193" s="32"/>
      <c r="I193" s="33"/>
    </row>
    <row r="194" spans="1:9" x14ac:dyDescent="0.3">
      <c r="A194" s="53"/>
      <c r="B194" s="35"/>
      <c r="C194" s="54"/>
      <c r="D194" s="77" t="s">
        <v>2148</v>
      </c>
      <c r="E194" s="42"/>
      <c r="F194" s="24">
        <v>36</v>
      </c>
      <c r="G194" s="25">
        <v>76.59574468085107</v>
      </c>
      <c r="H194" s="32"/>
      <c r="I194" s="33"/>
    </row>
    <row r="195" spans="1:9" x14ac:dyDescent="0.3">
      <c r="A195" s="53"/>
      <c r="B195" s="35"/>
      <c r="C195" s="54"/>
      <c r="D195" s="77" t="s">
        <v>476</v>
      </c>
      <c r="E195" s="42"/>
      <c r="F195" s="24">
        <v>1</v>
      </c>
      <c r="G195" s="25">
        <v>2.1276595744680851</v>
      </c>
      <c r="H195" s="32"/>
      <c r="I195" s="33"/>
    </row>
    <row r="196" spans="1:9" x14ac:dyDescent="0.3">
      <c r="A196" s="51" t="s">
        <v>5239</v>
      </c>
      <c r="B196" s="52" t="s">
        <v>2150</v>
      </c>
      <c r="C196" s="26" t="s">
        <v>2578</v>
      </c>
      <c r="D196" s="76"/>
      <c r="E196" s="45"/>
      <c r="F196" s="7">
        <v>1</v>
      </c>
      <c r="G196" s="28">
        <v>100</v>
      </c>
      <c r="H196" s="30" t="s">
        <v>18</v>
      </c>
      <c r="I196" s="31"/>
    </row>
    <row r="197" spans="1:9" x14ac:dyDescent="0.3">
      <c r="A197" s="51" t="s">
        <v>2364</v>
      </c>
      <c r="B197" s="52" t="s">
        <v>2152</v>
      </c>
      <c r="C197" s="26" t="s">
        <v>2396</v>
      </c>
      <c r="D197" s="76"/>
      <c r="E197" s="52" t="s">
        <v>4586</v>
      </c>
      <c r="F197" s="7">
        <v>401</v>
      </c>
      <c r="G197" s="28">
        <v>95.933014354066984</v>
      </c>
      <c r="H197" s="30" t="s">
        <v>18</v>
      </c>
      <c r="I197" s="31"/>
    </row>
    <row r="198" spans="1:9" x14ac:dyDescent="0.3">
      <c r="A198" s="53"/>
      <c r="B198" s="35"/>
      <c r="C198" s="80"/>
      <c r="D198" s="77" t="s">
        <v>4582</v>
      </c>
      <c r="E198" s="35"/>
      <c r="F198" s="24">
        <v>17</v>
      </c>
      <c r="G198" s="25">
        <v>4.0669856459330145</v>
      </c>
      <c r="H198" s="32"/>
      <c r="I198" s="33"/>
    </row>
    <row r="199" spans="1:9" x14ac:dyDescent="0.3">
      <c r="A199" s="53"/>
      <c r="B199" s="35"/>
      <c r="C199" s="80"/>
      <c r="D199" s="77" t="s">
        <v>4584</v>
      </c>
      <c r="E199" s="42"/>
      <c r="F199" s="24"/>
      <c r="G199" s="25"/>
      <c r="H199" s="32"/>
      <c r="I199" s="33"/>
    </row>
    <row r="200" spans="1:9" x14ac:dyDescent="0.3">
      <c r="A200" s="51" t="s">
        <v>2577</v>
      </c>
      <c r="B200" s="52" t="s">
        <v>2153</v>
      </c>
      <c r="C200" s="26" t="s">
        <v>2576</v>
      </c>
      <c r="D200" s="76" t="s">
        <v>2154</v>
      </c>
      <c r="E200" s="45"/>
      <c r="F200" s="7">
        <v>14</v>
      </c>
      <c r="G200" s="28">
        <v>24.137931034482758</v>
      </c>
      <c r="H200" s="58" t="s">
        <v>18</v>
      </c>
      <c r="I200" s="31"/>
    </row>
    <row r="201" spans="1:9" x14ac:dyDescent="0.3">
      <c r="A201" s="53"/>
      <c r="B201" s="35"/>
      <c r="C201" s="54"/>
      <c r="D201" s="77" t="s">
        <v>2155</v>
      </c>
      <c r="E201" s="42"/>
      <c r="F201" s="24">
        <v>6</v>
      </c>
      <c r="G201" s="25">
        <v>10.344827586206897</v>
      </c>
      <c r="H201" s="32"/>
      <c r="I201" s="33"/>
    </row>
    <row r="202" spans="1:9" x14ac:dyDescent="0.3">
      <c r="A202" s="53"/>
      <c r="B202" s="35"/>
      <c r="C202" s="54"/>
      <c r="D202" s="77" t="s">
        <v>2156</v>
      </c>
      <c r="E202" s="42"/>
      <c r="F202" s="24">
        <v>8</v>
      </c>
      <c r="G202" s="25">
        <v>13.793103448275861</v>
      </c>
      <c r="H202" s="32"/>
      <c r="I202" s="33"/>
    </row>
    <row r="203" spans="1:9" x14ac:dyDescent="0.3">
      <c r="A203" s="53"/>
      <c r="B203" s="35"/>
      <c r="C203" s="54"/>
      <c r="D203" s="77" t="s">
        <v>2157</v>
      </c>
      <c r="E203" s="42"/>
      <c r="F203" s="24"/>
      <c r="G203" s="25"/>
      <c r="H203" s="32"/>
      <c r="I203" s="33"/>
    </row>
    <row r="204" spans="1:9" x14ac:dyDescent="0.3">
      <c r="A204" s="53"/>
      <c r="B204" s="35"/>
      <c r="C204" s="54"/>
      <c r="D204" s="77" t="s">
        <v>2158</v>
      </c>
      <c r="E204" s="42"/>
      <c r="F204" s="24">
        <v>2</v>
      </c>
      <c r="G204" s="25">
        <v>3.4482758620689653</v>
      </c>
      <c r="H204" s="32"/>
      <c r="I204" s="33"/>
    </row>
    <row r="205" spans="1:9" x14ac:dyDescent="0.3">
      <c r="A205" s="53"/>
      <c r="B205" s="35"/>
      <c r="C205" s="54"/>
      <c r="D205" s="77" t="s">
        <v>2159</v>
      </c>
      <c r="E205" s="42"/>
      <c r="F205" s="24">
        <v>8</v>
      </c>
      <c r="G205" s="25">
        <v>13.793103448275861</v>
      </c>
      <c r="H205" s="32"/>
      <c r="I205" s="33"/>
    </row>
    <row r="206" spans="1:9" x14ac:dyDescent="0.3">
      <c r="A206" s="53"/>
      <c r="B206" s="35"/>
      <c r="C206" s="54"/>
      <c r="D206" s="77" t="s">
        <v>2160</v>
      </c>
      <c r="E206" s="42"/>
      <c r="F206" s="24">
        <v>2</v>
      </c>
      <c r="G206" s="25">
        <v>3.4482758620689653</v>
      </c>
      <c r="H206" s="32"/>
      <c r="I206" s="33"/>
    </row>
    <row r="207" spans="1:9" x14ac:dyDescent="0.3">
      <c r="A207" s="53"/>
      <c r="B207" s="35"/>
      <c r="C207" s="54"/>
      <c r="D207" s="77" t="s">
        <v>2161</v>
      </c>
      <c r="E207" s="42"/>
      <c r="F207" s="24">
        <v>4</v>
      </c>
      <c r="G207" s="25">
        <v>6.8965517241379306</v>
      </c>
      <c r="H207" s="32"/>
      <c r="I207" s="33"/>
    </row>
    <row r="208" spans="1:9" x14ac:dyDescent="0.3">
      <c r="A208" s="53"/>
      <c r="B208" s="35"/>
      <c r="C208" s="54"/>
      <c r="D208" s="77" t="s">
        <v>2162</v>
      </c>
      <c r="E208" s="42"/>
      <c r="F208" s="24">
        <v>1</v>
      </c>
      <c r="G208" s="25">
        <v>1.7241379310344827</v>
      </c>
      <c r="H208" s="32"/>
      <c r="I208" s="33"/>
    </row>
    <row r="209" spans="1:9" x14ac:dyDescent="0.3">
      <c r="A209" s="53"/>
      <c r="B209" s="35"/>
      <c r="C209" s="54"/>
      <c r="D209" s="77" t="s">
        <v>4375</v>
      </c>
      <c r="E209" s="42"/>
      <c r="F209" s="24">
        <v>6</v>
      </c>
      <c r="G209" s="25">
        <v>10.344827586206897</v>
      </c>
      <c r="H209" s="32"/>
      <c r="I209" s="33"/>
    </row>
    <row r="210" spans="1:9" x14ac:dyDescent="0.3">
      <c r="A210" s="53"/>
      <c r="B210" s="35"/>
      <c r="C210" s="54"/>
      <c r="D210" s="77" t="s">
        <v>4376</v>
      </c>
      <c r="E210" s="42"/>
      <c r="F210" s="24">
        <v>5</v>
      </c>
      <c r="G210" s="25">
        <v>8.6206896551724146</v>
      </c>
      <c r="H210" s="32"/>
      <c r="I210" s="33"/>
    </row>
    <row r="211" spans="1:9" x14ac:dyDescent="0.3">
      <c r="A211" s="53"/>
      <c r="B211" s="35"/>
      <c r="C211" s="54"/>
      <c r="D211" s="77" t="s">
        <v>4377</v>
      </c>
      <c r="E211" s="42"/>
      <c r="F211" s="24">
        <v>2</v>
      </c>
      <c r="G211" s="25">
        <v>3.4482758620689653</v>
      </c>
      <c r="H211" s="32"/>
      <c r="I211" s="33"/>
    </row>
    <row r="212" spans="1:9" x14ac:dyDescent="0.3">
      <c r="A212" s="180" t="s">
        <v>2365</v>
      </c>
      <c r="B212" s="81" t="s">
        <v>2164</v>
      </c>
      <c r="C212" s="81" t="s">
        <v>4776</v>
      </c>
      <c r="D212" s="85"/>
      <c r="E212" s="83"/>
      <c r="F212" s="6">
        <v>2</v>
      </c>
      <c r="G212" s="61">
        <v>100</v>
      </c>
      <c r="H212" s="30" t="s">
        <v>18</v>
      </c>
      <c r="I212" s="31"/>
    </row>
    <row r="213" spans="1:9" x14ac:dyDescent="0.3">
      <c r="A213" s="180" t="s">
        <v>2366</v>
      </c>
      <c r="B213" s="81" t="s">
        <v>2166</v>
      </c>
      <c r="C213" s="26" t="s">
        <v>4777</v>
      </c>
      <c r="D213" s="85"/>
      <c r="E213" s="83"/>
      <c r="F213" s="6">
        <v>58</v>
      </c>
      <c r="G213" s="61">
        <v>100</v>
      </c>
      <c r="H213" s="30" t="s">
        <v>18</v>
      </c>
      <c r="I213" s="31"/>
    </row>
    <row r="214" spans="1:9" x14ac:dyDescent="0.3">
      <c r="A214" s="181" t="s">
        <v>2367</v>
      </c>
      <c r="B214" s="52" t="s">
        <v>2168</v>
      </c>
      <c r="C214" s="26" t="s">
        <v>2576</v>
      </c>
      <c r="D214" s="76" t="s">
        <v>240</v>
      </c>
      <c r="E214" s="45"/>
      <c r="F214" s="7">
        <v>4</v>
      </c>
      <c r="G214" s="28">
        <v>6.8965517241379306</v>
      </c>
      <c r="H214" s="30" t="s">
        <v>18</v>
      </c>
      <c r="I214" s="31"/>
    </row>
    <row r="215" spans="1:9" x14ac:dyDescent="0.3">
      <c r="A215" s="53"/>
      <c r="B215" s="35"/>
      <c r="C215" s="54"/>
      <c r="D215" s="77" t="s">
        <v>241</v>
      </c>
      <c r="E215" s="42"/>
      <c r="F215" s="24"/>
      <c r="G215" s="25"/>
      <c r="H215" s="32"/>
      <c r="I215" s="33"/>
    </row>
    <row r="216" spans="1:9" x14ac:dyDescent="0.3">
      <c r="A216" s="53"/>
      <c r="B216" s="35"/>
      <c r="C216" s="54"/>
      <c r="D216" s="77" t="s">
        <v>242</v>
      </c>
      <c r="E216" s="42"/>
      <c r="F216" s="24">
        <v>2</v>
      </c>
      <c r="G216" s="25">
        <v>3.4482758620689653</v>
      </c>
      <c r="H216" s="32"/>
      <c r="I216" s="33"/>
    </row>
    <row r="217" spans="1:9" x14ac:dyDescent="0.3">
      <c r="A217" s="53"/>
      <c r="B217" s="35"/>
      <c r="C217" s="54"/>
      <c r="D217" s="77" t="s">
        <v>774</v>
      </c>
      <c r="E217" s="42"/>
      <c r="F217" s="24"/>
      <c r="G217" s="25"/>
      <c r="H217" s="32"/>
      <c r="I217" s="33"/>
    </row>
    <row r="218" spans="1:9" x14ac:dyDescent="0.3">
      <c r="A218" s="53"/>
      <c r="B218" s="35"/>
      <c r="C218" s="54"/>
      <c r="D218" s="77" t="s">
        <v>775</v>
      </c>
      <c r="E218" s="42"/>
      <c r="F218" s="24"/>
      <c r="G218" s="25"/>
      <c r="H218" s="32"/>
      <c r="I218" s="33"/>
    </row>
    <row r="219" spans="1:9" x14ac:dyDescent="0.3">
      <c r="A219" s="53"/>
      <c r="B219" s="35"/>
      <c r="C219" s="54"/>
      <c r="D219" s="77" t="s">
        <v>243</v>
      </c>
      <c r="E219" s="42"/>
      <c r="F219" s="24">
        <v>10</v>
      </c>
      <c r="G219" s="25">
        <v>17.241379310344829</v>
      </c>
      <c r="H219" s="32"/>
      <c r="I219" s="33"/>
    </row>
    <row r="220" spans="1:9" x14ac:dyDescent="0.3">
      <c r="A220" s="53"/>
      <c r="B220" s="35"/>
      <c r="C220" s="54"/>
      <c r="D220" s="77" t="s">
        <v>244</v>
      </c>
      <c r="E220" s="42"/>
      <c r="F220" s="24">
        <v>12</v>
      </c>
      <c r="G220" s="25">
        <v>20.689655172413794</v>
      </c>
      <c r="H220" s="32"/>
      <c r="I220" s="33"/>
    </row>
    <row r="221" spans="1:9" x14ac:dyDescent="0.3">
      <c r="A221" s="53"/>
      <c r="B221" s="35"/>
      <c r="C221" s="54"/>
      <c r="D221" s="77" t="s">
        <v>393</v>
      </c>
      <c r="E221" s="42"/>
      <c r="F221" s="24">
        <v>4</v>
      </c>
      <c r="G221" s="25">
        <v>6.8965517241379306</v>
      </c>
      <c r="H221" s="32"/>
      <c r="I221" s="33"/>
    </row>
    <row r="222" spans="1:9" x14ac:dyDescent="0.3">
      <c r="A222" s="53"/>
      <c r="B222" s="35"/>
      <c r="C222" s="54"/>
      <c r="D222" s="77" t="s">
        <v>245</v>
      </c>
      <c r="E222" s="42"/>
      <c r="F222" s="24">
        <v>12</v>
      </c>
      <c r="G222" s="25">
        <v>20.689655172413794</v>
      </c>
      <c r="H222" s="32"/>
      <c r="I222" s="33"/>
    </row>
    <row r="223" spans="1:9" x14ac:dyDescent="0.3">
      <c r="A223" s="53"/>
      <c r="B223" s="35"/>
      <c r="C223" s="54"/>
      <c r="D223" s="77" t="s">
        <v>4208</v>
      </c>
      <c r="E223" s="42"/>
      <c r="F223" s="24">
        <v>2</v>
      </c>
      <c r="G223" s="25">
        <v>3.4482758620689653</v>
      </c>
      <c r="H223" s="32"/>
      <c r="I223" s="33"/>
    </row>
    <row r="224" spans="1:9" x14ac:dyDescent="0.3">
      <c r="A224" s="53"/>
      <c r="B224" s="35"/>
      <c r="C224" s="54"/>
      <c r="D224" s="77" t="s">
        <v>246</v>
      </c>
      <c r="E224" s="42"/>
      <c r="F224" s="24"/>
      <c r="G224" s="25"/>
      <c r="H224" s="32"/>
      <c r="I224" s="33"/>
    </row>
    <row r="225" spans="1:9" x14ac:dyDescent="0.3">
      <c r="A225" s="53"/>
      <c r="B225" s="35"/>
      <c r="C225" s="54"/>
      <c r="D225" s="77" t="s">
        <v>4209</v>
      </c>
      <c r="E225" s="42"/>
      <c r="F225" s="24">
        <v>2</v>
      </c>
      <c r="G225" s="25">
        <v>3.4482758620689653</v>
      </c>
      <c r="H225" s="32"/>
      <c r="I225" s="33"/>
    </row>
    <row r="226" spans="1:9" x14ac:dyDescent="0.3">
      <c r="A226" s="53"/>
      <c r="B226" s="35"/>
      <c r="C226" s="54"/>
      <c r="D226" s="77" t="s">
        <v>247</v>
      </c>
      <c r="E226" s="42"/>
      <c r="F226" s="24">
        <v>1</v>
      </c>
      <c r="G226" s="25">
        <v>1.7241379310344827</v>
      </c>
      <c r="H226" s="32"/>
      <c r="I226" s="33"/>
    </row>
    <row r="227" spans="1:9" x14ac:dyDescent="0.3">
      <c r="A227" s="53"/>
      <c r="B227" s="35"/>
      <c r="C227" s="54"/>
      <c r="D227" s="77" t="s">
        <v>4210</v>
      </c>
      <c r="E227" s="42"/>
      <c r="F227" s="24"/>
      <c r="G227" s="25"/>
      <c r="H227" s="32"/>
      <c r="I227" s="33"/>
    </row>
    <row r="228" spans="1:9" x14ac:dyDescent="0.3">
      <c r="A228" s="53"/>
      <c r="B228" s="35"/>
      <c r="C228" s="54"/>
      <c r="D228" s="77" t="s">
        <v>4211</v>
      </c>
      <c r="E228" s="42"/>
      <c r="F228" s="24"/>
      <c r="G228" s="25"/>
      <c r="H228" s="32"/>
      <c r="I228" s="33"/>
    </row>
    <row r="229" spans="1:9" x14ac:dyDescent="0.3">
      <c r="A229" s="53"/>
      <c r="B229" s="35"/>
      <c r="C229" s="54"/>
      <c r="D229" s="77" t="s">
        <v>248</v>
      </c>
      <c r="E229" s="42"/>
      <c r="F229" s="24"/>
      <c r="G229" s="25"/>
      <c r="H229" s="32"/>
      <c r="I229" s="33"/>
    </row>
    <row r="230" spans="1:9" x14ac:dyDescent="0.3">
      <c r="A230" s="53"/>
      <c r="B230" s="35"/>
      <c r="C230" s="54"/>
      <c r="D230" s="77" t="s">
        <v>4212</v>
      </c>
      <c r="E230" s="42"/>
      <c r="F230" s="24">
        <v>1</v>
      </c>
      <c r="G230" s="25">
        <v>1.7241379310344827</v>
      </c>
      <c r="H230" s="32"/>
      <c r="I230" s="33"/>
    </row>
    <row r="231" spans="1:9" x14ac:dyDescent="0.3">
      <c r="A231" s="53"/>
      <c r="B231" s="35"/>
      <c r="C231" s="54"/>
      <c r="D231" s="77" t="s">
        <v>249</v>
      </c>
      <c r="E231" s="42"/>
      <c r="F231" s="24">
        <v>3</v>
      </c>
      <c r="G231" s="25">
        <v>5.1724137931034484</v>
      </c>
      <c r="H231" s="32"/>
      <c r="I231" s="33"/>
    </row>
    <row r="232" spans="1:9" x14ac:dyDescent="0.3">
      <c r="A232" s="53"/>
      <c r="B232" s="35"/>
      <c r="C232" s="54"/>
      <c r="D232" s="77" t="s">
        <v>4213</v>
      </c>
      <c r="E232" s="42"/>
      <c r="F232" s="24">
        <v>5</v>
      </c>
      <c r="G232" s="25">
        <v>8.6206896551724146</v>
      </c>
      <c r="H232" s="32"/>
      <c r="I232" s="33"/>
    </row>
    <row r="233" spans="1:9" x14ac:dyDescent="0.3">
      <c r="A233" s="53"/>
      <c r="B233" s="35"/>
      <c r="C233" s="54"/>
      <c r="D233" s="77" t="s">
        <v>4214</v>
      </c>
      <c r="E233" s="42"/>
      <c r="F233" s="24"/>
      <c r="G233" s="25"/>
      <c r="H233" s="32"/>
      <c r="I233" s="33"/>
    </row>
    <row r="234" spans="1:9" x14ac:dyDescent="0.3">
      <c r="A234" s="53"/>
      <c r="B234" s="35"/>
      <c r="C234" s="54"/>
      <c r="D234" s="77" t="s">
        <v>250</v>
      </c>
      <c r="E234" s="42"/>
      <c r="F234" s="24"/>
      <c r="G234" s="25"/>
      <c r="H234" s="32"/>
      <c r="I234" s="33"/>
    </row>
    <row r="235" spans="1:9" x14ac:dyDescent="0.3">
      <c r="A235" s="181" t="s">
        <v>2368</v>
      </c>
      <c r="B235" s="52" t="s">
        <v>2170</v>
      </c>
      <c r="C235" s="26" t="s">
        <v>2576</v>
      </c>
      <c r="D235" s="76"/>
      <c r="E235" s="52" t="s">
        <v>4586</v>
      </c>
      <c r="F235" s="7">
        <v>53</v>
      </c>
      <c r="G235" s="28">
        <v>91.379310344827587</v>
      </c>
      <c r="H235" s="30" t="s">
        <v>18</v>
      </c>
      <c r="I235" s="31"/>
    </row>
    <row r="236" spans="1:9" x14ac:dyDescent="0.3">
      <c r="A236" s="53"/>
      <c r="B236" s="35"/>
      <c r="C236" s="54"/>
      <c r="D236" s="77" t="s">
        <v>4582</v>
      </c>
      <c r="E236" s="35"/>
      <c r="F236" s="24">
        <v>5</v>
      </c>
      <c r="G236" s="25">
        <v>8.6206896551724146</v>
      </c>
      <c r="H236" s="32"/>
      <c r="I236" s="33"/>
    </row>
    <row r="237" spans="1:9" x14ac:dyDescent="0.3">
      <c r="A237" s="89"/>
      <c r="B237" s="145"/>
      <c r="C237" s="170"/>
      <c r="D237" s="92" t="s">
        <v>4584</v>
      </c>
      <c r="E237" s="90"/>
      <c r="F237" s="29"/>
      <c r="G237" s="34"/>
      <c r="H237" s="93"/>
      <c r="I237" s="94"/>
    </row>
    <row r="238" spans="1:9" x14ac:dyDescent="0.3">
      <c r="A238" s="53" t="s">
        <v>2575</v>
      </c>
      <c r="B238" s="35" t="s">
        <v>2171</v>
      </c>
      <c r="C238" s="26" t="s">
        <v>2574</v>
      </c>
      <c r="D238" s="77" t="s">
        <v>2172</v>
      </c>
      <c r="E238" s="42"/>
      <c r="F238" s="24">
        <v>1</v>
      </c>
      <c r="G238" s="25">
        <v>1.7241379310344827</v>
      </c>
      <c r="H238" s="163" t="s">
        <v>18</v>
      </c>
      <c r="I238" s="33"/>
    </row>
    <row r="239" spans="1:9" x14ac:dyDescent="0.3">
      <c r="A239" s="53"/>
      <c r="B239" s="35"/>
      <c r="C239" s="54"/>
      <c r="D239" s="77" t="s">
        <v>1831</v>
      </c>
      <c r="E239" s="42"/>
      <c r="F239" s="24">
        <v>5</v>
      </c>
      <c r="G239" s="25">
        <v>8.6206896551724146</v>
      </c>
      <c r="H239" s="32"/>
      <c r="I239" s="33"/>
    </row>
    <row r="240" spans="1:9" x14ac:dyDescent="0.3">
      <c r="A240" s="53"/>
      <c r="B240" s="35"/>
      <c r="C240" s="54"/>
      <c r="D240" s="77" t="s">
        <v>1832</v>
      </c>
      <c r="E240" s="42"/>
      <c r="F240" s="24">
        <v>28</v>
      </c>
      <c r="G240" s="25">
        <v>48.275862068965516</v>
      </c>
      <c r="H240" s="32"/>
      <c r="I240" s="33"/>
    </row>
    <row r="241" spans="1:9" x14ac:dyDescent="0.3">
      <c r="A241" s="53"/>
      <c r="B241" s="35"/>
      <c r="C241" s="54"/>
      <c r="D241" s="77" t="s">
        <v>1833</v>
      </c>
      <c r="E241" s="42"/>
      <c r="F241" s="24">
        <v>5</v>
      </c>
      <c r="G241" s="25">
        <v>8.6206896551724146</v>
      </c>
      <c r="H241" s="32"/>
      <c r="I241" s="33"/>
    </row>
    <row r="242" spans="1:9" x14ac:dyDescent="0.3">
      <c r="A242" s="53"/>
      <c r="B242" s="35"/>
      <c r="C242" s="54"/>
      <c r="D242" s="77" t="s">
        <v>1834</v>
      </c>
      <c r="E242" s="42"/>
      <c r="F242" s="24">
        <v>3</v>
      </c>
      <c r="G242" s="25">
        <v>5.1724137931034484</v>
      </c>
      <c r="H242" s="32"/>
      <c r="I242" s="33"/>
    </row>
    <row r="243" spans="1:9" x14ac:dyDescent="0.3">
      <c r="A243" s="53"/>
      <c r="B243" s="35"/>
      <c r="C243" s="54"/>
      <c r="D243" s="77" t="s">
        <v>2173</v>
      </c>
      <c r="E243" s="42"/>
      <c r="F243" s="24"/>
      <c r="G243" s="25"/>
      <c r="H243" s="32"/>
      <c r="I243" s="33"/>
    </row>
    <row r="244" spans="1:9" x14ac:dyDescent="0.3">
      <c r="A244" s="53"/>
      <c r="B244" s="35"/>
      <c r="C244" s="54"/>
      <c r="D244" s="77" t="s">
        <v>2174</v>
      </c>
      <c r="E244" s="42"/>
      <c r="F244" s="24">
        <v>5</v>
      </c>
      <c r="G244" s="25">
        <v>8.6206896551724146</v>
      </c>
      <c r="H244" s="32"/>
      <c r="I244" s="33"/>
    </row>
    <row r="245" spans="1:9" x14ac:dyDescent="0.3">
      <c r="A245" s="53"/>
      <c r="B245" s="35"/>
      <c r="C245" s="54"/>
      <c r="D245" s="77" t="s">
        <v>2175</v>
      </c>
      <c r="E245" s="42"/>
      <c r="F245" s="24">
        <v>4</v>
      </c>
      <c r="G245" s="25">
        <v>6.8965517241379306</v>
      </c>
      <c r="H245" s="32"/>
      <c r="I245" s="33"/>
    </row>
    <row r="246" spans="1:9" x14ac:dyDescent="0.3">
      <c r="A246" s="53"/>
      <c r="B246" s="35"/>
      <c r="C246" s="54"/>
      <c r="D246" s="77" t="s">
        <v>741</v>
      </c>
      <c r="E246" s="42"/>
      <c r="F246" s="24"/>
      <c r="G246" s="25"/>
      <c r="H246" s="32"/>
      <c r="I246" s="33"/>
    </row>
    <row r="247" spans="1:9" x14ac:dyDescent="0.3">
      <c r="A247" s="53"/>
      <c r="B247" s="35"/>
      <c r="C247" s="54"/>
      <c r="D247" s="77" t="s">
        <v>4378</v>
      </c>
      <c r="E247" s="42"/>
      <c r="F247" s="24">
        <v>7</v>
      </c>
      <c r="G247" s="25">
        <v>12.068965517241379</v>
      </c>
      <c r="H247" s="32"/>
      <c r="I247" s="33"/>
    </row>
    <row r="248" spans="1:9" x14ac:dyDescent="0.3">
      <c r="A248" s="51" t="s">
        <v>2369</v>
      </c>
      <c r="B248" s="52" t="s">
        <v>2177</v>
      </c>
      <c r="C248" s="26" t="s">
        <v>2573</v>
      </c>
      <c r="D248" s="76"/>
      <c r="E248" s="45"/>
      <c r="F248" s="7"/>
      <c r="G248" s="28"/>
      <c r="H248" s="30" t="s">
        <v>18</v>
      </c>
      <c r="I248" s="31"/>
    </row>
    <row r="249" spans="1:9" x14ac:dyDescent="0.3">
      <c r="A249" s="51" t="s">
        <v>2572</v>
      </c>
      <c r="B249" s="52" t="s">
        <v>2269</v>
      </c>
      <c r="C249" s="26" t="s">
        <v>2571</v>
      </c>
      <c r="D249" s="76" t="s">
        <v>2270</v>
      </c>
      <c r="E249" s="45"/>
      <c r="F249" s="7">
        <v>7</v>
      </c>
      <c r="G249" s="28">
        <v>1.2635379061371841</v>
      </c>
      <c r="H249" s="30" t="s">
        <v>18</v>
      </c>
      <c r="I249" s="31"/>
    </row>
    <row r="250" spans="1:9" x14ac:dyDescent="0.3">
      <c r="A250" s="53"/>
      <c r="B250" s="35"/>
      <c r="C250" s="54"/>
      <c r="D250" s="77" t="s">
        <v>2271</v>
      </c>
      <c r="E250" s="42"/>
      <c r="F250" s="24">
        <v>3</v>
      </c>
      <c r="G250" s="25">
        <v>0.54151624548736454</v>
      </c>
      <c r="H250" s="163"/>
      <c r="I250" s="33"/>
    </row>
    <row r="251" spans="1:9" x14ac:dyDescent="0.3">
      <c r="A251" s="53"/>
      <c r="B251" s="35"/>
      <c r="C251" s="54"/>
      <c r="D251" s="77" t="s">
        <v>2272</v>
      </c>
      <c r="E251" s="42"/>
      <c r="F251" s="24">
        <v>4</v>
      </c>
      <c r="G251" s="25">
        <v>0.72202166064981954</v>
      </c>
      <c r="H251" s="163"/>
      <c r="I251" s="33"/>
    </row>
    <row r="252" spans="1:9" x14ac:dyDescent="0.3">
      <c r="A252" s="53"/>
      <c r="B252" s="35"/>
      <c r="C252" s="54"/>
      <c r="D252" s="77" t="s">
        <v>2273</v>
      </c>
      <c r="E252" s="42"/>
      <c r="F252" s="24">
        <v>1</v>
      </c>
      <c r="G252" s="25">
        <v>0.18050541516245489</v>
      </c>
      <c r="H252" s="163"/>
      <c r="I252" s="33"/>
    </row>
    <row r="253" spans="1:9" x14ac:dyDescent="0.3">
      <c r="A253" s="53"/>
      <c r="B253" s="35"/>
      <c r="C253" s="54"/>
      <c r="D253" s="77" t="s">
        <v>2274</v>
      </c>
      <c r="E253" s="42"/>
      <c r="F253" s="24">
        <v>51</v>
      </c>
      <c r="G253" s="25">
        <v>9.2057761732851997</v>
      </c>
      <c r="H253" s="163"/>
      <c r="I253" s="33"/>
    </row>
    <row r="254" spans="1:9" x14ac:dyDescent="0.3">
      <c r="A254" s="53"/>
      <c r="B254" s="35"/>
      <c r="C254" s="54"/>
      <c r="D254" s="77" t="s">
        <v>2275</v>
      </c>
      <c r="E254" s="42"/>
      <c r="F254" s="24">
        <v>27</v>
      </c>
      <c r="G254" s="25">
        <v>4.8736462093862816</v>
      </c>
      <c r="H254" s="163"/>
      <c r="I254" s="33"/>
    </row>
    <row r="255" spans="1:9" x14ac:dyDescent="0.3">
      <c r="A255" s="53"/>
      <c r="B255" s="35"/>
      <c r="C255" s="54"/>
      <c r="D255" s="77" t="s">
        <v>2276</v>
      </c>
      <c r="E255" s="42"/>
      <c r="F255" s="24">
        <v>428</v>
      </c>
      <c r="G255" s="25">
        <v>77.25631768953069</v>
      </c>
      <c r="H255" s="163"/>
      <c r="I255" s="33"/>
    </row>
    <row r="256" spans="1:9" x14ac:dyDescent="0.3">
      <c r="A256" s="53"/>
      <c r="B256" s="35"/>
      <c r="C256" s="54"/>
      <c r="D256" s="77" t="s">
        <v>2277</v>
      </c>
      <c r="E256" s="42"/>
      <c r="F256" s="24">
        <v>32</v>
      </c>
      <c r="G256" s="25">
        <v>5.7761732851985563</v>
      </c>
      <c r="H256" s="163"/>
      <c r="I256" s="33"/>
    </row>
    <row r="257" spans="1:9" x14ac:dyDescent="0.3">
      <c r="A257" s="53"/>
      <c r="B257" s="35"/>
      <c r="C257" s="54"/>
      <c r="D257" s="77" t="s">
        <v>741</v>
      </c>
      <c r="E257" s="42"/>
      <c r="F257" s="24">
        <v>1</v>
      </c>
      <c r="G257" s="25">
        <v>0.18050541516245489</v>
      </c>
      <c r="H257" s="163"/>
      <c r="I257" s="33"/>
    </row>
    <row r="258" spans="1:9" x14ac:dyDescent="0.3">
      <c r="A258" s="82" t="s">
        <v>2370</v>
      </c>
      <c r="B258" s="81" t="s">
        <v>2371</v>
      </c>
      <c r="C258" s="179" t="s">
        <v>2570</v>
      </c>
      <c r="D258" s="85"/>
      <c r="E258" s="83"/>
      <c r="F258" s="6">
        <v>1</v>
      </c>
      <c r="G258" s="61">
        <v>100</v>
      </c>
      <c r="H258" s="30" t="s">
        <v>18</v>
      </c>
      <c r="I258" s="87"/>
    </row>
    <row r="259" spans="1:9" x14ac:dyDescent="0.3">
      <c r="A259" s="51" t="s">
        <v>4445</v>
      </c>
      <c r="B259" s="52" t="s">
        <v>2179</v>
      </c>
      <c r="C259" s="26" t="s">
        <v>4446</v>
      </c>
      <c r="D259" s="76" t="s">
        <v>2180</v>
      </c>
      <c r="E259" s="45"/>
      <c r="F259" s="7">
        <v>179</v>
      </c>
      <c r="G259" s="28">
        <v>37.605042016806721</v>
      </c>
      <c r="H259" s="30" t="s">
        <v>18</v>
      </c>
      <c r="I259" s="31"/>
    </row>
    <row r="260" spans="1:9" x14ac:dyDescent="0.3">
      <c r="A260" s="53"/>
      <c r="B260" s="35"/>
      <c r="C260" s="54"/>
      <c r="D260" s="77" t="s">
        <v>2181</v>
      </c>
      <c r="E260" s="42"/>
      <c r="F260" s="24">
        <v>80</v>
      </c>
      <c r="G260" s="25">
        <v>16.806722689075631</v>
      </c>
      <c r="H260" s="32"/>
      <c r="I260" s="33"/>
    </row>
    <row r="261" spans="1:9" x14ac:dyDescent="0.3">
      <c r="A261" s="53"/>
      <c r="B261" s="35"/>
      <c r="C261" s="54"/>
      <c r="D261" s="77" t="s">
        <v>2182</v>
      </c>
      <c r="E261" s="42"/>
      <c r="F261" s="24">
        <v>18</v>
      </c>
      <c r="G261" s="25">
        <v>3.7815126050420167</v>
      </c>
      <c r="H261" s="32"/>
      <c r="I261" s="33"/>
    </row>
    <row r="262" spans="1:9" x14ac:dyDescent="0.3">
      <c r="A262" s="53"/>
      <c r="B262" s="35"/>
      <c r="C262" s="54"/>
      <c r="D262" s="77" t="s">
        <v>2183</v>
      </c>
      <c r="E262" s="42"/>
      <c r="F262" s="24">
        <v>129</v>
      </c>
      <c r="G262" s="25">
        <v>27.100840336134453</v>
      </c>
      <c r="H262" s="32"/>
      <c r="I262" s="33"/>
    </row>
    <row r="263" spans="1:9" x14ac:dyDescent="0.3">
      <c r="A263" s="53"/>
      <c r="B263" s="35"/>
      <c r="C263" s="54"/>
      <c r="D263" s="77" t="s">
        <v>2184</v>
      </c>
      <c r="E263" s="42"/>
      <c r="F263" s="24">
        <v>9</v>
      </c>
      <c r="G263" s="25">
        <v>1.8907563025210083</v>
      </c>
      <c r="H263" s="32"/>
      <c r="I263" s="33"/>
    </row>
    <row r="264" spans="1:9" x14ac:dyDescent="0.3">
      <c r="A264" s="53"/>
      <c r="B264" s="35"/>
      <c r="C264" s="54"/>
      <c r="D264" s="77" t="s">
        <v>2185</v>
      </c>
      <c r="E264" s="42"/>
      <c r="F264" s="24">
        <v>23</v>
      </c>
      <c r="G264" s="25">
        <v>4.8319327731092443</v>
      </c>
      <c r="H264" s="32"/>
      <c r="I264" s="33"/>
    </row>
    <row r="265" spans="1:9" x14ac:dyDescent="0.3">
      <c r="A265" s="53"/>
      <c r="B265" s="35"/>
      <c r="C265" s="54"/>
      <c r="D265" s="77" t="s">
        <v>2186</v>
      </c>
      <c r="E265" s="42"/>
      <c r="F265" s="24">
        <v>6</v>
      </c>
      <c r="G265" s="25">
        <v>1.2605042016806722</v>
      </c>
      <c r="H265" s="32"/>
      <c r="I265" s="33"/>
    </row>
    <row r="266" spans="1:9" x14ac:dyDescent="0.3">
      <c r="A266" s="53"/>
      <c r="B266" s="35"/>
      <c r="C266" s="54"/>
      <c r="D266" s="77" t="s">
        <v>2187</v>
      </c>
      <c r="E266" s="42"/>
      <c r="F266" s="24">
        <v>12</v>
      </c>
      <c r="G266" s="25">
        <v>2.5210084033613445</v>
      </c>
      <c r="H266" s="32"/>
      <c r="I266" s="33"/>
    </row>
    <row r="267" spans="1:9" x14ac:dyDescent="0.3">
      <c r="A267" s="53"/>
      <c r="B267" s="35"/>
      <c r="C267" s="54"/>
      <c r="D267" s="77" t="s">
        <v>2188</v>
      </c>
      <c r="E267" s="42"/>
      <c r="F267" s="24"/>
      <c r="G267" s="25"/>
      <c r="H267" s="32"/>
      <c r="I267" s="33"/>
    </row>
    <row r="268" spans="1:9" x14ac:dyDescent="0.3">
      <c r="A268" s="53"/>
      <c r="B268" s="35"/>
      <c r="C268" s="54"/>
      <c r="D268" s="77" t="s">
        <v>4379</v>
      </c>
      <c r="E268" s="42"/>
      <c r="F268" s="24">
        <v>1</v>
      </c>
      <c r="G268" s="25">
        <v>0.21008403361344538</v>
      </c>
      <c r="H268" s="32"/>
      <c r="I268" s="33"/>
    </row>
    <row r="269" spans="1:9" x14ac:dyDescent="0.3">
      <c r="A269" s="53"/>
      <c r="B269" s="35"/>
      <c r="C269" s="54"/>
      <c r="D269" s="77" t="s">
        <v>4380</v>
      </c>
      <c r="E269" s="42"/>
      <c r="F269" s="24">
        <v>5</v>
      </c>
      <c r="G269" s="25">
        <v>1.0504201680672269</v>
      </c>
      <c r="H269" s="32"/>
      <c r="I269" s="33"/>
    </row>
    <row r="270" spans="1:9" x14ac:dyDescent="0.3">
      <c r="A270" s="53"/>
      <c r="B270" s="35"/>
      <c r="C270" s="54"/>
      <c r="D270" s="77" t="s">
        <v>4381</v>
      </c>
      <c r="E270" s="42"/>
      <c r="F270" s="24">
        <v>3</v>
      </c>
      <c r="G270" s="25">
        <v>0.63025210084033612</v>
      </c>
      <c r="H270" s="32"/>
      <c r="I270" s="33"/>
    </row>
    <row r="271" spans="1:9" x14ac:dyDescent="0.3">
      <c r="A271" s="53"/>
      <c r="B271" s="35"/>
      <c r="C271" s="54"/>
      <c r="D271" s="77" t="s">
        <v>4382</v>
      </c>
      <c r="E271" s="42"/>
      <c r="F271" s="24">
        <v>3</v>
      </c>
      <c r="G271" s="25">
        <v>0.63025210084033612</v>
      </c>
      <c r="H271" s="32"/>
      <c r="I271" s="33"/>
    </row>
    <row r="272" spans="1:9" x14ac:dyDescent="0.3">
      <c r="A272" s="53"/>
      <c r="B272" s="35"/>
      <c r="C272" s="54"/>
      <c r="D272" s="77" t="s">
        <v>4383</v>
      </c>
      <c r="E272" s="42"/>
      <c r="F272" s="24">
        <v>3</v>
      </c>
      <c r="G272" s="25">
        <v>0.63025210084033612</v>
      </c>
      <c r="H272" s="32"/>
      <c r="I272" s="33"/>
    </row>
    <row r="273" spans="1:9" x14ac:dyDescent="0.3">
      <c r="A273" s="53"/>
      <c r="B273" s="35"/>
      <c r="C273" s="54"/>
      <c r="D273" s="77" t="s">
        <v>4384</v>
      </c>
      <c r="E273" s="42"/>
      <c r="F273" s="24">
        <v>4</v>
      </c>
      <c r="G273" s="25">
        <v>0.84033613445378152</v>
      </c>
      <c r="H273" s="32"/>
      <c r="I273" s="33"/>
    </row>
    <row r="274" spans="1:9" x14ac:dyDescent="0.3">
      <c r="A274" s="53"/>
      <c r="B274" s="35"/>
      <c r="C274" s="54"/>
      <c r="D274" s="77" t="s">
        <v>4385</v>
      </c>
      <c r="E274" s="42"/>
      <c r="F274" s="24"/>
      <c r="G274" s="25"/>
      <c r="H274" s="32"/>
      <c r="I274" s="33"/>
    </row>
    <row r="275" spans="1:9" x14ac:dyDescent="0.3">
      <c r="A275" s="53"/>
      <c r="B275" s="35"/>
      <c r="C275" s="54"/>
      <c r="D275" s="77" t="s">
        <v>4386</v>
      </c>
      <c r="E275" s="42"/>
      <c r="F275" s="24">
        <v>1</v>
      </c>
      <c r="G275" s="25">
        <v>0.21008403361344538</v>
      </c>
      <c r="H275" s="32"/>
      <c r="I275" s="33"/>
    </row>
    <row r="276" spans="1:9" x14ac:dyDescent="0.3">
      <c r="A276" s="53"/>
      <c r="B276" s="35"/>
      <c r="C276" s="54"/>
      <c r="D276" s="77" t="s">
        <v>4387</v>
      </c>
      <c r="E276" s="42"/>
      <c r="F276" s="24"/>
      <c r="G276" s="25"/>
      <c r="H276" s="32"/>
      <c r="I276" s="33"/>
    </row>
    <row r="277" spans="1:9" x14ac:dyDescent="0.3">
      <c r="A277" s="89"/>
      <c r="B277" s="145"/>
      <c r="C277" s="170"/>
      <c r="D277" s="92" t="s">
        <v>4388</v>
      </c>
      <c r="E277" s="90"/>
      <c r="F277" s="29"/>
      <c r="G277" s="34"/>
      <c r="H277" s="93"/>
      <c r="I277" s="94"/>
    </row>
    <row r="278" spans="1:9" x14ac:dyDescent="0.3">
      <c r="A278" s="53" t="s">
        <v>2374</v>
      </c>
      <c r="B278" s="35" t="s">
        <v>2190</v>
      </c>
      <c r="C278" s="54" t="s">
        <v>2569</v>
      </c>
      <c r="D278" s="77"/>
      <c r="E278" s="42"/>
      <c r="F278" s="24"/>
      <c r="G278" s="25"/>
      <c r="H278" s="30" t="s">
        <v>18</v>
      </c>
      <c r="I278" s="33"/>
    </row>
    <row r="279" spans="1:9" x14ac:dyDescent="0.3">
      <c r="A279" s="51" t="s">
        <v>2568</v>
      </c>
      <c r="B279" s="52" t="s">
        <v>2191</v>
      </c>
      <c r="C279" s="26" t="s">
        <v>4447</v>
      </c>
      <c r="D279" s="76" t="s">
        <v>2180</v>
      </c>
      <c r="E279" s="45"/>
      <c r="F279" s="7">
        <v>90</v>
      </c>
      <c r="G279" s="28">
        <v>18.907563025210084</v>
      </c>
      <c r="H279" s="30" t="s">
        <v>18</v>
      </c>
      <c r="I279" s="31"/>
    </row>
    <row r="280" spans="1:9" x14ac:dyDescent="0.3">
      <c r="A280" s="53"/>
      <c r="B280" s="35"/>
      <c r="C280" s="54"/>
      <c r="D280" s="77" t="s">
        <v>2181</v>
      </c>
      <c r="E280" s="42"/>
      <c r="F280" s="24">
        <v>94</v>
      </c>
      <c r="G280" s="25">
        <v>19.747899159663866</v>
      </c>
      <c r="H280" s="32"/>
      <c r="I280" s="33"/>
    </row>
    <row r="281" spans="1:9" x14ac:dyDescent="0.3">
      <c r="A281" s="53"/>
      <c r="B281" s="35"/>
      <c r="C281" s="54"/>
      <c r="D281" s="77" t="s">
        <v>2182</v>
      </c>
      <c r="E281" s="42"/>
      <c r="F281" s="24">
        <v>31</v>
      </c>
      <c r="G281" s="25">
        <v>6.5126050420168076</v>
      </c>
      <c r="H281" s="32"/>
      <c r="I281" s="33"/>
    </row>
    <row r="282" spans="1:9" x14ac:dyDescent="0.3">
      <c r="A282" s="53"/>
      <c r="B282" s="35"/>
      <c r="C282" s="54"/>
      <c r="D282" s="77" t="s">
        <v>2183</v>
      </c>
      <c r="E282" s="42"/>
      <c r="F282" s="24">
        <v>113</v>
      </c>
      <c r="G282" s="25">
        <v>23.739495798319325</v>
      </c>
      <c r="H282" s="32"/>
      <c r="I282" s="33"/>
    </row>
    <row r="283" spans="1:9" x14ac:dyDescent="0.3">
      <c r="A283" s="53"/>
      <c r="B283" s="35"/>
      <c r="C283" s="54"/>
      <c r="D283" s="77" t="s">
        <v>2184</v>
      </c>
      <c r="E283" s="42"/>
      <c r="F283" s="24">
        <v>13</v>
      </c>
      <c r="G283" s="25">
        <v>2.73109243697479</v>
      </c>
      <c r="H283" s="32"/>
      <c r="I283" s="33"/>
    </row>
    <row r="284" spans="1:9" x14ac:dyDescent="0.3">
      <c r="A284" s="53"/>
      <c r="B284" s="35"/>
      <c r="C284" s="54"/>
      <c r="D284" s="77" t="s">
        <v>2185</v>
      </c>
      <c r="E284" s="42"/>
      <c r="F284" s="24">
        <v>65</v>
      </c>
      <c r="G284" s="25">
        <v>13.655462184873949</v>
      </c>
      <c r="H284" s="32"/>
      <c r="I284" s="33"/>
    </row>
    <row r="285" spans="1:9" x14ac:dyDescent="0.3">
      <c r="A285" s="53"/>
      <c r="B285" s="35"/>
      <c r="C285" s="54"/>
      <c r="D285" s="77" t="s">
        <v>2186</v>
      </c>
      <c r="E285" s="42"/>
      <c r="F285" s="24">
        <v>7</v>
      </c>
      <c r="G285" s="25">
        <v>1.4705882352941175</v>
      </c>
      <c r="H285" s="32"/>
      <c r="I285" s="33"/>
    </row>
    <row r="286" spans="1:9" x14ac:dyDescent="0.3">
      <c r="A286" s="53"/>
      <c r="B286" s="35"/>
      <c r="C286" s="54"/>
      <c r="D286" s="77" t="s">
        <v>2187</v>
      </c>
      <c r="E286" s="42"/>
      <c r="F286" s="24">
        <v>13</v>
      </c>
      <c r="G286" s="25">
        <v>2.73109243697479</v>
      </c>
      <c r="H286" s="32"/>
      <c r="I286" s="33"/>
    </row>
    <row r="287" spans="1:9" x14ac:dyDescent="0.3">
      <c r="A287" s="53"/>
      <c r="B287" s="35"/>
      <c r="C287" s="54"/>
      <c r="D287" s="77" t="s">
        <v>2188</v>
      </c>
      <c r="E287" s="42"/>
      <c r="F287" s="24">
        <v>4</v>
      </c>
      <c r="G287" s="25">
        <v>0.84033613445378152</v>
      </c>
      <c r="H287" s="32"/>
      <c r="I287" s="33"/>
    </row>
    <row r="288" spans="1:9" x14ac:dyDescent="0.3">
      <c r="A288" s="53"/>
      <c r="B288" s="35"/>
      <c r="C288" s="54"/>
      <c r="D288" s="77" t="s">
        <v>4379</v>
      </c>
      <c r="E288" s="42"/>
      <c r="F288" s="24">
        <v>8</v>
      </c>
      <c r="G288" s="25">
        <v>1.680672268907563</v>
      </c>
      <c r="H288" s="32"/>
      <c r="I288" s="33"/>
    </row>
    <row r="289" spans="1:9" x14ac:dyDescent="0.3">
      <c r="A289" s="53"/>
      <c r="B289" s="35"/>
      <c r="C289" s="54"/>
      <c r="D289" s="77" t="s">
        <v>4380</v>
      </c>
      <c r="E289" s="42"/>
      <c r="F289" s="24">
        <v>10</v>
      </c>
      <c r="G289" s="25">
        <v>2.1008403361344539</v>
      </c>
      <c r="H289" s="32"/>
      <c r="I289" s="33"/>
    </row>
    <row r="290" spans="1:9" x14ac:dyDescent="0.3">
      <c r="A290" s="53"/>
      <c r="B290" s="35"/>
      <c r="C290" s="54"/>
      <c r="D290" s="77" t="s">
        <v>4381</v>
      </c>
      <c r="E290" s="42"/>
      <c r="F290" s="24">
        <v>6</v>
      </c>
      <c r="G290" s="25">
        <v>1.2605042016806722</v>
      </c>
      <c r="H290" s="32"/>
      <c r="I290" s="33"/>
    </row>
    <row r="291" spans="1:9" x14ac:dyDescent="0.3">
      <c r="A291" s="53"/>
      <c r="B291" s="35"/>
      <c r="C291" s="54"/>
      <c r="D291" s="77" t="s">
        <v>4382</v>
      </c>
      <c r="E291" s="42"/>
      <c r="F291" s="24">
        <v>7</v>
      </c>
      <c r="G291" s="25">
        <v>1.4705882352941175</v>
      </c>
      <c r="H291" s="32"/>
      <c r="I291" s="33"/>
    </row>
    <row r="292" spans="1:9" x14ac:dyDescent="0.3">
      <c r="A292" s="53"/>
      <c r="B292" s="35"/>
      <c r="C292" s="54"/>
      <c r="D292" s="77" t="s">
        <v>4383</v>
      </c>
      <c r="E292" s="42"/>
      <c r="F292" s="24">
        <v>4</v>
      </c>
      <c r="G292" s="25">
        <v>0.84033613445378152</v>
      </c>
      <c r="H292" s="32"/>
      <c r="I292" s="33"/>
    </row>
    <row r="293" spans="1:9" x14ac:dyDescent="0.3">
      <c r="A293" s="53"/>
      <c r="B293" s="35"/>
      <c r="C293" s="54"/>
      <c r="D293" s="77" t="s">
        <v>4384</v>
      </c>
      <c r="E293" s="42"/>
      <c r="F293" s="24">
        <v>1</v>
      </c>
      <c r="G293" s="25">
        <v>0.21008403361344538</v>
      </c>
      <c r="H293" s="32"/>
      <c r="I293" s="33"/>
    </row>
    <row r="294" spans="1:9" x14ac:dyDescent="0.3">
      <c r="A294" s="53"/>
      <c r="B294" s="35"/>
      <c r="C294" s="54"/>
      <c r="D294" s="77" t="s">
        <v>4385</v>
      </c>
      <c r="E294" s="42"/>
      <c r="F294" s="24">
        <v>1</v>
      </c>
      <c r="G294" s="25">
        <v>0.21008403361344538</v>
      </c>
      <c r="H294" s="32"/>
      <c r="I294" s="33"/>
    </row>
    <row r="295" spans="1:9" x14ac:dyDescent="0.3">
      <c r="A295" s="53"/>
      <c r="B295" s="35"/>
      <c r="C295" s="54"/>
      <c r="D295" s="77" t="s">
        <v>4386</v>
      </c>
      <c r="E295" s="42"/>
      <c r="F295" s="24">
        <v>3</v>
      </c>
      <c r="G295" s="25">
        <v>0.63025210084033612</v>
      </c>
      <c r="H295" s="32"/>
      <c r="I295" s="33"/>
    </row>
    <row r="296" spans="1:9" x14ac:dyDescent="0.3">
      <c r="A296" s="53"/>
      <c r="B296" s="35"/>
      <c r="C296" s="54"/>
      <c r="D296" s="77" t="s">
        <v>4387</v>
      </c>
      <c r="E296" s="42"/>
      <c r="F296" s="24"/>
      <c r="G296" s="25"/>
      <c r="H296" s="32"/>
      <c r="I296" s="33"/>
    </row>
    <row r="297" spans="1:9" x14ac:dyDescent="0.3">
      <c r="A297" s="89"/>
      <c r="B297" s="145"/>
      <c r="C297" s="170"/>
      <c r="D297" s="92" t="s">
        <v>4388</v>
      </c>
      <c r="E297" s="90"/>
      <c r="F297" s="29">
        <v>6</v>
      </c>
      <c r="G297" s="34">
        <v>1.2605042016806722</v>
      </c>
      <c r="H297" s="32"/>
      <c r="I297" s="94"/>
    </row>
    <row r="298" spans="1:9" x14ac:dyDescent="0.3">
      <c r="A298" s="53" t="s">
        <v>2375</v>
      </c>
      <c r="B298" s="35" t="s">
        <v>2193</v>
      </c>
      <c r="C298" s="54" t="s">
        <v>2567</v>
      </c>
      <c r="D298" s="77"/>
      <c r="E298" s="42"/>
      <c r="F298" s="24"/>
      <c r="G298" s="183"/>
      <c r="H298" s="30" t="s">
        <v>18</v>
      </c>
      <c r="I298" s="184"/>
    </row>
    <row r="299" spans="1:9" x14ac:dyDescent="0.3">
      <c r="A299" s="51" t="s">
        <v>2376</v>
      </c>
      <c r="B299" s="52" t="s">
        <v>2279</v>
      </c>
      <c r="C299" s="26" t="s">
        <v>4425</v>
      </c>
      <c r="D299" s="76" t="s">
        <v>1442</v>
      </c>
      <c r="E299" s="45"/>
      <c r="F299" s="7">
        <v>160</v>
      </c>
      <c r="G299" s="185">
        <v>15.53398058252427</v>
      </c>
      <c r="H299" s="30" t="s">
        <v>18</v>
      </c>
      <c r="I299" s="186"/>
    </row>
    <row r="300" spans="1:9" x14ac:dyDescent="0.3">
      <c r="A300" s="53"/>
      <c r="B300" s="35"/>
      <c r="C300" s="54"/>
      <c r="D300" s="77" t="s">
        <v>4418</v>
      </c>
      <c r="E300" s="42"/>
      <c r="F300" s="24">
        <v>324</v>
      </c>
      <c r="G300" s="183">
        <v>31.456310679611647</v>
      </c>
      <c r="H300" s="163"/>
      <c r="I300" s="184"/>
    </row>
    <row r="301" spans="1:9" x14ac:dyDescent="0.3">
      <c r="A301" s="53"/>
      <c r="B301" s="35"/>
      <c r="C301" s="54"/>
      <c r="D301" s="77" t="s">
        <v>4419</v>
      </c>
      <c r="E301" s="42"/>
      <c r="F301" s="24">
        <v>282</v>
      </c>
      <c r="G301" s="183">
        <v>27.378640776699033</v>
      </c>
      <c r="H301" s="163"/>
      <c r="I301" s="184"/>
    </row>
    <row r="302" spans="1:9" x14ac:dyDescent="0.3">
      <c r="A302" s="53"/>
      <c r="B302" s="35"/>
      <c r="C302" s="54"/>
      <c r="D302" s="77" t="s">
        <v>4363</v>
      </c>
      <c r="E302" s="42"/>
      <c r="F302" s="24">
        <v>199</v>
      </c>
      <c r="G302" s="183">
        <v>19.320388349514563</v>
      </c>
      <c r="H302" s="163"/>
      <c r="I302" s="184"/>
    </row>
    <row r="303" spans="1:9" x14ac:dyDescent="0.3">
      <c r="A303" s="53"/>
      <c r="B303" s="35"/>
      <c r="C303" s="54"/>
      <c r="D303" s="77" t="s">
        <v>4362</v>
      </c>
      <c r="E303" s="42"/>
      <c r="F303" s="24">
        <v>65</v>
      </c>
      <c r="G303" s="183">
        <v>6.3106796116504853</v>
      </c>
      <c r="H303" s="163"/>
      <c r="I303" s="184"/>
    </row>
    <row r="304" spans="1:9" x14ac:dyDescent="0.3">
      <c r="A304" s="51" t="s">
        <v>2377</v>
      </c>
      <c r="B304" s="52" t="s">
        <v>2281</v>
      </c>
      <c r="C304" s="26" t="s">
        <v>4425</v>
      </c>
      <c r="D304" s="76" t="s">
        <v>1442</v>
      </c>
      <c r="E304" s="45"/>
      <c r="F304" s="7">
        <v>134</v>
      </c>
      <c r="G304" s="185">
        <v>13.009708737864079</v>
      </c>
      <c r="H304" s="30" t="s">
        <v>18</v>
      </c>
      <c r="I304" s="186"/>
    </row>
    <row r="305" spans="1:9" x14ac:dyDescent="0.3">
      <c r="A305" s="53"/>
      <c r="B305" s="35"/>
      <c r="C305" s="54"/>
      <c r="D305" s="77" t="s">
        <v>4418</v>
      </c>
      <c r="E305" s="42"/>
      <c r="F305" s="24">
        <v>338</v>
      </c>
      <c r="G305" s="183">
        <v>32.815533980582522</v>
      </c>
      <c r="H305" s="163"/>
      <c r="I305" s="184"/>
    </row>
    <row r="306" spans="1:9" x14ac:dyDescent="0.3">
      <c r="A306" s="53"/>
      <c r="B306" s="35"/>
      <c r="C306" s="54"/>
      <c r="D306" s="77" t="s">
        <v>4419</v>
      </c>
      <c r="E306" s="42"/>
      <c r="F306" s="24">
        <v>310</v>
      </c>
      <c r="G306" s="183">
        <v>30.097087378640776</v>
      </c>
      <c r="H306" s="163"/>
      <c r="I306" s="184"/>
    </row>
    <row r="307" spans="1:9" x14ac:dyDescent="0.3">
      <c r="A307" s="53"/>
      <c r="B307" s="35"/>
      <c r="C307" s="54"/>
      <c r="D307" s="77" t="s">
        <v>4363</v>
      </c>
      <c r="E307" s="42"/>
      <c r="F307" s="24">
        <v>177</v>
      </c>
      <c r="G307" s="183">
        <v>17.184466019417478</v>
      </c>
      <c r="H307" s="163"/>
      <c r="I307" s="184"/>
    </row>
    <row r="308" spans="1:9" x14ac:dyDescent="0.3">
      <c r="A308" s="53"/>
      <c r="B308" s="35"/>
      <c r="C308" s="54"/>
      <c r="D308" s="77" t="s">
        <v>4362</v>
      </c>
      <c r="E308" s="42"/>
      <c r="F308" s="24">
        <v>71</v>
      </c>
      <c r="G308" s="183">
        <v>6.8932038834951452</v>
      </c>
      <c r="H308" s="163"/>
      <c r="I308" s="184"/>
    </row>
    <row r="309" spans="1:9" x14ac:dyDescent="0.3">
      <c r="A309" s="51" t="s">
        <v>2378</v>
      </c>
      <c r="B309" s="52" t="s">
        <v>2283</v>
      </c>
      <c r="C309" s="26" t="s">
        <v>4425</v>
      </c>
      <c r="D309" s="76" t="s">
        <v>1442</v>
      </c>
      <c r="E309" s="45"/>
      <c r="F309" s="7">
        <v>83</v>
      </c>
      <c r="G309" s="185">
        <v>8.0582524271844669</v>
      </c>
      <c r="H309" s="30" t="s">
        <v>18</v>
      </c>
      <c r="I309" s="186"/>
    </row>
    <row r="310" spans="1:9" x14ac:dyDescent="0.3">
      <c r="A310" s="53"/>
      <c r="B310" s="35"/>
      <c r="C310" s="54"/>
      <c r="D310" s="77" t="s">
        <v>4418</v>
      </c>
      <c r="E310" s="42"/>
      <c r="F310" s="24">
        <v>265</v>
      </c>
      <c r="G310" s="183">
        <v>25.728155339805824</v>
      </c>
      <c r="H310" s="163"/>
      <c r="I310" s="184"/>
    </row>
    <row r="311" spans="1:9" x14ac:dyDescent="0.3">
      <c r="A311" s="53"/>
      <c r="B311" s="35"/>
      <c r="C311" s="54"/>
      <c r="D311" s="77" t="s">
        <v>4419</v>
      </c>
      <c r="E311" s="42"/>
      <c r="F311" s="24">
        <v>308</v>
      </c>
      <c r="G311" s="183">
        <v>29.902912621359224</v>
      </c>
      <c r="H311" s="163"/>
      <c r="I311" s="184"/>
    </row>
    <row r="312" spans="1:9" x14ac:dyDescent="0.3">
      <c r="A312" s="53"/>
      <c r="B312" s="35"/>
      <c r="C312" s="54"/>
      <c r="D312" s="77" t="s">
        <v>4363</v>
      </c>
      <c r="E312" s="42"/>
      <c r="F312" s="24">
        <v>286</v>
      </c>
      <c r="G312" s="183">
        <v>27.766990291262132</v>
      </c>
      <c r="H312" s="163"/>
      <c r="I312" s="184"/>
    </row>
    <row r="313" spans="1:9" x14ac:dyDescent="0.3">
      <c r="A313" s="53"/>
      <c r="B313" s="35"/>
      <c r="C313" s="54"/>
      <c r="D313" s="77" t="s">
        <v>4362</v>
      </c>
      <c r="E313" s="42"/>
      <c r="F313" s="24">
        <v>88</v>
      </c>
      <c r="G313" s="183">
        <v>8.5436893203883493</v>
      </c>
      <c r="H313" s="163"/>
      <c r="I313" s="184"/>
    </row>
    <row r="314" spans="1:9" x14ac:dyDescent="0.3">
      <c r="A314" s="51" t="s">
        <v>2379</v>
      </c>
      <c r="B314" s="52" t="s">
        <v>2285</v>
      </c>
      <c r="C314" s="26" t="s">
        <v>4425</v>
      </c>
      <c r="D314" s="76" t="s">
        <v>1442</v>
      </c>
      <c r="E314" s="45"/>
      <c r="F314" s="7">
        <v>53</v>
      </c>
      <c r="G314" s="185">
        <v>5.1456310679611654</v>
      </c>
      <c r="H314" s="30" t="s">
        <v>18</v>
      </c>
      <c r="I314" s="186"/>
    </row>
    <row r="315" spans="1:9" x14ac:dyDescent="0.3">
      <c r="A315" s="53"/>
      <c r="B315" s="35"/>
      <c r="C315" s="54"/>
      <c r="D315" s="77" t="s">
        <v>4418</v>
      </c>
      <c r="E315" s="42"/>
      <c r="F315" s="24">
        <v>185</v>
      </c>
      <c r="G315" s="183">
        <v>17.961165048543691</v>
      </c>
      <c r="H315" s="163"/>
      <c r="I315" s="184"/>
    </row>
    <row r="316" spans="1:9" x14ac:dyDescent="0.3">
      <c r="A316" s="53"/>
      <c r="B316" s="35"/>
      <c r="C316" s="54"/>
      <c r="D316" s="77" t="s">
        <v>4419</v>
      </c>
      <c r="E316" s="42"/>
      <c r="F316" s="24">
        <v>311</v>
      </c>
      <c r="G316" s="183">
        <v>30.194174757281555</v>
      </c>
      <c r="H316" s="163"/>
      <c r="I316" s="184"/>
    </row>
    <row r="317" spans="1:9" x14ac:dyDescent="0.3">
      <c r="A317" s="53"/>
      <c r="B317" s="35"/>
      <c r="C317" s="54"/>
      <c r="D317" s="77" t="s">
        <v>4363</v>
      </c>
      <c r="E317" s="42"/>
      <c r="F317" s="24">
        <v>348</v>
      </c>
      <c r="G317" s="183">
        <v>33.786407766990287</v>
      </c>
      <c r="H317" s="163"/>
      <c r="I317" s="184"/>
    </row>
    <row r="318" spans="1:9" x14ac:dyDescent="0.3">
      <c r="A318" s="53"/>
      <c r="B318" s="35"/>
      <c r="C318" s="54"/>
      <c r="D318" s="77" t="s">
        <v>4362</v>
      </c>
      <c r="E318" s="42"/>
      <c r="F318" s="24">
        <v>133</v>
      </c>
      <c r="G318" s="183">
        <v>12.9126213592233</v>
      </c>
      <c r="H318" s="163"/>
      <c r="I318" s="184"/>
    </row>
    <row r="319" spans="1:9" x14ac:dyDescent="0.3">
      <c r="A319" s="51" t="s">
        <v>2380</v>
      </c>
      <c r="B319" s="52" t="s">
        <v>2287</v>
      </c>
      <c r="C319" s="26" t="s">
        <v>4425</v>
      </c>
      <c r="D319" s="76" t="s">
        <v>1442</v>
      </c>
      <c r="E319" s="45"/>
      <c r="F319" s="7">
        <v>43</v>
      </c>
      <c r="G319" s="185">
        <v>4.174757281553398</v>
      </c>
      <c r="H319" s="30" t="s">
        <v>18</v>
      </c>
      <c r="I319" s="186"/>
    </row>
    <row r="320" spans="1:9" x14ac:dyDescent="0.3">
      <c r="A320" s="53"/>
      <c r="B320" s="35"/>
      <c r="C320" s="54"/>
      <c r="D320" s="77" t="s">
        <v>4418</v>
      </c>
      <c r="E320" s="42"/>
      <c r="F320" s="24">
        <v>247</v>
      </c>
      <c r="G320" s="183">
        <v>23.980582524271846</v>
      </c>
      <c r="H320" s="163"/>
      <c r="I320" s="184"/>
    </row>
    <row r="321" spans="1:9" x14ac:dyDescent="0.3">
      <c r="A321" s="53"/>
      <c r="B321" s="35"/>
      <c r="C321" s="54"/>
      <c r="D321" s="77" t="s">
        <v>4419</v>
      </c>
      <c r="E321" s="42"/>
      <c r="F321" s="24">
        <v>434</v>
      </c>
      <c r="G321" s="183">
        <v>42.135922330097088</v>
      </c>
      <c r="H321" s="163"/>
      <c r="I321" s="184"/>
    </row>
    <row r="322" spans="1:9" x14ac:dyDescent="0.3">
      <c r="A322" s="53"/>
      <c r="B322" s="35"/>
      <c r="C322" s="54"/>
      <c r="D322" s="77" t="s">
        <v>4363</v>
      </c>
      <c r="E322" s="42"/>
      <c r="F322" s="24">
        <v>226</v>
      </c>
      <c r="G322" s="183">
        <v>21.941747572815533</v>
      </c>
      <c r="H322" s="163"/>
      <c r="I322" s="184"/>
    </row>
    <row r="323" spans="1:9" x14ac:dyDescent="0.3">
      <c r="A323" s="53"/>
      <c r="B323" s="35"/>
      <c r="C323" s="54"/>
      <c r="D323" s="77" t="s">
        <v>4362</v>
      </c>
      <c r="E323" s="42"/>
      <c r="F323" s="24">
        <v>80</v>
      </c>
      <c r="G323" s="183">
        <v>7.7669902912621351</v>
      </c>
      <c r="H323" s="163"/>
      <c r="I323" s="184"/>
    </row>
    <row r="324" spans="1:9" x14ac:dyDescent="0.3">
      <c r="A324" s="51" t="s">
        <v>2381</v>
      </c>
      <c r="B324" s="52" t="s">
        <v>2289</v>
      </c>
      <c r="C324" s="26" t="s">
        <v>4425</v>
      </c>
      <c r="D324" s="76" t="s">
        <v>1442</v>
      </c>
      <c r="E324" s="45"/>
      <c r="F324" s="7">
        <v>73</v>
      </c>
      <c r="G324" s="185">
        <v>7.0873786407766994</v>
      </c>
      <c r="H324" s="30" t="s">
        <v>18</v>
      </c>
      <c r="I324" s="186"/>
    </row>
    <row r="325" spans="1:9" x14ac:dyDescent="0.3">
      <c r="A325" s="53"/>
      <c r="B325" s="35"/>
      <c r="C325" s="54"/>
      <c r="D325" s="77" t="s">
        <v>4418</v>
      </c>
      <c r="E325" s="42"/>
      <c r="F325" s="24">
        <v>224</v>
      </c>
      <c r="G325" s="183">
        <v>21.747572815533982</v>
      </c>
      <c r="H325" s="163"/>
      <c r="I325" s="184"/>
    </row>
    <row r="326" spans="1:9" x14ac:dyDescent="0.3">
      <c r="A326" s="53"/>
      <c r="B326" s="35"/>
      <c r="C326" s="54"/>
      <c r="D326" s="77" t="s">
        <v>4419</v>
      </c>
      <c r="E326" s="42"/>
      <c r="F326" s="24">
        <v>395</v>
      </c>
      <c r="G326" s="183">
        <v>38.349514563106794</v>
      </c>
      <c r="H326" s="163"/>
      <c r="I326" s="184"/>
    </row>
    <row r="327" spans="1:9" x14ac:dyDescent="0.3">
      <c r="A327" s="53"/>
      <c r="B327" s="35"/>
      <c r="C327" s="54"/>
      <c r="D327" s="77" t="s">
        <v>4363</v>
      </c>
      <c r="E327" s="42"/>
      <c r="F327" s="24">
        <v>258</v>
      </c>
      <c r="G327" s="183">
        <v>25.04854368932039</v>
      </c>
      <c r="H327" s="163"/>
      <c r="I327" s="184"/>
    </row>
    <row r="328" spans="1:9" x14ac:dyDescent="0.3">
      <c r="A328" s="53"/>
      <c r="B328" s="35"/>
      <c r="C328" s="54"/>
      <c r="D328" s="77" t="s">
        <v>4362</v>
      </c>
      <c r="E328" s="42"/>
      <c r="F328" s="24">
        <v>80</v>
      </c>
      <c r="G328" s="183">
        <v>7.7669902912621351</v>
      </c>
      <c r="H328" s="163"/>
      <c r="I328" s="184"/>
    </row>
    <row r="329" spans="1:9" x14ac:dyDescent="0.3">
      <c r="A329" s="51" t="s">
        <v>2382</v>
      </c>
      <c r="B329" s="52" t="s">
        <v>2291</v>
      </c>
      <c r="C329" s="26" t="s">
        <v>4425</v>
      </c>
      <c r="D329" s="76" t="s">
        <v>1442</v>
      </c>
      <c r="E329" s="45"/>
      <c r="F329" s="7">
        <v>160</v>
      </c>
      <c r="G329" s="185">
        <v>15.53398058252427</v>
      </c>
      <c r="H329" s="30" t="s">
        <v>18</v>
      </c>
      <c r="I329" s="186"/>
    </row>
    <row r="330" spans="1:9" x14ac:dyDescent="0.3">
      <c r="A330" s="53"/>
      <c r="B330" s="35"/>
      <c r="C330" s="54"/>
      <c r="D330" s="77" t="s">
        <v>4418</v>
      </c>
      <c r="E330" s="42"/>
      <c r="F330" s="24">
        <v>309</v>
      </c>
      <c r="G330" s="183">
        <v>30</v>
      </c>
      <c r="H330" s="163"/>
      <c r="I330" s="184"/>
    </row>
    <row r="331" spans="1:9" x14ac:dyDescent="0.3">
      <c r="A331" s="53"/>
      <c r="B331" s="35"/>
      <c r="C331" s="54"/>
      <c r="D331" s="77" t="s">
        <v>4419</v>
      </c>
      <c r="E331" s="42"/>
      <c r="F331" s="24">
        <v>258</v>
      </c>
      <c r="G331" s="183">
        <v>25.04854368932039</v>
      </c>
      <c r="H331" s="163"/>
      <c r="I331" s="184"/>
    </row>
    <row r="332" spans="1:9" x14ac:dyDescent="0.3">
      <c r="A332" s="53"/>
      <c r="B332" s="35"/>
      <c r="C332" s="54"/>
      <c r="D332" s="77" t="s">
        <v>4363</v>
      </c>
      <c r="E332" s="42"/>
      <c r="F332" s="24">
        <v>218</v>
      </c>
      <c r="G332" s="183">
        <v>21.16504854368932</v>
      </c>
      <c r="H332" s="163"/>
      <c r="I332" s="184"/>
    </row>
    <row r="333" spans="1:9" x14ac:dyDescent="0.3">
      <c r="A333" s="53"/>
      <c r="B333" s="35"/>
      <c r="C333" s="54"/>
      <c r="D333" s="77" t="s">
        <v>4362</v>
      </c>
      <c r="E333" s="42"/>
      <c r="F333" s="24">
        <v>85</v>
      </c>
      <c r="G333" s="183">
        <v>8.2524271844660202</v>
      </c>
      <c r="H333" s="163"/>
      <c r="I333" s="184"/>
    </row>
    <row r="334" spans="1:9" x14ac:dyDescent="0.3">
      <c r="A334" s="51" t="s">
        <v>2383</v>
      </c>
      <c r="B334" s="52" t="s">
        <v>2293</v>
      </c>
      <c r="C334" s="26" t="s">
        <v>4425</v>
      </c>
      <c r="D334" s="76" t="s">
        <v>1442</v>
      </c>
      <c r="E334" s="45"/>
      <c r="F334" s="7">
        <v>24</v>
      </c>
      <c r="G334" s="185">
        <v>2.3300970873786406</v>
      </c>
      <c r="H334" s="30" t="s">
        <v>18</v>
      </c>
      <c r="I334" s="187" t="s">
        <v>5132</v>
      </c>
    </row>
    <row r="335" spans="1:9" x14ac:dyDescent="0.3">
      <c r="A335" s="53"/>
      <c r="B335" s="35"/>
      <c r="C335" s="54"/>
      <c r="D335" s="77" t="s">
        <v>4418</v>
      </c>
      <c r="E335" s="42"/>
      <c r="F335" s="24">
        <v>19</v>
      </c>
      <c r="G335" s="183">
        <v>1.8446601941747571</v>
      </c>
      <c r="H335" s="163"/>
      <c r="I335" s="184"/>
    </row>
    <row r="336" spans="1:9" x14ac:dyDescent="0.3">
      <c r="A336" s="53"/>
      <c r="B336" s="35"/>
      <c r="C336" s="54"/>
      <c r="D336" s="77" t="s">
        <v>4419</v>
      </c>
      <c r="E336" s="42"/>
      <c r="F336" s="24">
        <v>7</v>
      </c>
      <c r="G336" s="183">
        <v>0.67961165048543692</v>
      </c>
      <c r="H336" s="163"/>
      <c r="I336" s="184"/>
    </row>
    <row r="337" spans="1:9" x14ac:dyDescent="0.3">
      <c r="A337" s="53"/>
      <c r="B337" s="35"/>
      <c r="C337" s="54"/>
      <c r="D337" s="77" t="s">
        <v>4363</v>
      </c>
      <c r="E337" s="42"/>
      <c r="F337" s="24">
        <v>7</v>
      </c>
      <c r="G337" s="183">
        <v>0.67961165048543692</v>
      </c>
      <c r="H337" s="163"/>
      <c r="I337" s="184"/>
    </row>
    <row r="338" spans="1:9" x14ac:dyDescent="0.3">
      <c r="A338" s="53"/>
      <c r="B338" s="35"/>
      <c r="C338" s="54"/>
      <c r="D338" s="77" t="s">
        <v>4362</v>
      </c>
      <c r="E338" s="42"/>
      <c r="F338" s="24">
        <v>1</v>
      </c>
      <c r="G338" s="183">
        <v>9.7087378640776698E-2</v>
      </c>
      <c r="H338" s="163"/>
      <c r="I338" s="184"/>
    </row>
    <row r="339" spans="1:9" x14ac:dyDescent="0.3">
      <c r="A339" s="53"/>
      <c r="B339" s="35"/>
      <c r="C339" s="54"/>
      <c r="D339" s="77" t="s">
        <v>4420</v>
      </c>
      <c r="E339" s="42"/>
      <c r="F339" s="24">
        <v>972</v>
      </c>
      <c r="G339" s="183">
        <v>94.368932038834956</v>
      </c>
      <c r="H339" s="163"/>
      <c r="I339" s="184"/>
    </row>
    <row r="340" spans="1:9" x14ac:dyDescent="0.3">
      <c r="A340" s="51" t="s">
        <v>2384</v>
      </c>
      <c r="B340" s="52" t="s">
        <v>2295</v>
      </c>
      <c r="C340" s="26" t="s">
        <v>4425</v>
      </c>
      <c r="D340" s="76" t="s">
        <v>1442</v>
      </c>
      <c r="E340" s="45"/>
      <c r="F340" s="7">
        <v>7</v>
      </c>
      <c r="G340" s="28">
        <v>0.67961165048543692</v>
      </c>
      <c r="H340" s="30" t="s">
        <v>18</v>
      </c>
      <c r="I340" s="187" t="s">
        <v>5133</v>
      </c>
    </row>
    <row r="341" spans="1:9" x14ac:dyDescent="0.3">
      <c r="A341" s="53"/>
      <c r="B341" s="35"/>
      <c r="C341" s="54"/>
      <c r="D341" s="77" t="s">
        <v>4418</v>
      </c>
      <c r="E341" s="42"/>
      <c r="F341" s="24">
        <v>38</v>
      </c>
      <c r="G341" s="183">
        <v>3.6893203883495143</v>
      </c>
      <c r="H341" s="163"/>
      <c r="I341" s="184"/>
    </row>
    <row r="342" spans="1:9" x14ac:dyDescent="0.3">
      <c r="A342" s="53"/>
      <c r="B342" s="35"/>
      <c r="C342" s="54"/>
      <c r="D342" s="77" t="s">
        <v>4419</v>
      </c>
      <c r="E342" s="42"/>
      <c r="F342" s="24">
        <v>77</v>
      </c>
      <c r="G342" s="183">
        <v>7.4757281553398061</v>
      </c>
      <c r="H342" s="163"/>
      <c r="I342" s="184"/>
    </row>
    <row r="343" spans="1:9" x14ac:dyDescent="0.3">
      <c r="A343" s="53"/>
      <c r="B343" s="35"/>
      <c r="C343" s="54"/>
      <c r="D343" s="77" t="s">
        <v>4363</v>
      </c>
      <c r="E343" s="42"/>
      <c r="F343" s="24">
        <v>52</v>
      </c>
      <c r="G343" s="183">
        <v>5.0485436893203879</v>
      </c>
      <c r="H343" s="163"/>
      <c r="I343" s="184"/>
    </row>
    <row r="344" spans="1:9" x14ac:dyDescent="0.3">
      <c r="A344" s="53"/>
      <c r="B344" s="35"/>
      <c r="C344" s="54"/>
      <c r="D344" s="77" t="s">
        <v>4362</v>
      </c>
      <c r="E344" s="42"/>
      <c r="F344" s="24">
        <v>35</v>
      </c>
      <c r="G344" s="183">
        <v>3.3980582524271843</v>
      </c>
      <c r="H344" s="163"/>
      <c r="I344" s="184"/>
    </row>
    <row r="345" spans="1:9" x14ac:dyDescent="0.3">
      <c r="A345" s="53"/>
      <c r="B345" s="35"/>
      <c r="C345" s="54"/>
      <c r="D345" s="77" t="s">
        <v>4420</v>
      </c>
      <c r="E345" s="42"/>
      <c r="F345" s="24">
        <v>821</v>
      </c>
      <c r="G345" s="183">
        <v>79.708737864077676</v>
      </c>
      <c r="H345" s="163"/>
      <c r="I345" s="184"/>
    </row>
    <row r="346" spans="1:9" x14ac:dyDescent="0.3">
      <c r="A346" s="51" t="s">
        <v>2385</v>
      </c>
      <c r="B346" s="52" t="s">
        <v>2297</v>
      </c>
      <c r="C346" s="26" t="s">
        <v>4425</v>
      </c>
      <c r="D346" s="76" t="s">
        <v>1442</v>
      </c>
      <c r="E346" s="45"/>
      <c r="F346" s="7">
        <v>437</v>
      </c>
      <c r="G346" s="185">
        <v>42.427184466019419</v>
      </c>
      <c r="H346" s="30" t="s">
        <v>18</v>
      </c>
      <c r="I346" s="186"/>
    </row>
    <row r="347" spans="1:9" x14ac:dyDescent="0.3">
      <c r="A347" s="53"/>
      <c r="B347" s="35"/>
      <c r="C347" s="54"/>
      <c r="D347" s="77" t="s">
        <v>4418</v>
      </c>
      <c r="E347" s="42"/>
      <c r="F347" s="24">
        <v>292</v>
      </c>
      <c r="G347" s="183">
        <v>28.349514563106798</v>
      </c>
      <c r="H347" s="163"/>
      <c r="I347" s="184"/>
    </row>
    <row r="348" spans="1:9" x14ac:dyDescent="0.3">
      <c r="A348" s="53"/>
      <c r="B348" s="35"/>
      <c r="C348" s="54"/>
      <c r="D348" s="77" t="s">
        <v>4419</v>
      </c>
      <c r="E348" s="42"/>
      <c r="F348" s="24">
        <v>163</v>
      </c>
      <c r="G348" s="183">
        <v>15.825242718446603</v>
      </c>
      <c r="H348" s="163"/>
      <c r="I348" s="184"/>
    </row>
    <row r="349" spans="1:9" x14ac:dyDescent="0.3">
      <c r="A349" s="53"/>
      <c r="B349" s="35"/>
      <c r="C349" s="54"/>
      <c r="D349" s="77" t="s">
        <v>4363</v>
      </c>
      <c r="E349" s="42"/>
      <c r="F349" s="24">
        <v>80</v>
      </c>
      <c r="G349" s="183">
        <v>7.7669902912621351</v>
      </c>
      <c r="H349" s="163"/>
      <c r="I349" s="184"/>
    </row>
    <row r="350" spans="1:9" x14ac:dyDescent="0.3">
      <c r="A350" s="53"/>
      <c r="B350" s="35"/>
      <c r="C350" s="54"/>
      <c r="D350" s="77" t="s">
        <v>4362</v>
      </c>
      <c r="E350" s="42"/>
      <c r="F350" s="24">
        <v>58</v>
      </c>
      <c r="G350" s="183">
        <v>5.6310679611650478</v>
      </c>
      <c r="H350" s="163"/>
      <c r="I350" s="184"/>
    </row>
    <row r="351" spans="1:9" x14ac:dyDescent="0.3">
      <c r="A351" s="51" t="s">
        <v>2386</v>
      </c>
      <c r="B351" s="52" t="s">
        <v>2299</v>
      </c>
      <c r="C351" s="26" t="s">
        <v>4425</v>
      </c>
      <c r="D351" s="76" t="s">
        <v>2300</v>
      </c>
      <c r="E351" s="45"/>
      <c r="F351" s="7">
        <v>428</v>
      </c>
      <c r="G351" s="185">
        <v>41.553398058252426</v>
      </c>
      <c r="H351" s="30" t="s">
        <v>18</v>
      </c>
      <c r="I351" s="186"/>
    </row>
    <row r="352" spans="1:9" x14ac:dyDescent="0.3">
      <c r="A352" s="53"/>
      <c r="B352" s="35"/>
      <c r="C352" s="54"/>
      <c r="D352" s="77" t="s">
        <v>2301</v>
      </c>
      <c r="E352" s="42"/>
      <c r="F352" s="24">
        <v>602</v>
      </c>
      <c r="G352" s="183">
        <v>58.446601941747581</v>
      </c>
      <c r="H352" s="163"/>
      <c r="I352" s="184"/>
    </row>
    <row r="353" spans="1:9" x14ac:dyDescent="0.3">
      <c r="A353" s="51" t="s">
        <v>2387</v>
      </c>
      <c r="B353" s="52" t="s">
        <v>2303</v>
      </c>
      <c r="C353" s="26" t="s">
        <v>4425</v>
      </c>
      <c r="D353" s="76" t="s">
        <v>2300</v>
      </c>
      <c r="E353" s="45"/>
      <c r="F353" s="7">
        <v>279</v>
      </c>
      <c r="G353" s="185">
        <v>27.087378640776699</v>
      </c>
      <c r="H353" s="30" t="s">
        <v>18</v>
      </c>
      <c r="I353" s="186"/>
    </row>
    <row r="354" spans="1:9" x14ac:dyDescent="0.3">
      <c r="A354" s="53"/>
      <c r="B354" s="35"/>
      <c r="C354" s="54"/>
      <c r="D354" s="77" t="s">
        <v>2301</v>
      </c>
      <c r="E354" s="42"/>
      <c r="F354" s="24">
        <v>751</v>
      </c>
      <c r="G354" s="183">
        <v>72.912621359223309</v>
      </c>
      <c r="H354" s="163"/>
      <c r="I354" s="184"/>
    </row>
    <row r="355" spans="1:9" x14ac:dyDescent="0.3">
      <c r="A355" s="51" t="s">
        <v>2388</v>
      </c>
      <c r="B355" s="52" t="s">
        <v>2305</v>
      </c>
      <c r="C355" s="26" t="s">
        <v>4425</v>
      </c>
      <c r="D355" s="76" t="s">
        <v>2300</v>
      </c>
      <c r="E355" s="45"/>
      <c r="F355" s="7">
        <v>266</v>
      </c>
      <c r="G355" s="185">
        <v>25.825242718446599</v>
      </c>
      <c r="H355" s="30" t="s">
        <v>18</v>
      </c>
      <c r="I355" s="186"/>
    </row>
    <row r="356" spans="1:9" x14ac:dyDescent="0.3">
      <c r="A356" s="53"/>
      <c r="B356" s="35"/>
      <c r="C356" s="54"/>
      <c r="D356" s="77" t="s">
        <v>2301</v>
      </c>
      <c r="E356" s="42"/>
      <c r="F356" s="24">
        <v>764</v>
      </c>
      <c r="G356" s="183">
        <v>74.174757281553397</v>
      </c>
      <c r="H356" s="163"/>
      <c r="I356" s="184"/>
    </row>
    <row r="357" spans="1:9" x14ac:dyDescent="0.3">
      <c r="A357" s="51" t="s">
        <v>2389</v>
      </c>
      <c r="B357" s="52" t="s">
        <v>2307</v>
      </c>
      <c r="C357" s="26" t="s">
        <v>4425</v>
      </c>
      <c r="D357" s="76" t="s">
        <v>2300</v>
      </c>
      <c r="E357" s="45"/>
      <c r="F357" s="7">
        <v>315</v>
      </c>
      <c r="G357" s="185">
        <v>30.582524271844658</v>
      </c>
      <c r="H357" s="30" t="s">
        <v>18</v>
      </c>
      <c r="I357" s="186"/>
    </row>
    <row r="358" spans="1:9" x14ac:dyDescent="0.3">
      <c r="A358" s="53"/>
      <c r="B358" s="35"/>
      <c r="C358" s="54"/>
      <c r="D358" s="77" t="s">
        <v>2301</v>
      </c>
      <c r="E358" s="42"/>
      <c r="F358" s="24">
        <v>715</v>
      </c>
      <c r="G358" s="183">
        <v>69.417475728155338</v>
      </c>
      <c r="H358" s="163"/>
      <c r="I358" s="184"/>
    </row>
    <row r="359" spans="1:9" x14ac:dyDescent="0.3">
      <c r="A359" s="51" t="s">
        <v>2390</v>
      </c>
      <c r="B359" s="52" t="s">
        <v>2309</v>
      </c>
      <c r="C359" s="26" t="s">
        <v>4425</v>
      </c>
      <c r="D359" s="76" t="s">
        <v>2300</v>
      </c>
      <c r="E359" s="45"/>
      <c r="F359" s="7">
        <v>165</v>
      </c>
      <c r="G359" s="185">
        <v>16.019417475728158</v>
      </c>
      <c r="H359" s="30" t="s">
        <v>18</v>
      </c>
      <c r="I359" s="186"/>
    </row>
    <row r="360" spans="1:9" x14ac:dyDescent="0.3">
      <c r="A360" s="53"/>
      <c r="B360" s="35"/>
      <c r="C360" s="54"/>
      <c r="D360" s="77" t="s">
        <v>2301</v>
      </c>
      <c r="E360" s="42"/>
      <c r="F360" s="24">
        <v>865</v>
      </c>
      <c r="G360" s="183">
        <v>83.980582524271838</v>
      </c>
      <c r="H360" s="163"/>
      <c r="I360" s="184"/>
    </row>
    <row r="361" spans="1:9" x14ac:dyDescent="0.3">
      <c r="A361" s="51" t="s">
        <v>2391</v>
      </c>
      <c r="B361" s="52" t="s">
        <v>2311</v>
      </c>
      <c r="C361" s="26" t="s">
        <v>4425</v>
      </c>
      <c r="D361" s="76" t="s">
        <v>2300</v>
      </c>
      <c r="E361" s="45"/>
      <c r="F361" s="7">
        <v>234</v>
      </c>
      <c r="G361" s="185">
        <v>22.718446601941746</v>
      </c>
      <c r="H361" s="30" t="s">
        <v>18</v>
      </c>
      <c r="I361" s="186"/>
    </row>
    <row r="362" spans="1:9" x14ac:dyDescent="0.3">
      <c r="A362" s="53"/>
      <c r="B362" s="35"/>
      <c r="C362" s="54"/>
      <c r="D362" s="77" t="s">
        <v>2301</v>
      </c>
      <c r="E362" s="42"/>
      <c r="F362" s="24">
        <v>796</v>
      </c>
      <c r="G362" s="183">
        <v>77.28155339805825</v>
      </c>
      <c r="H362" s="163"/>
      <c r="I362" s="184"/>
    </row>
    <row r="363" spans="1:9" x14ac:dyDescent="0.3">
      <c r="A363" s="51" t="s">
        <v>2392</v>
      </c>
      <c r="B363" s="52" t="s">
        <v>2313</v>
      </c>
      <c r="C363" s="26" t="s">
        <v>4425</v>
      </c>
      <c r="D363" s="76" t="s">
        <v>2300</v>
      </c>
      <c r="E363" s="45"/>
      <c r="F363" s="7">
        <v>22</v>
      </c>
      <c r="G363" s="185">
        <v>2.1359223300970873</v>
      </c>
      <c r="H363" s="30" t="s">
        <v>18</v>
      </c>
      <c r="I363" s="186"/>
    </row>
    <row r="364" spans="1:9" x14ac:dyDescent="0.3">
      <c r="A364" s="53"/>
      <c r="B364" s="35"/>
      <c r="C364" s="54"/>
      <c r="D364" s="77" t="s">
        <v>2301</v>
      </c>
      <c r="E364" s="42"/>
      <c r="F364" s="24">
        <v>1008</v>
      </c>
      <c r="G364" s="183">
        <v>97.864077669902912</v>
      </c>
      <c r="H364" s="163"/>
      <c r="I364" s="184"/>
    </row>
    <row r="365" spans="1:9" x14ac:dyDescent="0.3">
      <c r="A365" s="51" t="s">
        <v>2393</v>
      </c>
      <c r="B365" s="52" t="s">
        <v>2315</v>
      </c>
      <c r="C365" s="26" t="s">
        <v>4425</v>
      </c>
      <c r="D365" s="76" t="s">
        <v>2300</v>
      </c>
      <c r="E365" s="45"/>
      <c r="F365" s="7">
        <v>178</v>
      </c>
      <c r="G365" s="185">
        <v>17.281553398058254</v>
      </c>
      <c r="H365" s="30" t="s">
        <v>18</v>
      </c>
      <c r="I365" s="186"/>
    </row>
    <row r="366" spans="1:9" x14ac:dyDescent="0.3">
      <c r="A366" s="53"/>
      <c r="B366" s="35"/>
      <c r="C366" s="54"/>
      <c r="D366" s="77" t="s">
        <v>2301</v>
      </c>
      <c r="E366" s="42"/>
      <c r="F366" s="24">
        <v>852</v>
      </c>
      <c r="G366" s="183">
        <v>82.71844660194175</v>
      </c>
      <c r="H366" s="163"/>
      <c r="I366" s="184"/>
    </row>
    <row r="367" spans="1:9" x14ac:dyDescent="0.3">
      <c r="A367" s="51" t="s">
        <v>2394</v>
      </c>
      <c r="B367" s="52" t="s">
        <v>2317</v>
      </c>
      <c r="C367" s="26" t="s">
        <v>4425</v>
      </c>
      <c r="D367" s="76" t="s">
        <v>2300</v>
      </c>
      <c r="E367" s="45"/>
      <c r="F367" s="7">
        <v>166</v>
      </c>
      <c r="G367" s="185">
        <v>16.116504854368934</v>
      </c>
      <c r="H367" s="30" t="s">
        <v>18</v>
      </c>
      <c r="I367" s="186"/>
    </row>
    <row r="368" spans="1:9" x14ac:dyDescent="0.3">
      <c r="A368" s="53"/>
      <c r="B368" s="35"/>
      <c r="C368" s="54"/>
      <c r="D368" s="77" t="s">
        <v>2301</v>
      </c>
      <c r="E368" s="42"/>
      <c r="F368" s="24">
        <v>864</v>
      </c>
      <c r="G368" s="183">
        <v>83.883495145631073</v>
      </c>
      <c r="H368" s="163"/>
      <c r="I368" s="184"/>
    </row>
    <row r="369" spans="1:9" x14ac:dyDescent="0.3">
      <c r="A369" s="51" t="s">
        <v>2566</v>
      </c>
      <c r="B369" s="52" t="s">
        <v>2319</v>
      </c>
      <c r="C369" s="26" t="s">
        <v>4425</v>
      </c>
      <c r="D369" s="76" t="s">
        <v>2300</v>
      </c>
      <c r="E369" s="45"/>
      <c r="F369" s="7">
        <v>2</v>
      </c>
      <c r="G369" s="185">
        <v>0.1941747572815534</v>
      </c>
      <c r="H369" s="30" t="s">
        <v>18</v>
      </c>
      <c r="I369" s="186"/>
    </row>
    <row r="370" spans="1:9" x14ac:dyDescent="0.3">
      <c r="A370" s="53"/>
      <c r="B370" s="35"/>
      <c r="C370" s="54"/>
      <c r="D370" s="77" t="s">
        <v>2301</v>
      </c>
      <c r="E370" s="42"/>
      <c r="F370" s="24">
        <v>1028</v>
      </c>
      <c r="G370" s="183">
        <v>99.805825242718456</v>
      </c>
      <c r="H370" s="163"/>
      <c r="I370" s="184"/>
    </row>
    <row r="371" spans="1:9" ht="17.25" thickBot="1" x14ac:dyDescent="0.35">
      <c r="A371" s="95" t="s">
        <v>2395</v>
      </c>
      <c r="B371" s="174" t="s">
        <v>2321</v>
      </c>
      <c r="C371" s="175" t="s">
        <v>2565</v>
      </c>
      <c r="D371" s="98"/>
      <c r="E371" s="96"/>
      <c r="F371" s="99">
        <v>2</v>
      </c>
      <c r="G371" s="188">
        <v>100</v>
      </c>
      <c r="H371" s="176" t="s">
        <v>18</v>
      </c>
      <c r="I371" s="189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EV1141"/>
  <sheetViews>
    <sheetView zoomScale="90" zoomScaleNormal="90" workbookViewId="0">
      <pane ySplit="2" topLeftCell="A3" activePane="bottomLeft" state="frozen"/>
      <selection activeCell="C235" sqref="C235"/>
      <selection pane="bottomLeft" activeCell="A3" sqref="A3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2.3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8.6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3" t="s">
        <v>2988</v>
      </c>
      <c r="B3" s="35" t="s">
        <v>2987</v>
      </c>
      <c r="C3" s="80" t="s">
        <v>2965</v>
      </c>
      <c r="D3" s="77" t="s">
        <v>2986</v>
      </c>
      <c r="E3" s="42"/>
      <c r="F3" s="24">
        <v>2348</v>
      </c>
      <c r="G3" s="25">
        <v>71.281117182756532</v>
      </c>
      <c r="H3" s="30" t="s">
        <v>18</v>
      </c>
      <c r="I3" s="33"/>
    </row>
    <row r="4" spans="1:9" x14ac:dyDescent="0.3">
      <c r="A4" s="89"/>
      <c r="B4" s="145"/>
      <c r="C4" s="170"/>
      <c r="D4" s="92" t="s">
        <v>2985</v>
      </c>
      <c r="E4" s="90"/>
      <c r="F4" s="29">
        <v>946</v>
      </c>
      <c r="G4" s="34">
        <v>28.718882817243475</v>
      </c>
      <c r="H4" s="93"/>
      <c r="I4" s="94"/>
    </row>
    <row r="5" spans="1:9" x14ac:dyDescent="0.3">
      <c r="A5" s="53" t="s">
        <v>2984</v>
      </c>
      <c r="B5" s="35" t="s">
        <v>2983</v>
      </c>
      <c r="C5" s="80" t="s">
        <v>2980</v>
      </c>
      <c r="D5" s="77"/>
      <c r="E5" s="42"/>
      <c r="F5" s="24">
        <v>2348</v>
      </c>
      <c r="G5" s="25">
        <v>100</v>
      </c>
      <c r="H5" s="30" t="s">
        <v>18</v>
      </c>
      <c r="I5" s="33"/>
    </row>
    <row r="6" spans="1:9" x14ac:dyDescent="0.3">
      <c r="A6" s="82" t="s">
        <v>2982</v>
      </c>
      <c r="B6" s="81" t="s">
        <v>2981</v>
      </c>
      <c r="C6" s="179" t="s">
        <v>2980</v>
      </c>
      <c r="D6" s="85"/>
      <c r="E6" s="83"/>
      <c r="F6" s="6">
        <v>2348</v>
      </c>
      <c r="G6" s="61">
        <v>100</v>
      </c>
      <c r="H6" s="62" t="s">
        <v>18</v>
      </c>
      <c r="I6" s="87"/>
    </row>
    <row r="7" spans="1:9" x14ac:dyDescent="0.3">
      <c r="A7" s="51" t="s">
        <v>2979</v>
      </c>
      <c r="B7" s="52" t="s">
        <v>2978</v>
      </c>
      <c r="C7" s="26" t="s">
        <v>4462</v>
      </c>
      <c r="D7" s="76" t="s">
        <v>2977</v>
      </c>
      <c r="E7" s="45"/>
      <c r="F7" s="7">
        <v>97</v>
      </c>
      <c r="G7" s="28">
        <v>4.131175468483816</v>
      </c>
      <c r="H7" s="30" t="s">
        <v>18</v>
      </c>
      <c r="I7" s="31"/>
    </row>
    <row r="8" spans="1:9" x14ac:dyDescent="0.3">
      <c r="A8" s="53"/>
      <c r="B8" s="35"/>
      <c r="C8" s="80"/>
      <c r="D8" s="77" t="s">
        <v>2976</v>
      </c>
      <c r="E8" s="42"/>
      <c r="F8" s="24">
        <v>1736</v>
      </c>
      <c r="G8" s="25">
        <v>73.935264054514477</v>
      </c>
      <c r="H8" s="32"/>
      <c r="I8" s="33"/>
    </row>
    <row r="9" spans="1:9" x14ac:dyDescent="0.3">
      <c r="A9" s="53"/>
      <c r="B9" s="35"/>
      <c r="C9" s="80"/>
      <c r="D9" s="77" t="s">
        <v>2975</v>
      </c>
      <c r="E9" s="42"/>
      <c r="F9" s="24">
        <v>102</v>
      </c>
      <c r="G9" s="25">
        <v>4.34412265758092</v>
      </c>
      <c r="H9" s="32"/>
      <c r="I9" s="33"/>
    </row>
    <row r="10" spans="1:9" x14ac:dyDescent="0.3">
      <c r="A10" s="53"/>
      <c r="B10" s="35"/>
      <c r="C10" s="80"/>
      <c r="D10" s="77" t="s">
        <v>2974</v>
      </c>
      <c r="E10" s="42"/>
      <c r="F10" s="24">
        <v>37</v>
      </c>
      <c r="G10" s="25">
        <v>1.5758091993185688</v>
      </c>
      <c r="H10" s="32"/>
      <c r="I10" s="33"/>
    </row>
    <row r="11" spans="1:9" x14ac:dyDescent="0.3">
      <c r="A11" s="53"/>
      <c r="B11" s="35"/>
      <c r="C11" s="80"/>
      <c r="D11" s="77" t="s">
        <v>2973</v>
      </c>
      <c r="E11" s="42"/>
      <c r="F11" s="24">
        <v>8</v>
      </c>
      <c r="G11" s="25">
        <v>0.34071550255536626</v>
      </c>
      <c r="H11" s="32"/>
      <c r="I11" s="33"/>
    </row>
    <row r="12" spans="1:9" x14ac:dyDescent="0.3">
      <c r="A12" s="53"/>
      <c r="B12" s="35"/>
      <c r="C12" s="80"/>
      <c r="D12" s="77" t="s">
        <v>2972</v>
      </c>
      <c r="E12" s="42"/>
      <c r="F12" s="24">
        <v>71</v>
      </c>
      <c r="G12" s="25">
        <v>3.0238500851788754</v>
      </c>
      <c r="H12" s="32"/>
      <c r="I12" s="33"/>
    </row>
    <row r="13" spans="1:9" x14ac:dyDescent="0.3">
      <c r="A13" s="53"/>
      <c r="B13" s="35"/>
      <c r="C13" s="80"/>
      <c r="D13" s="77" t="s">
        <v>2971</v>
      </c>
      <c r="E13" s="42"/>
      <c r="F13" s="24">
        <v>83</v>
      </c>
      <c r="G13" s="25">
        <v>3.5349233390119252</v>
      </c>
      <c r="H13" s="32"/>
      <c r="I13" s="33"/>
    </row>
    <row r="14" spans="1:9" x14ac:dyDescent="0.3">
      <c r="A14" s="53"/>
      <c r="B14" s="35"/>
      <c r="C14" s="80"/>
      <c r="D14" s="77" t="s">
        <v>2970</v>
      </c>
      <c r="E14" s="42"/>
      <c r="F14" s="24">
        <v>62</v>
      </c>
      <c r="G14" s="25">
        <v>2.6405451448040886</v>
      </c>
      <c r="H14" s="32"/>
      <c r="I14" s="33"/>
    </row>
    <row r="15" spans="1:9" x14ac:dyDescent="0.3">
      <c r="A15" s="53"/>
      <c r="B15" s="35"/>
      <c r="C15" s="80"/>
      <c r="D15" s="77" t="s">
        <v>2969</v>
      </c>
      <c r="E15" s="42"/>
      <c r="F15" s="24">
        <v>4</v>
      </c>
      <c r="G15" s="25">
        <v>0.17035775127768313</v>
      </c>
      <c r="H15" s="32"/>
      <c r="I15" s="33"/>
    </row>
    <row r="16" spans="1:9" x14ac:dyDescent="0.3">
      <c r="A16" s="53"/>
      <c r="B16" s="35"/>
      <c r="C16" s="80"/>
      <c r="D16" s="77" t="s">
        <v>4783</v>
      </c>
      <c r="E16" s="42"/>
      <c r="F16" s="24">
        <v>120</v>
      </c>
      <c r="G16" s="25">
        <v>5.1107325383304936</v>
      </c>
      <c r="H16" s="32"/>
      <c r="I16" s="33"/>
    </row>
    <row r="17" spans="1:9" x14ac:dyDescent="0.3">
      <c r="A17" s="89"/>
      <c r="B17" s="145"/>
      <c r="C17" s="170"/>
      <c r="D17" s="92" t="s">
        <v>4428</v>
      </c>
      <c r="E17" s="90"/>
      <c r="F17" s="29">
        <v>28</v>
      </c>
      <c r="G17" s="34">
        <v>1.192504258943782</v>
      </c>
      <c r="H17" s="93"/>
      <c r="I17" s="94"/>
    </row>
    <row r="18" spans="1:9" x14ac:dyDescent="0.3">
      <c r="A18" s="53" t="s">
        <v>4464</v>
      </c>
      <c r="B18" s="35" t="s">
        <v>2968</v>
      </c>
      <c r="C18" s="80" t="s">
        <v>2967</v>
      </c>
      <c r="D18" s="77"/>
      <c r="E18" s="42"/>
      <c r="F18" s="24">
        <v>28</v>
      </c>
      <c r="G18" s="25">
        <v>100</v>
      </c>
      <c r="H18" s="30" t="s">
        <v>18</v>
      </c>
      <c r="I18" s="33"/>
    </row>
    <row r="19" spans="1:9" x14ac:dyDescent="0.3">
      <c r="A19" s="51" t="s">
        <v>4463</v>
      </c>
      <c r="B19" s="52" t="s">
        <v>2966</v>
      </c>
      <c r="C19" s="26" t="s">
        <v>2965</v>
      </c>
      <c r="D19" s="76" t="s">
        <v>2964</v>
      </c>
      <c r="E19" s="45"/>
      <c r="F19" s="7">
        <v>170</v>
      </c>
      <c r="G19" s="28">
        <v>5.1608986035215541</v>
      </c>
      <c r="H19" s="30" t="s">
        <v>18</v>
      </c>
      <c r="I19" s="31"/>
    </row>
    <row r="20" spans="1:9" x14ac:dyDescent="0.3">
      <c r="A20" s="53"/>
      <c r="B20" s="35"/>
      <c r="C20" s="80"/>
      <c r="D20" s="77" t="s">
        <v>2332</v>
      </c>
      <c r="E20" s="42"/>
      <c r="F20" s="24">
        <v>3124</v>
      </c>
      <c r="G20" s="25">
        <v>94.839101396478441</v>
      </c>
      <c r="H20" s="32"/>
      <c r="I20" s="33"/>
    </row>
    <row r="21" spans="1:9" x14ac:dyDescent="0.3">
      <c r="A21" s="51" t="s">
        <v>2963</v>
      </c>
      <c r="B21" s="52" t="s">
        <v>2962</v>
      </c>
      <c r="C21" s="26" t="s">
        <v>2930</v>
      </c>
      <c r="D21" s="76"/>
      <c r="E21" s="45"/>
      <c r="F21" s="7">
        <v>170</v>
      </c>
      <c r="G21" s="28">
        <v>100</v>
      </c>
      <c r="H21" s="30" t="s">
        <v>18</v>
      </c>
      <c r="I21" s="31"/>
    </row>
    <row r="22" spans="1:9" x14ac:dyDescent="0.3">
      <c r="A22" s="51" t="s">
        <v>2961</v>
      </c>
      <c r="B22" s="52" t="s">
        <v>253</v>
      </c>
      <c r="C22" s="26" t="s">
        <v>4466</v>
      </c>
      <c r="D22" s="76"/>
      <c r="E22" s="45"/>
      <c r="F22" s="7">
        <v>170</v>
      </c>
      <c r="G22" s="61">
        <v>100</v>
      </c>
      <c r="H22" s="30" t="s">
        <v>18</v>
      </c>
      <c r="I22" s="31"/>
    </row>
    <row r="23" spans="1:9" x14ac:dyDescent="0.3">
      <c r="A23" s="51" t="s">
        <v>2960</v>
      </c>
      <c r="B23" s="52" t="s">
        <v>255</v>
      </c>
      <c r="C23" s="26" t="s">
        <v>2930</v>
      </c>
      <c r="D23" s="76"/>
      <c r="E23" s="45" t="s">
        <v>4790</v>
      </c>
      <c r="F23" s="7">
        <v>149</v>
      </c>
      <c r="G23" s="25">
        <f>F23/(F23+F25)*100</f>
        <v>87.647058823529406</v>
      </c>
      <c r="H23" s="30" t="s">
        <v>18</v>
      </c>
      <c r="I23" s="31"/>
    </row>
    <row r="24" spans="1:9" x14ac:dyDescent="0.3">
      <c r="A24" s="53"/>
      <c r="B24" s="35"/>
      <c r="C24" s="35"/>
      <c r="D24" s="77" t="s">
        <v>4784</v>
      </c>
      <c r="E24" s="42"/>
      <c r="F24" s="24"/>
      <c r="G24" s="25"/>
      <c r="H24" s="32"/>
      <c r="I24" s="33"/>
    </row>
    <row r="25" spans="1:9" x14ac:dyDescent="0.3">
      <c r="A25" s="53"/>
      <c r="B25" s="35"/>
      <c r="C25" s="80"/>
      <c r="D25" s="77" t="s">
        <v>140</v>
      </c>
      <c r="E25" s="42"/>
      <c r="F25" s="24">
        <v>21</v>
      </c>
      <c r="G25" s="34">
        <f>100-G23</f>
        <v>12.352941176470594</v>
      </c>
      <c r="H25" s="32"/>
      <c r="I25" s="33"/>
    </row>
    <row r="26" spans="1:9" x14ac:dyDescent="0.3">
      <c r="A26" s="51" t="s">
        <v>2959</v>
      </c>
      <c r="B26" s="52" t="s">
        <v>257</v>
      </c>
      <c r="C26" s="26" t="s">
        <v>4465</v>
      </c>
      <c r="D26" s="76" t="s">
        <v>4785</v>
      </c>
      <c r="E26" s="45"/>
      <c r="F26" s="7">
        <v>11</v>
      </c>
      <c r="G26" s="28">
        <v>52.380952380952387</v>
      </c>
      <c r="H26" s="30" t="s">
        <v>18</v>
      </c>
      <c r="I26" s="31"/>
    </row>
    <row r="27" spans="1:9" x14ac:dyDescent="0.3">
      <c r="A27" s="53"/>
      <c r="B27" s="35"/>
      <c r="C27" s="54"/>
      <c r="D27" s="77" t="s">
        <v>142</v>
      </c>
      <c r="E27" s="42"/>
      <c r="F27" s="24">
        <v>5</v>
      </c>
      <c r="G27" s="25">
        <v>23.809523809523807</v>
      </c>
      <c r="H27" s="32"/>
      <c r="I27" s="33"/>
    </row>
    <row r="28" spans="1:9" x14ac:dyDescent="0.3">
      <c r="A28" s="53"/>
      <c r="B28" s="35"/>
      <c r="C28" s="54"/>
      <c r="D28" s="77" t="s">
        <v>143</v>
      </c>
      <c r="E28" s="42"/>
      <c r="F28" s="24">
        <v>4</v>
      </c>
      <c r="G28" s="25">
        <v>19.047619047619047</v>
      </c>
      <c r="H28" s="32"/>
      <c r="I28" s="33"/>
    </row>
    <row r="29" spans="1:9" x14ac:dyDescent="0.3">
      <c r="A29" s="53"/>
      <c r="B29" s="35"/>
      <c r="C29" s="54"/>
      <c r="D29" s="77" t="s">
        <v>144</v>
      </c>
      <c r="E29" s="42"/>
      <c r="F29" s="24">
        <v>1</v>
      </c>
      <c r="G29" s="25">
        <v>4.7619047619047619</v>
      </c>
      <c r="H29" s="32"/>
      <c r="I29" s="33"/>
    </row>
    <row r="30" spans="1:9" x14ac:dyDescent="0.3">
      <c r="A30" s="51" t="s">
        <v>2958</v>
      </c>
      <c r="B30" s="52" t="s">
        <v>259</v>
      </c>
      <c r="C30" s="26" t="s">
        <v>2930</v>
      </c>
      <c r="D30" s="76"/>
      <c r="E30" s="45"/>
      <c r="F30" s="7">
        <v>170</v>
      </c>
      <c r="G30" s="61">
        <v>100</v>
      </c>
      <c r="H30" s="30" t="s">
        <v>18</v>
      </c>
      <c r="I30" s="31"/>
    </row>
    <row r="31" spans="1:9" x14ac:dyDescent="0.3">
      <c r="A31" s="51" t="s">
        <v>4469</v>
      </c>
      <c r="B31" s="52" t="s">
        <v>2957</v>
      </c>
      <c r="C31" s="26" t="s">
        <v>2930</v>
      </c>
      <c r="D31" s="76"/>
      <c r="E31" s="45" t="s">
        <v>4790</v>
      </c>
      <c r="F31" s="7">
        <v>149</v>
      </c>
      <c r="G31" s="25">
        <f>F31/(F31+F33)*100</f>
        <v>87.647058823529406</v>
      </c>
      <c r="H31" s="30" t="s">
        <v>18</v>
      </c>
      <c r="I31" s="31"/>
    </row>
    <row r="32" spans="1:9" x14ac:dyDescent="0.3">
      <c r="A32" s="53"/>
      <c r="B32" s="35"/>
      <c r="C32" s="80"/>
      <c r="D32" s="77" t="s">
        <v>137</v>
      </c>
      <c r="E32" s="42"/>
      <c r="F32" s="24"/>
      <c r="G32" s="25"/>
      <c r="H32" s="32"/>
      <c r="I32" s="33"/>
    </row>
    <row r="33" spans="1:9" x14ac:dyDescent="0.3">
      <c r="A33" s="53"/>
      <c r="B33" s="35"/>
      <c r="C33" s="80"/>
      <c r="D33" s="77" t="s">
        <v>140</v>
      </c>
      <c r="E33" s="42"/>
      <c r="F33" s="24">
        <v>21</v>
      </c>
      <c r="G33" s="34">
        <f>100-G31</f>
        <v>12.352941176470594</v>
      </c>
      <c r="H33" s="32"/>
      <c r="I33" s="33"/>
    </row>
    <row r="34" spans="1:9" x14ac:dyDescent="0.3">
      <c r="A34" s="51" t="s">
        <v>2956</v>
      </c>
      <c r="B34" s="52" t="s">
        <v>263</v>
      </c>
      <c r="C34" s="26" t="s">
        <v>4470</v>
      </c>
      <c r="D34" s="76" t="s">
        <v>141</v>
      </c>
      <c r="E34" s="45"/>
      <c r="F34" s="7">
        <v>4</v>
      </c>
      <c r="G34" s="28">
        <v>19.047619047619047</v>
      </c>
      <c r="H34" s="30" t="s">
        <v>18</v>
      </c>
      <c r="I34" s="31"/>
    </row>
    <row r="35" spans="1:9" x14ac:dyDescent="0.3">
      <c r="A35" s="53"/>
      <c r="B35" s="35"/>
      <c r="C35" s="54"/>
      <c r="D35" s="77" t="s">
        <v>142</v>
      </c>
      <c r="E35" s="42"/>
      <c r="F35" s="24">
        <v>11</v>
      </c>
      <c r="G35" s="25">
        <v>52.380952380952387</v>
      </c>
      <c r="H35" s="32"/>
      <c r="I35" s="33"/>
    </row>
    <row r="36" spans="1:9" x14ac:dyDescent="0.3">
      <c r="A36" s="53"/>
      <c r="B36" s="35"/>
      <c r="C36" s="54"/>
      <c r="D36" s="77" t="s">
        <v>143</v>
      </c>
      <c r="E36" s="42"/>
      <c r="F36" s="24">
        <v>4</v>
      </c>
      <c r="G36" s="25">
        <v>19.047619047619047</v>
      </c>
      <c r="H36" s="32"/>
      <c r="I36" s="33"/>
    </row>
    <row r="37" spans="1:9" x14ac:dyDescent="0.3">
      <c r="A37" s="53"/>
      <c r="B37" s="35"/>
      <c r="C37" s="54"/>
      <c r="D37" s="77" t="s">
        <v>144</v>
      </c>
      <c r="E37" s="42"/>
      <c r="F37" s="24">
        <v>2</v>
      </c>
      <c r="G37" s="25">
        <v>9.5238095238095237</v>
      </c>
      <c r="H37" s="32"/>
      <c r="I37" s="33"/>
    </row>
    <row r="38" spans="1:9" x14ac:dyDescent="0.3">
      <c r="A38" s="51" t="s">
        <v>5291</v>
      </c>
      <c r="B38" s="52" t="s">
        <v>265</v>
      </c>
      <c r="C38" s="26" t="s">
        <v>2930</v>
      </c>
      <c r="D38" s="76"/>
      <c r="E38" s="45"/>
      <c r="F38" s="7">
        <v>170</v>
      </c>
      <c r="G38" s="28">
        <v>100</v>
      </c>
      <c r="H38" s="30" t="s">
        <v>18</v>
      </c>
      <c r="I38" s="31"/>
    </row>
    <row r="39" spans="1:9" x14ac:dyDescent="0.3">
      <c r="A39" s="51" t="s">
        <v>2955</v>
      </c>
      <c r="B39" s="52" t="s">
        <v>267</v>
      </c>
      <c r="C39" s="26" t="s">
        <v>2930</v>
      </c>
      <c r="D39" s="76" t="s">
        <v>240</v>
      </c>
      <c r="E39" s="45"/>
      <c r="F39" s="7">
        <v>3</v>
      </c>
      <c r="G39" s="28">
        <v>1.7647058823529411</v>
      </c>
      <c r="H39" s="30" t="s">
        <v>18</v>
      </c>
      <c r="I39" s="31"/>
    </row>
    <row r="40" spans="1:9" x14ac:dyDescent="0.3">
      <c r="A40" s="53"/>
      <c r="B40" s="35"/>
      <c r="C40" s="54"/>
      <c r="D40" s="77" t="s">
        <v>241</v>
      </c>
      <c r="E40" s="42"/>
      <c r="F40" s="24">
        <v>1</v>
      </c>
      <c r="G40" s="25">
        <v>0.58823529411764708</v>
      </c>
      <c r="H40" s="32"/>
      <c r="I40" s="33"/>
    </row>
    <row r="41" spans="1:9" x14ac:dyDescent="0.3">
      <c r="A41" s="53"/>
      <c r="B41" s="35"/>
      <c r="C41" s="54"/>
      <c r="D41" s="77" t="s">
        <v>242</v>
      </c>
      <c r="E41" s="42"/>
      <c r="F41" s="24">
        <v>19</v>
      </c>
      <c r="G41" s="25">
        <v>11.176470588235295</v>
      </c>
      <c r="H41" s="32"/>
      <c r="I41" s="33"/>
    </row>
    <row r="42" spans="1:9" x14ac:dyDescent="0.3">
      <c r="A42" s="53"/>
      <c r="B42" s="35"/>
      <c r="C42" s="54"/>
      <c r="D42" s="77" t="s">
        <v>774</v>
      </c>
      <c r="E42" s="42"/>
      <c r="F42" s="24"/>
      <c r="G42" s="25"/>
      <c r="H42" s="32"/>
      <c r="I42" s="33"/>
    </row>
    <row r="43" spans="1:9" x14ac:dyDescent="0.3">
      <c r="A43" s="53"/>
      <c r="B43" s="35"/>
      <c r="C43" s="54"/>
      <c r="D43" s="77" t="s">
        <v>775</v>
      </c>
      <c r="E43" s="42"/>
      <c r="F43" s="24">
        <v>2</v>
      </c>
      <c r="G43" s="25">
        <v>1.1764705882352942</v>
      </c>
      <c r="H43" s="32"/>
      <c r="I43" s="33"/>
    </row>
    <row r="44" spans="1:9" x14ac:dyDescent="0.3">
      <c r="A44" s="53"/>
      <c r="B44" s="35"/>
      <c r="C44" s="54"/>
      <c r="D44" s="77" t="s">
        <v>243</v>
      </c>
      <c r="E44" s="42"/>
      <c r="F44" s="24">
        <v>90</v>
      </c>
      <c r="G44" s="25">
        <v>52.941176470588239</v>
      </c>
      <c r="H44" s="32"/>
      <c r="I44" s="33"/>
    </row>
    <row r="45" spans="1:9" x14ac:dyDescent="0.3">
      <c r="A45" s="53"/>
      <c r="B45" s="35"/>
      <c r="C45" s="54"/>
      <c r="D45" s="77" t="s">
        <v>244</v>
      </c>
      <c r="E45" s="42"/>
      <c r="F45" s="24">
        <v>10</v>
      </c>
      <c r="G45" s="25">
        <v>5.8823529411764701</v>
      </c>
      <c r="H45" s="32"/>
      <c r="I45" s="33"/>
    </row>
    <row r="46" spans="1:9" x14ac:dyDescent="0.3">
      <c r="A46" s="53"/>
      <c r="B46" s="35"/>
      <c r="C46" s="54"/>
      <c r="D46" s="77" t="s">
        <v>393</v>
      </c>
      <c r="E46" s="42"/>
      <c r="F46" s="24">
        <v>3</v>
      </c>
      <c r="G46" s="25">
        <v>1.7647058823529411</v>
      </c>
      <c r="H46" s="32"/>
      <c r="I46" s="33"/>
    </row>
    <row r="47" spans="1:9" x14ac:dyDescent="0.3">
      <c r="A47" s="53"/>
      <c r="B47" s="35"/>
      <c r="C47" s="54"/>
      <c r="D47" s="77" t="s">
        <v>245</v>
      </c>
      <c r="E47" s="42"/>
      <c r="F47" s="24">
        <v>12</v>
      </c>
      <c r="G47" s="25">
        <v>7.0588235294117645</v>
      </c>
      <c r="H47" s="32"/>
      <c r="I47" s="33"/>
    </row>
    <row r="48" spans="1:9" x14ac:dyDescent="0.3">
      <c r="A48" s="53"/>
      <c r="B48" s="35"/>
      <c r="C48" s="54"/>
      <c r="D48" s="77" t="s">
        <v>4786</v>
      </c>
      <c r="E48" s="42"/>
      <c r="F48" s="24"/>
      <c r="G48" s="25"/>
      <c r="H48" s="32"/>
      <c r="I48" s="33"/>
    </row>
    <row r="49" spans="1:9" x14ac:dyDescent="0.3">
      <c r="A49" s="53"/>
      <c r="B49" s="35"/>
      <c r="C49" s="54"/>
      <c r="D49" s="77" t="s">
        <v>246</v>
      </c>
      <c r="E49" s="42"/>
      <c r="F49" s="24">
        <v>1</v>
      </c>
      <c r="G49" s="25">
        <v>0.58823529411764708</v>
      </c>
      <c r="H49" s="32"/>
      <c r="I49" s="33"/>
    </row>
    <row r="50" spans="1:9" x14ac:dyDescent="0.3">
      <c r="A50" s="53"/>
      <c r="B50" s="35"/>
      <c r="C50" s="54"/>
      <c r="D50" s="77" t="s">
        <v>4209</v>
      </c>
      <c r="E50" s="42"/>
      <c r="F50" s="24">
        <v>3</v>
      </c>
      <c r="G50" s="25">
        <v>1.7647058823529411</v>
      </c>
      <c r="H50" s="32"/>
      <c r="I50" s="33"/>
    </row>
    <row r="51" spans="1:9" x14ac:dyDescent="0.3">
      <c r="A51" s="53"/>
      <c r="B51" s="35"/>
      <c r="C51" s="54"/>
      <c r="D51" s="77" t="s">
        <v>247</v>
      </c>
      <c r="E51" s="42"/>
      <c r="F51" s="24">
        <v>1</v>
      </c>
      <c r="G51" s="25">
        <v>0.58823529411764708</v>
      </c>
      <c r="H51" s="32"/>
      <c r="I51" s="33"/>
    </row>
    <row r="52" spans="1:9" x14ac:dyDescent="0.3">
      <c r="A52" s="53"/>
      <c r="B52" s="35"/>
      <c r="C52" s="54"/>
      <c r="D52" s="77" t="s">
        <v>4210</v>
      </c>
      <c r="E52" s="42"/>
      <c r="F52" s="24">
        <v>11</v>
      </c>
      <c r="G52" s="25">
        <v>6.4705882352941186</v>
      </c>
      <c r="H52" s="32"/>
      <c r="I52" s="33"/>
    </row>
    <row r="53" spans="1:9" x14ac:dyDescent="0.3">
      <c r="A53" s="53"/>
      <c r="B53" s="35"/>
      <c r="C53" s="54"/>
      <c r="D53" s="77" t="s">
        <v>4211</v>
      </c>
      <c r="E53" s="42"/>
      <c r="F53" s="24">
        <v>4</v>
      </c>
      <c r="G53" s="25">
        <v>2.3529411764705883</v>
      </c>
      <c r="H53" s="32"/>
      <c r="I53" s="33"/>
    </row>
    <row r="54" spans="1:9" x14ac:dyDescent="0.3">
      <c r="A54" s="53"/>
      <c r="B54" s="35"/>
      <c r="C54" s="54"/>
      <c r="D54" s="77" t="s">
        <v>248</v>
      </c>
      <c r="E54" s="42"/>
      <c r="F54" s="24">
        <v>1</v>
      </c>
      <c r="G54" s="25">
        <v>0.58823529411764708</v>
      </c>
      <c r="H54" s="32"/>
      <c r="I54" s="33"/>
    </row>
    <row r="55" spans="1:9" x14ac:dyDescent="0.3">
      <c r="A55" s="53"/>
      <c r="B55" s="35"/>
      <c r="C55" s="54"/>
      <c r="D55" s="77" t="s">
        <v>4212</v>
      </c>
      <c r="E55" s="42"/>
      <c r="F55" s="24">
        <v>3</v>
      </c>
      <c r="G55" s="25">
        <v>1.7647058823529411</v>
      </c>
      <c r="H55" s="32"/>
      <c r="I55" s="33"/>
    </row>
    <row r="56" spans="1:9" x14ac:dyDescent="0.3">
      <c r="A56" s="53"/>
      <c r="B56" s="35"/>
      <c r="C56" s="54"/>
      <c r="D56" s="77" t="s">
        <v>249</v>
      </c>
      <c r="E56" s="42"/>
      <c r="F56" s="24">
        <v>3</v>
      </c>
      <c r="G56" s="25">
        <v>1.7647058823529411</v>
      </c>
      <c r="H56" s="32"/>
      <c r="I56" s="33"/>
    </row>
    <row r="57" spans="1:9" x14ac:dyDescent="0.3">
      <c r="A57" s="53"/>
      <c r="B57" s="35"/>
      <c r="C57" s="54"/>
      <c r="D57" s="77" t="s">
        <v>4213</v>
      </c>
      <c r="E57" s="42"/>
      <c r="F57" s="24">
        <v>2</v>
      </c>
      <c r="G57" s="25">
        <v>1.1764705882352942</v>
      </c>
      <c r="H57" s="32"/>
      <c r="I57" s="33"/>
    </row>
    <row r="58" spans="1:9" x14ac:dyDescent="0.3">
      <c r="A58" s="53"/>
      <c r="B58" s="35"/>
      <c r="C58" s="54"/>
      <c r="D58" s="77" t="s">
        <v>4214</v>
      </c>
      <c r="E58" s="42"/>
      <c r="F58" s="24">
        <v>1</v>
      </c>
      <c r="G58" s="25">
        <v>0.58823529411764708</v>
      </c>
      <c r="H58" s="32"/>
      <c r="I58" s="33"/>
    </row>
    <row r="59" spans="1:9" x14ac:dyDescent="0.3">
      <c r="A59" s="53"/>
      <c r="B59" s="35"/>
      <c r="C59" s="54"/>
      <c r="D59" s="77" t="s">
        <v>250</v>
      </c>
      <c r="E59" s="42"/>
      <c r="F59" s="24"/>
      <c r="G59" s="25"/>
      <c r="H59" s="32"/>
      <c r="I59" s="33"/>
    </row>
    <row r="60" spans="1:9" x14ac:dyDescent="0.3">
      <c r="A60" s="51" t="s">
        <v>2954</v>
      </c>
      <c r="B60" s="52" t="s">
        <v>269</v>
      </c>
      <c r="C60" s="26" t="s">
        <v>2930</v>
      </c>
      <c r="D60" s="76"/>
      <c r="E60" s="45"/>
      <c r="F60" s="7">
        <v>170</v>
      </c>
      <c r="G60" s="28">
        <v>100</v>
      </c>
      <c r="H60" s="30" t="s">
        <v>18</v>
      </c>
      <c r="I60" s="31"/>
    </row>
    <row r="61" spans="1:9" x14ac:dyDescent="0.3">
      <c r="A61" s="51" t="s">
        <v>2953</v>
      </c>
      <c r="B61" s="52" t="s">
        <v>271</v>
      </c>
      <c r="C61" s="26" t="s">
        <v>2930</v>
      </c>
      <c r="D61" s="76" t="s">
        <v>251</v>
      </c>
      <c r="E61" s="45"/>
      <c r="F61" s="7">
        <v>4</v>
      </c>
      <c r="G61" s="28">
        <v>2.3529411764705883</v>
      </c>
      <c r="H61" s="30" t="s">
        <v>18</v>
      </c>
      <c r="I61" s="31"/>
    </row>
    <row r="62" spans="1:9" x14ac:dyDescent="0.3">
      <c r="A62" s="53"/>
      <c r="B62" s="35"/>
      <c r="C62" s="54"/>
      <c r="D62" s="77" t="s">
        <v>780</v>
      </c>
      <c r="E62" s="42"/>
      <c r="F62" s="24">
        <v>7</v>
      </c>
      <c r="G62" s="25">
        <v>4.117647058823529</v>
      </c>
      <c r="H62" s="32"/>
      <c r="I62" s="33"/>
    </row>
    <row r="63" spans="1:9" x14ac:dyDescent="0.3">
      <c r="A63" s="53"/>
      <c r="B63" s="35"/>
      <c r="C63" s="54"/>
      <c r="D63" s="77" t="s">
        <v>781</v>
      </c>
      <c r="E63" s="42"/>
      <c r="F63" s="24">
        <v>2</v>
      </c>
      <c r="G63" s="25">
        <v>1.1764705882352942</v>
      </c>
      <c r="H63" s="32"/>
      <c r="I63" s="33"/>
    </row>
    <row r="64" spans="1:9" x14ac:dyDescent="0.3">
      <c r="A64" s="53"/>
      <c r="B64" s="35"/>
      <c r="C64" s="54"/>
      <c r="D64" s="77" t="s">
        <v>782</v>
      </c>
      <c r="E64" s="42"/>
      <c r="F64" s="24">
        <v>11</v>
      </c>
      <c r="G64" s="25">
        <v>6.4705882352941186</v>
      </c>
      <c r="H64" s="32"/>
      <c r="I64" s="33"/>
    </row>
    <row r="65" spans="1:9" x14ac:dyDescent="0.3">
      <c r="A65" s="53"/>
      <c r="B65" s="35"/>
      <c r="C65" s="54"/>
      <c r="D65" s="77" t="s">
        <v>783</v>
      </c>
      <c r="E65" s="42"/>
      <c r="F65" s="24">
        <v>7</v>
      </c>
      <c r="G65" s="25">
        <v>4.117647058823529</v>
      </c>
      <c r="H65" s="32"/>
      <c r="I65" s="33"/>
    </row>
    <row r="66" spans="1:9" x14ac:dyDescent="0.3">
      <c r="A66" s="53"/>
      <c r="B66" s="35"/>
      <c r="C66" s="54"/>
      <c r="D66" s="77" t="s">
        <v>784</v>
      </c>
      <c r="E66" s="42"/>
      <c r="F66" s="24">
        <v>1</v>
      </c>
      <c r="G66" s="25">
        <v>0.58823529411764708</v>
      </c>
      <c r="H66" s="32"/>
      <c r="I66" s="33"/>
    </row>
    <row r="67" spans="1:9" x14ac:dyDescent="0.3">
      <c r="A67" s="53"/>
      <c r="B67" s="35"/>
      <c r="C67" s="54"/>
      <c r="D67" s="77" t="s">
        <v>785</v>
      </c>
      <c r="E67" s="42"/>
      <c r="F67" s="24">
        <v>76</v>
      </c>
      <c r="G67" s="25">
        <v>44.705882352941181</v>
      </c>
      <c r="H67" s="32"/>
      <c r="I67" s="33"/>
    </row>
    <row r="68" spans="1:9" x14ac:dyDescent="0.3">
      <c r="A68" s="53"/>
      <c r="B68" s="35"/>
      <c r="C68" s="54"/>
      <c r="D68" s="77" t="s">
        <v>786</v>
      </c>
      <c r="E68" s="42"/>
      <c r="F68" s="24">
        <v>8</v>
      </c>
      <c r="G68" s="25">
        <v>4.7058823529411766</v>
      </c>
      <c r="H68" s="32"/>
      <c r="I68" s="33"/>
    </row>
    <row r="69" spans="1:9" x14ac:dyDescent="0.3">
      <c r="A69" s="53"/>
      <c r="B69" s="35"/>
      <c r="C69" s="54"/>
      <c r="D69" s="77" t="s">
        <v>4781</v>
      </c>
      <c r="E69" s="42"/>
      <c r="F69" s="24">
        <v>54</v>
      </c>
      <c r="G69" s="25">
        <v>31.764705882352938</v>
      </c>
      <c r="H69" s="32"/>
      <c r="I69" s="33"/>
    </row>
    <row r="70" spans="1:9" x14ac:dyDescent="0.3">
      <c r="A70" s="53"/>
      <c r="B70" s="35"/>
      <c r="C70" s="54"/>
      <c r="D70" s="77" t="s">
        <v>4782</v>
      </c>
      <c r="E70" s="42"/>
      <c r="F70" s="24"/>
      <c r="G70" s="25"/>
      <c r="H70" s="32"/>
      <c r="I70" s="33"/>
    </row>
    <row r="71" spans="1:9" x14ac:dyDescent="0.3">
      <c r="A71" s="51" t="s">
        <v>4471</v>
      </c>
      <c r="B71" s="52" t="s">
        <v>273</v>
      </c>
      <c r="C71" s="26" t="s">
        <v>2930</v>
      </c>
      <c r="D71" s="76" t="s">
        <v>4780</v>
      </c>
      <c r="E71" s="45"/>
      <c r="F71" s="7">
        <v>39</v>
      </c>
      <c r="G71" s="28">
        <v>22.941176470588236</v>
      </c>
      <c r="H71" s="30" t="s">
        <v>18</v>
      </c>
      <c r="I71" s="31"/>
    </row>
    <row r="72" spans="1:9" x14ac:dyDescent="0.3">
      <c r="A72" s="53"/>
      <c r="B72" s="35"/>
      <c r="C72" s="54"/>
      <c r="D72" s="77" t="s">
        <v>792</v>
      </c>
      <c r="E72" s="42"/>
      <c r="F72" s="24">
        <v>24</v>
      </c>
      <c r="G72" s="25">
        <v>14.117647058823529</v>
      </c>
      <c r="H72" s="32"/>
      <c r="I72" s="33"/>
    </row>
    <row r="73" spans="1:9" x14ac:dyDescent="0.3">
      <c r="A73" s="53"/>
      <c r="B73" s="35"/>
      <c r="C73" s="54"/>
      <c r="D73" s="77" t="s">
        <v>394</v>
      </c>
      <c r="E73" s="42"/>
      <c r="F73" s="24">
        <v>102</v>
      </c>
      <c r="G73" s="25">
        <v>60</v>
      </c>
      <c r="H73" s="32"/>
      <c r="I73" s="33"/>
    </row>
    <row r="74" spans="1:9" x14ac:dyDescent="0.3">
      <c r="A74" s="53"/>
      <c r="B74" s="35"/>
      <c r="C74" s="54"/>
      <c r="D74" s="77" t="s">
        <v>2632</v>
      </c>
      <c r="E74" s="42"/>
      <c r="F74" s="24"/>
      <c r="G74" s="25"/>
      <c r="H74" s="32"/>
      <c r="I74" s="33"/>
    </row>
    <row r="75" spans="1:9" x14ac:dyDescent="0.3">
      <c r="A75" s="53"/>
      <c r="B75" s="35"/>
      <c r="C75" s="54"/>
      <c r="D75" s="77" t="s">
        <v>2631</v>
      </c>
      <c r="E75" s="42"/>
      <c r="F75" s="24">
        <v>3</v>
      </c>
      <c r="G75" s="25">
        <v>1.7647058823529411</v>
      </c>
      <c r="H75" s="32"/>
      <c r="I75" s="33"/>
    </row>
    <row r="76" spans="1:9" x14ac:dyDescent="0.3">
      <c r="A76" s="53"/>
      <c r="B76" s="35"/>
      <c r="C76" s="54"/>
      <c r="D76" s="77" t="s">
        <v>2630</v>
      </c>
      <c r="E76" s="42"/>
      <c r="F76" s="24">
        <v>2</v>
      </c>
      <c r="G76" s="34">
        <v>1.1764705882352942</v>
      </c>
      <c r="H76" s="32"/>
      <c r="I76" s="33"/>
    </row>
    <row r="77" spans="1:9" x14ac:dyDescent="0.3">
      <c r="A77" s="51" t="s">
        <v>2952</v>
      </c>
      <c r="B77" s="52" t="s">
        <v>2951</v>
      </c>
      <c r="C77" s="26" t="s">
        <v>2930</v>
      </c>
      <c r="D77" s="76"/>
      <c r="E77" s="52" t="s">
        <v>4586</v>
      </c>
      <c r="F77" s="7">
        <v>143</v>
      </c>
      <c r="G77" s="25">
        <f>F77/(F77+F79)*100</f>
        <v>84.117647058823536</v>
      </c>
      <c r="H77" s="30" t="s">
        <v>18</v>
      </c>
      <c r="I77" s="31"/>
    </row>
    <row r="78" spans="1:9" x14ac:dyDescent="0.3">
      <c r="A78" s="53"/>
      <c r="B78" s="35"/>
      <c r="C78" s="35"/>
      <c r="D78" s="77" t="s">
        <v>4582</v>
      </c>
      <c r="E78" s="35"/>
      <c r="F78" s="24"/>
      <c r="G78" s="25"/>
      <c r="H78" s="32"/>
      <c r="I78" s="33"/>
    </row>
    <row r="79" spans="1:9" x14ac:dyDescent="0.3">
      <c r="A79" s="53"/>
      <c r="B79" s="35"/>
      <c r="C79" s="80"/>
      <c r="D79" s="77" t="s">
        <v>4584</v>
      </c>
      <c r="E79" s="42"/>
      <c r="F79" s="24">
        <v>27</v>
      </c>
      <c r="G79" s="34">
        <f>100-G77</f>
        <v>15.882352941176464</v>
      </c>
      <c r="H79" s="32"/>
      <c r="I79" s="33"/>
    </row>
    <row r="80" spans="1:9" x14ac:dyDescent="0.3">
      <c r="A80" s="51" t="s">
        <v>2950</v>
      </c>
      <c r="B80" s="52" t="s">
        <v>2949</v>
      </c>
      <c r="C80" s="26" t="s">
        <v>4225</v>
      </c>
      <c r="D80" s="76" t="s">
        <v>3753</v>
      </c>
      <c r="E80" s="45"/>
      <c r="F80" s="7">
        <v>4</v>
      </c>
      <c r="G80" s="28">
        <v>14.814814814814813</v>
      </c>
      <c r="H80" s="30" t="s">
        <v>18</v>
      </c>
      <c r="I80" s="31"/>
    </row>
    <row r="81" spans="1:9" x14ac:dyDescent="0.3">
      <c r="A81" s="53"/>
      <c r="B81" s="35"/>
      <c r="C81" s="80"/>
      <c r="D81" s="77" t="s">
        <v>3752</v>
      </c>
      <c r="E81" s="42"/>
      <c r="F81" s="24">
        <v>2</v>
      </c>
      <c r="G81" s="25">
        <v>7.4074074074074066</v>
      </c>
      <c r="H81" s="32"/>
      <c r="I81" s="33"/>
    </row>
    <row r="82" spans="1:9" x14ac:dyDescent="0.3">
      <c r="A82" s="53"/>
      <c r="B82" s="35"/>
      <c r="C82" s="80"/>
      <c r="D82" s="77" t="s">
        <v>4779</v>
      </c>
      <c r="E82" s="42"/>
      <c r="F82" s="24">
        <v>5</v>
      </c>
      <c r="G82" s="25">
        <v>18.518518518518519</v>
      </c>
      <c r="H82" s="32"/>
      <c r="I82" s="33"/>
    </row>
    <row r="83" spans="1:9" x14ac:dyDescent="0.3">
      <c r="A83" s="53"/>
      <c r="B83" s="35"/>
      <c r="C83" s="80"/>
      <c r="D83" s="77" t="s">
        <v>3751</v>
      </c>
      <c r="E83" s="42"/>
      <c r="F83" s="24">
        <v>4</v>
      </c>
      <c r="G83" s="25">
        <v>14.814814814814813</v>
      </c>
      <c r="H83" s="32"/>
      <c r="I83" s="33"/>
    </row>
    <row r="84" spans="1:9" x14ac:dyDescent="0.3">
      <c r="A84" s="53"/>
      <c r="B84" s="35"/>
      <c r="C84" s="80"/>
      <c r="D84" s="77" t="s">
        <v>3750</v>
      </c>
      <c r="E84" s="42"/>
      <c r="F84" s="24">
        <v>9</v>
      </c>
      <c r="G84" s="25">
        <v>33.333333333333329</v>
      </c>
      <c r="H84" s="32"/>
      <c r="I84" s="33"/>
    </row>
    <row r="85" spans="1:9" x14ac:dyDescent="0.3">
      <c r="A85" s="53"/>
      <c r="B85" s="35"/>
      <c r="C85" s="80"/>
      <c r="D85" s="77" t="s">
        <v>3749</v>
      </c>
      <c r="E85" s="42"/>
      <c r="F85" s="24">
        <v>3</v>
      </c>
      <c r="G85" s="25">
        <v>11.111111111111111</v>
      </c>
      <c r="H85" s="32"/>
      <c r="I85" s="33"/>
    </row>
    <row r="86" spans="1:9" x14ac:dyDescent="0.3">
      <c r="A86" s="53"/>
      <c r="B86" s="35"/>
      <c r="C86" s="80"/>
      <c r="D86" s="77" t="s">
        <v>3748</v>
      </c>
      <c r="E86" s="42"/>
      <c r="F86" s="24"/>
      <c r="G86" s="25"/>
      <c r="H86" s="32"/>
      <c r="I86" s="33"/>
    </row>
    <row r="87" spans="1:9" x14ac:dyDescent="0.3">
      <c r="A87" s="53"/>
      <c r="B87" s="35"/>
      <c r="C87" s="80"/>
      <c r="D87" s="77" t="s">
        <v>3747</v>
      </c>
      <c r="E87" s="42"/>
      <c r="F87" s="24"/>
      <c r="G87" s="25"/>
      <c r="H87" s="32"/>
      <c r="I87" s="33"/>
    </row>
    <row r="88" spans="1:9" x14ac:dyDescent="0.3">
      <c r="A88" s="51" t="s">
        <v>2948</v>
      </c>
      <c r="B88" s="52" t="s">
        <v>2947</v>
      </c>
      <c r="C88" s="26" t="s">
        <v>2930</v>
      </c>
      <c r="D88" s="76" t="s">
        <v>1010</v>
      </c>
      <c r="E88" s="45"/>
      <c r="F88" s="7">
        <v>62</v>
      </c>
      <c r="G88" s="28">
        <v>36.470588235294116</v>
      </c>
      <c r="H88" s="30" t="s">
        <v>18</v>
      </c>
      <c r="I88" s="31"/>
    </row>
    <row r="89" spans="1:9" x14ac:dyDescent="0.3">
      <c r="A89" s="53"/>
      <c r="B89" s="35"/>
      <c r="C89" s="54"/>
      <c r="D89" s="77" t="s">
        <v>1011</v>
      </c>
      <c r="E89" s="42"/>
      <c r="F89" s="24">
        <v>44</v>
      </c>
      <c r="G89" s="25">
        <v>25.882352941176475</v>
      </c>
      <c r="H89" s="32"/>
      <c r="I89" s="33"/>
    </row>
    <row r="90" spans="1:9" x14ac:dyDescent="0.3">
      <c r="A90" s="53"/>
      <c r="B90" s="35"/>
      <c r="C90" s="54"/>
      <c r="D90" s="77" t="s">
        <v>1012</v>
      </c>
      <c r="E90" s="42"/>
      <c r="F90" s="24">
        <v>28</v>
      </c>
      <c r="G90" s="25">
        <v>16.470588235294116</v>
      </c>
      <c r="H90" s="32"/>
      <c r="I90" s="33"/>
    </row>
    <row r="91" spans="1:9" x14ac:dyDescent="0.3">
      <c r="A91" s="53"/>
      <c r="B91" s="35"/>
      <c r="C91" s="54"/>
      <c r="D91" s="77" t="s">
        <v>1013</v>
      </c>
      <c r="E91" s="42"/>
      <c r="F91" s="24">
        <v>9</v>
      </c>
      <c r="G91" s="25">
        <v>5.2941176470588234</v>
      </c>
      <c r="H91" s="32"/>
      <c r="I91" s="33"/>
    </row>
    <row r="92" spans="1:9" x14ac:dyDescent="0.3">
      <c r="A92" s="53"/>
      <c r="B92" s="35"/>
      <c r="C92" s="54"/>
      <c r="D92" s="77" t="s">
        <v>1014</v>
      </c>
      <c r="E92" s="42"/>
      <c r="F92" s="24">
        <v>16</v>
      </c>
      <c r="G92" s="25">
        <v>9.4117647058823533</v>
      </c>
      <c r="H92" s="32"/>
      <c r="I92" s="33"/>
    </row>
    <row r="93" spans="1:9" x14ac:dyDescent="0.3">
      <c r="A93" s="53"/>
      <c r="B93" s="35"/>
      <c r="C93" s="54"/>
      <c r="D93" s="77" t="s">
        <v>1015</v>
      </c>
      <c r="E93" s="42"/>
      <c r="F93" s="24">
        <v>7</v>
      </c>
      <c r="G93" s="25">
        <v>4.117647058823529</v>
      </c>
      <c r="H93" s="32"/>
      <c r="I93" s="33"/>
    </row>
    <row r="94" spans="1:9" x14ac:dyDescent="0.3">
      <c r="A94" s="53"/>
      <c r="B94" s="35"/>
      <c r="C94" s="54"/>
      <c r="D94" s="77" t="s">
        <v>1016</v>
      </c>
      <c r="E94" s="42"/>
      <c r="F94" s="24">
        <v>3</v>
      </c>
      <c r="G94" s="25">
        <v>1.7647058823529411</v>
      </c>
      <c r="H94" s="32"/>
      <c r="I94" s="33"/>
    </row>
    <row r="95" spans="1:9" x14ac:dyDescent="0.3">
      <c r="A95" s="53"/>
      <c r="B95" s="35"/>
      <c r="C95" s="54"/>
      <c r="D95" s="77" t="s">
        <v>1017</v>
      </c>
      <c r="E95" s="42"/>
      <c r="F95" s="24">
        <v>1</v>
      </c>
      <c r="G95" s="25">
        <v>0.58823529411764708</v>
      </c>
      <c r="H95" s="32"/>
      <c r="I95" s="33"/>
    </row>
    <row r="96" spans="1:9" x14ac:dyDescent="0.3">
      <c r="A96" s="51" t="s">
        <v>2911</v>
      </c>
      <c r="B96" s="52" t="s">
        <v>2946</v>
      </c>
      <c r="C96" s="26" t="s">
        <v>2930</v>
      </c>
      <c r="D96" s="76" t="s">
        <v>794</v>
      </c>
      <c r="E96" s="45"/>
      <c r="F96" s="7">
        <v>154</v>
      </c>
      <c r="G96" s="28">
        <v>90.588235294117652</v>
      </c>
      <c r="H96" s="30" t="s">
        <v>18</v>
      </c>
      <c r="I96" s="31"/>
    </row>
    <row r="97" spans="1:9" x14ac:dyDescent="0.3">
      <c r="A97" s="89"/>
      <c r="B97" s="145"/>
      <c r="C97" s="170"/>
      <c r="D97" s="92" t="s">
        <v>4787</v>
      </c>
      <c r="E97" s="90"/>
      <c r="F97" s="29">
        <v>16</v>
      </c>
      <c r="G97" s="34">
        <v>9.4117647058823533</v>
      </c>
      <c r="H97" s="93"/>
      <c r="I97" s="94"/>
    </row>
    <row r="98" spans="1:9" x14ac:dyDescent="0.3">
      <c r="A98" s="53" t="s">
        <v>2696</v>
      </c>
      <c r="B98" s="35" t="s">
        <v>2945</v>
      </c>
      <c r="C98" s="26" t="s">
        <v>2930</v>
      </c>
      <c r="D98" s="77"/>
      <c r="E98" s="42"/>
      <c r="F98" s="6">
        <v>170</v>
      </c>
      <c r="G98" s="25">
        <v>100</v>
      </c>
      <c r="H98" s="163" t="s">
        <v>18</v>
      </c>
      <c r="I98" s="33"/>
    </row>
    <row r="99" spans="1:9" x14ac:dyDescent="0.3">
      <c r="A99" s="82" t="s">
        <v>2944</v>
      </c>
      <c r="B99" s="81" t="s">
        <v>2943</v>
      </c>
      <c r="C99" s="26" t="s">
        <v>2930</v>
      </c>
      <c r="D99" s="85"/>
      <c r="E99" s="83"/>
      <c r="F99" s="6">
        <v>170</v>
      </c>
      <c r="G99" s="28">
        <v>100</v>
      </c>
      <c r="H99" s="30" t="s">
        <v>18</v>
      </c>
      <c r="I99" s="87"/>
    </row>
    <row r="100" spans="1:9" x14ac:dyDescent="0.3">
      <c r="A100" s="51" t="s">
        <v>2942</v>
      </c>
      <c r="B100" s="52" t="s">
        <v>2941</v>
      </c>
      <c r="C100" s="26" t="s">
        <v>2930</v>
      </c>
      <c r="D100" s="76"/>
      <c r="E100" s="45"/>
      <c r="F100" s="6">
        <v>170</v>
      </c>
      <c r="G100" s="61">
        <v>100</v>
      </c>
      <c r="H100" s="30"/>
      <c r="I100" s="31"/>
    </row>
    <row r="101" spans="1:9" s="167" customFormat="1" x14ac:dyDescent="0.3">
      <c r="A101" s="51" t="s">
        <v>2940</v>
      </c>
      <c r="B101" s="52" t="s">
        <v>2939</v>
      </c>
      <c r="C101" s="26" t="s">
        <v>2930</v>
      </c>
      <c r="D101" s="76" t="s">
        <v>2613</v>
      </c>
      <c r="E101" s="45"/>
      <c r="F101" s="7">
        <v>3</v>
      </c>
      <c r="G101" s="28">
        <v>1.7647058823529411</v>
      </c>
      <c r="H101" s="30" t="s">
        <v>18</v>
      </c>
      <c r="I101" s="31"/>
    </row>
    <row r="102" spans="1:9" s="167" customFormat="1" x14ac:dyDescent="0.3">
      <c r="A102" s="53"/>
      <c r="B102" s="35"/>
      <c r="C102" s="35"/>
      <c r="D102" s="77" t="s">
        <v>2612</v>
      </c>
      <c r="E102" s="42"/>
      <c r="F102" s="24">
        <v>34</v>
      </c>
      <c r="G102" s="25">
        <v>20</v>
      </c>
      <c r="H102" s="163"/>
      <c r="I102" s="33"/>
    </row>
    <row r="103" spans="1:9" s="167" customFormat="1" x14ac:dyDescent="0.3">
      <c r="A103" s="53"/>
      <c r="B103" s="35"/>
      <c r="C103" s="35"/>
      <c r="D103" s="77" t="s">
        <v>2611</v>
      </c>
      <c r="E103" s="42"/>
      <c r="F103" s="24">
        <v>133</v>
      </c>
      <c r="G103" s="25">
        <v>78.235294117647058</v>
      </c>
      <c r="H103" s="163"/>
      <c r="I103" s="33"/>
    </row>
    <row r="104" spans="1:9" x14ac:dyDescent="0.3">
      <c r="A104" s="51" t="s">
        <v>2938</v>
      </c>
      <c r="B104" s="52" t="s">
        <v>2937</v>
      </c>
      <c r="C104" s="26" t="s">
        <v>2930</v>
      </c>
      <c r="D104" s="76" t="s">
        <v>1258</v>
      </c>
      <c r="E104" s="45"/>
      <c r="F104" s="7">
        <v>50</v>
      </c>
      <c r="G104" s="28">
        <v>29.411764705882355</v>
      </c>
      <c r="H104" s="30" t="s">
        <v>18</v>
      </c>
      <c r="I104" s="31"/>
    </row>
    <row r="105" spans="1:9" x14ac:dyDescent="0.3">
      <c r="A105" s="53"/>
      <c r="B105" s="35"/>
      <c r="C105" s="54"/>
      <c r="D105" s="77" t="s">
        <v>1259</v>
      </c>
      <c r="E105" s="42"/>
      <c r="F105" s="24">
        <v>120</v>
      </c>
      <c r="G105" s="25">
        <v>70.588235294117652</v>
      </c>
      <c r="H105" s="32"/>
      <c r="I105" s="33"/>
    </row>
    <row r="106" spans="1:9" x14ac:dyDescent="0.3">
      <c r="A106" s="51" t="s">
        <v>2936</v>
      </c>
      <c r="B106" s="52" t="s">
        <v>2935</v>
      </c>
      <c r="C106" s="26" t="s">
        <v>2930</v>
      </c>
      <c r="D106" s="76" t="s">
        <v>1258</v>
      </c>
      <c r="E106" s="45"/>
      <c r="F106" s="7">
        <v>57</v>
      </c>
      <c r="G106" s="28">
        <v>33.529411764705877</v>
      </c>
      <c r="H106" s="30" t="s">
        <v>18</v>
      </c>
      <c r="I106" s="31"/>
    </row>
    <row r="107" spans="1:9" x14ac:dyDescent="0.3">
      <c r="A107" s="53"/>
      <c r="B107" s="35"/>
      <c r="C107" s="54"/>
      <c r="D107" s="77" t="s">
        <v>1259</v>
      </c>
      <c r="E107" s="42"/>
      <c r="F107" s="24">
        <v>113</v>
      </c>
      <c r="G107" s="25">
        <v>66.470588235294116</v>
      </c>
      <c r="H107" s="32"/>
      <c r="I107" s="33"/>
    </row>
    <row r="108" spans="1:9" x14ac:dyDescent="0.3">
      <c r="A108" s="51" t="s">
        <v>2934</v>
      </c>
      <c r="B108" s="52" t="s">
        <v>2933</v>
      </c>
      <c r="C108" s="26" t="s">
        <v>2930</v>
      </c>
      <c r="D108" s="76" t="s">
        <v>1258</v>
      </c>
      <c r="E108" s="45"/>
      <c r="F108" s="7">
        <v>71</v>
      </c>
      <c r="G108" s="28">
        <v>41.764705882352942</v>
      </c>
      <c r="H108" s="30" t="s">
        <v>18</v>
      </c>
      <c r="I108" s="31"/>
    </row>
    <row r="109" spans="1:9" x14ac:dyDescent="0.3">
      <c r="A109" s="53"/>
      <c r="B109" s="35"/>
      <c r="C109" s="54"/>
      <c r="D109" s="77" t="s">
        <v>1259</v>
      </c>
      <c r="E109" s="42"/>
      <c r="F109" s="24">
        <v>99</v>
      </c>
      <c r="G109" s="25">
        <v>58.235294117647065</v>
      </c>
      <c r="H109" s="32"/>
      <c r="I109" s="33"/>
    </row>
    <row r="110" spans="1:9" x14ac:dyDescent="0.3">
      <c r="A110" s="51" t="s">
        <v>2932</v>
      </c>
      <c r="B110" s="52" t="s">
        <v>2931</v>
      </c>
      <c r="C110" s="26" t="s">
        <v>2930</v>
      </c>
      <c r="D110" s="76" t="s">
        <v>2602</v>
      </c>
      <c r="E110" s="45"/>
      <c r="F110" s="7">
        <v>37</v>
      </c>
      <c r="G110" s="28">
        <v>21.764705882352942</v>
      </c>
      <c r="H110" s="30" t="s">
        <v>18</v>
      </c>
      <c r="I110" s="31"/>
    </row>
    <row r="111" spans="1:9" x14ac:dyDescent="0.3">
      <c r="A111" s="53"/>
      <c r="B111" s="35"/>
      <c r="C111" s="80"/>
      <c r="D111" s="77" t="s">
        <v>1478</v>
      </c>
      <c r="E111" s="42"/>
      <c r="F111" s="24">
        <v>6</v>
      </c>
      <c r="G111" s="25">
        <v>3.5294117647058822</v>
      </c>
      <c r="H111" s="32"/>
      <c r="I111" s="33"/>
    </row>
    <row r="112" spans="1:9" x14ac:dyDescent="0.3">
      <c r="A112" s="53"/>
      <c r="B112" s="35"/>
      <c r="C112" s="80"/>
      <c r="D112" s="77" t="s">
        <v>1479</v>
      </c>
      <c r="E112" s="42"/>
      <c r="F112" s="24">
        <v>1</v>
      </c>
      <c r="G112" s="25">
        <v>0.58823529411764708</v>
      </c>
      <c r="H112" s="32"/>
      <c r="I112" s="33"/>
    </row>
    <row r="113" spans="1:9" x14ac:dyDescent="0.3">
      <c r="A113" s="53"/>
      <c r="B113" s="35"/>
      <c r="C113" s="80"/>
      <c r="D113" s="77" t="s">
        <v>1480</v>
      </c>
      <c r="E113" s="42"/>
      <c r="F113" s="24">
        <v>4</v>
      </c>
      <c r="G113" s="25">
        <v>2.3529411764705883</v>
      </c>
      <c r="H113" s="32"/>
      <c r="I113" s="33"/>
    </row>
    <row r="114" spans="1:9" x14ac:dyDescent="0.3">
      <c r="A114" s="53"/>
      <c r="B114" s="35"/>
      <c r="C114" s="80"/>
      <c r="D114" s="77" t="s">
        <v>1481</v>
      </c>
      <c r="E114" s="42"/>
      <c r="F114" s="24"/>
      <c r="G114" s="25"/>
      <c r="H114" s="32"/>
      <c r="I114" s="33"/>
    </row>
    <row r="115" spans="1:9" x14ac:dyDescent="0.3">
      <c r="A115" s="53"/>
      <c r="B115" s="35"/>
      <c r="C115" s="80"/>
      <c r="D115" s="77" t="s">
        <v>1482</v>
      </c>
      <c r="E115" s="42"/>
      <c r="F115" s="24"/>
      <c r="G115" s="25"/>
      <c r="H115" s="32"/>
      <c r="I115" s="33"/>
    </row>
    <row r="116" spans="1:9" x14ac:dyDescent="0.3">
      <c r="A116" s="53"/>
      <c r="B116" s="35"/>
      <c r="C116" s="80"/>
      <c r="D116" s="77" t="s">
        <v>2601</v>
      </c>
      <c r="E116" s="42"/>
      <c r="F116" s="24">
        <v>19</v>
      </c>
      <c r="G116" s="25">
        <v>11.176470588235295</v>
      </c>
      <c r="H116" s="32"/>
      <c r="I116" s="33"/>
    </row>
    <row r="117" spans="1:9" x14ac:dyDescent="0.3">
      <c r="A117" s="53"/>
      <c r="B117" s="35"/>
      <c r="C117" s="80"/>
      <c r="D117" s="77" t="s">
        <v>1483</v>
      </c>
      <c r="E117" s="42"/>
      <c r="F117" s="24">
        <v>7</v>
      </c>
      <c r="G117" s="25">
        <v>4.117647058823529</v>
      </c>
      <c r="H117" s="32"/>
      <c r="I117" s="33"/>
    </row>
    <row r="118" spans="1:9" x14ac:dyDescent="0.3">
      <c r="A118" s="53"/>
      <c r="B118" s="35"/>
      <c r="C118" s="80"/>
      <c r="D118" s="77" t="s">
        <v>1484</v>
      </c>
      <c r="E118" s="42"/>
      <c r="F118" s="24">
        <v>44</v>
      </c>
      <c r="G118" s="25">
        <v>25.882352941176475</v>
      </c>
      <c r="H118" s="32"/>
      <c r="I118" s="33"/>
    </row>
    <row r="119" spans="1:9" x14ac:dyDescent="0.3">
      <c r="A119" s="53"/>
      <c r="B119" s="35"/>
      <c r="C119" s="80"/>
      <c r="D119" s="77" t="s">
        <v>4429</v>
      </c>
      <c r="E119" s="42"/>
      <c r="F119" s="24">
        <v>12</v>
      </c>
      <c r="G119" s="25">
        <v>7.0588235294117645</v>
      </c>
      <c r="H119" s="32"/>
      <c r="I119" s="33"/>
    </row>
    <row r="120" spans="1:9" x14ac:dyDescent="0.3">
      <c r="A120" s="53"/>
      <c r="B120" s="35"/>
      <c r="C120" s="80"/>
      <c r="D120" s="77" t="s">
        <v>4430</v>
      </c>
      <c r="E120" s="42"/>
      <c r="F120" s="24">
        <v>2</v>
      </c>
      <c r="G120" s="25">
        <v>1.1764705882352942</v>
      </c>
      <c r="H120" s="32"/>
      <c r="I120" s="33"/>
    </row>
    <row r="121" spans="1:9" x14ac:dyDescent="0.3">
      <c r="A121" s="53"/>
      <c r="B121" s="35"/>
      <c r="C121" s="80"/>
      <c r="D121" s="77" t="s">
        <v>4431</v>
      </c>
      <c r="E121" s="42"/>
      <c r="F121" s="24">
        <v>8</v>
      </c>
      <c r="G121" s="25">
        <v>4.7058823529411766</v>
      </c>
      <c r="H121" s="32"/>
      <c r="I121" s="33"/>
    </row>
    <row r="122" spans="1:9" x14ac:dyDescent="0.3">
      <c r="A122" s="53"/>
      <c r="B122" s="35"/>
      <c r="C122" s="80"/>
      <c r="D122" s="77" t="s">
        <v>4432</v>
      </c>
      <c r="E122" s="42"/>
      <c r="F122" s="24">
        <v>2</v>
      </c>
      <c r="G122" s="25">
        <v>1.1764705882352942</v>
      </c>
      <c r="H122" s="32"/>
      <c r="I122" s="33"/>
    </row>
    <row r="123" spans="1:9" x14ac:dyDescent="0.3">
      <c r="A123" s="53"/>
      <c r="B123" s="35"/>
      <c r="C123" s="80"/>
      <c r="D123" s="77" t="s">
        <v>4439</v>
      </c>
      <c r="E123" s="42"/>
      <c r="F123" s="24">
        <v>4</v>
      </c>
      <c r="G123" s="25">
        <v>2.3529411764705883</v>
      </c>
      <c r="H123" s="32"/>
      <c r="I123" s="33"/>
    </row>
    <row r="124" spans="1:9" x14ac:dyDescent="0.3">
      <c r="A124" s="53"/>
      <c r="B124" s="35"/>
      <c r="C124" s="80"/>
      <c r="D124" s="77" t="s">
        <v>4433</v>
      </c>
      <c r="E124" s="42"/>
      <c r="F124" s="24">
        <v>7</v>
      </c>
      <c r="G124" s="25">
        <v>4.117647058823529</v>
      </c>
      <c r="H124" s="32"/>
      <c r="I124" s="33"/>
    </row>
    <row r="125" spans="1:9" x14ac:dyDescent="0.3">
      <c r="A125" s="53"/>
      <c r="B125" s="35"/>
      <c r="C125" s="80"/>
      <c r="D125" s="77" t="s">
        <v>4434</v>
      </c>
      <c r="E125" s="42"/>
      <c r="F125" s="24">
        <v>1</v>
      </c>
      <c r="G125" s="25">
        <v>0.58823529411764708</v>
      </c>
      <c r="H125" s="32"/>
      <c r="I125" s="33"/>
    </row>
    <row r="126" spans="1:9" x14ac:dyDescent="0.3">
      <c r="A126" s="53"/>
      <c r="B126" s="35"/>
      <c r="C126" s="80"/>
      <c r="D126" s="77" t="s">
        <v>4435</v>
      </c>
      <c r="E126" s="42"/>
      <c r="F126" s="24"/>
      <c r="G126" s="25"/>
      <c r="H126" s="32"/>
      <c r="I126" s="33"/>
    </row>
    <row r="127" spans="1:9" x14ac:dyDescent="0.3">
      <c r="A127" s="53"/>
      <c r="B127" s="35"/>
      <c r="C127" s="80"/>
      <c r="D127" s="77" t="s">
        <v>4436</v>
      </c>
      <c r="E127" s="42"/>
      <c r="F127" s="24">
        <v>1</v>
      </c>
      <c r="G127" s="25">
        <v>0.58823529411764708</v>
      </c>
      <c r="H127" s="32"/>
      <c r="I127" s="33"/>
    </row>
    <row r="128" spans="1:9" x14ac:dyDescent="0.3">
      <c r="A128" s="53"/>
      <c r="B128" s="35"/>
      <c r="C128" s="80"/>
      <c r="D128" s="77" t="s">
        <v>4437</v>
      </c>
      <c r="E128" s="42"/>
      <c r="F128" s="24">
        <v>2</v>
      </c>
      <c r="G128" s="25">
        <v>1.1764705882352942</v>
      </c>
      <c r="H128" s="32"/>
      <c r="I128" s="33"/>
    </row>
    <row r="129" spans="1:9" x14ac:dyDescent="0.3">
      <c r="A129" s="53"/>
      <c r="B129" s="35"/>
      <c r="C129" s="80"/>
      <c r="D129" s="77" t="s">
        <v>4458</v>
      </c>
      <c r="E129" s="42"/>
      <c r="F129" s="24"/>
      <c r="G129" s="25"/>
      <c r="H129" s="32"/>
      <c r="I129" s="33"/>
    </row>
    <row r="130" spans="1:9" x14ac:dyDescent="0.3">
      <c r="A130" s="53"/>
      <c r="B130" s="35"/>
      <c r="C130" s="80"/>
      <c r="D130" s="77" t="s">
        <v>4459</v>
      </c>
      <c r="E130" s="42"/>
      <c r="F130" s="24">
        <v>10</v>
      </c>
      <c r="G130" s="25">
        <v>5.8823529411764701</v>
      </c>
      <c r="H130" s="32"/>
      <c r="I130" s="33"/>
    </row>
    <row r="131" spans="1:9" x14ac:dyDescent="0.3">
      <c r="A131" s="53"/>
      <c r="B131" s="35"/>
      <c r="C131" s="80"/>
      <c r="D131" s="77" t="s">
        <v>4460</v>
      </c>
      <c r="E131" s="42"/>
      <c r="F131" s="24"/>
      <c r="G131" s="25"/>
      <c r="H131" s="32"/>
      <c r="I131" s="33"/>
    </row>
    <row r="132" spans="1:9" x14ac:dyDescent="0.3">
      <c r="A132" s="53"/>
      <c r="B132" s="35"/>
      <c r="C132" s="80"/>
      <c r="D132" s="77" t="s">
        <v>4461</v>
      </c>
      <c r="E132" s="42"/>
      <c r="F132" s="24">
        <v>3</v>
      </c>
      <c r="G132" s="25">
        <v>1.7647058823529411</v>
      </c>
      <c r="H132" s="32"/>
      <c r="I132" s="33"/>
    </row>
    <row r="133" spans="1:9" x14ac:dyDescent="0.3">
      <c r="A133" s="51" t="s">
        <v>2929</v>
      </c>
      <c r="B133" s="52" t="s">
        <v>4449</v>
      </c>
      <c r="C133" s="26" t="s">
        <v>2928</v>
      </c>
      <c r="D133" s="76"/>
      <c r="E133" s="45"/>
      <c r="F133" s="7">
        <v>3</v>
      </c>
      <c r="G133" s="28">
        <v>100</v>
      </c>
      <c r="H133" s="58" t="s">
        <v>18</v>
      </c>
      <c r="I133" s="31"/>
    </row>
    <row r="134" spans="1:9" x14ac:dyDescent="0.3">
      <c r="A134" s="51" t="s">
        <v>5292</v>
      </c>
      <c r="B134" s="52" t="s">
        <v>274</v>
      </c>
      <c r="C134" s="26" t="s">
        <v>4466</v>
      </c>
      <c r="D134" s="76"/>
      <c r="E134" s="45"/>
      <c r="F134" s="7">
        <v>13</v>
      </c>
      <c r="G134" s="28">
        <v>100</v>
      </c>
      <c r="H134" s="30" t="s">
        <v>18</v>
      </c>
      <c r="I134" s="31"/>
    </row>
    <row r="135" spans="1:9" x14ac:dyDescent="0.3">
      <c r="A135" s="51" t="s">
        <v>4467</v>
      </c>
      <c r="B135" s="52" t="s">
        <v>4468</v>
      </c>
      <c r="C135" s="26" t="s">
        <v>4466</v>
      </c>
      <c r="D135" s="76"/>
      <c r="E135" s="45" t="s">
        <v>4790</v>
      </c>
      <c r="F135" s="7">
        <v>13</v>
      </c>
      <c r="G135" s="28">
        <v>100</v>
      </c>
      <c r="H135" s="30" t="s">
        <v>18</v>
      </c>
      <c r="I135" s="31"/>
    </row>
    <row r="136" spans="1:9" x14ac:dyDescent="0.3">
      <c r="A136" s="53"/>
      <c r="B136" s="35"/>
      <c r="C136" s="80"/>
      <c r="D136" s="77" t="s">
        <v>4784</v>
      </c>
      <c r="E136" s="42"/>
      <c r="F136" s="24"/>
      <c r="G136" s="25"/>
      <c r="H136" s="32"/>
      <c r="I136" s="33"/>
    </row>
    <row r="137" spans="1:9" x14ac:dyDescent="0.3">
      <c r="A137" s="53"/>
      <c r="B137" s="35"/>
      <c r="C137" s="80"/>
      <c r="D137" s="77" t="s">
        <v>140</v>
      </c>
      <c r="E137" s="42"/>
      <c r="F137" s="24"/>
      <c r="G137" s="25"/>
      <c r="H137" s="32"/>
      <c r="I137" s="33"/>
    </row>
    <row r="138" spans="1:9" x14ac:dyDescent="0.3">
      <c r="A138" s="51" t="s">
        <v>2927</v>
      </c>
      <c r="B138" s="52" t="s">
        <v>276</v>
      </c>
      <c r="C138" s="26" t="s">
        <v>4476</v>
      </c>
      <c r="D138" s="76" t="s">
        <v>4785</v>
      </c>
      <c r="E138" s="45"/>
      <c r="F138" s="7"/>
      <c r="G138" s="28"/>
      <c r="H138" s="30" t="s">
        <v>18</v>
      </c>
      <c r="I138" s="31"/>
    </row>
    <row r="139" spans="1:9" x14ac:dyDescent="0.3">
      <c r="A139" s="53"/>
      <c r="B139" s="35"/>
      <c r="C139" s="54"/>
      <c r="D139" s="77" t="s">
        <v>142</v>
      </c>
      <c r="E139" s="42"/>
      <c r="F139" s="24"/>
      <c r="G139" s="25"/>
      <c r="H139" s="32"/>
      <c r="I139" s="33"/>
    </row>
    <row r="140" spans="1:9" x14ac:dyDescent="0.3">
      <c r="A140" s="53"/>
      <c r="B140" s="35"/>
      <c r="C140" s="54"/>
      <c r="D140" s="77" t="s">
        <v>143</v>
      </c>
      <c r="E140" s="42"/>
      <c r="F140" s="24"/>
      <c r="G140" s="25"/>
      <c r="H140" s="32"/>
      <c r="I140" s="33"/>
    </row>
    <row r="141" spans="1:9" x14ac:dyDescent="0.3">
      <c r="A141" s="53"/>
      <c r="B141" s="35"/>
      <c r="C141" s="54"/>
      <c r="D141" s="77" t="s">
        <v>144</v>
      </c>
      <c r="E141" s="42"/>
      <c r="F141" s="24"/>
      <c r="G141" s="25"/>
      <c r="H141" s="32"/>
      <c r="I141" s="33"/>
    </row>
    <row r="142" spans="1:9" x14ac:dyDescent="0.3">
      <c r="A142" s="51" t="s">
        <v>2926</v>
      </c>
      <c r="B142" s="52" t="s">
        <v>277</v>
      </c>
      <c r="C142" s="26" t="s">
        <v>4466</v>
      </c>
      <c r="D142" s="76"/>
      <c r="E142" s="45"/>
      <c r="F142" s="7">
        <v>13</v>
      </c>
      <c r="G142" s="28">
        <v>100</v>
      </c>
      <c r="H142" s="30" t="s">
        <v>18</v>
      </c>
      <c r="I142" s="31"/>
    </row>
    <row r="143" spans="1:9" x14ac:dyDescent="0.3">
      <c r="A143" s="51" t="s">
        <v>2924</v>
      </c>
      <c r="B143" s="52" t="s">
        <v>278</v>
      </c>
      <c r="C143" s="26" t="s">
        <v>4466</v>
      </c>
      <c r="D143" s="76"/>
      <c r="E143" s="45" t="s">
        <v>4790</v>
      </c>
      <c r="F143" s="7">
        <v>13</v>
      </c>
      <c r="G143" s="28">
        <v>100</v>
      </c>
      <c r="H143" s="30" t="s">
        <v>18</v>
      </c>
      <c r="I143" s="31"/>
    </row>
    <row r="144" spans="1:9" x14ac:dyDescent="0.3">
      <c r="A144" s="53"/>
      <c r="B144" s="35"/>
      <c r="C144" s="80"/>
      <c r="D144" s="77" t="s">
        <v>137</v>
      </c>
      <c r="E144" s="42"/>
      <c r="F144" s="24"/>
      <c r="G144" s="25"/>
      <c r="H144" s="32"/>
      <c r="I144" s="33"/>
    </row>
    <row r="145" spans="1:9" x14ac:dyDescent="0.3">
      <c r="A145" s="53"/>
      <c r="B145" s="35"/>
      <c r="C145" s="80"/>
      <c r="D145" s="77" t="s">
        <v>140</v>
      </c>
      <c r="E145" s="42"/>
      <c r="F145" s="24"/>
      <c r="G145" s="25"/>
      <c r="H145" s="32"/>
      <c r="I145" s="33"/>
    </row>
    <row r="146" spans="1:9" x14ac:dyDescent="0.3">
      <c r="A146" s="51" t="s">
        <v>2923</v>
      </c>
      <c r="B146" s="52" t="s">
        <v>279</v>
      </c>
      <c r="C146" s="26" t="s">
        <v>4477</v>
      </c>
      <c r="D146" s="76" t="s">
        <v>141</v>
      </c>
      <c r="E146" s="45"/>
      <c r="F146" s="7"/>
      <c r="G146" s="28"/>
      <c r="H146" s="30" t="s">
        <v>18</v>
      </c>
      <c r="I146" s="31"/>
    </row>
    <row r="147" spans="1:9" x14ac:dyDescent="0.3">
      <c r="A147" s="53"/>
      <c r="B147" s="35"/>
      <c r="C147" s="54"/>
      <c r="D147" s="77" t="s">
        <v>142</v>
      </c>
      <c r="E147" s="42"/>
      <c r="F147" s="24"/>
      <c r="G147" s="25"/>
      <c r="H147" s="32"/>
      <c r="I147" s="33"/>
    </row>
    <row r="148" spans="1:9" x14ac:dyDescent="0.3">
      <c r="A148" s="53"/>
      <c r="B148" s="35"/>
      <c r="C148" s="54"/>
      <c r="D148" s="77" t="s">
        <v>143</v>
      </c>
      <c r="E148" s="42"/>
      <c r="F148" s="24"/>
      <c r="G148" s="25"/>
      <c r="H148" s="32"/>
      <c r="I148" s="33"/>
    </row>
    <row r="149" spans="1:9" x14ac:dyDescent="0.3">
      <c r="A149" s="53"/>
      <c r="B149" s="35"/>
      <c r="C149" s="54"/>
      <c r="D149" s="77" t="s">
        <v>144</v>
      </c>
      <c r="E149" s="42"/>
      <c r="F149" s="24"/>
      <c r="G149" s="25"/>
      <c r="H149" s="32"/>
      <c r="I149" s="33"/>
    </row>
    <row r="150" spans="1:9" x14ac:dyDescent="0.3">
      <c r="A150" s="51" t="s">
        <v>2922</v>
      </c>
      <c r="B150" s="52" t="s">
        <v>280</v>
      </c>
      <c r="C150" s="26" t="s">
        <v>4466</v>
      </c>
      <c r="D150" s="76"/>
      <c r="E150" s="45"/>
      <c r="F150" s="7">
        <v>13</v>
      </c>
      <c r="G150" s="28">
        <v>100</v>
      </c>
      <c r="H150" s="30" t="s">
        <v>18</v>
      </c>
      <c r="I150" s="31"/>
    </row>
    <row r="151" spans="1:9" x14ac:dyDescent="0.3">
      <c r="A151" s="51" t="s">
        <v>2921</v>
      </c>
      <c r="B151" s="52" t="s">
        <v>281</v>
      </c>
      <c r="C151" s="26" t="s">
        <v>4466</v>
      </c>
      <c r="D151" s="76" t="s">
        <v>240</v>
      </c>
      <c r="E151" s="45"/>
      <c r="F151" s="7"/>
      <c r="G151" s="28"/>
      <c r="H151" s="30" t="s">
        <v>18</v>
      </c>
      <c r="I151" s="31"/>
    </row>
    <row r="152" spans="1:9" x14ac:dyDescent="0.3">
      <c r="A152" s="53"/>
      <c r="B152" s="35"/>
      <c r="C152" s="54"/>
      <c r="D152" s="77" t="s">
        <v>241</v>
      </c>
      <c r="E152" s="42"/>
      <c r="F152" s="24"/>
      <c r="G152" s="25"/>
      <c r="H152" s="32"/>
      <c r="I152" s="33"/>
    </row>
    <row r="153" spans="1:9" x14ac:dyDescent="0.3">
      <c r="A153" s="53"/>
      <c r="B153" s="35"/>
      <c r="C153" s="54"/>
      <c r="D153" s="77" t="s">
        <v>242</v>
      </c>
      <c r="E153" s="42"/>
      <c r="F153" s="24">
        <v>3</v>
      </c>
      <c r="G153" s="25">
        <v>23.076923076923077</v>
      </c>
      <c r="H153" s="32"/>
      <c r="I153" s="33"/>
    </row>
    <row r="154" spans="1:9" x14ac:dyDescent="0.3">
      <c r="A154" s="53"/>
      <c r="B154" s="35"/>
      <c r="C154" s="54"/>
      <c r="D154" s="77" t="s">
        <v>774</v>
      </c>
      <c r="E154" s="42"/>
      <c r="F154" s="24"/>
      <c r="G154" s="25"/>
      <c r="H154" s="32"/>
      <c r="I154" s="33"/>
    </row>
    <row r="155" spans="1:9" x14ac:dyDescent="0.3">
      <c r="A155" s="53"/>
      <c r="B155" s="35"/>
      <c r="C155" s="54"/>
      <c r="D155" s="77" t="s">
        <v>775</v>
      </c>
      <c r="E155" s="42"/>
      <c r="F155" s="24"/>
      <c r="G155" s="25"/>
      <c r="H155" s="32"/>
      <c r="I155" s="33"/>
    </row>
    <row r="156" spans="1:9" x14ac:dyDescent="0.3">
      <c r="A156" s="53"/>
      <c r="B156" s="35"/>
      <c r="C156" s="54"/>
      <c r="D156" s="77" t="s">
        <v>243</v>
      </c>
      <c r="E156" s="42"/>
      <c r="F156" s="24">
        <v>5</v>
      </c>
      <c r="G156" s="25">
        <v>38.461538461538467</v>
      </c>
      <c r="H156" s="32"/>
      <c r="I156" s="33"/>
    </row>
    <row r="157" spans="1:9" x14ac:dyDescent="0.3">
      <c r="A157" s="53"/>
      <c r="B157" s="35"/>
      <c r="C157" s="54"/>
      <c r="D157" s="77" t="s">
        <v>244</v>
      </c>
      <c r="E157" s="42"/>
      <c r="F157" s="24">
        <v>1</v>
      </c>
      <c r="G157" s="25">
        <v>7.6923076923076925</v>
      </c>
      <c r="H157" s="32"/>
      <c r="I157" s="33"/>
    </row>
    <row r="158" spans="1:9" x14ac:dyDescent="0.3">
      <c r="A158" s="53"/>
      <c r="B158" s="35"/>
      <c r="C158" s="54"/>
      <c r="D158" s="77" t="s">
        <v>393</v>
      </c>
      <c r="E158" s="42"/>
      <c r="F158" s="24">
        <v>1</v>
      </c>
      <c r="G158" s="25">
        <v>7.6923076923076925</v>
      </c>
      <c r="H158" s="32"/>
      <c r="I158" s="33"/>
    </row>
    <row r="159" spans="1:9" x14ac:dyDescent="0.3">
      <c r="A159" s="53"/>
      <c r="B159" s="35"/>
      <c r="C159" s="54"/>
      <c r="D159" s="77" t="s">
        <v>245</v>
      </c>
      <c r="E159" s="42"/>
      <c r="F159" s="24"/>
      <c r="G159" s="25"/>
      <c r="H159" s="32"/>
      <c r="I159" s="33"/>
    </row>
    <row r="160" spans="1:9" x14ac:dyDescent="0.3">
      <c r="A160" s="53"/>
      <c r="B160" s="35"/>
      <c r="C160" s="54"/>
      <c r="D160" s="77" t="s">
        <v>4208</v>
      </c>
      <c r="E160" s="42"/>
      <c r="F160" s="24"/>
      <c r="G160" s="25"/>
      <c r="H160" s="32"/>
      <c r="I160" s="33"/>
    </row>
    <row r="161" spans="1:9" x14ac:dyDescent="0.3">
      <c r="A161" s="53"/>
      <c r="B161" s="35"/>
      <c r="C161" s="54"/>
      <c r="D161" s="77" t="s">
        <v>246</v>
      </c>
      <c r="E161" s="42"/>
      <c r="F161" s="24"/>
      <c r="G161" s="25"/>
      <c r="H161" s="32"/>
      <c r="I161" s="33"/>
    </row>
    <row r="162" spans="1:9" x14ac:dyDescent="0.3">
      <c r="A162" s="53"/>
      <c r="B162" s="35"/>
      <c r="C162" s="54"/>
      <c r="D162" s="77" t="s">
        <v>4209</v>
      </c>
      <c r="E162" s="42"/>
      <c r="F162" s="24">
        <v>1</v>
      </c>
      <c r="G162" s="25">
        <v>7.6923076923076925</v>
      </c>
      <c r="H162" s="32"/>
      <c r="I162" s="33"/>
    </row>
    <row r="163" spans="1:9" x14ac:dyDescent="0.3">
      <c r="A163" s="53"/>
      <c r="B163" s="35"/>
      <c r="C163" s="54"/>
      <c r="D163" s="77" t="s">
        <v>247</v>
      </c>
      <c r="E163" s="42"/>
      <c r="F163" s="24"/>
      <c r="G163" s="25"/>
      <c r="H163" s="32"/>
      <c r="I163" s="33"/>
    </row>
    <row r="164" spans="1:9" x14ac:dyDescent="0.3">
      <c r="A164" s="53"/>
      <c r="B164" s="35"/>
      <c r="C164" s="54"/>
      <c r="D164" s="77" t="s">
        <v>4210</v>
      </c>
      <c r="E164" s="42"/>
      <c r="F164" s="24"/>
      <c r="G164" s="25"/>
      <c r="H164" s="32"/>
      <c r="I164" s="33"/>
    </row>
    <row r="165" spans="1:9" x14ac:dyDescent="0.3">
      <c r="A165" s="53"/>
      <c r="B165" s="35"/>
      <c r="C165" s="54"/>
      <c r="D165" s="77" t="s">
        <v>4211</v>
      </c>
      <c r="E165" s="42"/>
      <c r="F165" s="24"/>
      <c r="G165" s="25"/>
      <c r="H165" s="32"/>
      <c r="I165" s="33"/>
    </row>
    <row r="166" spans="1:9" x14ac:dyDescent="0.3">
      <c r="A166" s="53"/>
      <c r="B166" s="35"/>
      <c r="C166" s="54"/>
      <c r="D166" s="77" t="s">
        <v>248</v>
      </c>
      <c r="E166" s="42"/>
      <c r="F166" s="24">
        <v>1</v>
      </c>
      <c r="G166" s="25">
        <v>7.6923076923076925</v>
      </c>
      <c r="H166" s="32"/>
      <c r="I166" s="33"/>
    </row>
    <row r="167" spans="1:9" x14ac:dyDescent="0.3">
      <c r="A167" s="53"/>
      <c r="B167" s="35"/>
      <c r="C167" s="54"/>
      <c r="D167" s="77" t="s">
        <v>4212</v>
      </c>
      <c r="E167" s="42"/>
      <c r="F167" s="24">
        <v>1</v>
      </c>
      <c r="G167" s="25">
        <v>7.6923076923076925</v>
      </c>
      <c r="H167" s="32"/>
      <c r="I167" s="33"/>
    </row>
    <row r="168" spans="1:9" x14ac:dyDescent="0.3">
      <c r="A168" s="53"/>
      <c r="B168" s="35"/>
      <c r="C168" s="54"/>
      <c r="D168" s="77" t="s">
        <v>249</v>
      </c>
      <c r="E168" s="42"/>
      <c r="F168" s="24"/>
      <c r="G168" s="25"/>
      <c r="H168" s="32"/>
      <c r="I168" s="33"/>
    </row>
    <row r="169" spans="1:9" x14ac:dyDescent="0.3">
      <c r="A169" s="53"/>
      <c r="B169" s="35"/>
      <c r="C169" s="54"/>
      <c r="D169" s="77" t="s">
        <v>4213</v>
      </c>
      <c r="E169" s="42"/>
      <c r="F169" s="24"/>
      <c r="G169" s="25"/>
      <c r="H169" s="32"/>
      <c r="I169" s="33"/>
    </row>
    <row r="170" spans="1:9" x14ac:dyDescent="0.3">
      <c r="A170" s="53"/>
      <c r="B170" s="35"/>
      <c r="C170" s="54"/>
      <c r="D170" s="77" t="s">
        <v>4214</v>
      </c>
      <c r="E170" s="42"/>
      <c r="F170" s="24"/>
      <c r="G170" s="25"/>
      <c r="H170" s="32"/>
      <c r="I170" s="33"/>
    </row>
    <row r="171" spans="1:9" x14ac:dyDescent="0.3">
      <c r="A171" s="53"/>
      <c r="B171" s="35"/>
      <c r="C171" s="54"/>
      <c r="D171" s="77" t="s">
        <v>250</v>
      </c>
      <c r="E171" s="42"/>
      <c r="F171" s="24"/>
      <c r="G171" s="25"/>
      <c r="H171" s="32"/>
      <c r="I171" s="33"/>
    </row>
    <row r="172" spans="1:9" x14ac:dyDescent="0.3">
      <c r="A172" s="51" t="s">
        <v>2920</v>
      </c>
      <c r="B172" s="52" t="s">
        <v>282</v>
      </c>
      <c r="C172" s="26" t="s">
        <v>4466</v>
      </c>
      <c r="D172" s="76"/>
      <c r="E172" s="45"/>
      <c r="F172" s="7">
        <v>13</v>
      </c>
      <c r="G172" s="28">
        <v>100</v>
      </c>
      <c r="H172" s="30" t="s">
        <v>18</v>
      </c>
      <c r="I172" s="31"/>
    </row>
    <row r="173" spans="1:9" x14ac:dyDescent="0.3">
      <c r="A173" s="51" t="s">
        <v>2919</v>
      </c>
      <c r="B173" s="52" t="s">
        <v>283</v>
      </c>
      <c r="C173" s="26" t="s">
        <v>4466</v>
      </c>
      <c r="D173" s="76" t="s">
        <v>251</v>
      </c>
      <c r="E173" s="45"/>
      <c r="F173" s="7"/>
      <c r="G173" s="28"/>
      <c r="H173" s="30" t="s">
        <v>18</v>
      </c>
      <c r="I173" s="31"/>
    </row>
    <row r="174" spans="1:9" x14ac:dyDescent="0.3">
      <c r="A174" s="53"/>
      <c r="B174" s="35"/>
      <c r="C174" s="54"/>
      <c r="D174" s="77" t="s">
        <v>780</v>
      </c>
      <c r="E174" s="42"/>
      <c r="F174" s="24">
        <v>3</v>
      </c>
      <c r="G174" s="25">
        <v>23.076923076923077</v>
      </c>
      <c r="H174" s="32"/>
      <c r="I174" s="33"/>
    </row>
    <row r="175" spans="1:9" x14ac:dyDescent="0.3">
      <c r="A175" s="53"/>
      <c r="B175" s="35"/>
      <c r="C175" s="54"/>
      <c r="D175" s="77" t="s">
        <v>781</v>
      </c>
      <c r="E175" s="42"/>
      <c r="F175" s="24"/>
      <c r="G175" s="25"/>
      <c r="H175" s="32"/>
      <c r="I175" s="33"/>
    </row>
    <row r="176" spans="1:9" x14ac:dyDescent="0.3">
      <c r="A176" s="53"/>
      <c r="B176" s="35"/>
      <c r="C176" s="54"/>
      <c r="D176" s="77" t="s">
        <v>782</v>
      </c>
      <c r="E176" s="42"/>
      <c r="F176" s="24"/>
      <c r="G176" s="25"/>
      <c r="H176" s="32"/>
      <c r="I176" s="33"/>
    </row>
    <row r="177" spans="1:9" x14ac:dyDescent="0.3">
      <c r="A177" s="53"/>
      <c r="B177" s="35"/>
      <c r="C177" s="54"/>
      <c r="D177" s="77" t="s">
        <v>783</v>
      </c>
      <c r="E177" s="42"/>
      <c r="F177" s="24">
        <v>1</v>
      </c>
      <c r="G177" s="25">
        <v>7.6923076923076925</v>
      </c>
      <c r="H177" s="32"/>
      <c r="I177" s="33"/>
    </row>
    <row r="178" spans="1:9" x14ac:dyDescent="0.3">
      <c r="A178" s="53"/>
      <c r="B178" s="35"/>
      <c r="C178" s="54"/>
      <c r="D178" s="77" t="s">
        <v>784</v>
      </c>
      <c r="E178" s="42"/>
      <c r="F178" s="24"/>
      <c r="G178" s="25"/>
      <c r="H178" s="32"/>
      <c r="I178" s="33"/>
    </row>
    <row r="179" spans="1:9" x14ac:dyDescent="0.3">
      <c r="A179" s="53"/>
      <c r="B179" s="35"/>
      <c r="C179" s="54"/>
      <c r="D179" s="77" t="s">
        <v>785</v>
      </c>
      <c r="E179" s="42"/>
      <c r="F179" s="24">
        <v>5</v>
      </c>
      <c r="G179" s="25">
        <v>38.461538461538467</v>
      </c>
      <c r="H179" s="32"/>
      <c r="I179" s="33"/>
    </row>
    <row r="180" spans="1:9" x14ac:dyDescent="0.3">
      <c r="A180" s="53"/>
      <c r="B180" s="35"/>
      <c r="C180" s="54"/>
      <c r="D180" s="77" t="s">
        <v>786</v>
      </c>
      <c r="E180" s="42"/>
      <c r="F180" s="24">
        <v>2</v>
      </c>
      <c r="G180" s="25">
        <v>15.384615384615385</v>
      </c>
      <c r="H180" s="32"/>
      <c r="I180" s="33"/>
    </row>
    <row r="181" spans="1:9" x14ac:dyDescent="0.3">
      <c r="A181" s="53"/>
      <c r="B181" s="35"/>
      <c r="C181" s="54"/>
      <c r="D181" s="77" t="s">
        <v>787</v>
      </c>
      <c r="E181" s="42"/>
      <c r="F181" s="24">
        <v>2</v>
      </c>
      <c r="G181" s="25">
        <v>15.384615384615385</v>
      </c>
      <c r="H181" s="32"/>
      <c r="I181" s="33"/>
    </row>
    <row r="182" spans="1:9" x14ac:dyDescent="0.3">
      <c r="A182" s="53"/>
      <c r="B182" s="35"/>
      <c r="C182" s="54"/>
      <c r="D182" s="77" t="s">
        <v>4364</v>
      </c>
      <c r="E182" s="42"/>
      <c r="F182" s="24"/>
      <c r="G182" s="25"/>
      <c r="H182" s="32"/>
      <c r="I182" s="33"/>
    </row>
    <row r="183" spans="1:9" x14ac:dyDescent="0.3">
      <c r="A183" s="51" t="s">
        <v>2918</v>
      </c>
      <c r="B183" s="52" t="s">
        <v>284</v>
      </c>
      <c r="C183" s="26" t="s">
        <v>4466</v>
      </c>
      <c r="D183" s="76" t="s">
        <v>791</v>
      </c>
      <c r="E183" s="45"/>
      <c r="F183" s="7">
        <v>4</v>
      </c>
      <c r="G183" s="28">
        <v>30.76923076923077</v>
      </c>
      <c r="H183" s="30" t="s">
        <v>18</v>
      </c>
      <c r="I183" s="31"/>
    </row>
    <row r="184" spans="1:9" x14ac:dyDescent="0.3">
      <c r="A184" s="53"/>
      <c r="B184" s="35"/>
      <c r="C184" s="54"/>
      <c r="D184" s="77" t="s">
        <v>792</v>
      </c>
      <c r="E184" s="42"/>
      <c r="F184" s="24">
        <v>1</v>
      </c>
      <c r="G184" s="25">
        <v>7.6923076923076925</v>
      </c>
      <c r="H184" s="32"/>
      <c r="I184" s="33"/>
    </row>
    <row r="185" spans="1:9" x14ac:dyDescent="0.3">
      <c r="A185" s="53"/>
      <c r="B185" s="35"/>
      <c r="C185" s="54"/>
      <c r="D185" s="77" t="s">
        <v>394</v>
      </c>
      <c r="E185" s="42"/>
      <c r="F185" s="24">
        <v>7</v>
      </c>
      <c r="G185" s="25">
        <v>53.846153846153847</v>
      </c>
      <c r="H185" s="32"/>
      <c r="I185" s="33"/>
    </row>
    <row r="186" spans="1:9" x14ac:dyDescent="0.3">
      <c r="A186" s="53"/>
      <c r="B186" s="35"/>
      <c r="C186" s="54"/>
      <c r="D186" s="77" t="s">
        <v>2632</v>
      </c>
      <c r="E186" s="42"/>
      <c r="F186" s="24">
        <v>1</v>
      </c>
      <c r="G186" s="25">
        <v>7.6923076923076925</v>
      </c>
      <c r="H186" s="32"/>
      <c r="I186" s="33"/>
    </row>
    <row r="187" spans="1:9" x14ac:dyDescent="0.3">
      <c r="A187" s="53"/>
      <c r="B187" s="35"/>
      <c r="C187" s="54"/>
      <c r="D187" s="77" t="s">
        <v>2631</v>
      </c>
      <c r="E187" s="42"/>
      <c r="F187" s="24"/>
      <c r="G187" s="25"/>
      <c r="H187" s="32"/>
      <c r="I187" s="33"/>
    </row>
    <row r="188" spans="1:9" x14ac:dyDescent="0.3">
      <c r="A188" s="53"/>
      <c r="B188" s="35"/>
      <c r="C188" s="54"/>
      <c r="D188" s="77" t="s">
        <v>4778</v>
      </c>
      <c r="E188" s="42"/>
      <c r="F188" s="24"/>
      <c r="G188" s="25"/>
      <c r="H188" s="32"/>
      <c r="I188" s="33"/>
    </row>
    <row r="189" spans="1:9" x14ac:dyDescent="0.3">
      <c r="A189" s="51" t="s">
        <v>2917</v>
      </c>
      <c r="B189" s="52" t="s">
        <v>2916</v>
      </c>
      <c r="C189" s="26" t="s">
        <v>4466</v>
      </c>
      <c r="D189" s="76"/>
      <c r="E189" s="52" t="s">
        <v>4586</v>
      </c>
      <c r="F189" s="7">
        <v>11</v>
      </c>
      <c r="G189" s="28">
        <f>F189/(F189+F191)*100</f>
        <v>84.615384615384613</v>
      </c>
      <c r="H189" s="30" t="s">
        <v>18</v>
      </c>
      <c r="I189" s="31"/>
    </row>
    <row r="190" spans="1:9" x14ac:dyDescent="0.3">
      <c r="A190" s="53"/>
      <c r="B190" s="35"/>
      <c r="C190" s="35"/>
      <c r="D190" s="77" t="s">
        <v>4582</v>
      </c>
      <c r="E190" s="35"/>
      <c r="F190" s="24"/>
      <c r="G190" s="25"/>
      <c r="H190" s="32"/>
      <c r="I190" s="33"/>
    </row>
    <row r="191" spans="1:9" x14ac:dyDescent="0.3">
      <c r="A191" s="53"/>
      <c r="B191" s="35"/>
      <c r="C191" s="80"/>
      <c r="D191" s="77" t="s">
        <v>4584</v>
      </c>
      <c r="E191" s="42"/>
      <c r="F191" s="24">
        <v>2</v>
      </c>
      <c r="G191" s="25">
        <f>100-G189</f>
        <v>15.384615384615387</v>
      </c>
      <c r="H191" s="32"/>
      <c r="I191" s="33"/>
    </row>
    <row r="192" spans="1:9" x14ac:dyDescent="0.3">
      <c r="A192" s="51" t="s">
        <v>2915</v>
      </c>
      <c r="B192" s="52" t="s">
        <v>2914</v>
      </c>
      <c r="C192" s="26" t="s">
        <v>4478</v>
      </c>
      <c r="D192" s="76" t="s">
        <v>3753</v>
      </c>
      <c r="E192" s="45"/>
      <c r="F192" s="7"/>
      <c r="G192" s="28"/>
      <c r="H192" s="30" t="s">
        <v>18</v>
      </c>
      <c r="I192" s="31"/>
    </row>
    <row r="193" spans="1:9" x14ac:dyDescent="0.3">
      <c r="A193" s="53"/>
      <c r="B193" s="35"/>
      <c r="C193" s="80"/>
      <c r="D193" s="77" t="s">
        <v>3752</v>
      </c>
      <c r="E193" s="42"/>
      <c r="F193" s="24"/>
      <c r="G193" s="25"/>
      <c r="H193" s="32"/>
      <c r="I193" s="33"/>
    </row>
    <row r="194" spans="1:9" x14ac:dyDescent="0.3">
      <c r="A194" s="53"/>
      <c r="B194" s="35"/>
      <c r="C194" s="80"/>
      <c r="D194" s="77" t="s">
        <v>4779</v>
      </c>
      <c r="E194" s="42"/>
      <c r="F194" s="24">
        <v>1</v>
      </c>
      <c r="G194" s="25">
        <v>50</v>
      </c>
      <c r="H194" s="32"/>
      <c r="I194" s="33"/>
    </row>
    <row r="195" spans="1:9" x14ac:dyDescent="0.3">
      <c r="A195" s="53"/>
      <c r="B195" s="35"/>
      <c r="C195" s="80"/>
      <c r="D195" s="77" t="s">
        <v>3751</v>
      </c>
      <c r="E195" s="42"/>
      <c r="F195" s="24"/>
      <c r="G195" s="25"/>
      <c r="H195" s="32"/>
      <c r="I195" s="33"/>
    </row>
    <row r="196" spans="1:9" x14ac:dyDescent="0.3">
      <c r="A196" s="53"/>
      <c r="B196" s="35"/>
      <c r="C196" s="80"/>
      <c r="D196" s="77" t="s">
        <v>3750</v>
      </c>
      <c r="E196" s="42"/>
      <c r="F196" s="24"/>
      <c r="G196" s="25"/>
      <c r="H196" s="32"/>
      <c r="I196" s="33"/>
    </row>
    <row r="197" spans="1:9" x14ac:dyDescent="0.3">
      <c r="A197" s="53"/>
      <c r="B197" s="35"/>
      <c r="C197" s="80"/>
      <c r="D197" s="77" t="s">
        <v>3749</v>
      </c>
      <c r="E197" s="42"/>
      <c r="F197" s="24">
        <v>1</v>
      </c>
      <c r="G197" s="25">
        <v>50</v>
      </c>
      <c r="H197" s="32"/>
      <c r="I197" s="33"/>
    </row>
    <row r="198" spans="1:9" x14ac:dyDescent="0.3">
      <c r="A198" s="53"/>
      <c r="B198" s="35"/>
      <c r="C198" s="80"/>
      <c r="D198" s="77" t="s">
        <v>3748</v>
      </c>
      <c r="E198" s="42"/>
      <c r="F198" s="24"/>
      <c r="G198" s="25"/>
      <c r="H198" s="32"/>
      <c r="I198" s="33"/>
    </row>
    <row r="199" spans="1:9" x14ac:dyDescent="0.3">
      <c r="A199" s="53"/>
      <c r="B199" s="35"/>
      <c r="C199" s="80"/>
      <c r="D199" s="77" t="s">
        <v>3747</v>
      </c>
      <c r="E199" s="42"/>
      <c r="F199" s="24"/>
      <c r="G199" s="25"/>
      <c r="H199" s="32"/>
      <c r="I199" s="33"/>
    </row>
    <row r="200" spans="1:9" x14ac:dyDescent="0.3">
      <c r="A200" s="51" t="s">
        <v>2913</v>
      </c>
      <c r="B200" s="52" t="s">
        <v>2912</v>
      </c>
      <c r="C200" s="55" t="s">
        <v>4466</v>
      </c>
      <c r="D200" s="76" t="s">
        <v>1010</v>
      </c>
      <c r="E200" s="45"/>
      <c r="F200" s="7">
        <v>6</v>
      </c>
      <c r="G200" s="28">
        <v>46.153846153846153</v>
      </c>
      <c r="H200" s="30" t="s">
        <v>18</v>
      </c>
      <c r="I200" s="31"/>
    </row>
    <row r="201" spans="1:9" x14ac:dyDescent="0.3">
      <c r="A201" s="53"/>
      <c r="B201" s="35"/>
      <c r="C201" s="54"/>
      <c r="D201" s="77" t="s">
        <v>1011</v>
      </c>
      <c r="E201" s="42"/>
      <c r="F201" s="24">
        <v>2</v>
      </c>
      <c r="G201" s="25">
        <v>15.384615384615385</v>
      </c>
      <c r="H201" s="32"/>
      <c r="I201" s="33"/>
    </row>
    <row r="202" spans="1:9" x14ac:dyDescent="0.3">
      <c r="A202" s="53"/>
      <c r="B202" s="35"/>
      <c r="C202" s="54"/>
      <c r="D202" s="77" t="s">
        <v>1012</v>
      </c>
      <c r="E202" s="42"/>
      <c r="F202" s="24">
        <v>2</v>
      </c>
      <c r="G202" s="25">
        <v>15.384615384615385</v>
      </c>
      <c r="H202" s="32"/>
      <c r="I202" s="33"/>
    </row>
    <row r="203" spans="1:9" x14ac:dyDescent="0.3">
      <c r="A203" s="53"/>
      <c r="B203" s="35"/>
      <c r="C203" s="54"/>
      <c r="D203" s="77" t="s">
        <v>1013</v>
      </c>
      <c r="E203" s="42"/>
      <c r="F203" s="24">
        <v>1</v>
      </c>
      <c r="G203" s="25">
        <v>7.6923076923076925</v>
      </c>
      <c r="H203" s="32"/>
      <c r="I203" s="33"/>
    </row>
    <row r="204" spans="1:9" x14ac:dyDescent="0.3">
      <c r="A204" s="53"/>
      <c r="B204" s="35"/>
      <c r="C204" s="54"/>
      <c r="D204" s="77" t="s">
        <v>1014</v>
      </c>
      <c r="E204" s="42"/>
      <c r="F204" s="24">
        <v>2</v>
      </c>
      <c r="G204" s="25">
        <v>15.384615384615385</v>
      </c>
      <c r="H204" s="32"/>
      <c r="I204" s="33"/>
    </row>
    <row r="205" spans="1:9" x14ac:dyDescent="0.3">
      <c r="A205" s="53"/>
      <c r="B205" s="35"/>
      <c r="C205" s="54"/>
      <c r="D205" s="77" t="s">
        <v>1015</v>
      </c>
      <c r="E205" s="42"/>
      <c r="F205" s="24"/>
      <c r="G205" s="25"/>
      <c r="H205" s="32"/>
      <c r="I205" s="33"/>
    </row>
    <row r="206" spans="1:9" x14ac:dyDescent="0.3">
      <c r="A206" s="53"/>
      <c r="B206" s="35"/>
      <c r="C206" s="54"/>
      <c r="D206" s="77" t="s">
        <v>1016</v>
      </c>
      <c r="E206" s="42"/>
      <c r="F206" s="24"/>
      <c r="G206" s="25"/>
      <c r="H206" s="32"/>
      <c r="I206" s="33"/>
    </row>
    <row r="207" spans="1:9" x14ac:dyDescent="0.3">
      <c r="A207" s="89"/>
      <c r="B207" s="145"/>
      <c r="C207" s="170"/>
      <c r="D207" s="77" t="s">
        <v>1017</v>
      </c>
      <c r="E207" s="90"/>
      <c r="F207" s="29"/>
      <c r="G207" s="34"/>
      <c r="H207" s="93"/>
      <c r="I207" s="94"/>
    </row>
    <row r="208" spans="1:9" x14ac:dyDescent="0.3">
      <c r="A208" s="51" t="s">
        <v>4450</v>
      </c>
      <c r="B208" s="52" t="s">
        <v>4451</v>
      </c>
      <c r="C208" s="55" t="s">
        <v>4466</v>
      </c>
      <c r="D208" s="76" t="s">
        <v>794</v>
      </c>
      <c r="E208" s="45"/>
      <c r="F208" s="7">
        <v>11</v>
      </c>
      <c r="G208" s="28">
        <v>84.615384615384613</v>
      </c>
      <c r="H208" s="30" t="s">
        <v>18</v>
      </c>
      <c r="I208" s="31"/>
    </row>
    <row r="209" spans="1:9" x14ac:dyDescent="0.3">
      <c r="A209" s="89"/>
      <c r="B209" s="145"/>
      <c r="C209" s="170"/>
      <c r="D209" s="92" t="s">
        <v>4788</v>
      </c>
      <c r="E209" s="90"/>
      <c r="F209" s="29">
        <v>2</v>
      </c>
      <c r="G209" s="34">
        <v>15.384615384615385</v>
      </c>
      <c r="H209" s="93"/>
      <c r="I209" s="94"/>
    </row>
    <row r="210" spans="1:9" x14ac:dyDescent="0.3">
      <c r="A210" s="53" t="s">
        <v>2910</v>
      </c>
      <c r="B210" s="35" t="s">
        <v>2909</v>
      </c>
      <c r="C210" s="169" t="s">
        <v>4466</v>
      </c>
      <c r="D210" s="76"/>
      <c r="E210" s="42"/>
      <c r="F210" s="24">
        <v>13</v>
      </c>
      <c r="G210" s="25">
        <v>100</v>
      </c>
      <c r="H210" s="30" t="s">
        <v>18</v>
      </c>
      <c r="I210" s="33"/>
    </row>
    <row r="211" spans="1:9" x14ac:dyDescent="0.3">
      <c r="A211" s="82" t="s">
        <v>2908</v>
      </c>
      <c r="B211" s="81" t="s">
        <v>2907</v>
      </c>
      <c r="C211" s="81" t="s">
        <v>4466</v>
      </c>
      <c r="D211" s="85"/>
      <c r="E211" s="83"/>
      <c r="F211" s="6">
        <v>13</v>
      </c>
      <c r="G211" s="61">
        <v>100</v>
      </c>
      <c r="H211" s="30" t="s">
        <v>18</v>
      </c>
      <c r="I211" s="87"/>
    </row>
    <row r="212" spans="1:9" x14ac:dyDescent="0.3">
      <c r="A212" s="51" t="s">
        <v>2906</v>
      </c>
      <c r="B212" s="52" t="s">
        <v>2905</v>
      </c>
      <c r="C212" s="52" t="s">
        <v>4466</v>
      </c>
      <c r="D212" s="76"/>
      <c r="E212" s="45"/>
      <c r="F212" s="24">
        <v>13</v>
      </c>
      <c r="G212" s="25">
        <v>100</v>
      </c>
      <c r="H212" s="30"/>
      <c r="I212" s="31"/>
    </row>
    <row r="213" spans="1:9" x14ac:dyDescent="0.3">
      <c r="A213" s="51" t="s">
        <v>2904</v>
      </c>
      <c r="B213" s="52" t="s">
        <v>2903</v>
      </c>
      <c r="C213" s="52" t="s">
        <v>4466</v>
      </c>
      <c r="D213" s="76" t="s">
        <v>2613</v>
      </c>
      <c r="E213" s="45"/>
      <c r="F213" s="7"/>
      <c r="G213" s="28"/>
      <c r="H213" s="30" t="s">
        <v>18</v>
      </c>
      <c r="I213" s="31"/>
    </row>
    <row r="214" spans="1:9" x14ac:dyDescent="0.3">
      <c r="A214" s="53"/>
      <c r="B214" s="35"/>
      <c r="C214" s="35"/>
      <c r="D214" s="77" t="s">
        <v>2612</v>
      </c>
      <c r="E214" s="42"/>
      <c r="F214" s="24">
        <v>2</v>
      </c>
      <c r="G214" s="25">
        <v>15.384615384615385</v>
      </c>
      <c r="H214" s="163"/>
      <c r="I214" s="33"/>
    </row>
    <row r="215" spans="1:9" x14ac:dyDescent="0.3">
      <c r="A215" s="53"/>
      <c r="B215" s="35"/>
      <c r="C215" s="35"/>
      <c r="D215" s="77" t="s">
        <v>2611</v>
      </c>
      <c r="E215" s="42"/>
      <c r="F215" s="24">
        <v>11</v>
      </c>
      <c r="G215" s="25">
        <v>84.615384615384613</v>
      </c>
      <c r="H215" s="163"/>
      <c r="I215" s="33"/>
    </row>
    <row r="216" spans="1:9" x14ac:dyDescent="0.3">
      <c r="A216" s="51" t="s">
        <v>2902</v>
      </c>
      <c r="B216" s="52" t="s">
        <v>2901</v>
      </c>
      <c r="C216" s="52" t="s">
        <v>4466</v>
      </c>
      <c r="D216" s="76" t="s">
        <v>1258</v>
      </c>
      <c r="E216" s="45"/>
      <c r="F216" s="7">
        <v>5</v>
      </c>
      <c r="G216" s="28">
        <v>38.461538461538467</v>
      </c>
      <c r="H216" s="30" t="s">
        <v>18</v>
      </c>
      <c r="I216" s="31"/>
    </row>
    <row r="217" spans="1:9" x14ac:dyDescent="0.3">
      <c r="A217" s="53"/>
      <c r="B217" s="35"/>
      <c r="C217" s="54"/>
      <c r="D217" s="77" t="s">
        <v>1259</v>
      </c>
      <c r="E217" s="42"/>
      <c r="F217" s="24">
        <v>8</v>
      </c>
      <c r="G217" s="25">
        <v>61.53846153846154</v>
      </c>
      <c r="H217" s="32"/>
      <c r="I217" s="33"/>
    </row>
    <row r="218" spans="1:9" x14ac:dyDescent="0.3">
      <c r="A218" s="51" t="s">
        <v>2900</v>
      </c>
      <c r="B218" s="52" t="s">
        <v>2899</v>
      </c>
      <c r="C218" s="52" t="s">
        <v>4466</v>
      </c>
      <c r="D218" s="76" t="s">
        <v>1258</v>
      </c>
      <c r="E218" s="45"/>
      <c r="F218" s="7">
        <v>6</v>
      </c>
      <c r="G218" s="28">
        <v>46.153846153846153</v>
      </c>
      <c r="H218" s="30" t="s">
        <v>18</v>
      </c>
      <c r="I218" s="31"/>
    </row>
    <row r="219" spans="1:9" x14ac:dyDescent="0.3">
      <c r="A219" s="53"/>
      <c r="B219" s="35"/>
      <c r="C219" s="54"/>
      <c r="D219" s="77" t="s">
        <v>1259</v>
      </c>
      <c r="E219" s="42"/>
      <c r="F219" s="24">
        <v>7</v>
      </c>
      <c r="G219" s="25">
        <v>53.846153846153847</v>
      </c>
      <c r="H219" s="32"/>
      <c r="I219" s="33"/>
    </row>
    <row r="220" spans="1:9" x14ac:dyDescent="0.3">
      <c r="A220" s="51" t="s">
        <v>2898</v>
      </c>
      <c r="B220" s="52" t="s">
        <v>2897</v>
      </c>
      <c r="C220" s="52" t="s">
        <v>4466</v>
      </c>
      <c r="D220" s="76" t="s">
        <v>1258</v>
      </c>
      <c r="E220" s="45"/>
      <c r="F220" s="7">
        <v>6</v>
      </c>
      <c r="G220" s="28">
        <v>46.153846153846153</v>
      </c>
      <c r="H220" s="30" t="s">
        <v>18</v>
      </c>
      <c r="I220" s="31"/>
    </row>
    <row r="221" spans="1:9" x14ac:dyDescent="0.3">
      <c r="A221" s="53"/>
      <c r="B221" s="35"/>
      <c r="C221" s="54"/>
      <c r="D221" s="77" t="s">
        <v>1259</v>
      </c>
      <c r="E221" s="42"/>
      <c r="F221" s="24">
        <v>7</v>
      </c>
      <c r="G221" s="25">
        <v>53.846153846153847</v>
      </c>
      <c r="H221" s="32"/>
      <c r="I221" s="33"/>
    </row>
    <row r="222" spans="1:9" x14ac:dyDescent="0.3">
      <c r="A222" s="51" t="s">
        <v>2896</v>
      </c>
      <c r="B222" s="52" t="s">
        <v>2895</v>
      </c>
      <c r="C222" s="52" t="s">
        <v>4466</v>
      </c>
      <c r="D222" s="76" t="s">
        <v>4789</v>
      </c>
      <c r="E222" s="45"/>
      <c r="F222" s="7">
        <v>2</v>
      </c>
      <c r="G222" s="28">
        <v>15.384615384615385</v>
      </c>
      <c r="H222" s="30" t="s">
        <v>18</v>
      </c>
      <c r="I222" s="31"/>
    </row>
    <row r="223" spans="1:9" x14ac:dyDescent="0.3">
      <c r="A223" s="53"/>
      <c r="B223" s="35"/>
      <c r="C223" s="80"/>
      <c r="D223" s="77" t="s">
        <v>1478</v>
      </c>
      <c r="E223" s="42"/>
      <c r="F223" s="24"/>
      <c r="G223" s="25"/>
      <c r="H223" s="32"/>
      <c r="I223" s="33"/>
    </row>
    <row r="224" spans="1:9" x14ac:dyDescent="0.3">
      <c r="A224" s="53"/>
      <c r="B224" s="35"/>
      <c r="C224" s="80"/>
      <c r="D224" s="77" t="s">
        <v>1479</v>
      </c>
      <c r="E224" s="42"/>
      <c r="F224" s="24"/>
      <c r="G224" s="25"/>
      <c r="H224" s="32"/>
      <c r="I224" s="33"/>
    </row>
    <row r="225" spans="1:9" x14ac:dyDescent="0.3">
      <c r="A225" s="53"/>
      <c r="B225" s="35"/>
      <c r="C225" s="80"/>
      <c r="D225" s="77" t="s">
        <v>1480</v>
      </c>
      <c r="E225" s="42"/>
      <c r="F225" s="24"/>
      <c r="G225" s="25"/>
      <c r="H225" s="32"/>
      <c r="I225" s="33"/>
    </row>
    <row r="226" spans="1:9" x14ac:dyDescent="0.3">
      <c r="A226" s="53"/>
      <c r="B226" s="35"/>
      <c r="C226" s="80"/>
      <c r="D226" s="77" t="s">
        <v>1481</v>
      </c>
      <c r="E226" s="42"/>
      <c r="F226" s="24"/>
      <c r="G226" s="25"/>
      <c r="H226" s="32"/>
      <c r="I226" s="33"/>
    </row>
    <row r="227" spans="1:9" x14ac:dyDescent="0.3">
      <c r="A227" s="53"/>
      <c r="B227" s="35"/>
      <c r="C227" s="80"/>
      <c r="D227" s="77" t="s">
        <v>1482</v>
      </c>
      <c r="E227" s="42"/>
      <c r="F227" s="24"/>
      <c r="G227" s="25"/>
      <c r="H227" s="32"/>
      <c r="I227" s="33"/>
    </row>
    <row r="228" spans="1:9" x14ac:dyDescent="0.3">
      <c r="A228" s="53"/>
      <c r="B228" s="35"/>
      <c r="C228" s="80"/>
      <c r="D228" s="77" t="s">
        <v>2601</v>
      </c>
      <c r="E228" s="42"/>
      <c r="F228" s="24">
        <v>2</v>
      </c>
      <c r="G228" s="25">
        <v>15.384615384615385</v>
      </c>
      <c r="H228" s="32"/>
      <c r="I228" s="33"/>
    </row>
    <row r="229" spans="1:9" x14ac:dyDescent="0.3">
      <c r="A229" s="53"/>
      <c r="B229" s="35"/>
      <c r="C229" s="80"/>
      <c r="D229" s="77" t="s">
        <v>1483</v>
      </c>
      <c r="E229" s="42"/>
      <c r="F229" s="24"/>
      <c r="G229" s="25"/>
      <c r="H229" s="32"/>
      <c r="I229" s="33"/>
    </row>
    <row r="230" spans="1:9" x14ac:dyDescent="0.3">
      <c r="A230" s="53"/>
      <c r="B230" s="35"/>
      <c r="C230" s="80"/>
      <c r="D230" s="77" t="s">
        <v>1484</v>
      </c>
      <c r="E230" s="42"/>
      <c r="F230" s="24">
        <v>3</v>
      </c>
      <c r="G230" s="25">
        <v>23.076923076923077</v>
      </c>
      <c r="H230" s="32"/>
      <c r="I230" s="33"/>
    </row>
    <row r="231" spans="1:9" x14ac:dyDescent="0.3">
      <c r="A231" s="53"/>
      <c r="B231" s="35"/>
      <c r="C231" s="80"/>
      <c r="D231" s="77" t="s">
        <v>4429</v>
      </c>
      <c r="E231" s="42"/>
      <c r="F231" s="24">
        <v>1</v>
      </c>
      <c r="G231" s="25">
        <v>7.6923076923076925</v>
      </c>
      <c r="H231" s="32"/>
      <c r="I231" s="33"/>
    </row>
    <row r="232" spans="1:9" x14ac:dyDescent="0.3">
      <c r="A232" s="53"/>
      <c r="B232" s="35"/>
      <c r="C232" s="80"/>
      <c r="D232" s="77" t="s">
        <v>4430</v>
      </c>
      <c r="E232" s="42"/>
      <c r="F232" s="24"/>
      <c r="G232" s="25"/>
      <c r="H232" s="32"/>
      <c r="I232" s="33"/>
    </row>
    <row r="233" spans="1:9" x14ac:dyDescent="0.3">
      <c r="A233" s="53"/>
      <c r="B233" s="35"/>
      <c r="C233" s="80"/>
      <c r="D233" s="77" t="s">
        <v>4431</v>
      </c>
      <c r="E233" s="42"/>
      <c r="F233" s="24"/>
      <c r="G233" s="25"/>
      <c r="H233" s="32"/>
      <c r="I233" s="33"/>
    </row>
    <row r="234" spans="1:9" x14ac:dyDescent="0.3">
      <c r="A234" s="53"/>
      <c r="B234" s="35"/>
      <c r="C234" s="80"/>
      <c r="D234" s="77" t="s">
        <v>4432</v>
      </c>
      <c r="E234" s="42"/>
      <c r="F234" s="24"/>
      <c r="G234" s="25"/>
      <c r="H234" s="32"/>
      <c r="I234" s="33"/>
    </row>
    <row r="235" spans="1:9" x14ac:dyDescent="0.3">
      <c r="A235" s="53"/>
      <c r="B235" s="35"/>
      <c r="C235" s="80"/>
      <c r="D235" s="77" t="s">
        <v>4439</v>
      </c>
      <c r="E235" s="42"/>
      <c r="F235" s="24">
        <v>1</v>
      </c>
      <c r="G235" s="25">
        <v>7.6923076923076925</v>
      </c>
      <c r="H235" s="32"/>
      <c r="I235" s="33"/>
    </row>
    <row r="236" spans="1:9" x14ac:dyDescent="0.3">
      <c r="A236" s="53"/>
      <c r="B236" s="35"/>
      <c r="C236" s="80"/>
      <c r="D236" s="77" t="s">
        <v>4433</v>
      </c>
      <c r="E236" s="42"/>
      <c r="F236" s="24"/>
      <c r="G236" s="25"/>
      <c r="H236" s="32"/>
      <c r="I236" s="33"/>
    </row>
    <row r="237" spans="1:9" x14ac:dyDescent="0.3">
      <c r="A237" s="53"/>
      <c r="B237" s="35"/>
      <c r="C237" s="80"/>
      <c r="D237" s="77" t="s">
        <v>4434</v>
      </c>
      <c r="E237" s="42"/>
      <c r="F237" s="24"/>
      <c r="G237" s="25"/>
      <c r="H237" s="32"/>
      <c r="I237" s="33"/>
    </row>
    <row r="238" spans="1:9" x14ac:dyDescent="0.3">
      <c r="A238" s="53"/>
      <c r="B238" s="35"/>
      <c r="C238" s="80"/>
      <c r="D238" s="77" t="s">
        <v>4435</v>
      </c>
      <c r="E238" s="42"/>
      <c r="F238" s="24"/>
      <c r="G238" s="25"/>
      <c r="H238" s="32"/>
      <c r="I238" s="33"/>
    </row>
    <row r="239" spans="1:9" x14ac:dyDescent="0.3">
      <c r="A239" s="53"/>
      <c r="B239" s="35"/>
      <c r="C239" s="80"/>
      <c r="D239" s="77" t="s">
        <v>4436</v>
      </c>
      <c r="E239" s="42"/>
      <c r="F239" s="24">
        <v>1</v>
      </c>
      <c r="G239" s="25">
        <v>7.6923076923076925</v>
      </c>
      <c r="H239" s="32"/>
      <c r="I239" s="33"/>
    </row>
    <row r="240" spans="1:9" x14ac:dyDescent="0.3">
      <c r="A240" s="53"/>
      <c r="B240" s="35"/>
      <c r="C240" s="80"/>
      <c r="D240" s="77" t="s">
        <v>4437</v>
      </c>
      <c r="E240" s="42"/>
      <c r="F240" s="24"/>
      <c r="G240" s="25"/>
      <c r="H240" s="32"/>
      <c r="I240" s="33"/>
    </row>
    <row r="241" spans="1:9" x14ac:dyDescent="0.3">
      <c r="A241" s="53"/>
      <c r="B241" s="35"/>
      <c r="C241" s="80"/>
      <c r="D241" s="77" t="s">
        <v>4458</v>
      </c>
      <c r="E241" s="42"/>
      <c r="F241" s="24"/>
      <c r="G241" s="25"/>
      <c r="H241" s="32"/>
      <c r="I241" s="33"/>
    </row>
    <row r="242" spans="1:9" x14ac:dyDescent="0.3">
      <c r="A242" s="53"/>
      <c r="B242" s="35"/>
      <c r="C242" s="80"/>
      <c r="D242" s="77" t="s">
        <v>4459</v>
      </c>
      <c r="E242" s="42"/>
      <c r="F242" s="24">
        <v>3</v>
      </c>
      <c r="G242" s="25">
        <v>23.076923076923077</v>
      </c>
      <c r="H242" s="32"/>
      <c r="I242" s="33"/>
    </row>
    <row r="243" spans="1:9" x14ac:dyDescent="0.3">
      <c r="A243" s="53"/>
      <c r="B243" s="35"/>
      <c r="C243" s="80"/>
      <c r="D243" s="77" t="s">
        <v>4460</v>
      </c>
      <c r="E243" s="42"/>
      <c r="F243" s="24"/>
      <c r="G243" s="25"/>
      <c r="H243" s="32"/>
      <c r="I243" s="33"/>
    </row>
    <row r="244" spans="1:9" x14ac:dyDescent="0.3">
      <c r="A244" s="53"/>
      <c r="B244" s="35"/>
      <c r="C244" s="80"/>
      <c r="D244" s="77" t="s">
        <v>4461</v>
      </c>
      <c r="E244" s="42"/>
      <c r="F244" s="24"/>
      <c r="G244" s="25"/>
      <c r="H244" s="32"/>
      <c r="I244" s="33"/>
    </row>
    <row r="245" spans="1:9" x14ac:dyDescent="0.3">
      <c r="A245" s="51" t="s">
        <v>2894</v>
      </c>
      <c r="B245" s="52" t="s">
        <v>2893</v>
      </c>
      <c r="C245" s="26" t="s">
        <v>4479</v>
      </c>
      <c r="D245" s="76"/>
      <c r="E245" s="45"/>
      <c r="F245" s="7"/>
      <c r="G245" s="28"/>
      <c r="H245" s="58"/>
      <c r="I245" s="31"/>
    </row>
    <row r="246" spans="1:9" x14ac:dyDescent="0.3">
      <c r="A246" s="51" t="s">
        <v>2892</v>
      </c>
      <c r="B246" s="52" t="s">
        <v>295</v>
      </c>
      <c r="C246" s="26" t="s">
        <v>4466</v>
      </c>
      <c r="D246" s="76"/>
      <c r="E246" s="45"/>
      <c r="F246" s="7">
        <v>4</v>
      </c>
      <c r="G246" s="28">
        <v>100</v>
      </c>
      <c r="H246" s="30" t="s">
        <v>18</v>
      </c>
      <c r="I246" s="31"/>
    </row>
    <row r="247" spans="1:9" x14ac:dyDescent="0.3">
      <c r="A247" s="51" t="s">
        <v>2891</v>
      </c>
      <c r="B247" s="52" t="s">
        <v>296</v>
      </c>
      <c r="C247" s="26" t="s">
        <v>4466</v>
      </c>
      <c r="D247" s="76"/>
      <c r="E247" s="45" t="s">
        <v>4790</v>
      </c>
      <c r="F247" s="7">
        <v>4</v>
      </c>
      <c r="G247" s="28">
        <v>100</v>
      </c>
      <c r="H247" s="30" t="s">
        <v>18</v>
      </c>
      <c r="I247" s="31"/>
    </row>
    <row r="248" spans="1:9" x14ac:dyDescent="0.3">
      <c r="A248" s="53"/>
      <c r="B248" s="35"/>
      <c r="C248" s="80"/>
      <c r="D248" s="77" t="s">
        <v>4784</v>
      </c>
      <c r="E248" s="42"/>
      <c r="F248" s="24"/>
      <c r="G248" s="25"/>
      <c r="H248" s="32"/>
      <c r="I248" s="33"/>
    </row>
    <row r="249" spans="1:9" x14ac:dyDescent="0.3">
      <c r="A249" s="53"/>
      <c r="B249" s="35"/>
      <c r="C249" s="80"/>
      <c r="D249" s="77" t="s">
        <v>140</v>
      </c>
      <c r="E249" s="42"/>
      <c r="F249" s="24"/>
      <c r="G249" s="25"/>
      <c r="H249" s="32"/>
      <c r="I249" s="33"/>
    </row>
    <row r="250" spans="1:9" x14ac:dyDescent="0.3">
      <c r="A250" s="51" t="s">
        <v>2890</v>
      </c>
      <c r="B250" s="52" t="s">
        <v>297</v>
      </c>
      <c r="C250" s="26" t="s">
        <v>4480</v>
      </c>
      <c r="D250" s="76" t="s">
        <v>4785</v>
      </c>
      <c r="E250" s="45"/>
      <c r="F250" s="7"/>
      <c r="G250" s="28"/>
      <c r="H250" s="30" t="s">
        <v>18</v>
      </c>
      <c r="I250" s="31"/>
    </row>
    <row r="251" spans="1:9" x14ac:dyDescent="0.3">
      <c r="A251" s="53"/>
      <c r="B251" s="35"/>
      <c r="C251" s="54"/>
      <c r="D251" s="77" t="s">
        <v>142</v>
      </c>
      <c r="E251" s="42"/>
      <c r="F251" s="24"/>
      <c r="G251" s="25"/>
      <c r="H251" s="32"/>
      <c r="I251" s="33"/>
    </row>
    <row r="252" spans="1:9" x14ac:dyDescent="0.3">
      <c r="A252" s="53"/>
      <c r="B252" s="35"/>
      <c r="C252" s="54"/>
      <c r="D252" s="77" t="s">
        <v>143</v>
      </c>
      <c r="E252" s="42"/>
      <c r="F252" s="24"/>
      <c r="G252" s="25"/>
      <c r="H252" s="32"/>
      <c r="I252" s="33"/>
    </row>
    <row r="253" spans="1:9" x14ac:dyDescent="0.3">
      <c r="A253" s="53"/>
      <c r="B253" s="35"/>
      <c r="C253" s="54"/>
      <c r="D253" s="77" t="s">
        <v>144</v>
      </c>
      <c r="E253" s="42"/>
      <c r="F253" s="24"/>
      <c r="G253" s="25"/>
      <c r="H253" s="32"/>
      <c r="I253" s="33"/>
    </row>
    <row r="254" spans="1:9" x14ac:dyDescent="0.3">
      <c r="A254" s="51" t="s">
        <v>2889</v>
      </c>
      <c r="B254" s="52" t="s">
        <v>298</v>
      </c>
      <c r="C254" s="26" t="s">
        <v>4466</v>
      </c>
      <c r="D254" s="76"/>
      <c r="E254" s="45"/>
      <c r="F254" s="7">
        <v>4</v>
      </c>
      <c r="G254" s="28">
        <v>100</v>
      </c>
      <c r="H254" s="30" t="s">
        <v>18</v>
      </c>
      <c r="I254" s="31"/>
    </row>
    <row r="255" spans="1:9" x14ac:dyDescent="0.3">
      <c r="A255" s="51" t="s">
        <v>2888</v>
      </c>
      <c r="B255" s="52" t="s">
        <v>299</v>
      </c>
      <c r="C255" s="26" t="s">
        <v>4466</v>
      </c>
      <c r="D255" s="76"/>
      <c r="E255" s="45" t="s">
        <v>4790</v>
      </c>
      <c r="F255" s="7">
        <v>4</v>
      </c>
      <c r="G255" s="28">
        <v>100</v>
      </c>
      <c r="H255" s="30" t="s">
        <v>18</v>
      </c>
      <c r="I255" s="31"/>
    </row>
    <row r="256" spans="1:9" x14ac:dyDescent="0.3">
      <c r="A256" s="53"/>
      <c r="B256" s="35"/>
      <c r="C256" s="80"/>
      <c r="D256" s="77" t="s">
        <v>137</v>
      </c>
      <c r="E256" s="42"/>
      <c r="F256" s="24"/>
      <c r="G256" s="25"/>
      <c r="H256" s="32"/>
      <c r="I256" s="33"/>
    </row>
    <row r="257" spans="1:9" x14ac:dyDescent="0.3">
      <c r="A257" s="53"/>
      <c r="B257" s="35"/>
      <c r="C257" s="80"/>
      <c r="D257" s="77" t="s">
        <v>140</v>
      </c>
      <c r="E257" s="42"/>
      <c r="F257" s="24"/>
      <c r="G257" s="25"/>
      <c r="H257" s="32"/>
      <c r="I257" s="33"/>
    </row>
    <row r="258" spans="1:9" x14ac:dyDescent="0.3">
      <c r="A258" s="51" t="s">
        <v>2887</v>
      </c>
      <c r="B258" s="52" t="s">
        <v>300</v>
      </c>
      <c r="C258" s="26" t="s">
        <v>4481</v>
      </c>
      <c r="D258" s="76" t="s">
        <v>141</v>
      </c>
      <c r="E258" s="45"/>
      <c r="F258" s="7"/>
      <c r="G258" s="28"/>
      <c r="H258" s="30" t="s">
        <v>18</v>
      </c>
      <c r="I258" s="31"/>
    </row>
    <row r="259" spans="1:9" x14ac:dyDescent="0.3">
      <c r="A259" s="53"/>
      <c r="B259" s="35"/>
      <c r="C259" s="54"/>
      <c r="D259" s="77" t="s">
        <v>142</v>
      </c>
      <c r="E259" s="42"/>
      <c r="F259" s="24"/>
      <c r="G259" s="25"/>
      <c r="H259" s="32"/>
      <c r="I259" s="33"/>
    </row>
    <row r="260" spans="1:9" x14ac:dyDescent="0.3">
      <c r="A260" s="53"/>
      <c r="B260" s="35"/>
      <c r="C260" s="54"/>
      <c r="D260" s="77" t="s">
        <v>143</v>
      </c>
      <c r="E260" s="42"/>
      <c r="F260" s="24"/>
      <c r="G260" s="25"/>
      <c r="H260" s="32"/>
      <c r="I260" s="33"/>
    </row>
    <row r="261" spans="1:9" x14ac:dyDescent="0.3">
      <c r="A261" s="53"/>
      <c r="B261" s="35"/>
      <c r="C261" s="54"/>
      <c r="D261" s="77" t="s">
        <v>144</v>
      </c>
      <c r="E261" s="42"/>
      <c r="F261" s="24"/>
      <c r="G261" s="25"/>
      <c r="H261" s="32"/>
      <c r="I261" s="33"/>
    </row>
    <row r="262" spans="1:9" x14ac:dyDescent="0.3">
      <c r="A262" s="51" t="s">
        <v>2886</v>
      </c>
      <c r="B262" s="52" t="s">
        <v>301</v>
      </c>
      <c r="C262" s="26" t="s">
        <v>4466</v>
      </c>
      <c r="D262" s="76"/>
      <c r="E262" s="45"/>
      <c r="F262" s="7">
        <v>4</v>
      </c>
      <c r="G262" s="28">
        <v>100</v>
      </c>
      <c r="H262" s="30" t="s">
        <v>18</v>
      </c>
      <c r="I262" s="31"/>
    </row>
    <row r="263" spans="1:9" x14ac:dyDescent="0.3">
      <c r="A263" s="51" t="s">
        <v>2885</v>
      </c>
      <c r="B263" s="52" t="s">
        <v>302</v>
      </c>
      <c r="C263" s="26" t="s">
        <v>4466</v>
      </c>
      <c r="D263" s="76" t="s">
        <v>240</v>
      </c>
      <c r="E263" s="45"/>
      <c r="F263" s="7"/>
      <c r="G263" s="28"/>
      <c r="H263" s="30" t="s">
        <v>18</v>
      </c>
      <c r="I263" s="31"/>
    </row>
    <row r="264" spans="1:9" x14ac:dyDescent="0.3">
      <c r="A264" s="53"/>
      <c r="B264" s="35"/>
      <c r="C264" s="54"/>
      <c r="D264" s="77" t="s">
        <v>241</v>
      </c>
      <c r="E264" s="42"/>
      <c r="F264" s="24"/>
      <c r="G264" s="25"/>
      <c r="H264" s="32"/>
      <c r="I264" s="33"/>
    </row>
    <row r="265" spans="1:9" x14ac:dyDescent="0.3">
      <c r="A265" s="53"/>
      <c r="B265" s="35"/>
      <c r="C265" s="54"/>
      <c r="D265" s="77" t="s">
        <v>242</v>
      </c>
      <c r="E265" s="42"/>
      <c r="F265" s="24">
        <v>1</v>
      </c>
      <c r="G265" s="25">
        <v>25</v>
      </c>
      <c r="H265" s="32"/>
      <c r="I265" s="33"/>
    </row>
    <row r="266" spans="1:9" x14ac:dyDescent="0.3">
      <c r="A266" s="53"/>
      <c r="B266" s="35"/>
      <c r="C266" s="54"/>
      <c r="D266" s="77" t="s">
        <v>774</v>
      </c>
      <c r="E266" s="42"/>
      <c r="F266" s="24"/>
      <c r="G266" s="25"/>
      <c r="H266" s="32"/>
      <c r="I266" s="33"/>
    </row>
    <row r="267" spans="1:9" x14ac:dyDescent="0.3">
      <c r="A267" s="53"/>
      <c r="B267" s="35"/>
      <c r="C267" s="54"/>
      <c r="D267" s="77" t="s">
        <v>775</v>
      </c>
      <c r="E267" s="42"/>
      <c r="F267" s="24"/>
      <c r="G267" s="25"/>
      <c r="H267" s="32"/>
      <c r="I267" s="33"/>
    </row>
    <row r="268" spans="1:9" x14ac:dyDescent="0.3">
      <c r="A268" s="53"/>
      <c r="B268" s="35"/>
      <c r="C268" s="54"/>
      <c r="D268" s="77" t="s">
        <v>243</v>
      </c>
      <c r="E268" s="42"/>
      <c r="F268" s="24">
        <v>2</v>
      </c>
      <c r="G268" s="25">
        <v>50</v>
      </c>
      <c r="H268" s="32"/>
      <c r="I268" s="33"/>
    </row>
    <row r="269" spans="1:9" x14ac:dyDescent="0.3">
      <c r="A269" s="53"/>
      <c r="B269" s="35"/>
      <c r="C269" s="54"/>
      <c r="D269" s="77" t="s">
        <v>244</v>
      </c>
      <c r="E269" s="42"/>
      <c r="F269" s="24"/>
      <c r="G269" s="25"/>
      <c r="H269" s="32"/>
      <c r="I269" s="33"/>
    </row>
    <row r="270" spans="1:9" x14ac:dyDescent="0.3">
      <c r="A270" s="53"/>
      <c r="B270" s="35"/>
      <c r="C270" s="54"/>
      <c r="D270" s="77" t="s">
        <v>393</v>
      </c>
      <c r="E270" s="42"/>
      <c r="F270" s="24"/>
      <c r="G270" s="25"/>
      <c r="H270" s="32"/>
      <c r="I270" s="33"/>
    </row>
    <row r="271" spans="1:9" x14ac:dyDescent="0.3">
      <c r="A271" s="53"/>
      <c r="B271" s="35"/>
      <c r="C271" s="54"/>
      <c r="D271" s="77" t="s">
        <v>245</v>
      </c>
      <c r="E271" s="42"/>
      <c r="F271" s="24"/>
      <c r="G271" s="25"/>
      <c r="H271" s="32"/>
      <c r="I271" s="33"/>
    </row>
    <row r="272" spans="1:9" x14ac:dyDescent="0.3">
      <c r="A272" s="53"/>
      <c r="B272" s="35"/>
      <c r="C272" s="54"/>
      <c r="D272" s="77" t="s">
        <v>4208</v>
      </c>
      <c r="E272" s="42"/>
      <c r="F272" s="24"/>
      <c r="G272" s="25"/>
      <c r="H272" s="32"/>
      <c r="I272" s="33"/>
    </row>
    <row r="273" spans="1:9" x14ac:dyDescent="0.3">
      <c r="A273" s="53"/>
      <c r="B273" s="35"/>
      <c r="C273" s="54"/>
      <c r="D273" s="77" t="s">
        <v>246</v>
      </c>
      <c r="E273" s="42"/>
      <c r="F273" s="24"/>
      <c r="G273" s="25"/>
      <c r="H273" s="32"/>
      <c r="I273" s="33"/>
    </row>
    <row r="274" spans="1:9" x14ac:dyDescent="0.3">
      <c r="A274" s="53"/>
      <c r="B274" s="35"/>
      <c r="C274" s="54"/>
      <c r="D274" s="77" t="s">
        <v>4209</v>
      </c>
      <c r="E274" s="42"/>
      <c r="F274" s="24"/>
      <c r="G274" s="25"/>
      <c r="H274" s="32"/>
      <c r="I274" s="33"/>
    </row>
    <row r="275" spans="1:9" x14ac:dyDescent="0.3">
      <c r="A275" s="53"/>
      <c r="B275" s="35"/>
      <c r="C275" s="54"/>
      <c r="D275" s="77" t="s">
        <v>247</v>
      </c>
      <c r="E275" s="42"/>
      <c r="F275" s="24"/>
      <c r="G275" s="25"/>
      <c r="H275" s="32"/>
      <c r="I275" s="33"/>
    </row>
    <row r="276" spans="1:9" x14ac:dyDescent="0.3">
      <c r="A276" s="53"/>
      <c r="B276" s="35"/>
      <c r="C276" s="54"/>
      <c r="D276" s="77" t="s">
        <v>4210</v>
      </c>
      <c r="E276" s="42"/>
      <c r="F276" s="24"/>
      <c r="G276" s="25"/>
      <c r="H276" s="32"/>
      <c r="I276" s="33"/>
    </row>
    <row r="277" spans="1:9" x14ac:dyDescent="0.3">
      <c r="A277" s="53"/>
      <c r="B277" s="35"/>
      <c r="C277" s="54"/>
      <c r="D277" s="77" t="s">
        <v>4211</v>
      </c>
      <c r="E277" s="42"/>
      <c r="F277" s="24"/>
      <c r="G277" s="25"/>
      <c r="H277" s="32"/>
      <c r="I277" s="33"/>
    </row>
    <row r="278" spans="1:9" x14ac:dyDescent="0.3">
      <c r="A278" s="53"/>
      <c r="B278" s="35"/>
      <c r="C278" s="54"/>
      <c r="D278" s="77" t="s">
        <v>248</v>
      </c>
      <c r="E278" s="42"/>
      <c r="F278" s="24"/>
      <c r="G278" s="25"/>
      <c r="H278" s="32"/>
      <c r="I278" s="33"/>
    </row>
    <row r="279" spans="1:9" x14ac:dyDescent="0.3">
      <c r="A279" s="53"/>
      <c r="B279" s="35"/>
      <c r="C279" s="54"/>
      <c r="D279" s="77" t="s">
        <v>4212</v>
      </c>
      <c r="E279" s="42"/>
      <c r="F279" s="24">
        <v>1</v>
      </c>
      <c r="G279" s="25">
        <v>25</v>
      </c>
      <c r="H279" s="32"/>
      <c r="I279" s="33"/>
    </row>
    <row r="280" spans="1:9" x14ac:dyDescent="0.3">
      <c r="A280" s="53"/>
      <c r="B280" s="35"/>
      <c r="C280" s="54"/>
      <c r="D280" s="77" t="s">
        <v>249</v>
      </c>
      <c r="E280" s="42"/>
      <c r="F280" s="24"/>
      <c r="G280" s="25"/>
      <c r="H280" s="32"/>
      <c r="I280" s="33"/>
    </row>
    <row r="281" spans="1:9" x14ac:dyDescent="0.3">
      <c r="A281" s="53"/>
      <c r="B281" s="35"/>
      <c r="C281" s="54"/>
      <c r="D281" s="77" t="s">
        <v>4213</v>
      </c>
      <c r="E281" s="42"/>
      <c r="F281" s="24"/>
      <c r="G281" s="25"/>
      <c r="H281" s="32"/>
      <c r="I281" s="33"/>
    </row>
    <row r="282" spans="1:9" x14ac:dyDescent="0.3">
      <c r="A282" s="53"/>
      <c r="B282" s="35"/>
      <c r="C282" s="54"/>
      <c r="D282" s="77" t="s">
        <v>4214</v>
      </c>
      <c r="E282" s="42"/>
      <c r="F282" s="24"/>
      <c r="G282" s="25"/>
      <c r="H282" s="32"/>
      <c r="I282" s="33"/>
    </row>
    <row r="283" spans="1:9" x14ac:dyDescent="0.3">
      <c r="A283" s="53"/>
      <c r="B283" s="35"/>
      <c r="C283" s="54"/>
      <c r="D283" s="77" t="s">
        <v>250</v>
      </c>
      <c r="E283" s="42"/>
      <c r="F283" s="24"/>
      <c r="G283" s="25"/>
      <c r="H283" s="32"/>
      <c r="I283" s="33"/>
    </row>
    <row r="284" spans="1:9" x14ac:dyDescent="0.3">
      <c r="A284" s="51" t="s">
        <v>2884</v>
      </c>
      <c r="B284" s="52" t="s">
        <v>303</v>
      </c>
      <c r="C284" s="26" t="s">
        <v>4466</v>
      </c>
      <c r="D284" s="76"/>
      <c r="E284" s="45"/>
      <c r="F284" s="7">
        <v>4</v>
      </c>
      <c r="G284" s="28">
        <v>100</v>
      </c>
      <c r="H284" s="30" t="s">
        <v>18</v>
      </c>
      <c r="I284" s="31"/>
    </row>
    <row r="285" spans="1:9" x14ac:dyDescent="0.3">
      <c r="A285" s="51" t="s">
        <v>2883</v>
      </c>
      <c r="B285" s="52" t="s">
        <v>304</v>
      </c>
      <c r="C285" s="26" t="s">
        <v>4466</v>
      </c>
      <c r="D285" s="76" t="s">
        <v>251</v>
      </c>
      <c r="E285" s="45"/>
      <c r="F285" s="7"/>
      <c r="G285" s="28"/>
      <c r="H285" s="30" t="s">
        <v>18</v>
      </c>
      <c r="I285" s="31"/>
    </row>
    <row r="286" spans="1:9" x14ac:dyDescent="0.3">
      <c r="A286" s="53"/>
      <c r="B286" s="35"/>
      <c r="C286" s="54"/>
      <c r="D286" s="77" t="s">
        <v>780</v>
      </c>
      <c r="E286" s="42"/>
      <c r="F286" s="24">
        <v>1</v>
      </c>
      <c r="G286" s="25">
        <v>25</v>
      </c>
      <c r="H286" s="32"/>
      <c r="I286" s="33"/>
    </row>
    <row r="287" spans="1:9" x14ac:dyDescent="0.3">
      <c r="A287" s="53"/>
      <c r="B287" s="35"/>
      <c r="C287" s="54"/>
      <c r="D287" s="77" t="s">
        <v>781</v>
      </c>
      <c r="E287" s="42"/>
      <c r="F287" s="24"/>
      <c r="G287" s="25"/>
      <c r="H287" s="32"/>
      <c r="I287" s="33"/>
    </row>
    <row r="288" spans="1:9" x14ac:dyDescent="0.3">
      <c r="A288" s="53"/>
      <c r="B288" s="35"/>
      <c r="C288" s="54"/>
      <c r="D288" s="77" t="s">
        <v>782</v>
      </c>
      <c r="E288" s="42"/>
      <c r="F288" s="24"/>
      <c r="G288" s="25"/>
      <c r="H288" s="32"/>
      <c r="I288" s="33"/>
    </row>
    <row r="289" spans="1:9" x14ac:dyDescent="0.3">
      <c r="A289" s="53"/>
      <c r="B289" s="35"/>
      <c r="C289" s="54"/>
      <c r="D289" s="77" t="s">
        <v>783</v>
      </c>
      <c r="E289" s="42"/>
      <c r="F289" s="24"/>
      <c r="G289" s="25"/>
      <c r="H289" s="32"/>
      <c r="I289" s="33"/>
    </row>
    <row r="290" spans="1:9" x14ac:dyDescent="0.3">
      <c r="A290" s="53"/>
      <c r="B290" s="35"/>
      <c r="C290" s="54"/>
      <c r="D290" s="77" t="s">
        <v>784</v>
      </c>
      <c r="E290" s="42"/>
      <c r="F290" s="24"/>
      <c r="G290" s="25"/>
      <c r="H290" s="32"/>
      <c r="I290" s="33"/>
    </row>
    <row r="291" spans="1:9" x14ac:dyDescent="0.3">
      <c r="A291" s="53"/>
      <c r="B291" s="35"/>
      <c r="C291" s="54"/>
      <c r="D291" s="77" t="s">
        <v>785</v>
      </c>
      <c r="E291" s="42"/>
      <c r="F291" s="24">
        <v>3</v>
      </c>
      <c r="G291" s="25">
        <v>75</v>
      </c>
      <c r="H291" s="32"/>
      <c r="I291" s="33"/>
    </row>
    <row r="292" spans="1:9" x14ac:dyDescent="0.3">
      <c r="A292" s="53"/>
      <c r="B292" s="35"/>
      <c r="C292" s="54"/>
      <c r="D292" s="77" t="s">
        <v>786</v>
      </c>
      <c r="E292" s="42"/>
      <c r="F292" s="24"/>
      <c r="G292" s="25"/>
      <c r="H292" s="32"/>
      <c r="I292" s="33"/>
    </row>
    <row r="293" spans="1:9" x14ac:dyDescent="0.3">
      <c r="A293" s="53"/>
      <c r="B293" s="35"/>
      <c r="C293" s="54"/>
      <c r="D293" s="77" t="s">
        <v>787</v>
      </c>
      <c r="E293" s="42"/>
      <c r="F293" s="24"/>
      <c r="G293" s="25"/>
      <c r="H293" s="32"/>
      <c r="I293" s="33"/>
    </row>
    <row r="294" spans="1:9" x14ac:dyDescent="0.3">
      <c r="A294" s="53"/>
      <c r="B294" s="35"/>
      <c r="C294" s="54"/>
      <c r="D294" s="77" t="s">
        <v>4364</v>
      </c>
      <c r="E294" s="42"/>
      <c r="F294" s="24"/>
      <c r="G294" s="25"/>
      <c r="H294" s="32"/>
      <c r="I294" s="33"/>
    </row>
    <row r="295" spans="1:9" x14ac:dyDescent="0.3">
      <c r="A295" s="51" t="s">
        <v>2882</v>
      </c>
      <c r="B295" s="52" t="s">
        <v>305</v>
      </c>
      <c r="C295" s="26" t="s">
        <v>2396</v>
      </c>
      <c r="D295" s="76" t="s">
        <v>791</v>
      </c>
      <c r="E295" s="45"/>
      <c r="F295" s="7">
        <v>1</v>
      </c>
      <c r="G295" s="28">
        <v>25</v>
      </c>
      <c r="H295" s="30" t="s">
        <v>18</v>
      </c>
      <c r="I295" s="31"/>
    </row>
    <row r="296" spans="1:9" x14ac:dyDescent="0.3">
      <c r="A296" s="53"/>
      <c r="B296" s="35"/>
      <c r="C296" s="54"/>
      <c r="D296" s="77" t="s">
        <v>792</v>
      </c>
      <c r="E296" s="42"/>
      <c r="F296" s="24"/>
      <c r="G296" s="25"/>
      <c r="H296" s="32"/>
      <c r="I296" s="33"/>
    </row>
    <row r="297" spans="1:9" x14ac:dyDescent="0.3">
      <c r="A297" s="53"/>
      <c r="B297" s="35"/>
      <c r="C297" s="54"/>
      <c r="D297" s="77" t="s">
        <v>394</v>
      </c>
      <c r="E297" s="42"/>
      <c r="F297" s="24">
        <v>3</v>
      </c>
      <c r="G297" s="25">
        <v>75</v>
      </c>
      <c r="H297" s="32"/>
      <c r="I297" s="33"/>
    </row>
    <row r="298" spans="1:9" x14ac:dyDescent="0.3">
      <c r="A298" s="53"/>
      <c r="B298" s="35"/>
      <c r="C298" s="54"/>
      <c r="D298" s="77" t="s">
        <v>2632</v>
      </c>
      <c r="E298" s="42"/>
      <c r="F298" s="24"/>
      <c r="G298" s="25"/>
      <c r="H298" s="32"/>
      <c r="I298" s="33"/>
    </row>
    <row r="299" spans="1:9" x14ac:dyDescent="0.3">
      <c r="A299" s="53"/>
      <c r="B299" s="35"/>
      <c r="C299" s="54"/>
      <c r="D299" s="77" t="s">
        <v>2631</v>
      </c>
      <c r="E299" s="42"/>
      <c r="F299" s="24"/>
      <c r="G299" s="25"/>
      <c r="H299" s="32"/>
      <c r="I299" s="33"/>
    </row>
    <row r="300" spans="1:9" x14ac:dyDescent="0.3">
      <c r="A300" s="53"/>
      <c r="B300" s="35"/>
      <c r="C300" s="54"/>
      <c r="D300" s="77" t="s">
        <v>2630</v>
      </c>
      <c r="E300" s="42"/>
      <c r="F300" s="24"/>
      <c r="G300" s="25"/>
      <c r="H300" s="32"/>
      <c r="I300" s="33"/>
    </row>
    <row r="301" spans="1:9" x14ac:dyDescent="0.3">
      <c r="A301" s="51" t="s">
        <v>2881</v>
      </c>
      <c r="B301" s="52" t="s">
        <v>2880</v>
      </c>
      <c r="C301" s="26" t="s">
        <v>4466</v>
      </c>
      <c r="D301" s="76"/>
      <c r="E301" s="52" t="s">
        <v>4586</v>
      </c>
      <c r="F301" s="7">
        <v>4</v>
      </c>
      <c r="G301" s="28">
        <v>100</v>
      </c>
      <c r="H301" s="30" t="s">
        <v>18</v>
      </c>
      <c r="I301" s="31"/>
    </row>
    <row r="302" spans="1:9" x14ac:dyDescent="0.3">
      <c r="A302" s="53"/>
      <c r="B302" s="35"/>
      <c r="C302" s="54"/>
      <c r="D302" s="77" t="s">
        <v>4582</v>
      </c>
      <c r="E302" s="35"/>
      <c r="F302" s="24"/>
      <c r="G302" s="25"/>
      <c r="H302" s="32"/>
      <c r="I302" s="33"/>
    </row>
    <row r="303" spans="1:9" x14ac:dyDescent="0.3">
      <c r="A303" s="53"/>
      <c r="B303" s="35"/>
      <c r="C303" s="80"/>
      <c r="D303" s="77" t="s">
        <v>4584</v>
      </c>
      <c r="E303" s="42"/>
      <c r="F303" s="24"/>
      <c r="G303" s="25"/>
      <c r="H303" s="32"/>
      <c r="I303" s="33"/>
    </row>
    <row r="304" spans="1:9" x14ac:dyDescent="0.3">
      <c r="A304" s="51" t="s">
        <v>2879</v>
      </c>
      <c r="B304" s="52" t="s">
        <v>2878</v>
      </c>
      <c r="C304" s="26" t="s">
        <v>4482</v>
      </c>
      <c r="D304" s="76" t="s">
        <v>3753</v>
      </c>
      <c r="E304" s="45"/>
      <c r="F304" s="7"/>
      <c r="G304" s="28"/>
      <c r="H304" s="30" t="s">
        <v>18</v>
      </c>
      <c r="I304" s="31"/>
    </row>
    <row r="305" spans="1:9" x14ac:dyDescent="0.3">
      <c r="A305" s="53"/>
      <c r="B305" s="35"/>
      <c r="C305" s="80"/>
      <c r="D305" s="77" t="s">
        <v>3752</v>
      </c>
      <c r="E305" s="42"/>
      <c r="F305" s="24"/>
      <c r="G305" s="25"/>
      <c r="H305" s="32"/>
      <c r="I305" s="33"/>
    </row>
    <row r="306" spans="1:9" x14ac:dyDescent="0.3">
      <c r="A306" s="53"/>
      <c r="B306" s="35"/>
      <c r="C306" s="80"/>
      <c r="D306" s="77" t="s">
        <v>4779</v>
      </c>
      <c r="E306" s="42"/>
      <c r="F306" s="24"/>
      <c r="G306" s="25"/>
      <c r="H306" s="32"/>
      <c r="I306" s="33"/>
    </row>
    <row r="307" spans="1:9" x14ac:dyDescent="0.3">
      <c r="A307" s="53"/>
      <c r="B307" s="35"/>
      <c r="C307" s="80"/>
      <c r="D307" s="77" t="s">
        <v>3751</v>
      </c>
      <c r="E307" s="42"/>
      <c r="F307" s="24"/>
      <c r="G307" s="25"/>
      <c r="H307" s="32"/>
      <c r="I307" s="33"/>
    </row>
    <row r="308" spans="1:9" x14ac:dyDescent="0.3">
      <c r="A308" s="53"/>
      <c r="B308" s="35"/>
      <c r="C308" s="80"/>
      <c r="D308" s="77" t="s">
        <v>3750</v>
      </c>
      <c r="E308" s="42"/>
      <c r="F308" s="24"/>
      <c r="G308" s="25"/>
      <c r="H308" s="32"/>
      <c r="I308" s="33"/>
    </row>
    <row r="309" spans="1:9" x14ac:dyDescent="0.3">
      <c r="A309" s="53"/>
      <c r="B309" s="35"/>
      <c r="C309" s="80"/>
      <c r="D309" s="77" t="s">
        <v>3749</v>
      </c>
      <c r="E309" s="42"/>
      <c r="F309" s="24"/>
      <c r="G309" s="25"/>
      <c r="H309" s="32"/>
      <c r="I309" s="33"/>
    </row>
    <row r="310" spans="1:9" x14ac:dyDescent="0.3">
      <c r="A310" s="53"/>
      <c r="B310" s="35"/>
      <c r="C310" s="80"/>
      <c r="D310" s="77" t="s">
        <v>3748</v>
      </c>
      <c r="E310" s="42"/>
      <c r="F310" s="24"/>
      <c r="G310" s="25"/>
      <c r="H310" s="32"/>
      <c r="I310" s="33"/>
    </row>
    <row r="311" spans="1:9" x14ac:dyDescent="0.3">
      <c r="A311" s="53"/>
      <c r="B311" s="35"/>
      <c r="C311" s="80"/>
      <c r="D311" s="77" t="s">
        <v>3747</v>
      </c>
      <c r="E311" s="42"/>
      <c r="F311" s="24"/>
      <c r="G311" s="25"/>
      <c r="H311" s="32"/>
      <c r="I311" s="33"/>
    </row>
    <row r="312" spans="1:9" x14ac:dyDescent="0.3">
      <c r="A312" s="51" t="s">
        <v>2877</v>
      </c>
      <c r="B312" s="52" t="s">
        <v>2876</v>
      </c>
      <c r="C312" s="26" t="s">
        <v>2930</v>
      </c>
      <c r="D312" s="76" t="s">
        <v>1010</v>
      </c>
      <c r="E312" s="45"/>
      <c r="F312" s="7"/>
      <c r="G312" s="28"/>
      <c r="H312" s="30" t="s">
        <v>18</v>
      </c>
      <c r="I312" s="31"/>
    </row>
    <row r="313" spans="1:9" x14ac:dyDescent="0.3">
      <c r="A313" s="53"/>
      <c r="B313" s="35"/>
      <c r="C313" s="54"/>
      <c r="D313" s="77" t="s">
        <v>1011</v>
      </c>
      <c r="E313" s="42"/>
      <c r="F313" s="24"/>
      <c r="G313" s="25"/>
      <c r="H313" s="32"/>
      <c r="I313" s="33"/>
    </row>
    <row r="314" spans="1:9" x14ac:dyDescent="0.3">
      <c r="A314" s="53"/>
      <c r="B314" s="35"/>
      <c r="C314" s="54"/>
      <c r="D314" s="77" t="s">
        <v>1012</v>
      </c>
      <c r="E314" s="42"/>
      <c r="F314" s="24">
        <v>2</v>
      </c>
      <c r="G314" s="25">
        <v>50</v>
      </c>
      <c r="H314" s="32"/>
      <c r="I314" s="33"/>
    </row>
    <row r="315" spans="1:9" x14ac:dyDescent="0.3">
      <c r="A315" s="53"/>
      <c r="B315" s="35"/>
      <c r="C315" s="54"/>
      <c r="D315" s="77" t="s">
        <v>1013</v>
      </c>
      <c r="E315" s="42"/>
      <c r="F315" s="24"/>
      <c r="G315" s="25"/>
      <c r="H315" s="32"/>
      <c r="I315" s="33"/>
    </row>
    <row r="316" spans="1:9" x14ac:dyDescent="0.3">
      <c r="A316" s="53"/>
      <c r="B316" s="35"/>
      <c r="C316" s="54"/>
      <c r="D316" s="77" t="s">
        <v>1014</v>
      </c>
      <c r="E316" s="42"/>
      <c r="F316" s="24">
        <v>1</v>
      </c>
      <c r="G316" s="25">
        <v>25</v>
      </c>
      <c r="H316" s="32"/>
      <c r="I316" s="33"/>
    </row>
    <row r="317" spans="1:9" x14ac:dyDescent="0.3">
      <c r="A317" s="53"/>
      <c r="B317" s="35"/>
      <c r="C317" s="54"/>
      <c r="D317" s="77" t="s">
        <v>1015</v>
      </c>
      <c r="E317" s="42"/>
      <c r="F317" s="24">
        <v>1</v>
      </c>
      <c r="G317" s="25">
        <v>25</v>
      </c>
      <c r="H317" s="32"/>
      <c r="I317" s="33"/>
    </row>
    <row r="318" spans="1:9" x14ac:dyDescent="0.3">
      <c r="A318" s="53"/>
      <c r="B318" s="35"/>
      <c r="C318" s="54"/>
      <c r="D318" s="77" t="s">
        <v>1016</v>
      </c>
      <c r="E318" s="42"/>
      <c r="F318" s="24"/>
      <c r="G318" s="25"/>
      <c r="H318" s="32"/>
      <c r="I318" s="33"/>
    </row>
    <row r="319" spans="1:9" x14ac:dyDescent="0.3">
      <c r="A319" s="89"/>
      <c r="B319" s="145"/>
      <c r="C319" s="170"/>
      <c r="D319" s="77" t="s">
        <v>1017</v>
      </c>
      <c r="E319" s="90"/>
      <c r="F319" s="29"/>
      <c r="G319" s="34"/>
      <c r="H319" s="93"/>
      <c r="I319" s="94"/>
    </row>
    <row r="320" spans="1:9" x14ac:dyDescent="0.3">
      <c r="A320" s="51" t="s">
        <v>4452</v>
      </c>
      <c r="B320" s="52" t="s">
        <v>2695</v>
      </c>
      <c r="C320" s="26" t="s">
        <v>2930</v>
      </c>
      <c r="D320" s="76" t="s">
        <v>794</v>
      </c>
      <c r="E320" s="45"/>
      <c r="F320" s="7">
        <v>4</v>
      </c>
      <c r="G320" s="28">
        <v>100</v>
      </c>
      <c r="H320" s="30" t="s">
        <v>18</v>
      </c>
      <c r="I320" s="31"/>
    </row>
    <row r="321" spans="1:9" x14ac:dyDescent="0.3">
      <c r="A321" s="53"/>
      <c r="B321" s="35"/>
      <c r="C321" s="170"/>
      <c r="D321" s="92" t="s">
        <v>4788</v>
      </c>
      <c r="E321" s="90"/>
      <c r="F321" s="29"/>
      <c r="G321" s="34"/>
      <c r="H321" s="93"/>
      <c r="I321" s="94"/>
    </row>
    <row r="322" spans="1:9" x14ac:dyDescent="0.3">
      <c r="A322" s="82" t="s">
        <v>2875</v>
      </c>
      <c r="B322" s="81" t="s">
        <v>2874</v>
      </c>
      <c r="C322" s="26" t="s">
        <v>2930</v>
      </c>
      <c r="D322" s="76"/>
      <c r="E322" s="42"/>
      <c r="F322" s="6">
        <v>4</v>
      </c>
      <c r="G322" s="61">
        <v>100</v>
      </c>
      <c r="H322" s="30" t="s">
        <v>18</v>
      </c>
      <c r="I322" s="33"/>
    </row>
    <row r="323" spans="1:9" x14ac:dyDescent="0.3">
      <c r="A323" s="82" t="s">
        <v>2873</v>
      </c>
      <c r="B323" s="81" t="s">
        <v>2872</v>
      </c>
      <c r="C323" s="26" t="s">
        <v>2930</v>
      </c>
      <c r="D323" s="85"/>
      <c r="E323" s="83"/>
      <c r="F323" s="6">
        <v>4</v>
      </c>
      <c r="G323" s="61">
        <v>100</v>
      </c>
      <c r="H323" s="30" t="s">
        <v>18</v>
      </c>
      <c r="I323" s="87"/>
    </row>
    <row r="324" spans="1:9" x14ac:dyDescent="0.3">
      <c r="A324" s="51" t="s">
        <v>2871</v>
      </c>
      <c r="B324" s="52" t="s">
        <v>2870</v>
      </c>
      <c r="C324" s="26" t="s">
        <v>2930</v>
      </c>
      <c r="D324" s="76"/>
      <c r="E324" s="45"/>
      <c r="F324" s="6">
        <v>4</v>
      </c>
      <c r="G324" s="61">
        <v>100</v>
      </c>
      <c r="H324" s="30"/>
      <c r="I324" s="31"/>
    </row>
    <row r="325" spans="1:9" x14ac:dyDescent="0.3">
      <c r="A325" s="51" t="s">
        <v>2869</v>
      </c>
      <c r="B325" s="52" t="s">
        <v>2868</v>
      </c>
      <c r="C325" s="26" t="s">
        <v>2930</v>
      </c>
      <c r="D325" s="76" t="s">
        <v>2613</v>
      </c>
      <c r="E325" s="45"/>
      <c r="F325" s="7"/>
      <c r="G325" s="28"/>
      <c r="H325" s="30" t="s">
        <v>18</v>
      </c>
      <c r="I325" s="31"/>
    </row>
    <row r="326" spans="1:9" x14ac:dyDescent="0.3">
      <c r="A326" s="53"/>
      <c r="B326" s="35"/>
      <c r="C326" s="35"/>
      <c r="D326" s="77" t="s">
        <v>2612</v>
      </c>
      <c r="E326" s="42"/>
      <c r="F326" s="24">
        <v>1</v>
      </c>
      <c r="G326" s="25">
        <v>25</v>
      </c>
      <c r="H326" s="163"/>
      <c r="I326" s="33"/>
    </row>
    <row r="327" spans="1:9" x14ac:dyDescent="0.3">
      <c r="A327" s="53"/>
      <c r="B327" s="35"/>
      <c r="C327" s="35"/>
      <c r="D327" s="77" t="s">
        <v>2611</v>
      </c>
      <c r="E327" s="42"/>
      <c r="F327" s="24">
        <v>3</v>
      </c>
      <c r="G327" s="25">
        <v>75</v>
      </c>
      <c r="H327" s="163"/>
      <c r="I327" s="33"/>
    </row>
    <row r="328" spans="1:9" x14ac:dyDescent="0.3">
      <c r="A328" s="51" t="s">
        <v>2867</v>
      </c>
      <c r="B328" s="52" t="s">
        <v>2866</v>
      </c>
      <c r="C328" s="26" t="s">
        <v>2930</v>
      </c>
      <c r="D328" s="76" t="s">
        <v>1258</v>
      </c>
      <c r="E328" s="45"/>
      <c r="F328" s="7">
        <v>1</v>
      </c>
      <c r="G328" s="28">
        <v>25</v>
      </c>
      <c r="H328" s="30" t="s">
        <v>18</v>
      </c>
      <c r="I328" s="31"/>
    </row>
    <row r="329" spans="1:9" x14ac:dyDescent="0.3">
      <c r="A329" s="53"/>
      <c r="B329" s="35"/>
      <c r="C329" s="54"/>
      <c r="D329" s="77" t="s">
        <v>1259</v>
      </c>
      <c r="E329" s="42"/>
      <c r="F329" s="24">
        <v>3</v>
      </c>
      <c r="G329" s="25">
        <v>75</v>
      </c>
      <c r="H329" s="32"/>
      <c r="I329" s="33"/>
    </row>
    <row r="330" spans="1:9" x14ac:dyDescent="0.3">
      <c r="A330" s="51" t="s">
        <v>2865</v>
      </c>
      <c r="B330" s="52" t="s">
        <v>2864</v>
      </c>
      <c r="C330" s="26" t="s">
        <v>2930</v>
      </c>
      <c r="D330" s="76" t="s">
        <v>1258</v>
      </c>
      <c r="E330" s="45"/>
      <c r="F330" s="7">
        <v>1</v>
      </c>
      <c r="G330" s="28">
        <v>25</v>
      </c>
      <c r="H330" s="30" t="s">
        <v>18</v>
      </c>
      <c r="I330" s="31"/>
    </row>
    <row r="331" spans="1:9" x14ac:dyDescent="0.3">
      <c r="A331" s="53"/>
      <c r="B331" s="35"/>
      <c r="C331" s="54"/>
      <c r="D331" s="77" t="s">
        <v>1259</v>
      </c>
      <c r="E331" s="42"/>
      <c r="F331" s="24">
        <v>3</v>
      </c>
      <c r="G331" s="25">
        <v>75</v>
      </c>
      <c r="H331" s="32"/>
      <c r="I331" s="33"/>
    </row>
    <row r="332" spans="1:9" x14ac:dyDescent="0.3">
      <c r="A332" s="51" t="s">
        <v>2863</v>
      </c>
      <c r="B332" s="52" t="s">
        <v>2862</v>
      </c>
      <c r="C332" s="26" t="s">
        <v>2930</v>
      </c>
      <c r="D332" s="76" t="s">
        <v>1258</v>
      </c>
      <c r="E332" s="45"/>
      <c r="F332" s="7">
        <v>2</v>
      </c>
      <c r="G332" s="28">
        <v>50</v>
      </c>
      <c r="H332" s="30" t="s">
        <v>18</v>
      </c>
      <c r="I332" s="31"/>
    </row>
    <row r="333" spans="1:9" x14ac:dyDescent="0.3">
      <c r="A333" s="53"/>
      <c r="B333" s="35"/>
      <c r="C333" s="54"/>
      <c r="D333" s="77" t="s">
        <v>1259</v>
      </c>
      <c r="E333" s="42"/>
      <c r="F333" s="24">
        <v>2</v>
      </c>
      <c r="G333" s="25">
        <v>50</v>
      </c>
      <c r="H333" s="32"/>
      <c r="I333" s="33"/>
    </row>
    <row r="334" spans="1:9" x14ac:dyDescent="0.3">
      <c r="A334" s="51" t="s">
        <v>2861</v>
      </c>
      <c r="B334" s="52" t="s">
        <v>2860</v>
      </c>
      <c r="C334" s="26" t="s">
        <v>2930</v>
      </c>
      <c r="D334" s="76" t="s">
        <v>2602</v>
      </c>
      <c r="E334" s="45"/>
      <c r="F334" s="7"/>
      <c r="G334" s="28"/>
      <c r="H334" s="30" t="s">
        <v>18</v>
      </c>
      <c r="I334" s="31"/>
    </row>
    <row r="335" spans="1:9" x14ac:dyDescent="0.3">
      <c r="A335" s="53"/>
      <c r="B335" s="35"/>
      <c r="C335" s="80"/>
      <c r="D335" s="77" t="s">
        <v>1478</v>
      </c>
      <c r="E335" s="42"/>
      <c r="F335" s="24"/>
      <c r="G335" s="25"/>
      <c r="H335" s="32"/>
      <c r="I335" s="33"/>
    </row>
    <row r="336" spans="1:9" x14ac:dyDescent="0.3">
      <c r="A336" s="53"/>
      <c r="B336" s="35"/>
      <c r="C336" s="80"/>
      <c r="D336" s="77" t="s">
        <v>1479</v>
      </c>
      <c r="E336" s="42"/>
      <c r="F336" s="24"/>
      <c r="G336" s="25"/>
      <c r="H336" s="32"/>
      <c r="I336" s="33"/>
    </row>
    <row r="337" spans="1:9" x14ac:dyDescent="0.3">
      <c r="A337" s="53"/>
      <c r="B337" s="35"/>
      <c r="C337" s="80"/>
      <c r="D337" s="77" t="s">
        <v>1480</v>
      </c>
      <c r="E337" s="42"/>
      <c r="F337" s="24"/>
      <c r="G337" s="25"/>
      <c r="H337" s="32"/>
      <c r="I337" s="33"/>
    </row>
    <row r="338" spans="1:9" x14ac:dyDescent="0.3">
      <c r="A338" s="53"/>
      <c r="B338" s="35"/>
      <c r="C338" s="80"/>
      <c r="D338" s="77" t="s">
        <v>1481</v>
      </c>
      <c r="E338" s="42"/>
      <c r="F338" s="24"/>
      <c r="G338" s="25"/>
      <c r="H338" s="32"/>
      <c r="I338" s="33"/>
    </row>
    <row r="339" spans="1:9" x14ac:dyDescent="0.3">
      <c r="A339" s="53"/>
      <c r="B339" s="35"/>
      <c r="C339" s="80"/>
      <c r="D339" s="77" t="s">
        <v>1482</v>
      </c>
      <c r="E339" s="42"/>
      <c r="F339" s="24"/>
      <c r="G339" s="25"/>
      <c r="H339" s="32"/>
      <c r="I339" s="33"/>
    </row>
    <row r="340" spans="1:9" x14ac:dyDescent="0.3">
      <c r="A340" s="53"/>
      <c r="B340" s="35"/>
      <c r="C340" s="80"/>
      <c r="D340" s="77" t="s">
        <v>2601</v>
      </c>
      <c r="E340" s="42"/>
      <c r="F340" s="24">
        <v>1</v>
      </c>
      <c r="G340" s="25">
        <v>25</v>
      </c>
      <c r="H340" s="32"/>
      <c r="I340" s="33"/>
    </row>
    <row r="341" spans="1:9" x14ac:dyDescent="0.3">
      <c r="A341" s="53"/>
      <c r="B341" s="35"/>
      <c r="C341" s="80"/>
      <c r="D341" s="77" t="s">
        <v>1483</v>
      </c>
      <c r="E341" s="42"/>
      <c r="F341" s="24"/>
      <c r="G341" s="25"/>
      <c r="H341" s="32"/>
      <c r="I341" s="33"/>
    </row>
    <row r="342" spans="1:9" x14ac:dyDescent="0.3">
      <c r="A342" s="53"/>
      <c r="B342" s="35"/>
      <c r="C342" s="80"/>
      <c r="D342" s="77" t="s">
        <v>1484</v>
      </c>
      <c r="E342" s="42"/>
      <c r="F342" s="24">
        <v>1</v>
      </c>
      <c r="G342" s="25">
        <v>25</v>
      </c>
      <c r="H342" s="32"/>
      <c r="I342" s="33"/>
    </row>
    <row r="343" spans="1:9" x14ac:dyDescent="0.3">
      <c r="A343" s="53"/>
      <c r="B343" s="35"/>
      <c r="C343" s="80"/>
      <c r="D343" s="77" t="s">
        <v>4429</v>
      </c>
      <c r="E343" s="42"/>
      <c r="F343" s="24"/>
      <c r="G343" s="25"/>
      <c r="H343" s="32"/>
      <c r="I343" s="33"/>
    </row>
    <row r="344" spans="1:9" x14ac:dyDescent="0.3">
      <c r="A344" s="53"/>
      <c r="B344" s="35"/>
      <c r="C344" s="80"/>
      <c r="D344" s="77" t="s">
        <v>4430</v>
      </c>
      <c r="E344" s="42"/>
      <c r="F344" s="24"/>
      <c r="G344" s="25"/>
      <c r="H344" s="32"/>
      <c r="I344" s="33"/>
    </row>
    <row r="345" spans="1:9" x14ac:dyDescent="0.3">
      <c r="A345" s="53"/>
      <c r="B345" s="35"/>
      <c r="C345" s="80"/>
      <c r="D345" s="77" t="s">
        <v>4431</v>
      </c>
      <c r="E345" s="42"/>
      <c r="F345" s="24"/>
      <c r="G345" s="25"/>
      <c r="H345" s="32"/>
      <c r="I345" s="33"/>
    </row>
    <row r="346" spans="1:9" x14ac:dyDescent="0.3">
      <c r="A346" s="53"/>
      <c r="B346" s="35"/>
      <c r="C346" s="80"/>
      <c r="D346" s="77" t="s">
        <v>4432</v>
      </c>
      <c r="E346" s="42"/>
      <c r="F346" s="24">
        <v>1</v>
      </c>
      <c r="G346" s="25">
        <v>25</v>
      </c>
      <c r="H346" s="32"/>
      <c r="I346" s="33"/>
    </row>
    <row r="347" spans="1:9" x14ac:dyDescent="0.3">
      <c r="A347" s="53"/>
      <c r="B347" s="35"/>
      <c r="C347" s="80"/>
      <c r="D347" s="77" t="s">
        <v>4439</v>
      </c>
      <c r="E347" s="42"/>
      <c r="F347" s="24"/>
      <c r="G347" s="25"/>
      <c r="H347" s="32"/>
      <c r="I347" s="33"/>
    </row>
    <row r="348" spans="1:9" x14ac:dyDescent="0.3">
      <c r="A348" s="53"/>
      <c r="B348" s="35"/>
      <c r="C348" s="80"/>
      <c r="D348" s="77" t="s">
        <v>4433</v>
      </c>
      <c r="E348" s="42"/>
      <c r="F348" s="24"/>
      <c r="G348" s="25"/>
      <c r="H348" s="32"/>
      <c r="I348" s="33"/>
    </row>
    <row r="349" spans="1:9" x14ac:dyDescent="0.3">
      <c r="A349" s="53"/>
      <c r="B349" s="35"/>
      <c r="C349" s="80"/>
      <c r="D349" s="77" t="s">
        <v>4434</v>
      </c>
      <c r="E349" s="42"/>
      <c r="F349" s="24"/>
      <c r="G349" s="25"/>
      <c r="H349" s="32"/>
      <c r="I349" s="33"/>
    </row>
    <row r="350" spans="1:9" x14ac:dyDescent="0.3">
      <c r="A350" s="53"/>
      <c r="B350" s="35"/>
      <c r="C350" s="80"/>
      <c r="D350" s="77" t="s">
        <v>4435</v>
      </c>
      <c r="E350" s="42"/>
      <c r="F350" s="24"/>
      <c r="G350" s="25"/>
      <c r="H350" s="32"/>
      <c r="I350" s="33"/>
    </row>
    <row r="351" spans="1:9" x14ac:dyDescent="0.3">
      <c r="A351" s="53"/>
      <c r="B351" s="35"/>
      <c r="C351" s="80"/>
      <c r="D351" s="77" t="s">
        <v>4436</v>
      </c>
      <c r="E351" s="42"/>
      <c r="F351" s="24"/>
      <c r="G351" s="25"/>
      <c r="H351" s="32"/>
      <c r="I351" s="33"/>
    </row>
    <row r="352" spans="1:9" x14ac:dyDescent="0.3">
      <c r="A352" s="53"/>
      <c r="B352" s="35"/>
      <c r="C352" s="80"/>
      <c r="D352" s="77" t="s">
        <v>4437</v>
      </c>
      <c r="E352" s="42"/>
      <c r="F352" s="24"/>
      <c r="G352" s="25"/>
      <c r="H352" s="32"/>
      <c r="I352" s="33"/>
    </row>
    <row r="353" spans="1:9" x14ac:dyDescent="0.3">
      <c r="A353" s="53"/>
      <c r="B353" s="35"/>
      <c r="C353" s="80"/>
      <c r="D353" s="77" t="s">
        <v>4458</v>
      </c>
      <c r="E353" s="42"/>
      <c r="F353" s="24"/>
      <c r="G353" s="25"/>
      <c r="H353" s="32"/>
      <c r="I353" s="33"/>
    </row>
    <row r="354" spans="1:9" x14ac:dyDescent="0.3">
      <c r="A354" s="53"/>
      <c r="B354" s="35"/>
      <c r="C354" s="80"/>
      <c r="D354" s="77" t="s">
        <v>4459</v>
      </c>
      <c r="E354" s="42"/>
      <c r="F354" s="24">
        <v>1</v>
      </c>
      <c r="G354" s="25">
        <v>25</v>
      </c>
      <c r="H354" s="32"/>
      <c r="I354" s="33"/>
    </row>
    <row r="355" spans="1:9" x14ac:dyDescent="0.3">
      <c r="A355" s="53"/>
      <c r="B355" s="35"/>
      <c r="C355" s="80"/>
      <c r="D355" s="77" t="s">
        <v>4460</v>
      </c>
      <c r="E355" s="42"/>
      <c r="F355" s="24"/>
      <c r="G355" s="25"/>
      <c r="H355" s="32"/>
      <c r="I355" s="33"/>
    </row>
    <row r="356" spans="1:9" x14ac:dyDescent="0.3">
      <c r="A356" s="53"/>
      <c r="B356" s="35"/>
      <c r="C356" s="80"/>
      <c r="D356" s="77" t="s">
        <v>4461</v>
      </c>
      <c r="E356" s="42"/>
      <c r="F356" s="24"/>
      <c r="G356" s="25"/>
      <c r="H356" s="32"/>
      <c r="I356" s="33"/>
    </row>
    <row r="357" spans="1:9" x14ac:dyDescent="0.3">
      <c r="A357" s="51" t="s">
        <v>2859</v>
      </c>
      <c r="B357" s="52" t="s">
        <v>2858</v>
      </c>
      <c r="C357" s="26" t="s">
        <v>4504</v>
      </c>
      <c r="D357" s="76"/>
      <c r="E357" s="45"/>
      <c r="F357" s="7"/>
      <c r="G357" s="28"/>
      <c r="H357" s="58"/>
      <c r="I357" s="31"/>
    </row>
    <row r="358" spans="1:9" x14ac:dyDescent="0.3">
      <c r="A358" s="82" t="s">
        <v>4474</v>
      </c>
      <c r="B358" s="81" t="s">
        <v>316</v>
      </c>
      <c r="C358" s="26" t="s">
        <v>2930</v>
      </c>
      <c r="D358" s="85"/>
      <c r="E358" s="83"/>
      <c r="F358" s="6">
        <v>1</v>
      </c>
      <c r="G358" s="61">
        <v>100</v>
      </c>
      <c r="H358" s="30" t="s">
        <v>18</v>
      </c>
      <c r="I358" s="87"/>
    </row>
    <row r="359" spans="1:9" x14ac:dyDescent="0.3">
      <c r="A359" s="51" t="s">
        <v>4473</v>
      </c>
      <c r="B359" s="52" t="s">
        <v>317</v>
      </c>
      <c r="C359" s="26" t="s">
        <v>2930</v>
      </c>
      <c r="D359" s="76"/>
      <c r="E359" s="45" t="s">
        <v>4790</v>
      </c>
      <c r="F359" s="7">
        <v>1</v>
      </c>
      <c r="G359" s="28">
        <v>100</v>
      </c>
      <c r="H359" s="30" t="s">
        <v>18</v>
      </c>
      <c r="I359" s="31"/>
    </row>
    <row r="360" spans="1:9" x14ac:dyDescent="0.3">
      <c r="A360" s="53"/>
      <c r="B360" s="35"/>
      <c r="C360" s="80"/>
      <c r="D360" s="77" t="s">
        <v>4784</v>
      </c>
      <c r="E360" s="42"/>
      <c r="F360" s="24"/>
      <c r="G360" s="25"/>
      <c r="H360" s="32"/>
      <c r="I360" s="33"/>
    </row>
    <row r="361" spans="1:9" x14ac:dyDescent="0.3">
      <c r="A361" s="53"/>
      <c r="B361" s="35"/>
      <c r="C361" s="80"/>
      <c r="D361" s="77" t="s">
        <v>140</v>
      </c>
      <c r="E361" s="42"/>
      <c r="F361" s="24"/>
      <c r="G361" s="25"/>
      <c r="H361" s="32"/>
      <c r="I361" s="33"/>
    </row>
    <row r="362" spans="1:9" x14ac:dyDescent="0.3">
      <c r="A362" s="51" t="s">
        <v>2857</v>
      </c>
      <c r="B362" s="52" t="s">
        <v>318</v>
      </c>
      <c r="C362" s="26" t="s">
        <v>4483</v>
      </c>
      <c r="D362" s="76" t="s">
        <v>4785</v>
      </c>
      <c r="E362" s="45"/>
      <c r="F362" s="7"/>
      <c r="G362" s="28"/>
      <c r="H362" s="30" t="s">
        <v>18</v>
      </c>
      <c r="I362" s="31"/>
    </row>
    <row r="363" spans="1:9" x14ac:dyDescent="0.3">
      <c r="A363" s="53"/>
      <c r="B363" s="35"/>
      <c r="C363" s="54"/>
      <c r="D363" s="77" t="s">
        <v>142</v>
      </c>
      <c r="E363" s="42"/>
      <c r="F363" s="24"/>
      <c r="G363" s="25"/>
      <c r="H363" s="32"/>
      <c r="I363" s="33"/>
    </row>
    <row r="364" spans="1:9" x14ac:dyDescent="0.3">
      <c r="A364" s="53"/>
      <c r="B364" s="35"/>
      <c r="C364" s="54"/>
      <c r="D364" s="77" t="s">
        <v>143</v>
      </c>
      <c r="E364" s="42"/>
      <c r="F364" s="24"/>
      <c r="G364" s="25"/>
      <c r="H364" s="32"/>
      <c r="I364" s="33"/>
    </row>
    <row r="365" spans="1:9" x14ac:dyDescent="0.3">
      <c r="A365" s="53"/>
      <c r="B365" s="35"/>
      <c r="C365" s="54"/>
      <c r="D365" s="77" t="s">
        <v>144</v>
      </c>
      <c r="E365" s="42"/>
      <c r="F365" s="24"/>
      <c r="G365" s="25"/>
      <c r="H365" s="32"/>
      <c r="I365" s="33"/>
    </row>
    <row r="366" spans="1:9" x14ac:dyDescent="0.3">
      <c r="A366" s="82" t="s">
        <v>2856</v>
      </c>
      <c r="B366" s="81" t="s">
        <v>319</v>
      </c>
      <c r="C366" s="26" t="s">
        <v>2930</v>
      </c>
      <c r="D366" s="76"/>
      <c r="E366" s="45"/>
      <c r="F366" s="7">
        <v>1</v>
      </c>
      <c r="G366" s="28">
        <v>100</v>
      </c>
      <c r="H366" s="30" t="s">
        <v>18</v>
      </c>
      <c r="I366" s="87"/>
    </row>
    <row r="367" spans="1:9" x14ac:dyDescent="0.3">
      <c r="A367" s="51" t="s">
        <v>4472</v>
      </c>
      <c r="B367" s="52" t="s">
        <v>320</v>
      </c>
      <c r="C367" s="26" t="s">
        <v>2930</v>
      </c>
      <c r="D367" s="76"/>
      <c r="E367" s="45" t="s">
        <v>4790</v>
      </c>
      <c r="F367" s="7">
        <v>1</v>
      </c>
      <c r="G367" s="28">
        <v>100</v>
      </c>
      <c r="H367" s="30" t="s">
        <v>18</v>
      </c>
      <c r="I367" s="31"/>
    </row>
    <row r="368" spans="1:9" x14ac:dyDescent="0.3">
      <c r="A368" s="53"/>
      <c r="B368" s="35"/>
      <c r="C368" s="80"/>
      <c r="D368" s="77" t="s">
        <v>137</v>
      </c>
      <c r="E368" s="42"/>
      <c r="F368" s="24"/>
      <c r="G368" s="25"/>
      <c r="H368" s="32"/>
      <c r="I368" s="33"/>
    </row>
    <row r="369" spans="1:9" x14ac:dyDescent="0.3">
      <c r="A369" s="53"/>
      <c r="B369" s="35"/>
      <c r="C369" s="80"/>
      <c r="D369" s="77" t="s">
        <v>140</v>
      </c>
      <c r="E369" s="42"/>
      <c r="F369" s="24"/>
      <c r="G369" s="25"/>
      <c r="H369" s="32"/>
      <c r="I369" s="33"/>
    </row>
    <row r="370" spans="1:9" x14ac:dyDescent="0.3">
      <c r="A370" s="51" t="s">
        <v>2855</v>
      </c>
      <c r="B370" s="52" t="s">
        <v>321</v>
      </c>
      <c r="C370" s="26" t="s">
        <v>4484</v>
      </c>
      <c r="D370" s="76" t="s">
        <v>141</v>
      </c>
      <c r="E370" s="45"/>
      <c r="F370" s="7"/>
      <c r="G370" s="28"/>
      <c r="H370" s="30" t="s">
        <v>18</v>
      </c>
      <c r="I370" s="31"/>
    </row>
    <row r="371" spans="1:9" x14ac:dyDescent="0.3">
      <c r="A371" s="53"/>
      <c r="B371" s="35"/>
      <c r="C371" s="54"/>
      <c r="D371" s="77" t="s">
        <v>142</v>
      </c>
      <c r="E371" s="42"/>
      <c r="F371" s="24"/>
      <c r="G371" s="25"/>
      <c r="H371" s="32"/>
      <c r="I371" s="33"/>
    </row>
    <row r="372" spans="1:9" x14ac:dyDescent="0.3">
      <c r="A372" s="53"/>
      <c r="B372" s="35"/>
      <c r="C372" s="54"/>
      <c r="D372" s="77" t="s">
        <v>143</v>
      </c>
      <c r="E372" s="42"/>
      <c r="F372" s="24"/>
      <c r="G372" s="25"/>
      <c r="H372" s="32"/>
      <c r="I372" s="33"/>
    </row>
    <row r="373" spans="1:9" x14ac:dyDescent="0.3">
      <c r="A373" s="53"/>
      <c r="B373" s="35"/>
      <c r="C373" s="54"/>
      <c r="D373" s="77" t="s">
        <v>144</v>
      </c>
      <c r="E373" s="42"/>
      <c r="F373" s="24"/>
      <c r="G373" s="25"/>
      <c r="H373" s="32"/>
      <c r="I373" s="33"/>
    </row>
    <row r="374" spans="1:9" x14ac:dyDescent="0.3">
      <c r="A374" s="51" t="s">
        <v>2854</v>
      </c>
      <c r="B374" s="52" t="s">
        <v>322</v>
      </c>
      <c r="C374" s="26" t="s">
        <v>2930</v>
      </c>
      <c r="D374" s="76"/>
      <c r="E374" s="45"/>
      <c r="F374" s="7">
        <v>1</v>
      </c>
      <c r="G374" s="28">
        <v>100</v>
      </c>
      <c r="H374" s="30" t="s">
        <v>18</v>
      </c>
      <c r="I374" s="31"/>
    </row>
    <row r="375" spans="1:9" x14ac:dyDescent="0.3">
      <c r="A375" s="51" t="s">
        <v>2853</v>
      </c>
      <c r="B375" s="52" t="s">
        <v>323</v>
      </c>
      <c r="C375" s="26" t="s">
        <v>2930</v>
      </c>
      <c r="D375" s="76" t="s">
        <v>240</v>
      </c>
      <c r="E375" s="45"/>
      <c r="F375" s="7"/>
      <c r="G375" s="28"/>
      <c r="H375" s="30" t="s">
        <v>18</v>
      </c>
      <c r="I375" s="31"/>
    </row>
    <row r="376" spans="1:9" x14ac:dyDescent="0.3">
      <c r="A376" s="53"/>
      <c r="B376" s="35"/>
      <c r="C376" s="54"/>
      <c r="D376" s="77" t="s">
        <v>241</v>
      </c>
      <c r="E376" s="42"/>
      <c r="F376" s="24"/>
      <c r="G376" s="25"/>
      <c r="H376" s="32"/>
      <c r="I376" s="33"/>
    </row>
    <row r="377" spans="1:9" x14ac:dyDescent="0.3">
      <c r="A377" s="53"/>
      <c r="B377" s="35"/>
      <c r="C377" s="54"/>
      <c r="D377" s="77" t="s">
        <v>242</v>
      </c>
      <c r="E377" s="42"/>
      <c r="F377" s="24"/>
      <c r="G377" s="25"/>
      <c r="H377" s="32"/>
      <c r="I377" s="33"/>
    </row>
    <row r="378" spans="1:9" x14ac:dyDescent="0.3">
      <c r="A378" s="53"/>
      <c r="B378" s="35"/>
      <c r="C378" s="54"/>
      <c r="D378" s="77" t="s">
        <v>774</v>
      </c>
      <c r="E378" s="42"/>
      <c r="F378" s="24"/>
      <c r="G378" s="25"/>
      <c r="H378" s="32"/>
      <c r="I378" s="33"/>
    </row>
    <row r="379" spans="1:9" x14ac:dyDescent="0.3">
      <c r="A379" s="53"/>
      <c r="B379" s="35"/>
      <c r="C379" s="54"/>
      <c r="D379" s="77" t="s">
        <v>775</v>
      </c>
      <c r="E379" s="42"/>
      <c r="F379" s="24"/>
      <c r="G379" s="25"/>
      <c r="H379" s="32"/>
      <c r="I379" s="33"/>
    </row>
    <row r="380" spans="1:9" x14ac:dyDescent="0.3">
      <c r="A380" s="53"/>
      <c r="B380" s="35"/>
      <c r="C380" s="54"/>
      <c r="D380" s="77" t="s">
        <v>243</v>
      </c>
      <c r="E380" s="42"/>
      <c r="F380" s="24">
        <v>1</v>
      </c>
      <c r="G380" s="25">
        <v>100</v>
      </c>
      <c r="H380" s="32"/>
      <c r="I380" s="33"/>
    </row>
    <row r="381" spans="1:9" x14ac:dyDescent="0.3">
      <c r="A381" s="53"/>
      <c r="B381" s="35"/>
      <c r="C381" s="54"/>
      <c r="D381" s="77" t="s">
        <v>244</v>
      </c>
      <c r="E381" s="42"/>
      <c r="F381" s="24"/>
      <c r="G381" s="25"/>
      <c r="H381" s="32"/>
      <c r="I381" s="33"/>
    </row>
    <row r="382" spans="1:9" x14ac:dyDescent="0.3">
      <c r="A382" s="53"/>
      <c r="B382" s="35"/>
      <c r="C382" s="54"/>
      <c r="D382" s="77" t="s">
        <v>393</v>
      </c>
      <c r="E382" s="42"/>
      <c r="F382" s="24"/>
      <c r="G382" s="25"/>
      <c r="H382" s="32"/>
      <c r="I382" s="33"/>
    </row>
    <row r="383" spans="1:9" x14ac:dyDescent="0.3">
      <c r="A383" s="53"/>
      <c r="B383" s="35"/>
      <c r="C383" s="54"/>
      <c r="D383" s="77" t="s">
        <v>245</v>
      </c>
      <c r="E383" s="42"/>
      <c r="F383" s="24"/>
      <c r="G383" s="25"/>
      <c r="H383" s="32"/>
      <c r="I383" s="33"/>
    </row>
    <row r="384" spans="1:9" x14ac:dyDescent="0.3">
      <c r="A384" s="53"/>
      <c r="B384" s="35"/>
      <c r="C384" s="54"/>
      <c r="D384" s="77" t="s">
        <v>4208</v>
      </c>
      <c r="E384" s="42"/>
      <c r="F384" s="24"/>
      <c r="G384" s="25"/>
      <c r="H384" s="32"/>
      <c r="I384" s="33"/>
    </row>
    <row r="385" spans="1:9" x14ac:dyDescent="0.3">
      <c r="A385" s="53"/>
      <c r="B385" s="35"/>
      <c r="C385" s="54"/>
      <c r="D385" s="77" t="s">
        <v>246</v>
      </c>
      <c r="E385" s="42"/>
      <c r="F385" s="24"/>
      <c r="G385" s="25"/>
      <c r="H385" s="32"/>
      <c r="I385" s="33"/>
    </row>
    <row r="386" spans="1:9" x14ac:dyDescent="0.3">
      <c r="A386" s="53"/>
      <c r="B386" s="35"/>
      <c r="C386" s="54"/>
      <c r="D386" s="77" t="s">
        <v>4209</v>
      </c>
      <c r="E386" s="42"/>
      <c r="F386" s="24"/>
      <c r="G386" s="25"/>
      <c r="H386" s="32"/>
      <c r="I386" s="33"/>
    </row>
    <row r="387" spans="1:9" x14ac:dyDescent="0.3">
      <c r="A387" s="53"/>
      <c r="B387" s="35"/>
      <c r="C387" s="54"/>
      <c r="D387" s="77" t="s">
        <v>247</v>
      </c>
      <c r="E387" s="42"/>
      <c r="F387" s="24"/>
      <c r="G387" s="25"/>
      <c r="H387" s="32"/>
      <c r="I387" s="33"/>
    </row>
    <row r="388" spans="1:9" x14ac:dyDescent="0.3">
      <c r="A388" s="53"/>
      <c r="B388" s="35"/>
      <c r="C388" s="54"/>
      <c r="D388" s="77" t="s">
        <v>4210</v>
      </c>
      <c r="E388" s="42"/>
      <c r="F388" s="24"/>
      <c r="G388" s="25"/>
      <c r="H388" s="32"/>
      <c r="I388" s="33"/>
    </row>
    <row r="389" spans="1:9" x14ac:dyDescent="0.3">
      <c r="A389" s="53"/>
      <c r="B389" s="35"/>
      <c r="C389" s="54"/>
      <c r="D389" s="77" t="s">
        <v>4211</v>
      </c>
      <c r="E389" s="42"/>
      <c r="F389" s="24"/>
      <c r="G389" s="25"/>
      <c r="H389" s="32"/>
      <c r="I389" s="33"/>
    </row>
    <row r="390" spans="1:9" x14ac:dyDescent="0.3">
      <c r="A390" s="53"/>
      <c r="B390" s="35"/>
      <c r="C390" s="54"/>
      <c r="D390" s="77" t="s">
        <v>248</v>
      </c>
      <c r="E390" s="42"/>
      <c r="F390" s="24"/>
      <c r="G390" s="25"/>
      <c r="H390" s="32"/>
      <c r="I390" s="33"/>
    </row>
    <row r="391" spans="1:9" x14ac:dyDescent="0.3">
      <c r="A391" s="53"/>
      <c r="B391" s="35"/>
      <c r="C391" s="54"/>
      <c r="D391" s="77" t="s">
        <v>4212</v>
      </c>
      <c r="E391" s="42"/>
      <c r="F391" s="24"/>
      <c r="G391" s="25"/>
      <c r="H391" s="32"/>
      <c r="I391" s="33"/>
    </row>
    <row r="392" spans="1:9" x14ac:dyDescent="0.3">
      <c r="A392" s="53"/>
      <c r="B392" s="35"/>
      <c r="C392" s="54"/>
      <c r="D392" s="77" t="s">
        <v>249</v>
      </c>
      <c r="E392" s="42"/>
      <c r="F392" s="24"/>
      <c r="G392" s="25"/>
      <c r="H392" s="32"/>
      <c r="I392" s="33"/>
    </row>
    <row r="393" spans="1:9" x14ac:dyDescent="0.3">
      <c r="A393" s="53"/>
      <c r="B393" s="35"/>
      <c r="C393" s="54"/>
      <c r="D393" s="77" t="s">
        <v>4213</v>
      </c>
      <c r="E393" s="42"/>
      <c r="F393" s="24"/>
      <c r="G393" s="25"/>
      <c r="H393" s="32"/>
      <c r="I393" s="33"/>
    </row>
    <row r="394" spans="1:9" x14ac:dyDescent="0.3">
      <c r="A394" s="53"/>
      <c r="B394" s="35"/>
      <c r="C394" s="54"/>
      <c r="D394" s="77" t="s">
        <v>4214</v>
      </c>
      <c r="E394" s="42"/>
      <c r="F394" s="24"/>
      <c r="G394" s="25"/>
      <c r="H394" s="32"/>
      <c r="I394" s="33"/>
    </row>
    <row r="395" spans="1:9" x14ac:dyDescent="0.3">
      <c r="A395" s="53"/>
      <c r="B395" s="35"/>
      <c r="C395" s="54"/>
      <c r="D395" s="77" t="s">
        <v>250</v>
      </c>
      <c r="E395" s="42"/>
      <c r="F395" s="24"/>
      <c r="G395" s="25"/>
      <c r="H395" s="32"/>
      <c r="I395" s="33"/>
    </row>
    <row r="396" spans="1:9" x14ac:dyDescent="0.3">
      <c r="A396" s="51" t="s">
        <v>2852</v>
      </c>
      <c r="B396" s="52" t="s">
        <v>324</v>
      </c>
      <c r="C396" s="26" t="s">
        <v>2930</v>
      </c>
      <c r="D396" s="76"/>
      <c r="E396" s="45"/>
      <c r="F396" s="7">
        <v>1</v>
      </c>
      <c r="G396" s="28">
        <v>100</v>
      </c>
      <c r="H396" s="30" t="s">
        <v>18</v>
      </c>
      <c r="I396" s="31"/>
    </row>
    <row r="397" spans="1:9" x14ac:dyDescent="0.3">
      <c r="A397" s="51" t="s">
        <v>2851</v>
      </c>
      <c r="B397" s="52" t="s">
        <v>325</v>
      </c>
      <c r="C397" s="26" t="s">
        <v>2930</v>
      </c>
      <c r="D397" s="76" t="s">
        <v>251</v>
      </c>
      <c r="E397" s="45"/>
      <c r="F397" s="7"/>
      <c r="G397" s="28"/>
      <c r="H397" s="30" t="s">
        <v>18</v>
      </c>
      <c r="I397" s="31"/>
    </row>
    <row r="398" spans="1:9" x14ac:dyDescent="0.3">
      <c r="A398" s="53"/>
      <c r="B398" s="35"/>
      <c r="C398" s="54"/>
      <c r="D398" s="77" t="s">
        <v>780</v>
      </c>
      <c r="E398" s="42"/>
      <c r="F398" s="24"/>
      <c r="G398" s="25"/>
      <c r="H398" s="32"/>
      <c r="I398" s="33"/>
    </row>
    <row r="399" spans="1:9" x14ac:dyDescent="0.3">
      <c r="A399" s="53"/>
      <c r="B399" s="35"/>
      <c r="C399" s="54"/>
      <c r="D399" s="77" t="s">
        <v>781</v>
      </c>
      <c r="E399" s="42"/>
      <c r="F399" s="24"/>
      <c r="G399" s="25"/>
      <c r="H399" s="32"/>
      <c r="I399" s="33"/>
    </row>
    <row r="400" spans="1:9" x14ac:dyDescent="0.3">
      <c r="A400" s="53"/>
      <c r="B400" s="35"/>
      <c r="C400" s="54"/>
      <c r="D400" s="77" t="s">
        <v>782</v>
      </c>
      <c r="E400" s="42"/>
      <c r="F400" s="24"/>
      <c r="G400" s="25"/>
      <c r="H400" s="32"/>
      <c r="I400" s="33"/>
    </row>
    <row r="401" spans="1:9" x14ac:dyDescent="0.3">
      <c r="A401" s="53"/>
      <c r="B401" s="35"/>
      <c r="C401" s="54"/>
      <c r="D401" s="77" t="s">
        <v>783</v>
      </c>
      <c r="E401" s="42"/>
      <c r="F401" s="24"/>
      <c r="G401" s="25"/>
      <c r="H401" s="32"/>
      <c r="I401" s="33"/>
    </row>
    <row r="402" spans="1:9" x14ac:dyDescent="0.3">
      <c r="A402" s="53"/>
      <c r="B402" s="35"/>
      <c r="C402" s="54"/>
      <c r="D402" s="77" t="s">
        <v>784</v>
      </c>
      <c r="E402" s="42"/>
      <c r="F402" s="24"/>
      <c r="G402" s="25"/>
      <c r="H402" s="32"/>
      <c r="I402" s="33"/>
    </row>
    <row r="403" spans="1:9" x14ac:dyDescent="0.3">
      <c r="A403" s="53"/>
      <c r="B403" s="35"/>
      <c r="C403" s="54"/>
      <c r="D403" s="77" t="s">
        <v>785</v>
      </c>
      <c r="E403" s="42"/>
      <c r="F403" s="24">
        <v>1</v>
      </c>
      <c r="G403" s="25">
        <v>100</v>
      </c>
      <c r="H403" s="32"/>
      <c r="I403" s="33"/>
    </row>
    <row r="404" spans="1:9" x14ac:dyDescent="0.3">
      <c r="A404" s="53"/>
      <c r="B404" s="35"/>
      <c r="C404" s="54"/>
      <c r="D404" s="77" t="s">
        <v>786</v>
      </c>
      <c r="E404" s="42"/>
      <c r="F404" s="24"/>
      <c r="G404" s="25"/>
      <c r="H404" s="32"/>
      <c r="I404" s="33"/>
    </row>
    <row r="405" spans="1:9" x14ac:dyDescent="0.3">
      <c r="A405" s="53"/>
      <c r="B405" s="35"/>
      <c r="C405" s="54"/>
      <c r="D405" s="77" t="s">
        <v>787</v>
      </c>
      <c r="E405" s="42"/>
      <c r="F405" s="24"/>
      <c r="G405" s="25"/>
      <c r="H405" s="32"/>
      <c r="I405" s="33"/>
    </row>
    <row r="406" spans="1:9" x14ac:dyDescent="0.3">
      <c r="A406" s="53"/>
      <c r="B406" s="35"/>
      <c r="C406" s="54"/>
      <c r="D406" s="77" t="s">
        <v>4364</v>
      </c>
      <c r="E406" s="42"/>
      <c r="F406" s="24"/>
      <c r="G406" s="25"/>
      <c r="H406" s="32"/>
      <c r="I406" s="33"/>
    </row>
    <row r="407" spans="1:9" x14ac:dyDescent="0.3">
      <c r="A407" s="51" t="s">
        <v>2850</v>
      </c>
      <c r="B407" s="52" t="s">
        <v>326</v>
      </c>
      <c r="C407" s="26" t="s">
        <v>2396</v>
      </c>
      <c r="D407" s="76" t="s">
        <v>791</v>
      </c>
      <c r="E407" s="45"/>
      <c r="F407" s="7"/>
      <c r="G407" s="28"/>
      <c r="H407" s="30" t="s">
        <v>18</v>
      </c>
      <c r="I407" s="31"/>
    </row>
    <row r="408" spans="1:9" x14ac:dyDescent="0.3">
      <c r="A408" s="53"/>
      <c r="B408" s="35"/>
      <c r="C408" s="54"/>
      <c r="D408" s="77" t="s">
        <v>792</v>
      </c>
      <c r="E408" s="42"/>
      <c r="F408" s="24"/>
      <c r="G408" s="25"/>
      <c r="H408" s="32"/>
      <c r="I408" s="33"/>
    </row>
    <row r="409" spans="1:9" x14ac:dyDescent="0.3">
      <c r="A409" s="53"/>
      <c r="B409" s="35"/>
      <c r="C409" s="54"/>
      <c r="D409" s="77" t="s">
        <v>394</v>
      </c>
      <c r="E409" s="42"/>
      <c r="F409" s="24">
        <v>1</v>
      </c>
      <c r="G409" s="25">
        <v>100</v>
      </c>
      <c r="H409" s="32"/>
      <c r="I409" s="33"/>
    </row>
    <row r="410" spans="1:9" x14ac:dyDescent="0.3">
      <c r="A410" s="53"/>
      <c r="B410" s="35"/>
      <c r="C410" s="54"/>
      <c r="D410" s="77" t="s">
        <v>2632</v>
      </c>
      <c r="E410" s="42"/>
      <c r="F410" s="24"/>
      <c r="G410" s="25"/>
      <c r="H410" s="32"/>
      <c r="I410" s="33"/>
    </row>
    <row r="411" spans="1:9" x14ac:dyDescent="0.3">
      <c r="A411" s="53"/>
      <c r="B411" s="35"/>
      <c r="C411" s="54"/>
      <c r="D411" s="77" t="s">
        <v>2631</v>
      </c>
      <c r="E411" s="42"/>
      <c r="F411" s="24"/>
      <c r="G411" s="25"/>
      <c r="H411" s="32"/>
      <c r="I411" s="33"/>
    </row>
    <row r="412" spans="1:9" x14ac:dyDescent="0.3">
      <c r="A412" s="53"/>
      <c r="B412" s="35"/>
      <c r="C412" s="54"/>
      <c r="D412" s="77" t="s">
        <v>2630</v>
      </c>
      <c r="E412" s="42"/>
      <c r="F412" s="24"/>
      <c r="G412" s="25"/>
      <c r="H412" s="32"/>
      <c r="I412" s="33"/>
    </row>
    <row r="413" spans="1:9" x14ac:dyDescent="0.3">
      <c r="A413" s="51" t="s">
        <v>4475</v>
      </c>
      <c r="B413" s="52" t="s">
        <v>2849</v>
      </c>
      <c r="C413" s="26" t="s">
        <v>2930</v>
      </c>
      <c r="D413" s="76"/>
      <c r="E413" s="52" t="s">
        <v>4586</v>
      </c>
      <c r="F413" s="7">
        <v>1</v>
      </c>
      <c r="G413" s="28">
        <v>100</v>
      </c>
      <c r="H413" s="30" t="s">
        <v>18</v>
      </c>
      <c r="I413" s="31"/>
    </row>
    <row r="414" spans="1:9" x14ac:dyDescent="0.3">
      <c r="A414" s="53"/>
      <c r="B414" s="35"/>
      <c r="C414" s="80"/>
      <c r="D414" s="77" t="s">
        <v>4582</v>
      </c>
      <c r="E414" s="35"/>
      <c r="F414" s="24"/>
      <c r="G414" s="25"/>
      <c r="H414" s="32"/>
      <c r="I414" s="33"/>
    </row>
    <row r="415" spans="1:9" x14ac:dyDescent="0.3">
      <c r="A415" s="53"/>
      <c r="B415" s="35"/>
      <c r="C415" s="80"/>
      <c r="D415" s="77" t="s">
        <v>4584</v>
      </c>
      <c r="E415" s="42"/>
      <c r="F415" s="24"/>
      <c r="G415" s="25"/>
      <c r="H415" s="32"/>
      <c r="I415" s="33"/>
    </row>
    <row r="416" spans="1:9" x14ac:dyDescent="0.3">
      <c r="A416" s="51" t="s">
        <v>2848</v>
      </c>
      <c r="B416" s="52" t="s">
        <v>2847</v>
      </c>
      <c r="C416" s="26" t="s">
        <v>4485</v>
      </c>
      <c r="D416" s="76" t="s">
        <v>3753</v>
      </c>
      <c r="E416" s="45"/>
      <c r="F416" s="7"/>
      <c r="G416" s="28"/>
      <c r="H416" s="30" t="s">
        <v>18</v>
      </c>
      <c r="I416" s="31"/>
    </row>
    <row r="417" spans="1:9" x14ac:dyDescent="0.3">
      <c r="A417" s="53"/>
      <c r="B417" s="35"/>
      <c r="C417" s="80"/>
      <c r="D417" s="77" t="s">
        <v>3752</v>
      </c>
      <c r="E417" s="42"/>
      <c r="F417" s="24"/>
      <c r="G417" s="25"/>
      <c r="H417" s="32"/>
      <c r="I417" s="33"/>
    </row>
    <row r="418" spans="1:9" x14ac:dyDescent="0.3">
      <c r="A418" s="53"/>
      <c r="B418" s="35"/>
      <c r="C418" s="80"/>
      <c r="D418" s="77" t="s">
        <v>4779</v>
      </c>
      <c r="E418" s="42"/>
      <c r="F418" s="24"/>
      <c r="G418" s="25"/>
      <c r="H418" s="32"/>
      <c r="I418" s="33"/>
    </row>
    <row r="419" spans="1:9" x14ac:dyDescent="0.3">
      <c r="A419" s="53"/>
      <c r="B419" s="35"/>
      <c r="C419" s="80"/>
      <c r="D419" s="77" t="s">
        <v>3751</v>
      </c>
      <c r="E419" s="42"/>
      <c r="F419" s="24"/>
      <c r="G419" s="25"/>
      <c r="H419" s="32"/>
      <c r="I419" s="33"/>
    </row>
    <row r="420" spans="1:9" x14ac:dyDescent="0.3">
      <c r="A420" s="53"/>
      <c r="B420" s="35"/>
      <c r="C420" s="80"/>
      <c r="D420" s="77" t="s">
        <v>3750</v>
      </c>
      <c r="E420" s="42"/>
      <c r="F420" s="24"/>
      <c r="G420" s="25"/>
      <c r="H420" s="32"/>
      <c r="I420" s="33"/>
    </row>
    <row r="421" spans="1:9" x14ac:dyDescent="0.3">
      <c r="A421" s="53"/>
      <c r="B421" s="35"/>
      <c r="C421" s="80"/>
      <c r="D421" s="77" t="s">
        <v>3749</v>
      </c>
      <c r="E421" s="42"/>
      <c r="F421" s="24"/>
      <c r="G421" s="25"/>
      <c r="H421" s="32"/>
      <c r="I421" s="33"/>
    </row>
    <row r="422" spans="1:9" x14ac:dyDescent="0.3">
      <c r="A422" s="53"/>
      <c r="B422" s="35"/>
      <c r="C422" s="80"/>
      <c r="D422" s="77" t="s">
        <v>3748</v>
      </c>
      <c r="E422" s="42"/>
      <c r="F422" s="24"/>
      <c r="G422" s="25"/>
      <c r="H422" s="32"/>
      <c r="I422" s="33"/>
    </row>
    <row r="423" spans="1:9" x14ac:dyDescent="0.3">
      <c r="A423" s="53"/>
      <c r="B423" s="35"/>
      <c r="C423" s="80"/>
      <c r="D423" s="77" t="s">
        <v>3747</v>
      </c>
      <c r="E423" s="42"/>
      <c r="F423" s="24"/>
      <c r="G423" s="25"/>
      <c r="H423" s="32"/>
      <c r="I423" s="33"/>
    </row>
    <row r="424" spans="1:9" x14ac:dyDescent="0.3">
      <c r="A424" s="51" t="s">
        <v>2846</v>
      </c>
      <c r="B424" s="52" t="s">
        <v>2845</v>
      </c>
      <c r="C424" s="26" t="s">
        <v>2930</v>
      </c>
      <c r="D424" s="76" t="s">
        <v>1010</v>
      </c>
      <c r="E424" s="45"/>
      <c r="F424" s="7"/>
      <c r="G424" s="28"/>
      <c r="H424" s="30" t="s">
        <v>18</v>
      </c>
      <c r="I424" s="31"/>
    </row>
    <row r="425" spans="1:9" x14ac:dyDescent="0.3">
      <c r="A425" s="53"/>
      <c r="B425" s="35"/>
      <c r="C425" s="54"/>
      <c r="D425" s="77" t="s">
        <v>1011</v>
      </c>
      <c r="E425" s="42"/>
      <c r="F425" s="24"/>
      <c r="G425" s="25"/>
      <c r="H425" s="32"/>
      <c r="I425" s="33"/>
    </row>
    <row r="426" spans="1:9" x14ac:dyDescent="0.3">
      <c r="A426" s="53"/>
      <c r="B426" s="35"/>
      <c r="C426" s="54"/>
      <c r="D426" s="77" t="s">
        <v>1012</v>
      </c>
      <c r="E426" s="42"/>
      <c r="F426" s="24">
        <v>1</v>
      </c>
      <c r="G426" s="25">
        <v>100</v>
      </c>
      <c r="H426" s="32"/>
      <c r="I426" s="33"/>
    </row>
    <row r="427" spans="1:9" x14ac:dyDescent="0.3">
      <c r="A427" s="53"/>
      <c r="B427" s="35"/>
      <c r="C427" s="54"/>
      <c r="D427" s="77" t="s">
        <v>1013</v>
      </c>
      <c r="E427" s="42"/>
      <c r="F427" s="24"/>
      <c r="G427" s="25"/>
      <c r="H427" s="32"/>
      <c r="I427" s="33"/>
    </row>
    <row r="428" spans="1:9" x14ac:dyDescent="0.3">
      <c r="A428" s="53"/>
      <c r="B428" s="35"/>
      <c r="C428" s="54"/>
      <c r="D428" s="77" t="s">
        <v>1014</v>
      </c>
      <c r="E428" s="42"/>
      <c r="F428" s="24"/>
      <c r="G428" s="25"/>
      <c r="H428" s="32"/>
      <c r="I428" s="33"/>
    </row>
    <row r="429" spans="1:9" x14ac:dyDescent="0.3">
      <c r="A429" s="53"/>
      <c r="B429" s="35"/>
      <c r="C429" s="54"/>
      <c r="D429" s="77" t="s">
        <v>1015</v>
      </c>
      <c r="E429" s="42"/>
      <c r="F429" s="24"/>
      <c r="G429" s="25"/>
      <c r="H429" s="32"/>
      <c r="I429" s="33"/>
    </row>
    <row r="430" spans="1:9" x14ac:dyDescent="0.3">
      <c r="A430" s="53"/>
      <c r="B430" s="35"/>
      <c r="C430" s="54"/>
      <c r="D430" s="77" t="s">
        <v>1016</v>
      </c>
      <c r="E430" s="42"/>
      <c r="F430" s="24"/>
      <c r="G430" s="25"/>
      <c r="H430" s="32"/>
      <c r="I430" s="33"/>
    </row>
    <row r="431" spans="1:9" x14ac:dyDescent="0.3">
      <c r="A431" s="89"/>
      <c r="B431" s="145"/>
      <c r="C431" s="170"/>
      <c r="D431" s="77" t="s">
        <v>1017</v>
      </c>
      <c r="E431" s="90"/>
      <c r="F431" s="29"/>
      <c r="G431" s="34"/>
      <c r="H431" s="93"/>
      <c r="I431" s="94"/>
    </row>
    <row r="432" spans="1:9" x14ac:dyDescent="0.3">
      <c r="A432" s="51" t="s">
        <v>2844</v>
      </c>
      <c r="B432" s="52" t="s">
        <v>2843</v>
      </c>
      <c r="C432" s="26" t="s">
        <v>2930</v>
      </c>
      <c r="D432" s="76" t="s">
        <v>794</v>
      </c>
      <c r="E432" s="45"/>
      <c r="F432" s="7">
        <v>1</v>
      </c>
      <c r="G432" s="28">
        <v>100</v>
      </c>
      <c r="H432" s="30" t="s">
        <v>18</v>
      </c>
      <c r="I432" s="31"/>
    </row>
    <row r="433" spans="1:9" x14ac:dyDescent="0.3">
      <c r="A433" s="53"/>
      <c r="B433" s="35"/>
      <c r="C433" s="170"/>
      <c r="D433" s="92" t="s">
        <v>4788</v>
      </c>
      <c r="E433" s="90"/>
      <c r="F433" s="29"/>
      <c r="G433" s="34"/>
      <c r="H433" s="93"/>
      <c r="I433" s="94"/>
    </row>
    <row r="434" spans="1:9" x14ac:dyDescent="0.3">
      <c r="A434" s="82" t="s">
        <v>2842</v>
      </c>
      <c r="B434" s="81" t="s">
        <v>2841</v>
      </c>
      <c r="C434" s="26" t="s">
        <v>2930</v>
      </c>
      <c r="D434" s="76"/>
      <c r="E434" s="42"/>
      <c r="F434" s="24">
        <v>1</v>
      </c>
      <c r="G434" s="25">
        <v>100</v>
      </c>
      <c r="H434" s="30" t="s">
        <v>18</v>
      </c>
      <c r="I434" s="33"/>
    </row>
    <row r="435" spans="1:9" x14ac:dyDescent="0.3">
      <c r="A435" s="82" t="s">
        <v>2840</v>
      </c>
      <c r="B435" s="81" t="s">
        <v>2839</v>
      </c>
      <c r="C435" s="26" t="s">
        <v>2930</v>
      </c>
      <c r="D435" s="85"/>
      <c r="E435" s="83"/>
      <c r="F435" s="6">
        <v>1</v>
      </c>
      <c r="G435" s="61">
        <v>100</v>
      </c>
      <c r="H435" s="30" t="s">
        <v>18</v>
      </c>
      <c r="I435" s="87"/>
    </row>
    <row r="436" spans="1:9" x14ac:dyDescent="0.3">
      <c r="A436" s="51" t="s">
        <v>2838</v>
      </c>
      <c r="B436" s="52" t="s">
        <v>2837</v>
      </c>
      <c r="C436" s="26" t="s">
        <v>2930</v>
      </c>
      <c r="D436" s="76"/>
      <c r="E436" s="45"/>
      <c r="F436" s="7">
        <v>1</v>
      </c>
      <c r="G436" s="28">
        <v>100</v>
      </c>
      <c r="H436" s="30"/>
      <c r="I436" s="31"/>
    </row>
    <row r="437" spans="1:9" x14ac:dyDescent="0.3">
      <c r="A437" s="51" t="s">
        <v>2836</v>
      </c>
      <c r="B437" s="52" t="s">
        <v>2835</v>
      </c>
      <c r="C437" s="26" t="s">
        <v>2930</v>
      </c>
      <c r="D437" s="76" t="s">
        <v>2613</v>
      </c>
      <c r="E437" s="45"/>
      <c r="F437" s="7"/>
      <c r="G437" s="28"/>
      <c r="H437" s="30" t="s">
        <v>18</v>
      </c>
      <c r="I437" s="31"/>
    </row>
    <row r="438" spans="1:9" x14ac:dyDescent="0.3">
      <c r="A438" s="53"/>
      <c r="B438" s="35"/>
      <c r="C438" s="35"/>
      <c r="D438" s="77" t="s">
        <v>2612</v>
      </c>
      <c r="E438" s="42"/>
      <c r="F438" s="24"/>
      <c r="G438" s="25"/>
      <c r="H438" s="163"/>
      <c r="I438" s="33"/>
    </row>
    <row r="439" spans="1:9" x14ac:dyDescent="0.3">
      <c r="A439" s="53"/>
      <c r="B439" s="35"/>
      <c r="C439" s="35"/>
      <c r="D439" s="77" t="s">
        <v>2611</v>
      </c>
      <c r="E439" s="42"/>
      <c r="F439" s="24">
        <v>1</v>
      </c>
      <c r="G439" s="25">
        <v>100</v>
      </c>
      <c r="H439" s="163"/>
      <c r="I439" s="33"/>
    </row>
    <row r="440" spans="1:9" x14ac:dyDescent="0.3">
      <c r="A440" s="51" t="s">
        <v>2834</v>
      </c>
      <c r="B440" s="52" t="s">
        <v>2833</v>
      </c>
      <c r="C440" s="26" t="s">
        <v>2930</v>
      </c>
      <c r="D440" s="76" t="s">
        <v>1258</v>
      </c>
      <c r="E440" s="45"/>
      <c r="F440" s="7"/>
      <c r="G440" s="28"/>
      <c r="H440" s="30" t="s">
        <v>18</v>
      </c>
      <c r="I440" s="31"/>
    </row>
    <row r="441" spans="1:9" x14ac:dyDescent="0.3">
      <c r="A441" s="53"/>
      <c r="B441" s="35"/>
      <c r="C441" s="54"/>
      <c r="D441" s="77" t="s">
        <v>1259</v>
      </c>
      <c r="E441" s="42"/>
      <c r="F441" s="24">
        <v>1</v>
      </c>
      <c r="G441" s="25">
        <v>100</v>
      </c>
      <c r="H441" s="32"/>
      <c r="I441" s="33"/>
    </row>
    <row r="442" spans="1:9" x14ac:dyDescent="0.3">
      <c r="A442" s="51" t="s">
        <v>2832</v>
      </c>
      <c r="B442" s="52" t="s">
        <v>2831</v>
      </c>
      <c r="C442" s="26" t="s">
        <v>2930</v>
      </c>
      <c r="D442" s="76" t="s">
        <v>1258</v>
      </c>
      <c r="E442" s="45"/>
      <c r="F442" s="7"/>
      <c r="G442" s="28"/>
      <c r="H442" s="30" t="s">
        <v>18</v>
      </c>
      <c r="I442" s="31"/>
    </row>
    <row r="443" spans="1:9" x14ac:dyDescent="0.3">
      <c r="A443" s="53"/>
      <c r="B443" s="35"/>
      <c r="C443" s="54"/>
      <c r="D443" s="77" t="s">
        <v>1259</v>
      </c>
      <c r="E443" s="42"/>
      <c r="F443" s="24">
        <v>1</v>
      </c>
      <c r="G443" s="25">
        <v>100</v>
      </c>
      <c r="H443" s="32"/>
      <c r="I443" s="33"/>
    </row>
    <row r="444" spans="1:9" x14ac:dyDescent="0.3">
      <c r="A444" s="51" t="s">
        <v>2830</v>
      </c>
      <c r="B444" s="52" t="s">
        <v>2829</v>
      </c>
      <c r="C444" s="26" t="s">
        <v>2930</v>
      </c>
      <c r="D444" s="76" t="s">
        <v>1258</v>
      </c>
      <c r="E444" s="45"/>
      <c r="F444" s="7"/>
      <c r="G444" s="28"/>
      <c r="H444" s="30" t="s">
        <v>18</v>
      </c>
      <c r="I444" s="31"/>
    </row>
    <row r="445" spans="1:9" x14ac:dyDescent="0.3">
      <c r="A445" s="53"/>
      <c r="B445" s="35"/>
      <c r="C445" s="54"/>
      <c r="D445" s="77" t="s">
        <v>1259</v>
      </c>
      <c r="E445" s="42"/>
      <c r="F445" s="24">
        <v>1</v>
      </c>
      <c r="G445" s="25">
        <v>100</v>
      </c>
      <c r="H445" s="32"/>
      <c r="I445" s="33"/>
    </row>
    <row r="446" spans="1:9" x14ac:dyDescent="0.3">
      <c r="A446" s="51" t="s">
        <v>2828</v>
      </c>
      <c r="B446" s="52" t="s">
        <v>2827</v>
      </c>
      <c r="C446" s="26" t="s">
        <v>2930</v>
      </c>
      <c r="D446" s="76" t="s">
        <v>2602</v>
      </c>
      <c r="E446" s="45"/>
      <c r="F446" s="7"/>
      <c r="G446" s="28"/>
      <c r="H446" s="30" t="s">
        <v>18</v>
      </c>
      <c r="I446" s="31"/>
    </row>
    <row r="447" spans="1:9" x14ac:dyDescent="0.3">
      <c r="A447" s="53"/>
      <c r="B447" s="35"/>
      <c r="C447" s="80"/>
      <c r="D447" s="77" t="s">
        <v>1478</v>
      </c>
      <c r="E447" s="42"/>
      <c r="F447" s="24"/>
      <c r="G447" s="25"/>
      <c r="H447" s="32"/>
      <c r="I447" s="33"/>
    </row>
    <row r="448" spans="1:9" x14ac:dyDescent="0.3">
      <c r="A448" s="53"/>
      <c r="B448" s="35"/>
      <c r="C448" s="80"/>
      <c r="D448" s="77" t="s">
        <v>1479</v>
      </c>
      <c r="E448" s="42"/>
      <c r="F448" s="24"/>
      <c r="G448" s="25"/>
      <c r="H448" s="32"/>
      <c r="I448" s="33"/>
    </row>
    <row r="449" spans="1:9" x14ac:dyDescent="0.3">
      <c r="A449" s="53"/>
      <c r="B449" s="35"/>
      <c r="C449" s="80"/>
      <c r="D449" s="77" t="s">
        <v>1480</v>
      </c>
      <c r="E449" s="42"/>
      <c r="F449" s="24"/>
      <c r="G449" s="25"/>
      <c r="H449" s="32"/>
      <c r="I449" s="33"/>
    </row>
    <row r="450" spans="1:9" x14ac:dyDescent="0.3">
      <c r="A450" s="53"/>
      <c r="B450" s="35"/>
      <c r="C450" s="80"/>
      <c r="D450" s="77" t="s">
        <v>1481</v>
      </c>
      <c r="E450" s="42"/>
      <c r="F450" s="24"/>
      <c r="G450" s="25"/>
      <c r="H450" s="32"/>
      <c r="I450" s="33"/>
    </row>
    <row r="451" spans="1:9" x14ac:dyDescent="0.3">
      <c r="A451" s="53"/>
      <c r="B451" s="35"/>
      <c r="C451" s="80"/>
      <c r="D451" s="77" t="s">
        <v>1482</v>
      </c>
      <c r="E451" s="42"/>
      <c r="F451" s="24"/>
      <c r="G451" s="25"/>
      <c r="H451" s="32"/>
      <c r="I451" s="33"/>
    </row>
    <row r="452" spans="1:9" x14ac:dyDescent="0.3">
      <c r="A452" s="53"/>
      <c r="B452" s="35"/>
      <c r="C452" s="80"/>
      <c r="D452" s="77" t="s">
        <v>2601</v>
      </c>
      <c r="E452" s="42"/>
      <c r="F452" s="24"/>
      <c r="G452" s="25"/>
      <c r="H452" s="32"/>
      <c r="I452" s="33"/>
    </row>
    <row r="453" spans="1:9" x14ac:dyDescent="0.3">
      <c r="A453" s="53"/>
      <c r="B453" s="35"/>
      <c r="C453" s="80"/>
      <c r="D453" s="77" t="s">
        <v>1483</v>
      </c>
      <c r="E453" s="42"/>
      <c r="F453" s="24"/>
      <c r="G453" s="25"/>
      <c r="H453" s="32"/>
      <c r="I453" s="33"/>
    </row>
    <row r="454" spans="1:9" x14ac:dyDescent="0.3">
      <c r="A454" s="53"/>
      <c r="B454" s="35"/>
      <c r="C454" s="80"/>
      <c r="D454" s="77" t="s">
        <v>1484</v>
      </c>
      <c r="E454" s="42"/>
      <c r="F454" s="24"/>
      <c r="G454" s="25"/>
      <c r="H454" s="32"/>
      <c r="I454" s="33"/>
    </row>
    <row r="455" spans="1:9" x14ac:dyDescent="0.3">
      <c r="A455" s="53"/>
      <c r="B455" s="35"/>
      <c r="C455" s="80"/>
      <c r="D455" s="77" t="s">
        <v>4429</v>
      </c>
      <c r="E455" s="42"/>
      <c r="F455" s="24"/>
      <c r="G455" s="25"/>
      <c r="H455" s="32"/>
      <c r="I455" s="33"/>
    </row>
    <row r="456" spans="1:9" x14ac:dyDescent="0.3">
      <c r="A456" s="53"/>
      <c r="B456" s="35"/>
      <c r="C456" s="80"/>
      <c r="D456" s="77" t="s">
        <v>4430</v>
      </c>
      <c r="E456" s="42"/>
      <c r="F456" s="24"/>
      <c r="G456" s="25"/>
      <c r="H456" s="32"/>
      <c r="I456" s="33"/>
    </row>
    <row r="457" spans="1:9" x14ac:dyDescent="0.3">
      <c r="A457" s="53"/>
      <c r="B457" s="35"/>
      <c r="C457" s="80"/>
      <c r="D457" s="77" t="s">
        <v>4431</v>
      </c>
      <c r="E457" s="42"/>
      <c r="F457" s="24"/>
      <c r="G457" s="25"/>
      <c r="H457" s="32"/>
      <c r="I457" s="33"/>
    </row>
    <row r="458" spans="1:9" x14ac:dyDescent="0.3">
      <c r="A458" s="53"/>
      <c r="B458" s="35"/>
      <c r="C458" s="80"/>
      <c r="D458" s="77" t="s">
        <v>4432</v>
      </c>
      <c r="E458" s="42"/>
      <c r="F458" s="24"/>
      <c r="G458" s="25"/>
      <c r="H458" s="32"/>
      <c r="I458" s="33"/>
    </row>
    <row r="459" spans="1:9" x14ac:dyDescent="0.3">
      <c r="A459" s="53"/>
      <c r="B459" s="35"/>
      <c r="C459" s="80"/>
      <c r="D459" s="77" t="s">
        <v>4439</v>
      </c>
      <c r="E459" s="42"/>
      <c r="F459" s="24"/>
      <c r="G459" s="25"/>
      <c r="H459" s="32"/>
      <c r="I459" s="33"/>
    </row>
    <row r="460" spans="1:9" x14ac:dyDescent="0.3">
      <c r="A460" s="53"/>
      <c r="B460" s="35"/>
      <c r="C460" s="80"/>
      <c r="D460" s="77" t="s">
        <v>4433</v>
      </c>
      <c r="E460" s="42"/>
      <c r="F460" s="24"/>
      <c r="G460" s="25"/>
      <c r="H460" s="32"/>
      <c r="I460" s="33"/>
    </row>
    <row r="461" spans="1:9" x14ac:dyDescent="0.3">
      <c r="A461" s="53"/>
      <c r="B461" s="35"/>
      <c r="C461" s="80"/>
      <c r="D461" s="77" t="s">
        <v>4434</v>
      </c>
      <c r="E461" s="42"/>
      <c r="F461" s="24"/>
      <c r="G461" s="25"/>
      <c r="H461" s="32"/>
      <c r="I461" s="33"/>
    </row>
    <row r="462" spans="1:9" x14ac:dyDescent="0.3">
      <c r="A462" s="53"/>
      <c r="B462" s="35"/>
      <c r="C462" s="80"/>
      <c r="D462" s="77" t="s">
        <v>4435</v>
      </c>
      <c r="E462" s="42"/>
      <c r="F462" s="24"/>
      <c r="G462" s="25"/>
      <c r="H462" s="32"/>
      <c r="I462" s="33"/>
    </row>
    <row r="463" spans="1:9" x14ac:dyDescent="0.3">
      <c r="A463" s="53"/>
      <c r="B463" s="35"/>
      <c r="C463" s="80"/>
      <c r="D463" s="77" t="s">
        <v>4436</v>
      </c>
      <c r="E463" s="42"/>
      <c r="F463" s="24"/>
      <c r="G463" s="25"/>
      <c r="H463" s="32"/>
      <c r="I463" s="33"/>
    </row>
    <row r="464" spans="1:9" x14ac:dyDescent="0.3">
      <c r="A464" s="53"/>
      <c r="B464" s="35"/>
      <c r="C464" s="80"/>
      <c r="D464" s="77" t="s">
        <v>4437</v>
      </c>
      <c r="E464" s="42"/>
      <c r="F464" s="24"/>
      <c r="G464" s="25"/>
      <c r="H464" s="32"/>
      <c r="I464" s="33"/>
    </row>
    <row r="465" spans="1:9" x14ac:dyDescent="0.3">
      <c r="A465" s="53"/>
      <c r="B465" s="35"/>
      <c r="C465" s="80"/>
      <c r="D465" s="77" t="s">
        <v>4458</v>
      </c>
      <c r="E465" s="42"/>
      <c r="F465" s="24"/>
      <c r="G465" s="25"/>
      <c r="H465" s="32"/>
      <c r="I465" s="33"/>
    </row>
    <row r="466" spans="1:9" x14ac:dyDescent="0.3">
      <c r="A466" s="53"/>
      <c r="B466" s="35"/>
      <c r="C466" s="80"/>
      <c r="D466" s="77" t="s">
        <v>4459</v>
      </c>
      <c r="E466" s="42"/>
      <c r="F466" s="24">
        <v>1</v>
      </c>
      <c r="G466" s="25">
        <v>100</v>
      </c>
      <c r="H466" s="32"/>
      <c r="I466" s="33"/>
    </row>
    <row r="467" spans="1:9" x14ac:dyDescent="0.3">
      <c r="A467" s="53"/>
      <c r="B467" s="35"/>
      <c r="C467" s="80"/>
      <c r="D467" s="77" t="s">
        <v>4460</v>
      </c>
      <c r="E467" s="42"/>
      <c r="F467" s="24"/>
      <c r="G467" s="25"/>
      <c r="H467" s="32"/>
      <c r="I467" s="33"/>
    </row>
    <row r="468" spans="1:9" x14ac:dyDescent="0.3">
      <c r="A468" s="53"/>
      <c r="B468" s="35"/>
      <c r="C468" s="80"/>
      <c r="D468" s="77" t="s">
        <v>4461</v>
      </c>
      <c r="E468" s="42"/>
      <c r="F468" s="24"/>
      <c r="G468" s="25"/>
      <c r="H468" s="32"/>
      <c r="I468" s="33"/>
    </row>
    <row r="469" spans="1:9" x14ac:dyDescent="0.3">
      <c r="A469" s="51" t="s">
        <v>2826</v>
      </c>
      <c r="B469" s="52" t="s">
        <v>2825</v>
      </c>
      <c r="C469" s="26" t="s">
        <v>4505</v>
      </c>
      <c r="D469" s="76"/>
      <c r="E469" s="45"/>
      <c r="F469" s="7"/>
      <c r="G469" s="28"/>
      <c r="H469" s="58"/>
      <c r="I469" s="31"/>
    </row>
    <row r="470" spans="1:9" x14ac:dyDescent="0.3">
      <c r="A470" s="51" t="s">
        <v>2824</v>
      </c>
      <c r="B470" s="52" t="s">
        <v>338</v>
      </c>
      <c r="C470" s="26" t="s">
        <v>2930</v>
      </c>
      <c r="D470" s="76"/>
      <c r="E470" s="45"/>
      <c r="F470" s="7"/>
      <c r="G470" s="28"/>
      <c r="H470" s="30" t="s">
        <v>18</v>
      </c>
      <c r="I470" s="31"/>
    </row>
    <row r="471" spans="1:9" x14ac:dyDescent="0.3">
      <c r="A471" s="51" t="s">
        <v>2823</v>
      </c>
      <c r="B471" s="52" t="s">
        <v>339</v>
      </c>
      <c r="C471" s="26" t="s">
        <v>2930</v>
      </c>
      <c r="D471" s="76"/>
      <c r="E471" s="45" t="s">
        <v>4790</v>
      </c>
      <c r="F471" s="7"/>
      <c r="G471" s="28"/>
      <c r="H471" s="30" t="s">
        <v>18</v>
      </c>
      <c r="I471" s="31"/>
    </row>
    <row r="472" spans="1:9" x14ac:dyDescent="0.3">
      <c r="A472" s="53"/>
      <c r="B472" s="35"/>
      <c r="C472" s="80"/>
      <c r="D472" s="77" t="s">
        <v>4784</v>
      </c>
      <c r="E472" s="42"/>
      <c r="F472" s="24"/>
      <c r="G472" s="25"/>
      <c r="H472" s="32"/>
      <c r="I472" s="33"/>
    </row>
    <row r="473" spans="1:9" x14ac:dyDescent="0.3">
      <c r="A473" s="53"/>
      <c r="B473" s="35"/>
      <c r="C473" s="80"/>
      <c r="D473" s="77" t="s">
        <v>140</v>
      </c>
      <c r="E473" s="42"/>
      <c r="F473" s="24"/>
      <c r="G473" s="25"/>
      <c r="H473" s="32"/>
      <c r="I473" s="33"/>
    </row>
    <row r="474" spans="1:9" x14ac:dyDescent="0.3">
      <c r="A474" s="51" t="s">
        <v>2822</v>
      </c>
      <c r="B474" s="52" t="s">
        <v>340</v>
      </c>
      <c r="C474" s="26" t="s">
        <v>4486</v>
      </c>
      <c r="D474" s="76" t="s">
        <v>4785</v>
      </c>
      <c r="E474" s="45"/>
      <c r="F474" s="7"/>
      <c r="G474" s="28"/>
      <c r="H474" s="30" t="s">
        <v>18</v>
      </c>
      <c r="I474" s="31"/>
    </row>
    <row r="475" spans="1:9" x14ac:dyDescent="0.3">
      <c r="A475" s="53"/>
      <c r="B475" s="35"/>
      <c r="C475" s="54"/>
      <c r="D475" s="77" t="s">
        <v>142</v>
      </c>
      <c r="E475" s="42"/>
      <c r="F475" s="24"/>
      <c r="G475" s="25"/>
      <c r="H475" s="32"/>
      <c r="I475" s="33"/>
    </row>
    <row r="476" spans="1:9" x14ac:dyDescent="0.3">
      <c r="A476" s="53"/>
      <c r="B476" s="35"/>
      <c r="C476" s="54"/>
      <c r="D476" s="77" t="s">
        <v>143</v>
      </c>
      <c r="E476" s="42"/>
      <c r="F476" s="24"/>
      <c r="G476" s="25"/>
      <c r="H476" s="32"/>
      <c r="I476" s="33"/>
    </row>
    <row r="477" spans="1:9" x14ac:dyDescent="0.3">
      <c r="A477" s="53"/>
      <c r="B477" s="35"/>
      <c r="C477" s="54"/>
      <c r="D477" s="77" t="s">
        <v>144</v>
      </c>
      <c r="E477" s="42"/>
      <c r="F477" s="24"/>
      <c r="G477" s="25"/>
      <c r="H477" s="32"/>
      <c r="I477" s="33"/>
    </row>
    <row r="478" spans="1:9" x14ac:dyDescent="0.3">
      <c r="A478" s="51" t="s">
        <v>2821</v>
      </c>
      <c r="B478" s="52" t="s">
        <v>341</v>
      </c>
      <c r="C478" s="26" t="s">
        <v>2930</v>
      </c>
      <c r="D478" s="76"/>
      <c r="E478" s="45"/>
      <c r="F478" s="7"/>
      <c r="G478" s="28"/>
      <c r="H478" s="30" t="s">
        <v>18</v>
      </c>
      <c r="I478" s="31"/>
    </row>
    <row r="479" spans="1:9" x14ac:dyDescent="0.3">
      <c r="A479" s="51" t="s">
        <v>2820</v>
      </c>
      <c r="B479" s="52" t="s">
        <v>342</v>
      </c>
      <c r="C479" s="26" t="s">
        <v>2930</v>
      </c>
      <c r="D479" s="76"/>
      <c r="E479" s="45" t="s">
        <v>4790</v>
      </c>
      <c r="F479" s="7"/>
      <c r="G479" s="28"/>
      <c r="H479" s="30" t="s">
        <v>18</v>
      </c>
      <c r="I479" s="31"/>
    </row>
    <row r="480" spans="1:9" x14ac:dyDescent="0.3">
      <c r="A480" s="53"/>
      <c r="B480" s="35"/>
      <c r="C480" s="80"/>
      <c r="D480" s="77" t="s">
        <v>137</v>
      </c>
      <c r="E480" s="42"/>
      <c r="F480" s="24"/>
      <c r="G480" s="25"/>
      <c r="H480" s="32"/>
      <c r="I480" s="33"/>
    </row>
    <row r="481" spans="1:9" x14ac:dyDescent="0.3">
      <c r="A481" s="53"/>
      <c r="B481" s="35"/>
      <c r="C481" s="80"/>
      <c r="D481" s="77" t="s">
        <v>140</v>
      </c>
      <c r="E481" s="42"/>
      <c r="F481" s="24"/>
      <c r="G481" s="25"/>
      <c r="H481" s="32"/>
      <c r="I481" s="33"/>
    </row>
    <row r="482" spans="1:9" x14ac:dyDescent="0.3">
      <c r="A482" s="51" t="s">
        <v>2819</v>
      </c>
      <c r="B482" s="52" t="s">
        <v>343</v>
      </c>
      <c r="C482" s="26" t="s">
        <v>4487</v>
      </c>
      <c r="D482" s="76" t="s">
        <v>141</v>
      </c>
      <c r="E482" s="45"/>
      <c r="F482" s="7"/>
      <c r="G482" s="28"/>
      <c r="H482" s="30" t="s">
        <v>18</v>
      </c>
      <c r="I482" s="31"/>
    </row>
    <row r="483" spans="1:9" x14ac:dyDescent="0.3">
      <c r="A483" s="53"/>
      <c r="B483" s="35"/>
      <c r="C483" s="54"/>
      <c r="D483" s="77" t="s">
        <v>142</v>
      </c>
      <c r="E483" s="42"/>
      <c r="F483" s="24"/>
      <c r="G483" s="25"/>
      <c r="H483" s="32"/>
      <c r="I483" s="33"/>
    </row>
    <row r="484" spans="1:9" x14ac:dyDescent="0.3">
      <c r="A484" s="53"/>
      <c r="B484" s="35"/>
      <c r="C484" s="54"/>
      <c r="D484" s="77" t="s">
        <v>143</v>
      </c>
      <c r="E484" s="42"/>
      <c r="F484" s="24"/>
      <c r="G484" s="25"/>
      <c r="H484" s="32"/>
      <c r="I484" s="33"/>
    </row>
    <row r="485" spans="1:9" x14ac:dyDescent="0.3">
      <c r="A485" s="53"/>
      <c r="B485" s="35"/>
      <c r="C485" s="54"/>
      <c r="D485" s="77" t="s">
        <v>144</v>
      </c>
      <c r="E485" s="42"/>
      <c r="F485" s="24"/>
      <c r="G485" s="25"/>
      <c r="H485" s="32"/>
      <c r="I485" s="33"/>
    </row>
    <row r="486" spans="1:9" x14ac:dyDescent="0.3">
      <c r="A486" s="51" t="s">
        <v>2818</v>
      </c>
      <c r="B486" s="52" t="s">
        <v>344</v>
      </c>
      <c r="C486" s="26" t="s">
        <v>2930</v>
      </c>
      <c r="D486" s="76"/>
      <c r="E486" s="45"/>
      <c r="F486" s="7"/>
      <c r="G486" s="28"/>
      <c r="H486" s="30" t="s">
        <v>18</v>
      </c>
      <c r="I486" s="31"/>
    </row>
    <row r="487" spans="1:9" x14ac:dyDescent="0.3">
      <c r="A487" s="51" t="s">
        <v>2817</v>
      </c>
      <c r="B487" s="52" t="s">
        <v>345</v>
      </c>
      <c r="C487" s="26" t="s">
        <v>2930</v>
      </c>
      <c r="D487" s="76" t="s">
        <v>240</v>
      </c>
      <c r="E487" s="45"/>
      <c r="F487" s="7"/>
      <c r="G487" s="28"/>
      <c r="H487" s="30" t="s">
        <v>18</v>
      </c>
      <c r="I487" s="31"/>
    </row>
    <row r="488" spans="1:9" x14ac:dyDescent="0.3">
      <c r="A488" s="53"/>
      <c r="B488" s="35"/>
      <c r="C488" s="54"/>
      <c r="D488" s="77" t="s">
        <v>241</v>
      </c>
      <c r="E488" s="42"/>
      <c r="F488" s="24"/>
      <c r="G488" s="25"/>
      <c r="H488" s="32"/>
      <c r="I488" s="33"/>
    </row>
    <row r="489" spans="1:9" x14ac:dyDescent="0.3">
      <c r="A489" s="53"/>
      <c r="B489" s="35"/>
      <c r="C489" s="54"/>
      <c r="D489" s="77" t="s">
        <v>242</v>
      </c>
      <c r="E489" s="42"/>
      <c r="F489" s="24"/>
      <c r="G489" s="25"/>
      <c r="H489" s="32"/>
      <c r="I489" s="33"/>
    </row>
    <row r="490" spans="1:9" x14ac:dyDescent="0.3">
      <c r="A490" s="53"/>
      <c r="B490" s="35"/>
      <c r="C490" s="54"/>
      <c r="D490" s="77" t="s">
        <v>774</v>
      </c>
      <c r="E490" s="42"/>
      <c r="F490" s="24"/>
      <c r="G490" s="25"/>
      <c r="H490" s="32"/>
      <c r="I490" s="33"/>
    </row>
    <row r="491" spans="1:9" x14ac:dyDescent="0.3">
      <c r="A491" s="53"/>
      <c r="B491" s="35"/>
      <c r="C491" s="54"/>
      <c r="D491" s="77" t="s">
        <v>775</v>
      </c>
      <c r="E491" s="42"/>
      <c r="F491" s="24"/>
      <c r="G491" s="25"/>
      <c r="H491" s="32"/>
      <c r="I491" s="33"/>
    </row>
    <row r="492" spans="1:9" x14ac:dyDescent="0.3">
      <c r="A492" s="53"/>
      <c r="B492" s="35"/>
      <c r="C492" s="54"/>
      <c r="D492" s="77" t="s">
        <v>243</v>
      </c>
      <c r="E492" s="42"/>
      <c r="F492" s="24"/>
      <c r="G492" s="25"/>
      <c r="H492" s="32"/>
      <c r="I492" s="33"/>
    </row>
    <row r="493" spans="1:9" x14ac:dyDescent="0.3">
      <c r="A493" s="53"/>
      <c r="B493" s="35"/>
      <c r="C493" s="54"/>
      <c r="D493" s="77" t="s">
        <v>244</v>
      </c>
      <c r="E493" s="42"/>
      <c r="F493" s="24"/>
      <c r="G493" s="25"/>
      <c r="H493" s="32"/>
      <c r="I493" s="33"/>
    </row>
    <row r="494" spans="1:9" x14ac:dyDescent="0.3">
      <c r="A494" s="53"/>
      <c r="B494" s="35"/>
      <c r="C494" s="54"/>
      <c r="D494" s="77" t="s">
        <v>393</v>
      </c>
      <c r="E494" s="42"/>
      <c r="F494" s="24"/>
      <c r="G494" s="25"/>
      <c r="H494" s="32"/>
      <c r="I494" s="33"/>
    </row>
    <row r="495" spans="1:9" x14ac:dyDescent="0.3">
      <c r="A495" s="53"/>
      <c r="B495" s="35"/>
      <c r="C495" s="54"/>
      <c r="D495" s="77" t="s">
        <v>245</v>
      </c>
      <c r="E495" s="42"/>
      <c r="F495" s="24"/>
      <c r="G495" s="25"/>
      <c r="H495" s="32"/>
      <c r="I495" s="33"/>
    </row>
    <row r="496" spans="1:9" x14ac:dyDescent="0.3">
      <c r="A496" s="53"/>
      <c r="B496" s="35"/>
      <c r="C496" s="54"/>
      <c r="D496" s="77" t="s">
        <v>4208</v>
      </c>
      <c r="E496" s="42"/>
      <c r="F496" s="24"/>
      <c r="G496" s="25"/>
      <c r="H496" s="32"/>
      <c r="I496" s="33"/>
    </row>
    <row r="497" spans="1:9" x14ac:dyDescent="0.3">
      <c r="A497" s="53"/>
      <c r="B497" s="35"/>
      <c r="C497" s="54"/>
      <c r="D497" s="77" t="s">
        <v>246</v>
      </c>
      <c r="E497" s="42"/>
      <c r="F497" s="24"/>
      <c r="G497" s="25"/>
      <c r="H497" s="32"/>
      <c r="I497" s="33"/>
    </row>
    <row r="498" spans="1:9" x14ac:dyDescent="0.3">
      <c r="A498" s="53"/>
      <c r="B498" s="35"/>
      <c r="C498" s="54"/>
      <c r="D498" s="77" t="s">
        <v>4209</v>
      </c>
      <c r="E498" s="42"/>
      <c r="F498" s="24"/>
      <c r="G498" s="25"/>
      <c r="H498" s="32"/>
      <c r="I498" s="33"/>
    </row>
    <row r="499" spans="1:9" x14ac:dyDescent="0.3">
      <c r="A499" s="53"/>
      <c r="B499" s="35"/>
      <c r="C499" s="54"/>
      <c r="D499" s="77" t="s">
        <v>247</v>
      </c>
      <c r="E499" s="42"/>
      <c r="F499" s="24"/>
      <c r="G499" s="25"/>
      <c r="H499" s="32"/>
      <c r="I499" s="33"/>
    </row>
    <row r="500" spans="1:9" x14ac:dyDescent="0.3">
      <c r="A500" s="53"/>
      <c r="B500" s="35"/>
      <c r="C500" s="54"/>
      <c r="D500" s="77" t="s">
        <v>4210</v>
      </c>
      <c r="E500" s="42"/>
      <c r="F500" s="24"/>
      <c r="G500" s="25"/>
      <c r="H500" s="32"/>
      <c r="I500" s="33"/>
    </row>
    <row r="501" spans="1:9" x14ac:dyDescent="0.3">
      <c r="A501" s="53"/>
      <c r="B501" s="35"/>
      <c r="C501" s="54"/>
      <c r="D501" s="77" t="s">
        <v>4211</v>
      </c>
      <c r="E501" s="42"/>
      <c r="F501" s="24"/>
      <c r="G501" s="25"/>
      <c r="H501" s="32"/>
      <c r="I501" s="33"/>
    </row>
    <row r="502" spans="1:9" x14ac:dyDescent="0.3">
      <c r="A502" s="53"/>
      <c r="B502" s="35"/>
      <c r="C502" s="54"/>
      <c r="D502" s="77" t="s">
        <v>248</v>
      </c>
      <c r="E502" s="42"/>
      <c r="F502" s="24"/>
      <c r="G502" s="25"/>
      <c r="H502" s="32"/>
      <c r="I502" s="33"/>
    </row>
    <row r="503" spans="1:9" x14ac:dyDescent="0.3">
      <c r="A503" s="53"/>
      <c r="B503" s="35"/>
      <c r="C503" s="54"/>
      <c r="D503" s="77" t="s">
        <v>4212</v>
      </c>
      <c r="E503" s="42"/>
      <c r="F503" s="24"/>
      <c r="G503" s="25"/>
      <c r="H503" s="32"/>
      <c r="I503" s="33"/>
    </row>
    <row r="504" spans="1:9" x14ac:dyDescent="0.3">
      <c r="A504" s="53"/>
      <c r="B504" s="35"/>
      <c r="C504" s="54"/>
      <c r="D504" s="77" t="s">
        <v>249</v>
      </c>
      <c r="E504" s="42"/>
      <c r="F504" s="24"/>
      <c r="G504" s="25"/>
      <c r="H504" s="32"/>
      <c r="I504" s="33"/>
    </row>
    <row r="505" spans="1:9" x14ac:dyDescent="0.3">
      <c r="A505" s="53"/>
      <c r="B505" s="35"/>
      <c r="C505" s="54"/>
      <c r="D505" s="77" t="s">
        <v>4213</v>
      </c>
      <c r="E505" s="42"/>
      <c r="F505" s="24"/>
      <c r="G505" s="25"/>
      <c r="H505" s="32"/>
      <c r="I505" s="33"/>
    </row>
    <row r="506" spans="1:9" x14ac:dyDescent="0.3">
      <c r="A506" s="53"/>
      <c r="B506" s="35"/>
      <c r="C506" s="54"/>
      <c r="D506" s="77" t="s">
        <v>4214</v>
      </c>
      <c r="E506" s="42"/>
      <c r="F506" s="24"/>
      <c r="G506" s="25"/>
      <c r="H506" s="32"/>
      <c r="I506" s="33"/>
    </row>
    <row r="507" spans="1:9" x14ac:dyDescent="0.3">
      <c r="A507" s="53"/>
      <c r="B507" s="35"/>
      <c r="C507" s="54"/>
      <c r="D507" s="77" t="s">
        <v>250</v>
      </c>
      <c r="E507" s="42"/>
      <c r="F507" s="24"/>
      <c r="G507" s="25"/>
      <c r="H507" s="32"/>
      <c r="I507" s="33"/>
    </row>
    <row r="508" spans="1:9" x14ac:dyDescent="0.3">
      <c r="A508" s="51" t="s">
        <v>2816</v>
      </c>
      <c r="B508" s="52" t="s">
        <v>346</v>
      </c>
      <c r="C508" s="26" t="s">
        <v>2930</v>
      </c>
      <c r="D508" s="76"/>
      <c r="E508" s="45"/>
      <c r="F508" s="7"/>
      <c r="G508" s="28"/>
      <c r="H508" s="30" t="s">
        <v>18</v>
      </c>
      <c r="I508" s="31"/>
    </row>
    <row r="509" spans="1:9" x14ac:dyDescent="0.3">
      <c r="A509" s="51" t="s">
        <v>2815</v>
      </c>
      <c r="B509" s="52" t="s">
        <v>347</v>
      </c>
      <c r="C509" s="26" t="s">
        <v>2930</v>
      </c>
      <c r="D509" s="76" t="s">
        <v>251</v>
      </c>
      <c r="E509" s="45"/>
      <c r="F509" s="7"/>
      <c r="G509" s="28"/>
      <c r="H509" s="30" t="s">
        <v>18</v>
      </c>
      <c r="I509" s="31"/>
    </row>
    <row r="510" spans="1:9" x14ac:dyDescent="0.3">
      <c r="A510" s="53"/>
      <c r="B510" s="35"/>
      <c r="C510" s="54"/>
      <c r="D510" s="77" t="s">
        <v>780</v>
      </c>
      <c r="E510" s="42"/>
      <c r="F510" s="24"/>
      <c r="G510" s="25"/>
      <c r="H510" s="32"/>
      <c r="I510" s="33"/>
    </row>
    <row r="511" spans="1:9" x14ac:dyDescent="0.3">
      <c r="A511" s="53"/>
      <c r="B511" s="35"/>
      <c r="C511" s="54"/>
      <c r="D511" s="77" t="s">
        <v>781</v>
      </c>
      <c r="E511" s="42"/>
      <c r="F511" s="24"/>
      <c r="G511" s="25"/>
      <c r="H511" s="32"/>
      <c r="I511" s="33"/>
    </row>
    <row r="512" spans="1:9" x14ac:dyDescent="0.3">
      <c r="A512" s="53"/>
      <c r="B512" s="35"/>
      <c r="C512" s="54"/>
      <c r="D512" s="77" t="s">
        <v>782</v>
      </c>
      <c r="E512" s="42"/>
      <c r="F512" s="24"/>
      <c r="G512" s="25"/>
      <c r="H512" s="32"/>
      <c r="I512" s="33"/>
    </row>
    <row r="513" spans="1:9" x14ac:dyDescent="0.3">
      <c r="A513" s="53"/>
      <c r="B513" s="35"/>
      <c r="C513" s="54"/>
      <c r="D513" s="77" t="s">
        <v>783</v>
      </c>
      <c r="E513" s="42"/>
      <c r="F513" s="24"/>
      <c r="G513" s="25"/>
      <c r="H513" s="32"/>
      <c r="I513" s="33"/>
    </row>
    <row r="514" spans="1:9" x14ac:dyDescent="0.3">
      <c r="A514" s="53"/>
      <c r="B514" s="35"/>
      <c r="C514" s="54"/>
      <c r="D514" s="77" t="s">
        <v>784</v>
      </c>
      <c r="E514" s="42"/>
      <c r="F514" s="24"/>
      <c r="G514" s="25"/>
      <c r="H514" s="32"/>
      <c r="I514" s="33"/>
    </row>
    <row r="515" spans="1:9" x14ac:dyDescent="0.3">
      <c r="A515" s="53"/>
      <c r="B515" s="35"/>
      <c r="C515" s="54"/>
      <c r="D515" s="77" t="s">
        <v>785</v>
      </c>
      <c r="E515" s="42"/>
      <c r="F515" s="24"/>
      <c r="G515" s="25"/>
      <c r="H515" s="32"/>
      <c r="I515" s="33"/>
    </row>
    <row r="516" spans="1:9" x14ac:dyDescent="0.3">
      <c r="A516" s="53"/>
      <c r="B516" s="35"/>
      <c r="C516" s="54"/>
      <c r="D516" s="77" t="s">
        <v>786</v>
      </c>
      <c r="E516" s="42"/>
      <c r="F516" s="24"/>
      <c r="G516" s="25"/>
      <c r="H516" s="32"/>
      <c r="I516" s="33"/>
    </row>
    <row r="517" spans="1:9" x14ac:dyDescent="0.3">
      <c r="A517" s="53"/>
      <c r="B517" s="35"/>
      <c r="C517" s="54"/>
      <c r="D517" s="77" t="s">
        <v>787</v>
      </c>
      <c r="E517" s="42"/>
      <c r="F517" s="24"/>
      <c r="G517" s="25"/>
      <c r="H517" s="32"/>
      <c r="I517" s="33"/>
    </row>
    <row r="518" spans="1:9" x14ac:dyDescent="0.3">
      <c r="A518" s="53"/>
      <c r="B518" s="35"/>
      <c r="C518" s="54"/>
      <c r="D518" s="77" t="s">
        <v>4364</v>
      </c>
      <c r="E518" s="42"/>
      <c r="F518" s="24"/>
      <c r="G518" s="25"/>
      <c r="H518" s="32"/>
      <c r="I518" s="33"/>
    </row>
    <row r="519" spans="1:9" x14ac:dyDescent="0.3">
      <c r="A519" s="51" t="s">
        <v>2814</v>
      </c>
      <c r="B519" s="52" t="s">
        <v>348</v>
      </c>
      <c r="C519" s="26" t="s">
        <v>2396</v>
      </c>
      <c r="D519" s="76" t="s">
        <v>791</v>
      </c>
      <c r="E519" s="45"/>
      <c r="F519" s="7"/>
      <c r="G519" s="28"/>
      <c r="H519" s="30" t="s">
        <v>18</v>
      </c>
      <c r="I519" s="31"/>
    </row>
    <row r="520" spans="1:9" x14ac:dyDescent="0.3">
      <c r="A520" s="53"/>
      <c r="B520" s="35"/>
      <c r="C520" s="54"/>
      <c r="D520" s="77" t="s">
        <v>792</v>
      </c>
      <c r="E520" s="42"/>
      <c r="F520" s="24"/>
      <c r="G520" s="25"/>
      <c r="H520" s="32"/>
      <c r="I520" s="33"/>
    </row>
    <row r="521" spans="1:9" x14ac:dyDescent="0.3">
      <c r="A521" s="53"/>
      <c r="B521" s="35"/>
      <c r="C521" s="54"/>
      <c r="D521" s="77" t="s">
        <v>394</v>
      </c>
      <c r="E521" s="42"/>
      <c r="F521" s="24"/>
      <c r="G521" s="25"/>
      <c r="H521" s="32"/>
      <c r="I521" s="33"/>
    </row>
    <row r="522" spans="1:9" x14ac:dyDescent="0.3">
      <c r="A522" s="53"/>
      <c r="B522" s="35"/>
      <c r="C522" s="54"/>
      <c r="D522" s="77" t="s">
        <v>2632</v>
      </c>
      <c r="E522" s="42"/>
      <c r="F522" s="24"/>
      <c r="G522" s="25"/>
      <c r="H522" s="32"/>
      <c r="I522" s="33"/>
    </row>
    <row r="523" spans="1:9" x14ac:dyDescent="0.3">
      <c r="A523" s="53"/>
      <c r="B523" s="35"/>
      <c r="C523" s="54"/>
      <c r="D523" s="77" t="s">
        <v>2631</v>
      </c>
      <c r="E523" s="42"/>
      <c r="F523" s="24"/>
      <c r="G523" s="25"/>
      <c r="H523" s="32"/>
      <c r="I523" s="33"/>
    </row>
    <row r="524" spans="1:9" x14ac:dyDescent="0.3">
      <c r="A524" s="53"/>
      <c r="B524" s="35"/>
      <c r="C524" s="54"/>
      <c r="D524" s="77" t="s">
        <v>2630</v>
      </c>
      <c r="E524" s="42"/>
      <c r="F524" s="24"/>
      <c r="G524" s="25"/>
      <c r="H524" s="32"/>
      <c r="I524" s="33"/>
    </row>
    <row r="525" spans="1:9" x14ac:dyDescent="0.3">
      <c r="A525" s="51" t="s">
        <v>2813</v>
      </c>
      <c r="B525" s="52" t="s">
        <v>2812</v>
      </c>
      <c r="C525" s="26" t="s">
        <v>2930</v>
      </c>
      <c r="D525" s="76"/>
      <c r="E525" s="52" t="s">
        <v>4586</v>
      </c>
      <c r="F525" s="7"/>
      <c r="G525" s="28"/>
      <c r="H525" s="30" t="s">
        <v>18</v>
      </c>
      <c r="I525" s="31"/>
    </row>
    <row r="526" spans="1:9" x14ac:dyDescent="0.3">
      <c r="A526" s="53"/>
      <c r="B526" s="35"/>
      <c r="C526" s="80"/>
      <c r="D526" s="77" t="s">
        <v>4582</v>
      </c>
      <c r="E526" s="35"/>
      <c r="F526" s="24"/>
      <c r="G526" s="25"/>
      <c r="H526" s="32"/>
      <c r="I526" s="33"/>
    </row>
    <row r="527" spans="1:9" x14ac:dyDescent="0.3">
      <c r="A527" s="53"/>
      <c r="B527" s="35"/>
      <c r="C527" s="80"/>
      <c r="D527" s="77" t="s">
        <v>4584</v>
      </c>
      <c r="E527" s="42"/>
      <c r="F527" s="24"/>
      <c r="G527" s="25"/>
      <c r="H527" s="32"/>
      <c r="I527" s="33"/>
    </row>
    <row r="528" spans="1:9" x14ac:dyDescent="0.3">
      <c r="A528" s="51" t="s">
        <v>2811</v>
      </c>
      <c r="B528" s="52" t="s">
        <v>2810</v>
      </c>
      <c r="C528" s="26" t="s">
        <v>4488</v>
      </c>
      <c r="D528" s="76" t="s">
        <v>3753</v>
      </c>
      <c r="E528" s="45"/>
      <c r="F528" s="7"/>
      <c r="G528" s="28"/>
      <c r="H528" s="30" t="s">
        <v>18</v>
      </c>
      <c r="I528" s="31"/>
    </row>
    <row r="529" spans="1:16376" x14ac:dyDescent="0.3">
      <c r="A529" s="53"/>
      <c r="B529" s="35"/>
      <c r="C529" s="80"/>
      <c r="D529" s="77" t="s">
        <v>3752</v>
      </c>
      <c r="E529" s="42"/>
      <c r="F529" s="24"/>
      <c r="G529" s="25"/>
      <c r="H529" s="32"/>
      <c r="I529" s="33"/>
    </row>
    <row r="530" spans="1:16376" x14ac:dyDescent="0.3">
      <c r="A530" s="53"/>
      <c r="B530" s="35"/>
      <c r="C530" s="80"/>
      <c r="D530" s="77" t="s">
        <v>4779</v>
      </c>
      <c r="E530" s="42"/>
      <c r="F530" s="24"/>
      <c r="G530" s="25"/>
      <c r="H530" s="32"/>
      <c r="I530" s="33"/>
    </row>
    <row r="531" spans="1:16376" x14ac:dyDescent="0.3">
      <c r="A531" s="53"/>
      <c r="B531" s="35"/>
      <c r="C531" s="80"/>
      <c r="D531" s="77" t="s">
        <v>3751</v>
      </c>
      <c r="E531" s="42"/>
      <c r="F531" s="24"/>
      <c r="G531" s="25"/>
      <c r="H531" s="32"/>
      <c r="I531" s="33"/>
    </row>
    <row r="532" spans="1:16376" x14ac:dyDescent="0.3">
      <c r="A532" s="53"/>
      <c r="B532" s="35"/>
      <c r="C532" s="80"/>
      <c r="D532" s="77" t="s">
        <v>3750</v>
      </c>
      <c r="E532" s="42"/>
      <c r="F532" s="24"/>
      <c r="G532" s="25"/>
      <c r="H532" s="32"/>
      <c r="I532" s="33"/>
    </row>
    <row r="533" spans="1:16376" x14ac:dyDescent="0.3">
      <c r="A533" s="53"/>
      <c r="B533" s="35"/>
      <c r="C533" s="80"/>
      <c r="D533" s="77" t="s">
        <v>3749</v>
      </c>
      <c r="E533" s="42"/>
      <c r="F533" s="24"/>
      <c r="G533" s="25"/>
      <c r="H533" s="32"/>
      <c r="I533" s="33"/>
    </row>
    <row r="534" spans="1:16376" x14ac:dyDescent="0.3">
      <c r="A534" s="53"/>
      <c r="B534" s="35"/>
      <c r="C534" s="80"/>
      <c r="D534" s="77" t="s">
        <v>3748</v>
      </c>
      <c r="E534" s="42"/>
      <c r="F534" s="24"/>
      <c r="G534" s="25"/>
      <c r="H534" s="32"/>
      <c r="I534" s="33"/>
    </row>
    <row r="535" spans="1:16376" x14ac:dyDescent="0.3">
      <c r="A535" s="53"/>
      <c r="B535" s="35"/>
      <c r="C535" s="80"/>
      <c r="D535" s="77" t="s">
        <v>3747</v>
      </c>
      <c r="E535" s="42"/>
      <c r="F535" s="24"/>
      <c r="G535" s="25"/>
      <c r="H535" s="32"/>
      <c r="I535" s="33"/>
    </row>
    <row r="536" spans="1:16376" x14ac:dyDescent="0.3">
      <c r="A536" s="51" t="s">
        <v>2809</v>
      </c>
      <c r="B536" s="52" t="s">
        <v>2808</v>
      </c>
      <c r="C536" s="26" t="s">
        <v>2930</v>
      </c>
      <c r="D536" s="76" t="s">
        <v>1010</v>
      </c>
      <c r="E536" s="45"/>
      <c r="F536" s="7"/>
      <c r="G536" s="28"/>
      <c r="H536" s="30" t="s">
        <v>18</v>
      </c>
      <c r="I536" s="31"/>
    </row>
    <row r="537" spans="1:16376" x14ac:dyDescent="0.3">
      <c r="A537" s="192"/>
      <c r="B537" s="35"/>
      <c r="C537" s="54"/>
      <c r="D537" s="77" t="s">
        <v>1011</v>
      </c>
      <c r="E537" s="42"/>
      <c r="F537" s="24"/>
      <c r="G537" s="25"/>
      <c r="H537" s="32"/>
      <c r="I537" s="33"/>
    </row>
    <row r="538" spans="1:16376" x14ac:dyDescent="0.3">
      <c r="A538" s="53"/>
      <c r="B538" s="35"/>
      <c r="C538" s="54"/>
      <c r="D538" s="77" t="s">
        <v>1012</v>
      </c>
      <c r="E538" s="42"/>
      <c r="F538" s="24"/>
      <c r="G538" s="25"/>
      <c r="H538" s="32"/>
      <c r="I538" s="33"/>
    </row>
    <row r="539" spans="1:16376" x14ac:dyDescent="0.3">
      <c r="A539" s="53"/>
      <c r="B539" s="35"/>
      <c r="C539" s="54"/>
      <c r="D539" s="77" t="s">
        <v>1013</v>
      </c>
      <c r="E539" s="42"/>
      <c r="F539" s="24"/>
      <c r="G539" s="25"/>
      <c r="H539" s="32"/>
      <c r="I539" s="33"/>
    </row>
    <row r="540" spans="1:16376" x14ac:dyDescent="0.3">
      <c r="A540" s="53"/>
      <c r="B540" s="35"/>
      <c r="C540" s="54"/>
      <c r="D540" s="77" t="s">
        <v>1014</v>
      </c>
      <c r="E540" s="42"/>
      <c r="F540" s="24"/>
      <c r="G540" s="25"/>
      <c r="H540" s="32"/>
      <c r="I540" s="33"/>
    </row>
    <row r="541" spans="1:16376" x14ac:dyDescent="0.3">
      <c r="A541" s="53"/>
      <c r="B541" s="35"/>
      <c r="C541" s="54"/>
      <c r="D541" s="77" t="s">
        <v>1015</v>
      </c>
      <c r="E541" s="42"/>
      <c r="F541" s="24"/>
      <c r="G541" s="25"/>
      <c r="H541" s="32"/>
      <c r="I541" s="33"/>
    </row>
    <row r="542" spans="1:16376" x14ac:dyDescent="0.3">
      <c r="A542" s="53"/>
      <c r="B542" s="35"/>
      <c r="C542" s="54"/>
      <c r="D542" s="77" t="s">
        <v>1016</v>
      </c>
      <c r="E542" s="42"/>
      <c r="F542" s="24"/>
      <c r="G542" s="25"/>
      <c r="H542" s="32"/>
      <c r="I542" s="33"/>
    </row>
    <row r="543" spans="1:16376" x14ac:dyDescent="0.3">
      <c r="A543" s="53"/>
      <c r="B543" s="35"/>
      <c r="C543" s="54"/>
      <c r="D543" s="77" t="s">
        <v>1017</v>
      </c>
      <c r="E543" s="42"/>
      <c r="F543" s="24"/>
      <c r="G543" s="25"/>
      <c r="H543" s="32"/>
      <c r="I543" s="33"/>
    </row>
    <row r="544" spans="1:16376" s="125" customFormat="1" x14ac:dyDescent="0.3">
      <c r="A544" s="51" t="s">
        <v>2807</v>
      </c>
      <c r="B544" s="52" t="s">
        <v>2806</v>
      </c>
      <c r="C544" s="26" t="s">
        <v>2930</v>
      </c>
      <c r="D544" s="76" t="s">
        <v>794</v>
      </c>
      <c r="E544" s="45"/>
      <c r="F544" s="7"/>
      <c r="G544" s="28"/>
      <c r="H544" s="30" t="s">
        <v>18</v>
      </c>
      <c r="I544" s="31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  <c r="BZ544" s="88"/>
      <c r="CA544" s="88"/>
      <c r="CB544" s="88"/>
      <c r="CC544" s="88"/>
      <c r="CD544" s="88"/>
      <c r="CE544" s="88"/>
      <c r="CF544" s="88"/>
      <c r="CG544" s="88"/>
      <c r="CH544" s="88"/>
      <c r="CI544" s="88"/>
      <c r="CJ544" s="88"/>
      <c r="CK544" s="88"/>
      <c r="CL544" s="88"/>
      <c r="CM544" s="88"/>
      <c r="CN544" s="88"/>
      <c r="CO544" s="88"/>
      <c r="CP544" s="88"/>
      <c r="CQ544" s="88"/>
      <c r="CR544" s="88"/>
      <c r="CS544" s="88"/>
      <c r="CT544" s="88"/>
      <c r="CU544" s="88"/>
      <c r="CV544" s="88"/>
      <c r="CW544" s="88"/>
      <c r="CX544" s="88"/>
      <c r="CY544" s="88"/>
      <c r="CZ544" s="88"/>
      <c r="DA544" s="88"/>
      <c r="DB544" s="88"/>
      <c r="DC544" s="88"/>
      <c r="DD544" s="88"/>
      <c r="DE544" s="88"/>
      <c r="DF544" s="88"/>
      <c r="DG544" s="88"/>
      <c r="DH544" s="88"/>
      <c r="DI544" s="88"/>
      <c r="DJ544" s="88"/>
      <c r="DK544" s="88"/>
      <c r="DL544" s="88"/>
      <c r="DM544" s="88"/>
      <c r="DN544" s="88"/>
      <c r="DO544" s="88"/>
      <c r="DP544" s="88"/>
      <c r="DQ544" s="88"/>
      <c r="DR544" s="88"/>
      <c r="DS544" s="88"/>
      <c r="DT544" s="88"/>
      <c r="DU544" s="88"/>
      <c r="DV544" s="88"/>
      <c r="DW544" s="88"/>
      <c r="DX544" s="88"/>
      <c r="DY544" s="88"/>
      <c r="DZ544" s="88"/>
      <c r="EA544" s="88"/>
      <c r="EB544" s="88"/>
      <c r="EC544" s="88"/>
      <c r="ED544" s="88"/>
      <c r="EE544" s="88"/>
      <c r="EF544" s="88"/>
      <c r="EG544" s="88"/>
      <c r="EH544" s="88"/>
      <c r="EI544" s="88"/>
      <c r="EJ544" s="88"/>
      <c r="EK544" s="88"/>
      <c r="EL544" s="88"/>
      <c r="EM544" s="88"/>
      <c r="EN544" s="88"/>
      <c r="EO544" s="88"/>
      <c r="EP544" s="88"/>
      <c r="EQ544" s="88"/>
      <c r="ER544" s="88"/>
      <c r="ES544" s="88"/>
      <c r="ET544" s="88"/>
      <c r="EU544" s="88"/>
      <c r="EV544" s="88"/>
      <c r="EW544" s="88"/>
      <c r="EX544" s="88"/>
      <c r="EY544" s="88"/>
      <c r="EZ544" s="88"/>
      <c r="FA544" s="88"/>
      <c r="FB544" s="88"/>
      <c r="FC544" s="88"/>
      <c r="FD544" s="88"/>
      <c r="FE544" s="88"/>
      <c r="FF544" s="88"/>
      <c r="FG544" s="88"/>
      <c r="FH544" s="88"/>
      <c r="FI544" s="88"/>
      <c r="FJ544" s="88"/>
      <c r="FK544" s="88"/>
      <c r="FL544" s="88"/>
      <c r="FM544" s="88"/>
      <c r="FN544" s="88"/>
      <c r="FO544" s="88"/>
      <c r="FP544" s="88"/>
      <c r="FQ544" s="88"/>
      <c r="FR544" s="88"/>
      <c r="FS544" s="88"/>
      <c r="FT544" s="88"/>
      <c r="FU544" s="88"/>
      <c r="FV544" s="88"/>
      <c r="FW544" s="88"/>
      <c r="FX544" s="88"/>
      <c r="FY544" s="88"/>
      <c r="FZ544" s="88"/>
      <c r="GA544" s="88"/>
      <c r="GB544" s="88"/>
      <c r="GC544" s="88"/>
      <c r="GD544" s="88"/>
      <c r="GE544" s="88"/>
      <c r="GF544" s="88"/>
      <c r="GG544" s="88"/>
      <c r="GH544" s="88"/>
      <c r="GI544" s="88"/>
      <c r="GJ544" s="88"/>
      <c r="GK544" s="88"/>
      <c r="GL544" s="88"/>
      <c r="GM544" s="88"/>
      <c r="GN544" s="88"/>
      <c r="GO544" s="88"/>
      <c r="GP544" s="88"/>
      <c r="GQ544" s="88"/>
      <c r="GR544" s="88"/>
      <c r="GS544" s="88"/>
      <c r="GT544" s="88"/>
      <c r="GU544" s="88"/>
      <c r="GV544" s="88"/>
      <c r="GW544" s="88"/>
      <c r="GX544" s="88"/>
      <c r="GY544" s="88"/>
      <c r="GZ544" s="88"/>
      <c r="HA544" s="88"/>
      <c r="HB544" s="88"/>
      <c r="HC544" s="88"/>
      <c r="HD544" s="88"/>
      <c r="HE544" s="88"/>
      <c r="HF544" s="88"/>
      <c r="HG544" s="88"/>
      <c r="HH544" s="88"/>
      <c r="HI544" s="88"/>
      <c r="HJ544" s="88"/>
      <c r="HK544" s="88"/>
      <c r="HL544" s="88"/>
      <c r="HM544" s="88"/>
      <c r="HN544" s="88"/>
      <c r="HO544" s="88"/>
      <c r="HP544" s="88"/>
      <c r="HQ544" s="88"/>
      <c r="HR544" s="88"/>
      <c r="HS544" s="88"/>
      <c r="HT544" s="88"/>
      <c r="HU544" s="88"/>
      <c r="HV544" s="88"/>
      <c r="HW544" s="88"/>
      <c r="HX544" s="88"/>
      <c r="HY544" s="88"/>
      <c r="HZ544" s="88"/>
      <c r="IA544" s="88"/>
      <c r="IB544" s="88"/>
      <c r="IC544" s="88"/>
      <c r="ID544" s="88"/>
      <c r="IE544" s="88"/>
      <c r="IF544" s="88"/>
      <c r="IG544" s="88"/>
      <c r="IH544" s="88"/>
      <c r="II544" s="88"/>
      <c r="IJ544" s="88"/>
      <c r="IK544" s="88"/>
      <c r="IL544" s="88"/>
      <c r="IM544" s="88"/>
      <c r="IN544" s="88"/>
      <c r="IO544" s="88"/>
      <c r="IP544" s="88"/>
      <c r="IQ544" s="88"/>
      <c r="IR544" s="88"/>
      <c r="IS544" s="88"/>
      <c r="IT544" s="88"/>
      <c r="IU544" s="88"/>
      <c r="IV544" s="88"/>
      <c r="IW544" s="88"/>
      <c r="IX544" s="88"/>
      <c r="IY544" s="88"/>
      <c r="IZ544" s="88"/>
      <c r="JA544" s="88"/>
      <c r="JB544" s="88"/>
      <c r="JC544" s="88"/>
      <c r="JD544" s="88"/>
      <c r="JE544" s="88"/>
      <c r="JF544" s="88"/>
      <c r="JG544" s="88"/>
      <c r="JH544" s="88"/>
      <c r="JI544" s="88"/>
      <c r="JJ544" s="88"/>
      <c r="JK544" s="88"/>
      <c r="JL544" s="88"/>
      <c r="JM544" s="88"/>
      <c r="JN544" s="88"/>
      <c r="JO544" s="88"/>
      <c r="JP544" s="88"/>
      <c r="JQ544" s="88"/>
      <c r="JR544" s="88"/>
      <c r="JS544" s="88"/>
      <c r="JT544" s="88"/>
      <c r="JU544" s="88"/>
      <c r="JV544" s="88"/>
      <c r="JW544" s="88"/>
      <c r="JX544" s="88"/>
      <c r="JY544" s="88"/>
      <c r="JZ544" s="88"/>
      <c r="KA544" s="88"/>
      <c r="KB544" s="88"/>
      <c r="KC544" s="88"/>
      <c r="KD544" s="88"/>
      <c r="KE544" s="88"/>
      <c r="KF544" s="88"/>
      <c r="KG544" s="88"/>
      <c r="KH544" s="88"/>
      <c r="KI544" s="88"/>
      <c r="KJ544" s="88"/>
      <c r="KK544" s="88"/>
      <c r="KL544" s="88"/>
      <c r="KM544" s="88"/>
      <c r="KN544" s="88"/>
      <c r="KO544" s="88"/>
      <c r="KP544" s="88"/>
      <c r="KQ544" s="88"/>
      <c r="KR544" s="88"/>
      <c r="KS544" s="88"/>
      <c r="KT544" s="88"/>
      <c r="KU544" s="88"/>
      <c r="KV544" s="88"/>
      <c r="KW544" s="88"/>
      <c r="KX544" s="88"/>
      <c r="KY544" s="88"/>
      <c r="KZ544" s="88"/>
      <c r="LA544" s="88"/>
      <c r="LB544" s="88"/>
      <c r="LC544" s="88"/>
      <c r="LD544" s="88"/>
      <c r="LE544" s="88"/>
      <c r="LF544" s="88"/>
      <c r="LG544" s="88"/>
      <c r="LH544" s="88"/>
      <c r="LI544" s="88"/>
      <c r="LJ544" s="88"/>
      <c r="LK544" s="88"/>
      <c r="LL544" s="88"/>
      <c r="LM544" s="88"/>
      <c r="LN544" s="88"/>
      <c r="LO544" s="88"/>
      <c r="LP544" s="88"/>
      <c r="LQ544" s="88"/>
      <c r="LR544" s="88"/>
      <c r="LS544" s="88"/>
      <c r="LT544" s="88"/>
      <c r="LU544" s="88"/>
      <c r="LV544" s="88"/>
      <c r="LW544" s="88"/>
      <c r="LX544" s="88"/>
      <c r="LY544" s="88"/>
      <c r="LZ544" s="88"/>
      <c r="MA544" s="88"/>
      <c r="MB544" s="88"/>
      <c r="MC544" s="88"/>
      <c r="MD544" s="88"/>
      <c r="ME544" s="88"/>
      <c r="MF544" s="88"/>
      <c r="MG544" s="88"/>
      <c r="MH544" s="88"/>
      <c r="MI544" s="88"/>
      <c r="MJ544" s="88"/>
      <c r="MK544" s="88"/>
      <c r="ML544" s="88"/>
      <c r="MM544" s="88"/>
      <c r="MN544" s="88"/>
      <c r="MO544" s="88"/>
      <c r="MP544" s="88"/>
      <c r="MQ544" s="88"/>
      <c r="MR544" s="88"/>
      <c r="MS544" s="88"/>
      <c r="MT544" s="88"/>
      <c r="MU544" s="88"/>
      <c r="MV544" s="88"/>
      <c r="MW544" s="88"/>
      <c r="MX544" s="88"/>
      <c r="MY544" s="88"/>
      <c r="MZ544" s="88"/>
      <c r="NA544" s="88"/>
      <c r="NB544" s="88"/>
      <c r="NC544" s="88"/>
      <c r="ND544" s="88"/>
      <c r="NE544" s="88"/>
      <c r="NF544" s="88"/>
      <c r="NG544" s="88"/>
      <c r="NH544" s="88"/>
      <c r="NI544" s="88"/>
      <c r="NJ544" s="88"/>
      <c r="NK544" s="88"/>
      <c r="NL544" s="88"/>
      <c r="NM544" s="88"/>
      <c r="NN544" s="88"/>
      <c r="NO544" s="88"/>
      <c r="NP544" s="88"/>
      <c r="NQ544" s="88"/>
      <c r="NR544" s="88"/>
      <c r="NS544" s="88"/>
      <c r="NT544" s="88"/>
      <c r="NU544" s="88"/>
      <c r="NV544" s="88"/>
      <c r="NW544" s="88"/>
      <c r="NX544" s="88"/>
      <c r="NY544" s="88"/>
      <c r="NZ544" s="88"/>
      <c r="OA544" s="88"/>
      <c r="OB544" s="88"/>
      <c r="OC544" s="88"/>
      <c r="OD544" s="88"/>
      <c r="OE544" s="88"/>
      <c r="OF544" s="88"/>
      <c r="OG544" s="88"/>
      <c r="OH544" s="88"/>
      <c r="OI544" s="88"/>
      <c r="OJ544" s="88"/>
      <c r="OK544" s="88"/>
      <c r="OL544" s="88"/>
      <c r="OM544" s="88"/>
      <c r="ON544" s="88"/>
      <c r="OO544" s="88"/>
      <c r="OP544" s="88"/>
      <c r="OQ544" s="88"/>
      <c r="OR544" s="88"/>
      <c r="OS544" s="88"/>
      <c r="OT544" s="88"/>
      <c r="OU544" s="88"/>
      <c r="OV544" s="88"/>
      <c r="OW544" s="88"/>
      <c r="OX544" s="88"/>
      <c r="OY544" s="88"/>
      <c r="OZ544" s="88"/>
      <c r="PA544" s="88"/>
      <c r="PB544" s="88"/>
      <c r="PC544" s="88"/>
      <c r="PD544" s="88"/>
      <c r="PE544" s="88"/>
      <c r="PF544" s="88"/>
      <c r="PG544" s="88"/>
      <c r="PH544" s="88"/>
      <c r="PI544" s="88"/>
      <c r="PJ544" s="88"/>
      <c r="PK544" s="88"/>
      <c r="PL544" s="88"/>
      <c r="PM544" s="88"/>
      <c r="PN544" s="88"/>
      <c r="PO544" s="88"/>
      <c r="PP544" s="88"/>
      <c r="PQ544" s="88"/>
      <c r="PR544" s="88"/>
      <c r="PS544" s="88"/>
      <c r="PT544" s="88"/>
      <c r="PU544" s="88"/>
      <c r="PV544" s="88"/>
      <c r="PW544" s="88"/>
      <c r="PX544" s="88"/>
      <c r="PY544" s="88"/>
      <c r="PZ544" s="88"/>
      <c r="QA544" s="88"/>
      <c r="QB544" s="88"/>
      <c r="QC544" s="88"/>
      <c r="QD544" s="88"/>
      <c r="QE544" s="88"/>
      <c r="QF544" s="88"/>
      <c r="QG544" s="88"/>
      <c r="QH544" s="88"/>
      <c r="QI544" s="88"/>
      <c r="QJ544" s="88"/>
      <c r="QK544" s="88"/>
      <c r="QL544" s="88"/>
      <c r="QM544" s="88"/>
      <c r="QN544" s="88"/>
      <c r="QO544" s="88"/>
      <c r="QP544" s="88"/>
      <c r="QQ544" s="88"/>
      <c r="QR544" s="88"/>
      <c r="QS544" s="88"/>
      <c r="QT544" s="88"/>
      <c r="QU544" s="88"/>
      <c r="QV544" s="88"/>
      <c r="QW544" s="88"/>
      <c r="QX544" s="88"/>
      <c r="QY544" s="88"/>
      <c r="QZ544" s="88"/>
      <c r="RA544" s="88"/>
      <c r="RB544" s="88"/>
      <c r="RC544" s="88"/>
      <c r="RD544" s="88"/>
      <c r="RE544" s="88"/>
      <c r="RF544" s="88"/>
      <c r="RG544" s="88"/>
      <c r="RH544" s="88"/>
      <c r="RI544" s="88"/>
      <c r="RJ544" s="88"/>
      <c r="RK544" s="88"/>
      <c r="RL544" s="88"/>
      <c r="RM544" s="88"/>
      <c r="RN544" s="88"/>
      <c r="RO544" s="88"/>
      <c r="RP544" s="88"/>
      <c r="RQ544" s="88"/>
      <c r="RR544" s="88"/>
      <c r="RS544" s="88"/>
      <c r="RT544" s="88"/>
      <c r="RU544" s="88"/>
      <c r="RV544" s="88"/>
      <c r="RW544" s="88"/>
      <c r="RX544" s="88"/>
      <c r="RY544" s="88"/>
      <c r="RZ544" s="88"/>
      <c r="SA544" s="88"/>
      <c r="SB544" s="88"/>
      <c r="SC544" s="88"/>
      <c r="SD544" s="88"/>
      <c r="SE544" s="88"/>
      <c r="SF544" s="88"/>
      <c r="SG544" s="88"/>
      <c r="SH544" s="88"/>
      <c r="SI544" s="88"/>
      <c r="SJ544" s="88"/>
      <c r="SK544" s="88"/>
      <c r="SL544" s="88"/>
      <c r="SM544" s="88"/>
      <c r="SN544" s="88"/>
      <c r="SO544" s="88"/>
      <c r="SP544" s="88"/>
      <c r="SQ544" s="88"/>
      <c r="SR544" s="88"/>
      <c r="SS544" s="88"/>
      <c r="ST544" s="88"/>
      <c r="SU544" s="88"/>
      <c r="SV544" s="88"/>
      <c r="SW544" s="88"/>
      <c r="SX544" s="88"/>
      <c r="SY544" s="88"/>
      <c r="SZ544" s="88"/>
      <c r="TA544" s="88"/>
      <c r="TB544" s="88"/>
      <c r="TC544" s="88"/>
      <c r="TD544" s="88"/>
      <c r="TE544" s="88"/>
      <c r="TF544" s="88"/>
      <c r="TG544" s="88"/>
      <c r="TH544" s="88"/>
      <c r="TI544" s="88"/>
      <c r="TJ544" s="88"/>
      <c r="TK544" s="88"/>
      <c r="TL544" s="88"/>
      <c r="TM544" s="88"/>
      <c r="TN544" s="88"/>
      <c r="TO544" s="88"/>
      <c r="TP544" s="88"/>
      <c r="TQ544" s="88"/>
      <c r="TR544" s="88"/>
      <c r="TS544" s="88"/>
      <c r="TT544" s="88"/>
      <c r="TU544" s="88"/>
      <c r="TV544" s="88"/>
      <c r="TW544" s="88"/>
      <c r="TX544" s="88"/>
      <c r="TY544" s="88"/>
      <c r="TZ544" s="88"/>
      <c r="UA544" s="88"/>
      <c r="UB544" s="88"/>
      <c r="UC544" s="88"/>
      <c r="UD544" s="88"/>
      <c r="UE544" s="88"/>
      <c r="UF544" s="88"/>
      <c r="UG544" s="88"/>
      <c r="UH544" s="88"/>
      <c r="UI544" s="88"/>
      <c r="UJ544" s="88"/>
      <c r="UK544" s="88"/>
      <c r="UL544" s="88"/>
      <c r="UM544" s="88"/>
      <c r="UN544" s="88"/>
      <c r="UO544" s="88"/>
      <c r="UP544" s="88"/>
      <c r="UQ544" s="88"/>
      <c r="UR544" s="88"/>
      <c r="US544" s="88"/>
      <c r="UT544" s="88"/>
      <c r="UU544" s="88"/>
      <c r="UV544" s="88"/>
      <c r="UW544" s="88"/>
      <c r="UX544" s="88"/>
      <c r="UY544" s="88"/>
      <c r="UZ544" s="88"/>
      <c r="VA544" s="88"/>
      <c r="VB544" s="88"/>
      <c r="VC544" s="88"/>
      <c r="VD544" s="88"/>
      <c r="VE544" s="88"/>
      <c r="VF544" s="88"/>
      <c r="VG544" s="88"/>
      <c r="VH544" s="88"/>
      <c r="VI544" s="88"/>
      <c r="VJ544" s="88"/>
      <c r="VK544" s="88"/>
      <c r="VL544" s="88"/>
      <c r="VM544" s="88"/>
      <c r="VN544" s="88"/>
      <c r="VO544" s="88"/>
      <c r="VP544" s="88"/>
      <c r="VQ544" s="88"/>
      <c r="VR544" s="88"/>
      <c r="VS544" s="88"/>
      <c r="VT544" s="88"/>
      <c r="VU544" s="88"/>
      <c r="VV544" s="88"/>
      <c r="VW544" s="88"/>
      <c r="VX544" s="88"/>
      <c r="VY544" s="88"/>
      <c r="VZ544" s="88"/>
      <c r="WA544" s="88"/>
      <c r="WB544" s="88"/>
      <c r="WC544" s="88"/>
      <c r="WD544" s="88"/>
      <c r="WE544" s="88"/>
      <c r="WF544" s="88"/>
      <c r="WG544" s="88"/>
      <c r="WH544" s="88"/>
      <c r="WI544" s="88"/>
      <c r="WJ544" s="88"/>
      <c r="WK544" s="88"/>
      <c r="WL544" s="88"/>
      <c r="WM544" s="88"/>
      <c r="WN544" s="88"/>
      <c r="WO544" s="88"/>
      <c r="WP544" s="88"/>
      <c r="WQ544" s="88"/>
      <c r="WR544" s="88"/>
      <c r="WS544" s="88"/>
      <c r="WT544" s="88"/>
      <c r="WU544" s="88"/>
      <c r="WV544" s="88"/>
      <c r="WW544" s="88"/>
      <c r="WX544" s="88"/>
      <c r="WY544" s="88"/>
      <c r="WZ544" s="88"/>
      <c r="XA544" s="88"/>
      <c r="XB544" s="88"/>
      <c r="XC544" s="88"/>
      <c r="XD544" s="88"/>
      <c r="XE544" s="88"/>
      <c r="XF544" s="88"/>
      <c r="XG544" s="88"/>
      <c r="XH544" s="88"/>
      <c r="XI544" s="88"/>
      <c r="XJ544" s="88"/>
      <c r="XK544" s="88"/>
      <c r="XL544" s="88"/>
      <c r="XM544" s="88"/>
      <c r="XN544" s="88"/>
      <c r="XO544" s="88"/>
      <c r="XP544" s="88"/>
      <c r="XQ544" s="88"/>
      <c r="XR544" s="88"/>
      <c r="XS544" s="88"/>
      <c r="XT544" s="88"/>
      <c r="XU544" s="88"/>
      <c r="XV544" s="88"/>
      <c r="XW544" s="88"/>
      <c r="XX544" s="88"/>
      <c r="XY544" s="88"/>
      <c r="XZ544" s="88"/>
      <c r="YA544" s="88"/>
      <c r="YB544" s="88"/>
      <c r="YC544" s="88"/>
      <c r="YD544" s="88"/>
      <c r="YE544" s="88"/>
      <c r="YF544" s="88"/>
      <c r="YG544" s="88"/>
      <c r="YH544" s="88"/>
      <c r="YI544" s="88"/>
      <c r="YJ544" s="88"/>
      <c r="YK544" s="88"/>
      <c r="YL544" s="88"/>
      <c r="YM544" s="88"/>
      <c r="YN544" s="88"/>
      <c r="YO544" s="88"/>
      <c r="YP544" s="88"/>
      <c r="YQ544" s="88"/>
      <c r="YR544" s="88"/>
      <c r="YS544" s="88"/>
      <c r="YT544" s="88"/>
      <c r="YU544" s="88"/>
      <c r="YV544" s="88"/>
      <c r="YW544" s="88"/>
      <c r="YX544" s="88"/>
      <c r="YY544" s="88"/>
      <c r="YZ544" s="88"/>
      <c r="ZA544" s="88"/>
      <c r="ZB544" s="88"/>
      <c r="ZC544" s="88"/>
      <c r="ZD544" s="88"/>
      <c r="ZE544" s="88"/>
      <c r="ZF544" s="88"/>
      <c r="ZG544" s="88"/>
      <c r="ZH544" s="88"/>
      <c r="ZI544" s="88"/>
      <c r="ZJ544" s="88"/>
      <c r="ZK544" s="88"/>
      <c r="ZL544" s="88"/>
      <c r="ZM544" s="88"/>
      <c r="ZN544" s="88"/>
      <c r="ZO544" s="88"/>
      <c r="ZP544" s="88"/>
      <c r="ZQ544" s="88"/>
      <c r="ZR544" s="88"/>
      <c r="ZS544" s="88"/>
      <c r="ZT544" s="88"/>
      <c r="ZU544" s="88"/>
      <c r="ZV544" s="88"/>
      <c r="ZW544" s="88"/>
      <c r="ZX544" s="88"/>
      <c r="ZY544" s="88"/>
      <c r="ZZ544" s="88"/>
      <c r="AAA544" s="88"/>
      <c r="AAB544" s="88"/>
      <c r="AAC544" s="88"/>
      <c r="AAD544" s="88"/>
      <c r="AAE544" s="88"/>
      <c r="AAF544" s="88"/>
      <c r="AAG544" s="88"/>
      <c r="AAH544" s="88"/>
      <c r="AAI544" s="88"/>
      <c r="AAJ544" s="88"/>
      <c r="AAK544" s="88"/>
      <c r="AAL544" s="88"/>
      <c r="AAM544" s="88"/>
      <c r="AAN544" s="88"/>
      <c r="AAO544" s="88"/>
      <c r="AAP544" s="88"/>
      <c r="AAQ544" s="88"/>
      <c r="AAR544" s="88"/>
      <c r="AAS544" s="88"/>
      <c r="AAT544" s="88"/>
      <c r="AAU544" s="88"/>
      <c r="AAV544" s="88"/>
      <c r="AAW544" s="88"/>
      <c r="AAX544" s="88"/>
      <c r="AAY544" s="88"/>
      <c r="AAZ544" s="88"/>
      <c r="ABA544" s="88"/>
      <c r="ABB544" s="88"/>
      <c r="ABC544" s="88"/>
      <c r="ABD544" s="88"/>
      <c r="ABE544" s="88"/>
      <c r="ABF544" s="88"/>
      <c r="ABG544" s="88"/>
      <c r="ABH544" s="88"/>
      <c r="ABI544" s="88"/>
      <c r="ABJ544" s="88"/>
      <c r="ABK544" s="88"/>
      <c r="ABL544" s="88"/>
      <c r="ABM544" s="88"/>
      <c r="ABN544" s="88"/>
      <c r="ABO544" s="88"/>
      <c r="ABP544" s="88"/>
      <c r="ABQ544" s="88"/>
      <c r="ABR544" s="88"/>
      <c r="ABS544" s="88"/>
      <c r="ABT544" s="88"/>
      <c r="ABU544" s="88"/>
      <c r="ABV544" s="88"/>
      <c r="ABW544" s="88"/>
      <c r="ABX544" s="88"/>
      <c r="ABY544" s="88"/>
      <c r="ABZ544" s="88"/>
      <c r="ACA544" s="88"/>
      <c r="ACB544" s="88"/>
      <c r="ACC544" s="88"/>
      <c r="ACD544" s="88"/>
      <c r="ACE544" s="88"/>
      <c r="ACF544" s="88"/>
      <c r="ACG544" s="88"/>
      <c r="ACH544" s="88"/>
      <c r="ACI544" s="88"/>
      <c r="ACJ544" s="88"/>
      <c r="ACK544" s="88"/>
      <c r="ACL544" s="88"/>
      <c r="ACM544" s="88"/>
      <c r="ACN544" s="88"/>
      <c r="ACO544" s="88"/>
      <c r="ACP544" s="88"/>
      <c r="ACQ544" s="88"/>
      <c r="ACR544" s="88"/>
      <c r="ACS544" s="88"/>
      <c r="ACT544" s="88"/>
      <c r="ACU544" s="88"/>
      <c r="ACV544" s="88"/>
      <c r="ACW544" s="88"/>
      <c r="ACX544" s="88"/>
      <c r="ACY544" s="88"/>
      <c r="ACZ544" s="88"/>
      <c r="ADA544" s="88"/>
      <c r="ADB544" s="88"/>
      <c r="ADC544" s="88"/>
      <c r="ADD544" s="88"/>
      <c r="ADE544" s="88"/>
      <c r="ADF544" s="88"/>
      <c r="ADG544" s="88"/>
      <c r="ADH544" s="88"/>
      <c r="ADI544" s="88"/>
      <c r="ADJ544" s="88"/>
      <c r="ADK544" s="88"/>
      <c r="ADL544" s="88"/>
      <c r="ADM544" s="88"/>
      <c r="ADN544" s="88"/>
      <c r="ADO544" s="88"/>
      <c r="ADP544" s="88"/>
      <c r="ADQ544" s="88"/>
      <c r="ADR544" s="88"/>
      <c r="ADS544" s="88"/>
      <c r="ADT544" s="88"/>
      <c r="ADU544" s="88"/>
      <c r="ADV544" s="88"/>
      <c r="ADW544" s="88"/>
      <c r="ADX544" s="88"/>
      <c r="ADY544" s="88"/>
      <c r="ADZ544" s="88"/>
      <c r="AEA544" s="88"/>
      <c r="AEB544" s="88"/>
      <c r="AEC544" s="88"/>
      <c r="AED544" s="88"/>
      <c r="AEE544" s="88"/>
      <c r="AEF544" s="88"/>
      <c r="AEG544" s="88"/>
      <c r="AEH544" s="88"/>
      <c r="AEI544" s="88"/>
      <c r="AEJ544" s="88"/>
      <c r="AEK544" s="88"/>
      <c r="AEL544" s="88"/>
      <c r="AEM544" s="88"/>
      <c r="AEN544" s="88"/>
      <c r="AEO544" s="88"/>
      <c r="AEP544" s="88"/>
      <c r="AEQ544" s="88"/>
      <c r="AER544" s="88"/>
      <c r="AES544" s="88"/>
      <c r="AET544" s="88"/>
      <c r="AEU544" s="88"/>
      <c r="AEV544" s="88"/>
      <c r="AEW544" s="88"/>
      <c r="AEX544" s="88"/>
      <c r="AEY544" s="88"/>
      <c r="AEZ544" s="88"/>
      <c r="AFA544" s="88"/>
      <c r="AFB544" s="88"/>
      <c r="AFC544" s="88"/>
      <c r="AFD544" s="88"/>
      <c r="AFE544" s="88"/>
      <c r="AFF544" s="88"/>
      <c r="AFG544" s="88"/>
      <c r="AFH544" s="88"/>
      <c r="AFI544" s="88"/>
      <c r="AFJ544" s="88"/>
      <c r="AFK544" s="88"/>
      <c r="AFL544" s="88"/>
      <c r="AFM544" s="88"/>
      <c r="AFN544" s="88"/>
      <c r="AFO544" s="88"/>
      <c r="AFP544" s="88"/>
      <c r="AFQ544" s="88"/>
      <c r="AFR544" s="88"/>
      <c r="AFS544" s="88"/>
      <c r="AFT544" s="88"/>
      <c r="AFU544" s="88"/>
      <c r="AFV544" s="88"/>
      <c r="AFW544" s="88"/>
      <c r="AFX544" s="88"/>
      <c r="AFY544" s="88"/>
      <c r="AFZ544" s="88"/>
      <c r="AGA544" s="88"/>
      <c r="AGB544" s="88"/>
      <c r="AGC544" s="88"/>
      <c r="AGD544" s="88"/>
      <c r="AGE544" s="88"/>
      <c r="AGF544" s="88"/>
      <c r="AGG544" s="88"/>
      <c r="AGH544" s="88"/>
      <c r="AGI544" s="88"/>
      <c r="AGJ544" s="88"/>
      <c r="AGK544" s="88"/>
      <c r="AGL544" s="88"/>
      <c r="AGM544" s="88"/>
      <c r="AGN544" s="88"/>
      <c r="AGO544" s="88"/>
      <c r="AGP544" s="88"/>
      <c r="AGQ544" s="88"/>
      <c r="AGR544" s="88"/>
      <c r="AGS544" s="88"/>
      <c r="AGT544" s="88"/>
      <c r="AGU544" s="88"/>
      <c r="AGV544" s="88"/>
      <c r="AGW544" s="88"/>
      <c r="AGX544" s="88"/>
      <c r="AGY544" s="88"/>
      <c r="AGZ544" s="88"/>
      <c r="AHA544" s="88"/>
      <c r="AHB544" s="88"/>
      <c r="AHC544" s="88"/>
      <c r="AHD544" s="88"/>
      <c r="AHE544" s="88"/>
      <c r="AHF544" s="88"/>
      <c r="AHG544" s="88"/>
      <c r="AHH544" s="88"/>
      <c r="AHI544" s="88"/>
      <c r="AHJ544" s="88"/>
      <c r="AHK544" s="88"/>
      <c r="AHL544" s="88"/>
      <c r="AHM544" s="88"/>
      <c r="AHN544" s="88"/>
      <c r="AHO544" s="88"/>
      <c r="AHP544" s="88"/>
      <c r="AHQ544" s="88"/>
      <c r="AHR544" s="88"/>
      <c r="AHS544" s="88"/>
      <c r="AHT544" s="88"/>
      <c r="AHU544" s="88"/>
      <c r="AHV544" s="88"/>
      <c r="AHW544" s="88"/>
      <c r="AHX544" s="88"/>
      <c r="AHY544" s="88"/>
      <c r="AHZ544" s="88"/>
      <c r="AIA544" s="88"/>
      <c r="AIB544" s="88"/>
      <c r="AIC544" s="88"/>
      <c r="AID544" s="88"/>
      <c r="AIE544" s="88"/>
      <c r="AIF544" s="88"/>
      <c r="AIG544" s="88"/>
      <c r="AIH544" s="88"/>
      <c r="AII544" s="88"/>
      <c r="AIJ544" s="88"/>
      <c r="AIK544" s="88"/>
      <c r="AIL544" s="88"/>
      <c r="AIM544" s="88"/>
      <c r="AIN544" s="88"/>
      <c r="AIO544" s="88"/>
      <c r="AIP544" s="88"/>
      <c r="AIQ544" s="88"/>
      <c r="AIR544" s="88"/>
      <c r="AIS544" s="88"/>
      <c r="AIT544" s="88"/>
      <c r="AIU544" s="88"/>
      <c r="AIV544" s="88"/>
      <c r="AIW544" s="88"/>
      <c r="AIX544" s="88"/>
      <c r="AIY544" s="88"/>
      <c r="AIZ544" s="88"/>
      <c r="AJA544" s="88"/>
      <c r="AJB544" s="88"/>
      <c r="AJC544" s="88"/>
      <c r="AJD544" s="88"/>
      <c r="AJE544" s="88"/>
      <c r="AJF544" s="88"/>
      <c r="AJG544" s="88"/>
      <c r="AJH544" s="88"/>
      <c r="AJI544" s="88"/>
      <c r="AJJ544" s="88"/>
      <c r="AJK544" s="88"/>
      <c r="AJL544" s="88"/>
      <c r="AJM544" s="88"/>
      <c r="AJN544" s="88"/>
      <c r="AJO544" s="88"/>
      <c r="AJP544" s="88"/>
      <c r="AJQ544" s="88"/>
      <c r="AJR544" s="88"/>
      <c r="AJS544" s="88"/>
      <c r="AJT544" s="88"/>
      <c r="AJU544" s="88"/>
      <c r="AJV544" s="88"/>
      <c r="AJW544" s="88"/>
      <c r="AJX544" s="88"/>
      <c r="AJY544" s="88"/>
      <c r="AJZ544" s="88"/>
      <c r="AKA544" s="88"/>
      <c r="AKB544" s="88"/>
      <c r="AKC544" s="88"/>
      <c r="AKD544" s="88"/>
      <c r="AKE544" s="88"/>
      <c r="AKF544" s="88"/>
      <c r="AKG544" s="88"/>
      <c r="AKH544" s="88"/>
      <c r="AKI544" s="88"/>
      <c r="AKJ544" s="88"/>
      <c r="AKK544" s="88"/>
      <c r="AKL544" s="88"/>
      <c r="AKM544" s="88"/>
      <c r="AKN544" s="88"/>
      <c r="AKO544" s="88"/>
      <c r="AKP544" s="88"/>
      <c r="AKQ544" s="88"/>
      <c r="AKR544" s="88"/>
      <c r="AKS544" s="88"/>
      <c r="AKT544" s="88"/>
      <c r="AKU544" s="88"/>
      <c r="AKV544" s="88"/>
      <c r="AKW544" s="88"/>
      <c r="AKX544" s="88"/>
      <c r="AKY544" s="88"/>
      <c r="AKZ544" s="88"/>
      <c r="ALA544" s="88"/>
      <c r="ALB544" s="88"/>
      <c r="ALC544" s="88"/>
      <c r="ALD544" s="88"/>
      <c r="ALE544" s="88"/>
      <c r="ALF544" s="88"/>
      <c r="ALG544" s="88"/>
      <c r="ALH544" s="88"/>
      <c r="ALI544" s="88"/>
      <c r="ALJ544" s="88"/>
      <c r="ALK544" s="88"/>
      <c r="ALL544" s="88"/>
      <c r="ALM544" s="88"/>
      <c r="ALN544" s="88"/>
      <c r="ALO544" s="88"/>
      <c r="ALP544" s="88"/>
      <c r="ALQ544" s="88"/>
      <c r="ALR544" s="88"/>
      <c r="ALS544" s="88"/>
      <c r="ALT544" s="88"/>
      <c r="ALU544" s="88"/>
      <c r="ALV544" s="88"/>
      <c r="ALW544" s="88"/>
      <c r="ALX544" s="88"/>
      <c r="ALY544" s="88"/>
      <c r="ALZ544" s="88"/>
      <c r="AMA544" s="88"/>
      <c r="AMB544" s="88"/>
      <c r="AMC544" s="88"/>
      <c r="AMD544" s="88"/>
      <c r="AME544" s="88"/>
      <c r="AMF544" s="88"/>
      <c r="AMG544" s="88"/>
      <c r="AMH544" s="88"/>
      <c r="AMI544" s="88"/>
      <c r="AMJ544" s="88"/>
      <c r="AMK544" s="88"/>
      <c r="AML544" s="88"/>
      <c r="AMM544" s="88"/>
      <c r="AMN544" s="88"/>
      <c r="AMO544" s="88"/>
      <c r="AMP544" s="88"/>
      <c r="AMQ544" s="88"/>
      <c r="AMR544" s="88"/>
      <c r="AMS544" s="88"/>
      <c r="AMT544" s="88"/>
      <c r="AMU544" s="88"/>
      <c r="AMV544" s="88"/>
      <c r="AMW544" s="88"/>
      <c r="AMX544" s="88"/>
      <c r="AMY544" s="88"/>
      <c r="AMZ544" s="88"/>
      <c r="ANA544" s="88"/>
      <c r="ANB544" s="88"/>
      <c r="ANC544" s="88"/>
      <c r="AND544" s="88"/>
      <c r="ANE544" s="88"/>
      <c r="ANF544" s="88"/>
      <c r="ANG544" s="88"/>
      <c r="ANH544" s="88"/>
      <c r="ANI544" s="88"/>
      <c r="ANJ544" s="88"/>
      <c r="ANK544" s="88"/>
      <c r="ANL544" s="88"/>
      <c r="ANM544" s="88"/>
      <c r="ANN544" s="88"/>
      <c r="ANO544" s="88"/>
      <c r="ANP544" s="88"/>
      <c r="ANQ544" s="88"/>
      <c r="ANR544" s="88"/>
      <c r="ANS544" s="88"/>
      <c r="ANT544" s="88"/>
      <c r="ANU544" s="88"/>
      <c r="ANV544" s="88"/>
      <c r="ANW544" s="88"/>
      <c r="ANX544" s="88"/>
      <c r="ANY544" s="88"/>
      <c r="ANZ544" s="88"/>
      <c r="AOA544" s="88"/>
      <c r="AOB544" s="88"/>
      <c r="AOC544" s="88"/>
      <c r="AOD544" s="88"/>
      <c r="AOE544" s="88"/>
      <c r="AOF544" s="88"/>
      <c r="AOG544" s="88"/>
      <c r="AOH544" s="88"/>
      <c r="AOI544" s="88"/>
      <c r="AOJ544" s="88"/>
      <c r="AOK544" s="88"/>
      <c r="AOL544" s="88"/>
      <c r="AOM544" s="88"/>
      <c r="AON544" s="88"/>
      <c r="AOO544" s="88"/>
      <c r="AOP544" s="88"/>
      <c r="AOQ544" s="88"/>
      <c r="AOR544" s="88"/>
      <c r="AOS544" s="88"/>
      <c r="AOT544" s="88"/>
      <c r="AOU544" s="88"/>
      <c r="AOV544" s="88"/>
      <c r="AOW544" s="88"/>
      <c r="AOX544" s="88"/>
      <c r="AOY544" s="88"/>
      <c r="AOZ544" s="88"/>
      <c r="APA544" s="88"/>
      <c r="APB544" s="88"/>
      <c r="APC544" s="88"/>
      <c r="APD544" s="88"/>
      <c r="APE544" s="88"/>
      <c r="APF544" s="88"/>
      <c r="APG544" s="88"/>
      <c r="APH544" s="88"/>
      <c r="API544" s="88"/>
      <c r="APJ544" s="88"/>
      <c r="APK544" s="88"/>
      <c r="APL544" s="88"/>
      <c r="APM544" s="88"/>
      <c r="APN544" s="88"/>
      <c r="APO544" s="88"/>
      <c r="APP544" s="88"/>
      <c r="APQ544" s="88"/>
      <c r="APR544" s="88"/>
      <c r="APS544" s="88"/>
      <c r="APT544" s="88"/>
      <c r="APU544" s="88"/>
      <c r="APV544" s="88"/>
      <c r="APW544" s="88"/>
      <c r="APX544" s="88"/>
      <c r="APY544" s="88"/>
      <c r="APZ544" s="88"/>
      <c r="AQA544" s="88"/>
      <c r="AQB544" s="88"/>
      <c r="AQC544" s="88"/>
      <c r="AQD544" s="88"/>
      <c r="AQE544" s="88"/>
      <c r="AQF544" s="88"/>
      <c r="AQG544" s="88"/>
      <c r="AQH544" s="88"/>
      <c r="AQI544" s="88"/>
      <c r="AQJ544" s="88"/>
      <c r="AQK544" s="88"/>
      <c r="AQL544" s="88"/>
      <c r="AQM544" s="88"/>
      <c r="AQN544" s="88"/>
      <c r="AQO544" s="88"/>
      <c r="AQP544" s="88"/>
      <c r="AQQ544" s="88"/>
      <c r="AQR544" s="88"/>
      <c r="AQS544" s="88"/>
      <c r="AQT544" s="88"/>
      <c r="AQU544" s="88"/>
      <c r="AQV544" s="88"/>
      <c r="AQW544" s="88"/>
      <c r="AQX544" s="88"/>
      <c r="AQY544" s="88"/>
      <c r="AQZ544" s="88"/>
      <c r="ARA544" s="88"/>
      <c r="ARB544" s="88"/>
      <c r="ARC544" s="88"/>
      <c r="ARD544" s="88"/>
      <c r="ARE544" s="88"/>
      <c r="ARF544" s="88"/>
      <c r="ARG544" s="88"/>
      <c r="ARH544" s="88"/>
      <c r="ARI544" s="88"/>
      <c r="ARJ544" s="88"/>
      <c r="ARK544" s="88"/>
      <c r="ARL544" s="88"/>
      <c r="ARM544" s="88"/>
      <c r="ARN544" s="88"/>
      <c r="ARO544" s="88"/>
      <c r="ARP544" s="88"/>
      <c r="ARQ544" s="88"/>
      <c r="ARR544" s="88"/>
      <c r="ARS544" s="88"/>
      <c r="ART544" s="88"/>
      <c r="ARU544" s="88"/>
      <c r="ARV544" s="88"/>
      <c r="ARW544" s="88"/>
      <c r="ARX544" s="88"/>
      <c r="ARY544" s="88"/>
      <c r="ARZ544" s="88"/>
      <c r="ASA544" s="88"/>
      <c r="ASB544" s="88"/>
      <c r="ASC544" s="88"/>
      <c r="ASD544" s="88"/>
      <c r="ASE544" s="88"/>
      <c r="ASF544" s="88"/>
      <c r="ASG544" s="88"/>
      <c r="ASH544" s="88"/>
      <c r="ASI544" s="88"/>
      <c r="ASJ544" s="88"/>
      <c r="ASK544" s="88"/>
      <c r="ASL544" s="88"/>
      <c r="ASM544" s="88"/>
      <c r="ASN544" s="88"/>
      <c r="ASO544" s="88"/>
      <c r="ASP544" s="88"/>
      <c r="ASQ544" s="88"/>
      <c r="ASR544" s="88"/>
      <c r="ASS544" s="88"/>
      <c r="AST544" s="88"/>
      <c r="ASU544" s="88"/>
      <c r="ASV544" s="88"/>
      <c r="ASW544" s="88"/>
      <c r="ASX544" s="88"/>
      <c r="ASY544" s="88"/>
      <c r="ASZ544" s="88"/>
      <c r="ATA544" s="88"/>
      <c r="ATB544" s="88"/>
      <c r="ATC544" s="88"/>
      <c r="ATD544" s="88"/>
      <c r="ATE544" s="88"/>
      <c r="ATF544" s="88"/>
      <c r="ATG544" s="88"/>
      <c r="ATH544" s="88"/>
      <c r="ATI544" s="88"/>
      <c r="ATJ544" s="88"/>
      <c r="ATK544" s="88"/>
      <c r="ATL544" s="88"/>
      <c r="ATM544" s="88"/>
      <c r="ATN544" s="88"/>
      <c r="ATO544" s="88"/>
      <c r="ATP544" s="88"/>
      <c r="ATQ544" s="88"/>
      <c r="ATR544" s="88"/>
      <c r="ATS544" s="88"/>
      <c r="ATT544" s="88"/>
      <c r="ATU544" s="88"/>
      <c r="ATV544" s="88"/>
      <c r="ATW544" s="88"/>
      <c r="ATX544" s="88"/>
      <c r="ATY544" s="88"/>
      <c r="ATZ544" s="88"/>
      <c r="AUA544" s="88"/>
      <c r="AUB544" s="88"/>
      <c r="AUC544" s="88"/>
      <c r="AUD544" s="88"/>
      <c r="AUE544" s="88"/>
      <c r="AUF544" s="88"/>
      <c r="AUG544" s="88"/>
      <c r="AUH544" s="88"/>
      <c r="AUI544" s="88"/>
      <c r="AUJ544" s="88"/>
      <c r="AUK544" s="88"/>
      <c r="AUL544" s="88"/>
      <c r="AUM544" s="88"/>
      <c r="AUN544" s="88"/>
      <c r="AUO544" s="88"/>
      <c r="AUP544" s="88"/>
      <c r="AUQ544" s="88"/>
      <c r="AUR544" s="88"/>
      <c r="AUS544" s="88"/>
      <c r="AUT544" s="88"/>
      <c r="AUU544" s="88"/>
      <c r="AUV544" s="88"/>
      <c r="AUW544" s="88"/>
      <c r="AUX544" s="88"/>
      <c r="AUY544" s="88"/>
      <c r="AUZ544" s="88"/>
      <c r="AVA544" s="88"/>
      <c r="AVB544" s="88"/>
      <c r="AVC544" s="88"/>
      <c r="AVD544" s="88"/>
      <c r="AVE544" s="88"/>
      <c r="AVF544" s="88"/>
      <c r="AVG544" s="88"/>
      <c r="AVH544" s="88"/>
      <c r="AVI544" s="88"/>
      <c r="AVJ544" s="88"/>
      <c r="AVK544" s="88"/>
      <c r="AVL544" s="88"/>
      <c r="AVM544" s="88"/>
      <c r="AVN544" s="88"/>
      <c r="AVO544" s="88"/>
      <c r="AVP544" s="88"/>
      <c r="AVQ544" s="88"/>
      <c r="AVR544" s="88"/>
      <c r="AVS544" s="88"/>
      <c r="AVT544" s="88"/>
      <c r="AVU544" s="88"/>
      <c r="AVV544" s="88"/>
      <c r="AVW544" s="88"/>
      <c r="AVX544" s="88"/>
      <c r="AVY544" s="88"/>
      <c r="AVZ544" s="88"/>
      <c r="AWA544" s="88"/>
      <c r="AWB544" s="88"/>
      <c r="AWC544" s="88"/>
      <c r="AWD544" s="88"/>
      <c r="AWE544" s="88"/>
      <c r="AWF544" s="88"/>
      <c r="AWG544" s="88"/>
      <c r="AWH544" s="88"/>
      <c r="AWI544" s="88"/>
      <c r="AWJ544" s="88"/>
      <c r="AWK544" s="88"/>
      <c r="AWL544" s="88"/>
      <c r="AWM544" s="88"/>
      <c r="AWN544" s="88"/>
      <c r="AWO544" s="88"/>
      <c r="AWP544" s="88"/>
      <c r="AWQ544" s="88"/>
      <c r="AWR544" s="88"/>
      <c r="AWS544" s="88"/>
      <c r="AWT544" s="88"/>
      <c r="AWU544" s="88"/>
      <c r="AWV544" s="88"/>
      <c r="AWW544" s="88"/>
      <c r="AWX544" s="88"/>
      <c r="AWY544" s="88"/>
      <c r="AWZ544" s="88"/>
      <c r="AXA544" s="88"/>
      <c r="AXB544" s="88"/>
      <c r="AXC544" s="88"/>
      <c r="AXD544" s="88"/>
      <c r="AXE544" s="88"/>
      <c r="AXF544" s="88"/>
      <c r="AXG544" s="88"/>
      <c r="AXH544" s="88"/>
      <c r="AXI544" s="88"/>
      <c r="AXJ544" s="88"/>
      <c r="AXK544" s="88"/>
      <c r="AXL544" s="88"/>
      <c r="AXM544" s="88"/>
      <c r="AXN544" s="88"/>
      <c r="AXO544" s="88"/>
      <c r="AXP544" s="88"/>
      <c r="AXQ544" s="88"/>
      <c r="AXR544" s="88"/>
      <c r="AXS544" s="88"/>
      <c r="AXT544" s="88"/>
      <c r="AXU544" s="88"/>
      <c r="AXV544" s="88"/>
      <c r="AXW544" s="88"/>
      <c r="AXX544" s="88"/>
      <c r="AXY544" s="88"/>
      <c r="AXZ544" s="88"/>
      <c r="AYA544" s="88"/>
      <c r="AYB544" s="88"/>
      <c r="AYC544" s="88"/>
      <c r="AYD544" s="88"/>
      <c r="AYE544" s="88"/>
      <c r="AYF544" s="88"/>
      <c r="AYG544" s="88"/>
      <c r="AYH544" s="88"/>
      <c r="AYI544" s="88"/>
      <c r="AYJ544" s="88"/>
      <c r="AYK544" s="88"/>
      <c r="AYL544" s="88"/>
      <c r="AYM544" s="88"/>
      <c r="AYN544" s="88"/>
      <c r="AYO544" s="88"/>
      <c r="AYP544" s="88"/>
      <c r="AYQ544" s="88"/>
      <c r="AYR544" s="88"/>
      <c r="AYS544" s="88"/>
      <c r="AYT544" s="88"/>
      <c r="AYU544" s="88"/>
      <c r="AYV544" s="88"/>
      <c r="AYW544" s="88"/>
      <c r="AYX544" s="88"/>
      <c r="AYY544" s="88"/>
      <c r="AYZ544" s="88"/>
      <c r="AZA544" s="88"/>
      <c r="AZB544" s="88"/>
      <c r="AZC544" s="88"/>
      <c r="AZD544" s="88"/>
      <c r="AZE544" s="88"/>
      <c r="AZF544" s="88"/>
      <c r="AZG544" s="88"/>
      <c r="AZH544" s="88"/>
      <c r="AZI544" s="88"/>
      <c r="AZJ544" s="88"/>
      <c r="AZK544" s="88"/>
      <c r="AZL544" s="88"/>
      <c r="AZM544" s="88"/>
      <c r="AZN544" s="88"/>
      <c r="AZO544" s="88"/>
      <c r="AZP544" s="88"/>
      <c r="AZQ544" s="88"/>
      <c r="AZR544" s="88"/>
      <c r="AZS544" s="88"/>
      <c r="AZT544" s="88"/>
      <c r="AZU544" s="88"/>
      <c r="AZV544" s="88"/>
      <c r="AZW544" s="88"/>
      <c r="AZX544" s="88"/>
      <c r="AZY544" s="88"/>
      <c r="AZZ544" s="88"/>
      <c r="BAA544" s="88"/>
      <c r="BAB544" s="88"/>
      <c r="BAC544" s="88"/>
      <c r="BAD544" s="88"/>
      <c r="BAE544" s="88"/>
      <c r="BAF544" s="88"/>
      <c r="BAG544" s="88"/>
      <c r="BAH544" s="88"/>
      <c r="BAI544" s="88"/>
      <c r="BAJ544" s="88"/>
      <c r="BAK544" s="88"/>
      <c r="BAL544" s="88"/>
      <c r="BAM544" s="88"/>
      <c r="BAN544" s="88"/>
      <c r="BAO544" s="88"/>
      <c r="BAP544" s="88"/>
      <c r="BAQ544" s="88"/>
      <c r="BAR544" s="88"/>
      <c r="BAS544" s="88"/>
      <c r="BAT544" s="88"/>
      <c r="BAU544" s="88"/>
      <c r="BAV544" s="88"/>
      <c r="BAW544" s="88"/>
      <c r="BAX544" s="88"/>
      <c r="BAY544" s="88"/>
      <c r="BAZ544" s="88"/>
      <c r="BBA544" s="88"/>
      <c r="BBB544" s="88"/>
      <c r="BBC544" s="88"/>
      <c r="BBD544" s="88"/>
      <c r="BBE544" s="88"/>
      <c r="BBF544" s="88"/>
      <c r="BBG544" s="88"/>
      <c r="BBH544" s="88"/>
      <c r="BBI544" s="88"/>
      <c r="BBJ544" s="88"/>
      <c r="BBK544" s="88"/>
      <c r="BBL544" s="88"/>
      <c r="BBM544" s="88"/>
      <c r="BBN544" s="88"/>
      <c r="BBO544" s="88"/>
      <c r="BBP544" s="88"/>
      <c r="BBQ544" s="88"/>
      <c r="BBR544" s="88"/>
      <c r="BBS544" s="88"/>
      <c r="BBT544" s="88"/>
      <c r="BBU544" s="88"/>
      <c r="BBV544" s="88"/>
      <c r="BBW544" s="88"/>
      <c r="BBX544" s="88"/>
      <c r="BBY544" s="88"/>
      <c r="BBZ544" s="88"/>
      <c r="BCA544" s="88"/>
      <c r="BCB544" s="88"/>
      <c r="BCC544" s="88"/>
      <c r="BCD544" s="88"/>
      <c r="BCE544" s="88"/>
      <c r="BCF544" s="88"/>
      <c r="BCG544" s="88"/>
      <c r="BCH544" s="88"/>
      <c r="BCI544" s="88"/>
      <c r="BCJ544" s="88"/>
      <c r="BCK544" s="88"/>
      <c r="BCL544" s="88"/>
      <c r="BCM544" s="88"/>
      <c r="BCN544" s="88"/>
      <c r="BCO544" s="88"/>
      <c r="BCP544" s="88"/>
      <c r="BCQ544" s="88"/>
      <c r="BCR544" s="88"/>
      <c r="BCS544" s="88"/>
      <c r="BCT544" s="88"/>
      <c r="BCU544" s="88"/>
      <c r="BCV544" s="88"/>
      <c r="BCW544" s="88"/>
      <c r="BCX544" s="88"/>
      <c r="BCY544" s="88"/>
      <c r="BCZ544" s="88"/>
      <c r="BDA544" s="88"/>
      <c r="BDB544" s="88"/>
      <c r="BDC544" s="88"/>
      <c r="BDD544" s="88"/>
      <c r="BDE544" s="88"/>
      <c r="BDF544" s="88"/>
      <c r="BDG544" s="88"/>
      <c r="BDH544" s="88"/>
      <c r="BDI544" s="88"/>
      <c r="BDJ544" s="88"/>
      <c r="BDK544" s="88"/>
      <c r="BDL544" s="88"/>
      <c r="BDM544" s="88"/>
      <c r="BDN544" s="88"/>
      <c r="BDO544" s="88"/>
      <c r="BDP544" s="88"/>
      <c r="BDQ544" s="88"/>
      <c r="BDR544" s="88"/>
      <c r="BDS544" s="88"/>
      <c r="BDT544" s="88"/>
      <c r="BDU544" s="88"/>
      <c r="BDV544" s="88"/>
      <c r="BDW544" s="88"/>
      <c r="BDX544" s="88"/>
      <c r="BDY544" s="88"/>
      <c r="BDZ544" s="88"/>
      <c r="BEA544" s="88"/>
      <c r="BEB544" s="88"/>
      <c r="BEC544" s="88"/>
      <c r="BED544" s="88"/>
      <c r="BEE544" s="88"/>
      <c r="BEF544" s="88"/>
      <c r="BEG544" s="88"/>
      <c r="BEH544" s="88"/>
      <c r="BEI544" s="88"/>
      <c r="BEJ544" s="88"/>
      <c r="BEK544" s="88"/>
      <c r="BEL544" s="88"/>
      <c r="BEM544" s="88"/>
      <c r="BEN544" s="88"/>
      <c r="BEO544" s="88"/>
      <c r="BEP544" s="88"/>
      <c r="BEQ544" s="88"/>
      <c r="BER544" s="88"/>
      <c r="BES544" s="88"/>
      <c r="BET544" s="88"/>
      <c r="BEU544" s="88"/>
      <c r="BEV544" s="88"/>
      <c r="BEW544" s="88"/>
      <c r="BEX544" s="88"/>
      <c r="BEY544" s="88"/>
      <c r="BEZ544" s="88"/>
      <c r="BFA544" s="88"/>
      <c r="BFB544" s="88"/>
      <c r="BFC544" s="88"/>
      <c r="BFD544" s="88"/>
      <c r="BFE544" s="88"/>
      <c r="BFF544" s="88"/>
      <c r="BFG544" s="88"/>
      <c r="BFH544" s="88"/>
      <c r="BFI544" s="88"/>
      <c r="BFJ544" s="88"/>
      <c r="BFK544" s="88"/>
      <c r="BFL544" s="88"/>
      <c r="BFM544" s="88"/>
      <c r="BFN544" s="88"/>
      <c r="BFO544" s="88"/>
      <c r="BFP544" s="88"/>
      <c r="BFQ544" s="88"/>
      <c r="BFR544" s="88"/>
      <c r="BFS544" s="88"/>
      <c r="BFT544" s="88"/>
      <c r="BFU544" s="88"/>
      <c r="BFV544" s="88"/>
      <c r="BFW544" s="88"/>
      <c r="BFX544" s="88"/>
      <c r="BFY544" s="88"/>
      <c r="BFZ544" s="88"/>
      <c r="BGA544" s="88"/>
      <c r="BGB544" s="88"/>
      <c r="BGC544" s="88"/>
      <c r="BGD544" s="88"/>
      <c r="BGE544" s="88"/>
      <c r="BGF544" s="88"/>
      <c r="BGG544" s="88"/>
      <c r="BGH544" s="88"/>
      <c r="BGI544" s="88"/>
      <c r="BGJ544" s="88"/>
      <c r="BGK544" s="88"/>
      <c r="BGL544" s="88"/>
      <c r="BGM544" s="88"/>
      <c r="BGN544" s="88"/>
      <c r="BGO544" s="88"/>
      <c r="BGP544" s="88"/>
      <c r="BGQ544" s="88"/>
      <c r="BGR544" s="88"/>
      <c r="BGS544" s="88"/>
      <c r="BGT544" s="88"/>
      <c r="BGU544" s="88"/>
      <c r="BGV544" s="88"/>
      <c r="BGW544" s="88"/>
      <c r="BGX544" s="88"/>
      <c r="BGY544" s="88"/>
      <c r="BGZ544" s="88"/>
      <c r="BHA544" s="88"/>
      <c r="BHB544" s="88"/>
      <c r="BHC544" s="88"/>
      <c r="BHD544" s="88"/>
      <c r="BHE544" s="88"/>
      <c r="BHF544" s="88"/>
      <c r="BHG544" s="88"/>
      <c r="BHH544" s="88"/>
      <c r="BHI544" s="88"/>
      <c r="BHJ544" s="88"/>
      <c r="BHK544" s="88"/>
      <c r="BHL544" s="88"/>
      <c r="BHM544" s="88"/>
      <c r="BHN544" s="88"/>
      <c r="BHO544" s="88"/>
      <c r="BHP544" s="88"/>
      <c r="BHQ544" s="88"/>
      <c r="BHR544" s="88"/>
      <c r="BHS544" s="88"/>
      <c r="BHT544" s="88"/>
      <c r="BHU544" s="88"/>
      <c r="BHV544" s="88"/>
      <c r="BHW544" s="88"/>
      <c r="BHX544" s="88"/>
      <c r="BHY544" s="88"/>
      <c r="BHZ544" s="88"/>
      <c r="BIA544" s="88"/>
      <c r="BIB544" s="88"/>
      <c r="BIC544" s="88"/>
      <c r="BID544" s="88"/>
      <c r="BIE544" s="88"/>
      <c r="BIF544" s="88"/>
      <c r="BIG544" s="88"/>
      <c r="BIH544" s="88"/>
      <c r="BII544" s="88"/>
      <c r="BIJ544" s="88"/>
      <c r="BIK544" s="88"/>
      <c r="BIL544" s="88"/>
      <c r="BIM544" s="88"/>
      <c r="BIN544" s="88"/>
      <c r="BIO544" s="88"/>
      <c r="BIP544" s="88"/>
      <c r="BIQ544" s="88"/>
      <c r="BIR544" s="88"/>
      <c r="BIS544" s="88"/>
      <c r="BIT544" s="88"/>
      <c r="BIU544" s="88"/>
      <c r="BIV544" s="88"/>
      <c r="BIW544" s="88"/>
      <c r="BIX544" s="88"/>
      <c r="BIY544" s="88"/>
      <c r="BIZ544" s="88"/>
      <c r="BJA544" s="88"/>
      <c r="BJB544" s="88"/>
      <c r="BJC544" s="88"/>
      <c r="BJD544" s="88"/>
      <c r="BJE544" s="88"/>
      <c r="BJF544" s="88"/>
      <c r="BJG544" s="88"/>
      <c r="BJH544" s="88"/>
      <c r="BJI544" s="88"/>
      <c r="BJJ544" s="88"/>
      <c r="BJK544" s="88"/>
      <c r="BJL544" s="88"/>
      <c r="BJM544" s="88"/>
      <c r="BJN544" s="88"/>
      <c r="BJO544" s="88"/>
      <c r="BJP544" s="88"/>
      <c r="BJQ544" s="88"/>
      <c r="BJR544" s="88"/>
      <c r="BJS544" s="88"/>
      <c r="BJT544" s="88"/>
      <c r="BJU544" s="88"/>
      <c r="BJV544" s="88"/>
      <c r="BJW544" s="88"/>
      <c r="BJX544" s="88"/>
      <c r="BJY544" s="88"/>
      <c r="BJZ544" s="88"/>
      <c r="BKA544" s="88"/>
      <c r="BKB544" s="88"/>
      <c r="BKC544" s="88"/>
      <c r="BKD544" s="88"/>
      <c r="BKE544" s="88"/>
      <c r="BKF544" s="88"/>
      <c r="BKG544" s="88"/>
      <c r="BKH544" s="88"/>
      <c r="BKI544" s="88"/>
      <c r="BKJ544" s="88"/>
      <c r="BKK544" s="88"/>
      <c r="BKL544" s="88"/>
      <c r="BKM544" s="88"/>
      <c r="BKN544" s="88"/>
      <c r="BKO544" s="88"/>
      <c r="BKP544" s="88"/>
      <c r="BKQ544" s="88"/>
      <c r="BKR544" s="88"/>
      <c r="BKS544" s="88"/>
      <c r="BKT544" s="88"/>
      <c r="BKU544" s="88"/>
      <c r="BKV544" s="88"/>
      <c r="BKW544" s="88"/>
      <c r="BKX544" s="88"/>
      <c r="BKY544" s="88"/>
      <c r="BKZ544" s="88"/>
      <c r="BLA544" s="88"/>
      <c r="BLB544" s="88"/>
      <c r="BLC544" s="88"/>
      <c r="BLD544" s="88"/>
      <c r="BLE544" s="88"/>
      <c r="BLF544" s="88"/>
      <c r="BLG544" s="88"/>
      <c r="BLH544" s="88"/>
      <c r="BLI544" s="88"/>
      <c r="BLJ544" s="88"/>
      <c r="BLK544" s="88"/>
      <c r="BLL544" s="88"/>
      <c r="BLM544" s="88"/>
      <c r="BLN544" s="88"/>
      <c r="BLO544" s="88"/>
      <c r="BLP544" s="88"/>
      <c r="BLQ544" s="88"/>
      <c r="BLR544" s="88"/>
      <c r="BLS544" s="88"/>
      <c r="BLT544" s="88"/>
      <c r="BLU544" s="88"/>
      <c r="BLV544" s="88"/>
      <c r="BLW544" s="88"/>
      <c r="BLX544" s="88"/>
      <c r="BLY544" s="88"/>
      <c r="BLZ544" s="88"/>
      <c r="BMA544" s="88"/>
      <c r="BMB544" s="88"/>
      <c r="BMC544" s="88"/>
      <c r="BMD544" s="88"/>
      <c r="BME544" s="88"/>
      <c r="BMF544" s="88"/>
      <c r="BMG544" s="88"/>
      <c r="BMH544" s="88"/>
      <c r="BMI544" s="88"/>
      <c r="BMJ544" s="88"/>
      <c r="BMK544" s="88"/>
      <c r="BML544" s="88"/>
      <c r="BMM544" s="88"/>
      <c r="BMN544" s="88"/>
      <c r="BMO544" s="88"/>
      <c r="BMP544" s="88"/>
      <c r="BMQ544" s="88"/>
      <c r="BMR544" s="88"/>
      <c r="BMS544" s="88"/>
      <c r="BMT544" s="88"/>
      <c r="BMU544" s="88"/>
      <c r="BMV544" s="88"/>
      <c r="BMW544" s="88"/>
      <c r="BMX544" s="88"/>
      <c r="BMY544" s="88"/>
      <c r="BMZ544" s="88"/>
      <c r="BNA544" s="88"/>
      <c r="BNB544" s="88"/>
      <c r="BNC544" s="88"/>
      <c r="BND544" s="88"/>
      <c r="BNE544" s="88"/>
      <c r="BNF544" s="88"/>
      <c r="BNG544" s="88"/>
      <c r="BNH544" s="88"/>
      <c r="BNI544" s="88"/>
      <c r="BNJ544" s="88"/>
      <c r="BNK544" s="88"/>
      <c r="BNL544" s="88"/>
      <c r="BNM544" s="88"/>
      <c r="BNN544" s="88"/>
      <c r="BNO544" s="88"/>
      <c r="BNP544" s="88"/>
      <c r="BNQ544" s="88"/>
      <c r="BNR544" s="88"/>
      <c r="BNS544" s="88"/>
      <c r="BNT544" s="88"/>
      <c r="BNU544" s="88"/>
      <c r="BNV544" s="88"/>
      <c r="BNW544" s="88"/>
      <c r="BNX544" s="88"/>
      <c r="BNY544" s="88"/>
      <c r="BNZ544" s="88"/>
      <c r="BOA544" s="88"/>
      <c r="BOB544" s="88"/>
      <c r="BOC544" s="88"/>
      <c r="BOD544" s="88"/>
      <c r="BOE544" s="88"/>
      <c r="BOF544" s="88"/>
      <c r="BOG544" s="88"/>
      <c r="BOH544" s="88"/>
      <c r="BOI544" s="88"/>
      <c r="BOJ544" s="88"/>
      <c r="BOK544" s="88"/>
      <c r="BOL544" s="88"/>
      <c r="BOM544" s="88"/>
      <c r="BON544" s="88"/>
      <c r="BOO544" s="88"/>
      <c r="BOP544" s="88"/>
      <c r="BOQ544" s="88"/>
      <c r="BOR544" s="88"/>
      <c r="BOS544" s="88"/>
      <c r="BOT544" s="88"/>
      <c r="BOU544" s="88"/>
      <c r="BOV544" s="88"/>
      <c r="BOW544" s="88"/>
      <c r="BOX544" s="88"/>
      <c r="BOY544" s="88"/>
      <c r="BOZ544" s="88"/>
      <c r="BPA544" s="88"/>
      <c r="BPB544" s="88"/>
      <c r="BPC544" s="88"/>
      <c r="BPD544" s="88"/>
      <c r="BPE544" s="88"/>
      <c r="BPF544" s="88"/>
      <c r="BPG544" s="88"/>
      <c r="BPH544" s="88"/>
      <c r="BPI544" s="88"/>
      <c r="BPJ544" s="88"/>
      <c r="BPK544" s="88"/>
      <c r="BPL544" s="88"/>
      <c r="BPM544" s="88"/>
      <c r="BPN544" s="88"/>
      <c r="BPO544" s="88"/>
      <c r="BPP544" s="88"/>
      <c r="BPQ544" s="88"/>
      <c r="BPR544" s="88"/>
      <c r="BPS544" s="88"/>
      <c r="BPT544" s="88"/>
      <c r="BPU544" s="88"/>
      <c r="BPV544" s="88"/>
      <c r="BPW544" s="88"/>
      <c r="BPX544" s="88"/>
      <c r="BPY544" s="88"/>
      <c r="BPZ544" s="88"/>
      <c r="BQA544" s="88"/>
      <c r="BQB544" s="88"/>
      <c r="BQC544" s="88"/>
      <c r="BQD544" s="88"/>
      <c r="BQE544" s="88"/>
      <c r="BQF544" s="88"/>
      <c r="BQG544" s="88"/>
      <c r="BQH544" s="88"/>
      <c r="BQI544" s="88"/>
      <c r="BQJ544" s="88"/>
      <c r="BQK544" s="88"/>
      <c r="BQL544" s="88"/>
      <c r="BQM544" s="88"/>
      <c r="BQN544" s="88"/>
      <c r="BQO544" s="88"/>
      <c r="BQP544" s="88"/>
      <c r="BQQ544" s="88"/>
      <c r="BQR544" s="88"/>
      <c r="BQS544" s="88"/>
      <c r="BQT544" s="88"/>
      <c r="BQU544" s="88"/>
      <c r="BQV544" s="88"/>
      <c r="BQW544" s="88"/>
      <c r="BQX544" s="88"/>
      <c r="BQY544" s="88"/>
      <c r="BQZ544" s="88"/>
      <c r="BRA544" s="88"/>
      <c r="BRB544" s="88"/>
      <c r="BRC544" s="88"/>
      <c r="BRD544" s="88"/>
      <c r="BRE544" s="88"/>
      <c r="BRF544" s="88"/>
      <c r="BRG544" s="88"/>
      <c r="BRH544" s="88"/>
      <c r="BRI544" s="88"/>
      <c r="BRJ544" s="88"/>
      <c r="BRK544" s="88"/>
      <c r="BRL544" s="88"/>
      <c r="BRM544" s="88"/>
      <c r="BRN544" s="88"/>
      <c r="BRO544" s="88"/>
      <c r="BRP544" s="88"/>
      <c r="BRQ544" s="88"/>
      <c r="BRR544" s="88"/>
      <c r="BRS544" s="88"/>
      <c r="BRT544" s="88"/>
      <c r="BRU544" s="88"/>
      <c r="BRV544" s="88"/>
      <c r="BRW544" s="88"/>
      <c r="BRX544" s="88"/>
      <c r="BRY544" s="88"/>
      <c r="BRZ544" s="88"/>
      <c r="BSA544" s="88"/>
      <c r="BSB544" s="88"/>
      <c r="BSC544" s="88"/>
      <c r="BSD544" s="88"/>
      <c r="BSE544" s="88"/>
      <c r="BSF544" s="88"/>
      <c r="BSG544" s="88"/>
      <c r="BSH544" s="88"/>
      <c r="BSI544" s="88"/>
      <c r="BSJ544" s="88"/>
      <c r="BSK544" s="88"/>
      <c r="BSL544" s="88"/>
      <c r="BSM544" s="88"/>
      <c r="BSN544" s="88"/>
      <c r="BSO544" s="88"/>
      <c r="BSP544" s="88"/>
      <c r="BSQ544" s="88"/>
      <c r="BSR544" s="88"/>
      <c r="BSS544" s="88"/>
      <c r="BST544" s="88"/>
      <c r="BSU544" s="88"/>
      <c r="BSV544" s="88"/>
      <c r="BSW544" s="88"/>
      <c r="BSX544" s="88"/>
      <c r="BSY544" s="88"/>
      <c r="BSZ544" s="88"/>
      <c r="BTA544" s="88"/>
      <c r="BTB544" s="88"/>
      <c r="BTC544" s="88"/>
      <c r="BTD544" s="88"/>
      <c r="BTE544" s="88"/>
      <c r="BTF544" s="88"/>
      <c r="BTG544" s="88"/>
      <c r="BTH544" s="88"/>
      <c r="BTI544" s="88"/>
      <c r="BTJ544" s="88"/>
      <c r="BTK544" s="88"/>
      <c r="BTL544" s="88"/>
      <c r="BTM544" s="88"/>
      <c r="BTN544" s="88"/>
      <c r="BTO544" s="88"/>
      <c r="BTP544" s="88"/>
      <c r="BTQ544" s="88"/>
      <c r="BTR544" s="88"/>
      <c r="BTS544" s="88"/>
      <c r="BTT544" s="88"/>
      <c r="BTU544" s="88"/>
      <c r="BTV544" s="88"/>
      <c r="BTW544" s="88"/>
      <c r="BTX544" s="88"/>
      <c r="BTY544" s="88"/>
      <c r="BTZ544" s="88"/>
      <c r="BUA544" s="88"/>
      <c r="BUB544" s="88"/>
      <c r="BUC544" s="88"/>
      <c r="BUD544" s="88"/>
      <c r="BUE544" s="88"/>
      <c r="BUF544" s="88"/>
      <c r="BUG544" s="88"/>
      <c r="BUH544" s="88"/>
      <c r="BUI544" s="88"/>
      <c r="BUJ544" s="88"/>
      <c r="BUK544" s="88"/>
      <c r="BUL544" s="88"/>
      <c r="BUM544" s="88"/>
      <c r="BUN544" s="88"/>
      <c r="BUO544" s="88"/>
      <c r="BUP544" s="88"/>
      <c r="BUQ544" s="88"/>
      <c r="BUR544" s="88"/>
      <c r="BUS544" s="88"/>
      <c r="BUT544" s="88"/>
      <c r="BUU544" s="88"/>
      <c r="BUV544" s="88"/>
      <c r="BUW544" s="88"/>
      <c r="BUX544" s="88"/>
      <c r="BUY544" s="88"/>
      <c r="BUZ544" s="88"/>
      <c r="BVA544" s="88"/>
      <c r="BVB544" s="88"/>
      <c r="BVC544" s="88"/>
      <c r="BVD544" s="88"/>
      <c r="BVE544" s="88"/>
      <c r="BVF544" s="88"/>
      <c r="BVG544" s="88"/>
      <c r="BVH544" s="88"/>
      <c r="BVI544" s="88"/>
      <c r="BVJ544" s="88"/>
      <c r="BVK544" s="88"/>
      <c r="BVL544" s="88"/>
      <c r="BVM544" s="88"/>
      <c r="BVN544" s="88"/>
      <c r="BVO544" s="88"/>
      <c r="BVP544" s="88"/>
      <c r="BVQ544" s="88"/>
      <c r="BVR544" s="88"/>
      <c r="BVS544" s="88"/>
      <c r="BVT544" s="88"/>
      <c r="BVU544" s="88"/>
      <c r="BVV544" s="88"/>
      <c r="BVW544" s="88"/>
      <c r="BVX544" s="88"/>
      <c r="BVY544" s="88"/>
      <c r="BVZ544" s="88"/>
      <c r="BWA544" s="88"/>
      <c r="BWB544" s="88"/>
      <c r="BWC544" s="88"/>
      <c r="BWD544" s="88"/>
      <c r="BWE544" s="88"/>
      <c r="BWF544" s="88"/>
      <c r="BWG544" s="88"/>
      <c r="BWH544" s="88"/>
      <c r="BWI544" s="88"/>
      <c r="BWJ544" s="88"/>
      <c r="BWK544" s="88"/>
      <c r="BWL544" s="88"/>
      <c r="BWM544" s="88"/>
      <c r="BWN544" s="88"/>
      <c r="BWO544" s="88"/>
      <c r="BWP544" s="88"/>
      <c r="BWQ544" s="88"/>
      <c r="BWR544" s="88"/>
      <c r="BWS544" s="88"/>
      <c r="BWT544" s="88"/>
      <c r="BWU544" s="88"/>
      <c r="BWV544" s="88"/>
      <c r="BWW544" s="88"/>
      <c r="BWX544" s="88"/>
      <c r="BWY544" s="88"/>
      <c r="BWZ544" s="88"/>
      <c r="BXA544" s="88"/>
      <c r="BXB544" s="88"/>
      <c r="BXC544" s="88"/>
      <c r="BXD544" s="88"/>
      <c r="BXE544" s="88"/>
      <c r="BXF544" s="88"/>
      <c r="BXG544" s="88"/>
      <c r="BXH544" s="88"/>
      <c r="BXI544" s="88"/>
      <c r="BXJ544" s="88"/>
      <c r="BXK544" s="88"/>
      <c r="BXL544" s="88"/>
      <c r="BXM544" s="88"/>
      <c r="BXN544" s="88"/>
      <c r="BXO544" s="88"/>
      <c r="BXP544" s="88"/>
      <c r="BXQ544" s="88"/>
      <c r="BXR544" s="88"/>
      <c r="BXS544" s="88"/>
      <c r="BXT544" s="88"/>
      <c r="BXU544" s="88"/>
      <c r="BXV544" s="88"/>
      <c r="BXW544" s="88"/>
      <c r="BXX544" s="88"/>
      <c r="BXY544" s="88"/>
      <c r="BXZ544" s="88"/>
      <c r="BYA544" s="88"/>
      <c r="BYB544" s="88"/>
      <c r="BYC544" s="88"/>
      <c r="BYD544" s="88"/>
      <c r="BYE544" s="88"/>
      <c r="BYF544" s="88"/>
      <c r="BYG544" s="88"/>
      <c r="BYH544" s="88"/>
      <c r="BYI544" s="88"/>
      <c r="BYJ544" s="88"/>
      <c r="BYK544" s="88"/>
      <c r="BYL544" s="88"/>
      <c r="BYM544" s="88"/>
      <c r="BYN544" s="88"/>
      <c r="BYO544" s="88"/>
      <c r="BYP544" s="88"/>
      <c r="BYQ544" s="88"/>
      <c r="BYR544" s="88"/>
      <c r="BYS544" s="88"/>
      <c r="BYT544" s="88"/>
      <c r="BYU544" s="88"/>
      <c r="BYV544" s="88"/>
      <c r="BYW544" s="88"/>
      <c r="BYX544" s="88"/>
      <c r="BYY544" s="88"/>
      <c r="BYZ544" s="88"/>
      <c r="BZA544" s="88"/>
      <c r="BZB544" s="88"/>
      <c r="BZC544" s="88"/>
      <c r="BZD544" s="88"/>
      <c r="BZE544" s="88"/>
      <c r="BZF544" s="88"/>
      <c r="BZG544" s="88"/>
      <c r="BZH544" s="88"/>
      <c r="BZI544" s="88"/>
      <c r="BZJ544" s="88"/>
      <c r="BZK544" s="88"/>
      <c r="BZL544" s="88"/>
      <c r="BZM544" s="88"/>
      <c r="BZN544" s="88"/>
      <c r="BZO544" s="88"/>
      <c r="BZP544" s="88"/>
      <c r="BZQ544" s="88"/>
      <c r="BZR544" s="88"/>
      <c r="BZS544" s="88"/>
      <c r="BZT544" s="88"/>
      <c r="BZU544" s="88"/>
      <c r="BZV544" s="88"/>
      <c r="BZW544" s="88"/>
      <c r="BZX544" s="88"/>
      <c r="BZY544" s="88"/>
      <c r="BZZ544" s="88"/>
      <c r="CAA544" s="88"/>
      <c r="CAB544" s="88"/>
      <c r="CAC544" s="88"/>
      <c r="CAD544" s="88"/>
      <c r="CAE544" s="88"/>
      <c r="CAF544" s="88"/>
      <c r="CAG544" s="88"/>
      <c r="CAH544" s="88"/>
      <c r="CAI544" s="88"/>
      <c r="CAJ544" s="88"/>
      <c r="CAK544" s="88"/>
      <c r="CAL544" s="88"/>
      <c r="CAM544" s="88"/>
      <c r="CAN544" s="88"/>
      <c r="CAO544" s="88"/>
      <c r="CAP544" s="88"/>
      <c r="CAQ544" s="88"/>
      <c r="CAR544" s="88"/>
      <c r="CAS544" s="88"/>
      <c r="CAT544" s="88"/>
      <c r="CAU544" s="88"/>
      <c r="CAV544" s="88"/>
      <c r="CAW544" s="88"/>
      <c r="CAX544" s="88"/>
      <c r="CAY544" s="88"/>
      <c r="CAZ544" s="88"/>
      <c r="CBA544" s="88"/>
      <c r="CBB544" s="88"/>
      <c r="CBC544" s="88"/>
      <c r="CBD544" s="88"/>
      <c r="CBE544" s="88"/>
      <c r="CBF544" s="88"/>
      <c r="CBG544" s="88"/>
      <c r="CBH544" s="88"/>
      <c r="CBI544" s="88"/>
      <c r="CBJ544" s="88"/>
      <c r="CBK544" s="88"/>
      <c r="CBL544" s="88"/>
      <c r="CBM544" s="88"/>
      <c r="CBN544" s="88"/>
      <c r="CBO544" s="88"/>
      <c r="CBP544" s="88"/>
      <c r="CBQ544" s="88"/>
      <c r="CBR544" s="88"/>
      <c r="CBS544" s="88"/>
      <c r="CBT544" s="88"/>
      <c r="CBU544" s="88"/>
      <c r="CBV544" s="88"/>
      <c r="CBW544" s="88"/>
      <c r="CBX544" s="88"/>
      <c r="CBY544" s="88"/>
      <c r="CBZ544" s="88"/>
      <c r="CCA544" s="88"/>
      <c r="CCB544" s="88"/>
      <c r="CCC544" s="88"/>
      <c r="CCD544" s="88"/>
      <c r="CCE544" s="88"/>
      <c r="CCF544" s="88"/>
      <c r="CCG544" s="88"/>
      <c r="CCH544" s="88"/>
      <c r="CCI544" s="88"/>
      <c r="CCJ544" s="88"/>
      <c r="CCK544" s="88"/>
      <c r="CCL544" s="88"/>
      <c r="CCM544" s="88"/>
      <c r="CCN544" s="88"/>
      <c r="CCO544" s="88"/>
      <c r="CCP544" s="88"/>
      <c r="CCQ544" s="88"/>
      <c r="CCR544" s="88"/>
      <c r="CCS544" s="88"/>
      <c r="CCT544" s="88"/>
      <c r="CCU544" s="88"/>
      <c r="CCV544" s="88"/>
      <c r="CCW544" s="88"/>
      <c r="CCX544" s="88"/>
      <c r="CCY544" s="88"/>
      <c r="CCZ544" s="88"/>
      <c r="CDA544" s="88"/>
      <c r="CDB544" s="88"/>
      <c r="CDC544" s="88"/>
      <c r="CDD544" s="88"/>
      <c r="CDE544" s="88"/>
      <c r="CDF544" s="88"/>
      <c r="CDG544" s="88"/>
      <c r="CDH544" s="88"/>
      <c r="CDI544" s="88"/>
      <c r="CDJ544" s="88"/>
      <c r="CDK544" s="88"/>
      <c r="CDL544" s="88"/>
      <c r="CDM544" s="88"/>
      <c r="CDN544" s="88"/>
      <c r="CDO544" s="88"/>
      <c r="CDP544" s="88"/>
      <c r="CDQ544" s="88"/>
      <c r="CDR544" s="88"/>
      <c r="CDS544" s="88"/>
      <c r="CDT544" s="88"/>
      <c r="CDU544" s="88"/>
      <c r="CDV544" s="88"/>
      <c r="CDW544" s="88"/>
      <c r="CDX544" s="88"/>
      <c r="CDY544" s="88"/>
      <c r="CDZ544" s="88"/>
      <c r="CEA544" s="88"/>
      <c r="CEB544" s="88"/>
      <c r="CEC544" s="88"/>
      <c r="CED544" s="88"/>
      <c r="CEE544" s="88"/>
      <c r="CEF544" s="88"/>
      <c r="CEG544" s="88"/>
      <c r="CEH544" s="88"/>
      <c r="CEI544" s="88"/>
      <c r="CEJ544" s="88"/>
      <c r="CEK544" s="88"/>
      <c r="CEL544" s="88"/>
      <c r="CEM544" s="88"/>
      <c r="CEN544" s="88"/>
      <c r="CEO544" s="88"/>
      <c r="CEP544" s="88"/>
      <c r="CEQ544" s="88"/>
      <c r="CER544" s="88"/>
      <c r="CES544" s="88"/>
      <c r="CET544" s="88"/>
      <c r="CEU544" s="88"/>
      <c r="CEV544" s="88"/>
      <c r="CEW544" s="88"/>
      <c r="CEX544" s="88"/>
      <c r="CEY544" s="88"/>
      <c r="CEZ544" s="88"/>
      <c r="CFA544" s="88"/>
      <c r="CFB544" s="88"/>
      <c r="CFC544" s="88"/>
      <c r="CFD544" s="88"/>
      <c r="CFE544" s="88"/>
      <c r="CFF544" s="88"/>
      <c r="CFG544" s="88"/>
      <c r="CFH544" s="88"/>
      <c r="CFI544" s="88"/>
      <c r="CFJ544" s="88"/>
      <c r="CFK544" s="88"/>
      <c r="CFL544" s="88"/>
      <c r="CFM544" s="88"/>
      <c r="CFN544" s="88"/>
      <c r="CFO544" s="88"/>
      <c r="CFP544" s="88"/>
      <c r="CFQ544" s="88"/>
      <c r="CFR544" s="88"/>
      <c r="CFS544" s="88"/>
      <c r="CFT544" s="88"/>
      <c r="CFU544" s="88"/>
      <c r="CFV544" s="88"/>
      <c r="CFW544" s="88"/>
      <c r="CFX544" s="88"/>
      <c r="CFY544" s="88"/>
      <c r="CFZ544" s="88"/>
      <c r="CGA544" s="88"/>
      <c r="CGB544" s="88"/>
      <c r="CGC544" s="88"/>
      <c r="CGD544" s="88"/>
      <c r="CGE544" s="88"/>
      <c r="CGF544" s="88"/>
      <c r="CGG544" s="88"/>
      <c r="CGH544" s="88"/>
      <c r="CGI544" s="88"/>
      <c r="CGJ544" s="88"/>
      <c r="CGK544" s="88"/>
      <c r="CGL544" s="88"/>
      <c r="CGM544" s="88"/>
      <c r="CGN544" s="88"/>
      <c r="CGO544" s="88"/>
      <c r="CGP544" s="88"/>
      <c r="CGQ544" s="88"/>
      <c r="CGR544" s="88"/>
      <c r="CGS544" s="88"/>
      <c r="CGT544" s="88"/>
      <c r="CGU544" s="88"/>
      <c r="CGV544" s="88"/>
      <c r="CGW544" s="88"/>
      <c r="CGX544" s="88"/>
      <c r="CGY544" s="88"/>
      <c r="CGZ544" s="88"/>
      <c r="CHA544" s="88"/>
      <c r="CHB544" s="88"/>
      <c r="CHC544" s="88"/>
      <c r="CHD544" s="88"/>
      <c r="CHE544" s="88"/>
      <c r="CHF544" s="88"/>
      <c r="CHG544" s="88"/>
      <c r="CHH544" s="88"/>
      <c r="CHI544" s="88"/>
      <c r="CHJ544" s="88"/>
      <c r="CHK544" s="88"/>
      <c r="CHL544" s="88"/>
      <c r="CHM544" s="88"/>
      <c r="CHN544" s="88"/>
      <c r="CHO544" s="88"/>
      <c r="CHP544" s="88"/>
      <c r="CHQ544" s="88"/>
      <c r="CHR544" s="88"/>
      <c r="CHS544" s="88"/>
      <c r="CHT544" s="88"/>
      <c r="CHU544" s="88"/>
      <c r="CHV544" s="88"/>
      <c r="CHW544" s="88"/>
      <c r="CHX544" s="88"/>
      <c r="CHY544" s="88"/>
      <c r="CHZ544" s="88"/>
      <c r="CIA544" s="88"/>
      <c r="CIB544" s="88"/>
      <c r="CIC544" s="88"/>
      <c r="CID544" s="88"/>
      <c r="CIE544" s="88"/>
      <c r="CIF544" s="88"/>
      <c r="CIG544" s="88"/>
      <c r="CIH544" s="88"/>
      <c r="CII544" s="88"/>
      <c r="CIJ544" s="88"/>
      <c r="CIK544" s="88"/>
      <c r="CIL544" s="88"/>
      <c r="CIM544" s="88"/>
      <c r="CIN544" s="88"/>
      <c r="CIO544" s="88"/>
      <c r="CIP544" s="88"/>
      <c r="CIQ544" s="88"/>
      <c r="CIR544" s="88"/>
      <c r="CIS544" s="88"/>
      <c r="CIT544" s="88"/>
      <c r="CIU544" s="88"/>
      <c r="CIV544" s="88"/>
      <c r="CIW544" s="88"/>
      <c r="CIX544" s="88"/>
      <c r="CIY544" s="88"/>
      <c r="CIZ544" s="88"/>
      <c r="CJA544" s="88"/>
      <c r="CJB544" s="88"/>
      <c r="CJC544" s="88"/>
      <c r="CJD544" s="88"/>
      <c r="CJE544" s="88"/>
      <c r="CJF544" s="88"/>
      <c r="CJG544" s="88"/>
      <c r="CJH544" s="88"/>
      <c r="CJI544" s="88"/>
      <c r="CJJ544" s="88"/>
      <c r="CJK544" s="88"/>
      <c r="CJL544" s="88"/>
      <c r="CJM544" s="88"/>
      <c r="CJN544" s="88"/>
      <c r="CJO544" s="88"/>
      <c r="CJP544" s="88"/>
      <c r="CJQ544" s="88"/>
      <c r="CJR544" s="88"/>
      <c r="CJS544" s="88"/>
      <c r="CJT544" s="88"/>
      <c r="CJU544" s="88"/>
      <c r="CJV544" s="88"/>
      <c r="CJW544" s="88"/>
      <c r="CJX544" s="88"/>
      <c r="CJY544" s="88"/>
      <c r="CJZ544" s="88"/>
      <c r="CKA544" s="88"/>
      <c r="CKB544" s="88"/>
      <c r="CKC544" s="88"/>
      <c r="CKD544" s="88"/>
      <c r="CKE544" s="88"/>
      <c r="CKF544" s="88"/>
      <c r="CKG544" s="88"/>
      <c r="CKH544" s="88"/>
      <c r="CKI544" s="88"/>
      <c r="CKJ544" s="88"/>
      <c r="CKK544" s="88"/>
      <c r="CKL544" s="88"/>
      <c r="CKM544" s="88"/>
      <c r="CKN544" s="88"/>
      <c r="CKO544" s="88"/>
      <c r="CKP544" s="88"/>
      <c r="CKQ544" s="88"/>
      <c r="CKR544" s="88"/>
      <c r="CKS544" s="88"/>
      <c r="CKT544" s="88"/>
      <c r="CKU544" s="88"/>
      <c r="CKV544" s="88"/>
      <c r="CKW544" s="88"/>
      <c r="CKX544" s="88"/>
      <c r="CKY544" s="88"/>
      <c r="CKZ544" s="88"/>
      <c r="CLA544" s="88"/>
      <c r="CLB544" s="88"/>
      <c r="CLC544" s="88"/>
      <c r="CLD544" s="88"/>
      <c r="CLE544" s="88"/>
      <c r="CLF544" s="88"/>
      <c r="CLG544" s="88"/>
      <c r="CLH544" s="88"/>
      <c r="CLI544" s="88"/>
      <c r="CLJ544" s="88"/>
      <c r="CLK544" s="88"/>
      <c r="CLL544" s="88"/>
      <c r="CLM544" s="88"/>
      <c r="CLN544" s="88"/>
      <c r="CLO544" s="88"/>
      <c r="CLP544" s="88"/>
      <c r="CLQ544" s="88"/>
      <c r="CLR544" s="88"/>
      <c r="CLS544" s="88"/>
      <c r="CLT544" s="88"/>
      <c r="CLU544" s="88"/>
      <c r="CLV544" s="88"/>
      <c r="CLW544" s="88"/>
      <c r="CLX544" s="88"/>
      <c r="CLY544" s="88"/>
      <c r="CLZ544" s="88"/>
      <c r="CMA544" s="88"/>
      <c r="CMB544" s="88"/>
      <c r="CMC544" s="88"/>
      <c r="CMD544" s="88"/>
      <c r="CME544" s="88"/>
      <c r="CMF544" s="88"/>
      <c r="CMG544" s="88"/>
      <c r="CMH544" s="88"/>
      <c r="CMI544" s="88"/>
      <c r="CMJ544" s="88"/>
      <c r="CMK544" s="88"/>
      <c r="CML544" s="88"/>
      <c r="CMM544" s="88"/>
      <c r="CMN544" s="88"/>
      <c r="CMO544" s="88"/>
      <c r="CMP544" s="88"/>
      <c r="CMQ544" s="88"/>
      <c r="CMR544" s="88"/>
      <c r="CMS544" s="88"/>
      <c r="CMT544" s="88"/>
      <c r="CMU544" s="88"/>
      <c r="CMV544" s="88"/>
      <c r="CMW544" s="88"/>
      <c r="CMX544" s="88"/>
      <c r="CMY544" s="88"/>
      <c r="CMZ544" s="88"/>
      <c r="CNA544" s="88"/>
      <c r="CNB544" s="88"/>
      <c r="CNC544" s="88"/>
      <c r="CND544" s="88"/>
      <c r="CNE544" s="88"/>
      <c r="CNF544" s="88"/>
      <c r="CNG544" s="88"/>
      <c r="CNH544" s="88"/>
      <c r="CNI544" s="88"/>
      <c r="CNJ544" s="88"/>
      <c r="CNK544" s="88"/>
      <c r="CNL544" s="88"/>
      <c r="CNM544" s="88"/>
      <c r="CNN544" s="88"/>
      <c r="CNO544" s="88"/>
      <c r="CNP544" s="88"/>
      <c r="CNQ544" s="88"/>
      <c r="CNR544" s="88"/>
      <c r="CNS544" s="88"/>
      <c r="CNT544" s="88"/>
      <c r="CNU544" s="88"/>
      <c r="CNV544" s="88"/>
      <c r="CNW544" s="88"/>
      <c r="CNX544" s="88"/>
      <c r="CNY544" s="88"/>
      <c r="CNZ544" s="88"/>
      <c r="COA544" s="88"/>
      <c r="COB544" s="88"/>
      <c r="COC544" s="88"/>
      <c r="COD544" s="88"/>
      <c r="COE544" s="88"/>
      <c r="COF544" s="88"/>
      <c r="COG544" s="88"/>
      <c r="COH544" s="88"/>
      <c r="COI544" s="88"/>
      <c r="COJ544" s="88"/>
      <c r="COK544" s="88"/>
      <c r="COL544" s="88"/>
      <c r="COM544" s="88"/>
      <c r="CON544" s="88"/>
      <c r="COO544" s="88"/>
      <c r="COP544" s="88"/>
      <c r="COQ544" s="88"/>
      <c r="COR544" s="88"/>
      <c r="COS544" s="88"/>
      <c r="COT544" s="88"/>
      <c r="COU544" s="88"/>
      <c r="COV544" s="88"/>
      <c r="COW544" s="88"/>
      <c r="COX544" s="88"/>
      <c r="COY544" s="88"/>
      <c r="COZ544" s="88"/>
      <c r="CPA544" s="88"/>
      <c r="CPB544" s="88"/>
      <c r="CPC544" s="88"/>
      <c r="CPD544" s="88"/>
      <c r="CPE544" s="88"/>
      <c r="CPF544" s="88"/>
      <c r="CPG544" s="88"/>
      <c r="CPH544" s="88"/>
      <c r="CPI544" s="88"/>
      <c r="CPJ544" s="88"/>
      <c r="CPK544" s="88"/>
      <c r="CPL544" s="88"/>
      <c r="CPM544" s="88"/>
      <c r="CPN544" s="88"/>
      <c r="CPO544" s="88"/>
      <c r="CPP544" s="88"/>
      <c r="CPQ544" s="88"/>
      <c r="CPR544" s="88"/>
      <c r="CPS544" s="88"/>
      <c r="CPT544" s="88"/>
      <c r="CPU544" s="88"/>
      <c r="CPV544" s="88"/>
      <c r="CPW544" s="88"/>
      <c r="CPX544" s="88"/>
      <c r="CPY544" s="88"/>
      <c r="CPZ544" s="88"/>
      <c r="CQA544" s="88"/>
      <c r="CQB544" s="88"/>
      <c r="CQC544" s="88"/>
      <c r="CQD544" s="88"/>
      <c r="CQE544" s="88"/>
      <c r="CQF544" s="88"/>
      <c r="CQG544" s="88"/>
      <c r="CQH544" s="88"/>
      <c r="CQI544" s="88"/>
      <c r="CQJ544" s="88"/>
      <c r="CQK544" s="88"/>
      <c r="CQL544" s="88"/>
      <c r="CQM544" s="88"/>
      <c r="CQN544" s="88"/>
      <c r="CQO544" s="88"/>
      <c r="CQP544" s="88"/>
      <c r="CQQ544" s="88"/>
      <c r="CQR544" s="88"/>
      <c r="CQS544" s="88"/>
      <c r="CQT544" s="88"/>
      <c r="CQU544" s="88"/>
      <c r="CQV544" s="88"/>
      <c r="CQW544" s="88"/>
      <c r="CQX544" s="88"/>
      <c r="CQY544" s="88"/>
      <c r="CQZ544" s="88"/>
      <c r="CRA544" s="88"/>
      <c r="CRB544" s="88"/>
      <c r="CRC544" s="88"/>
      <c r="CRD544" s="88"/>
      <c r="CRE544" s="88"/>
      <c r="CRF544" s="88"/>
      <c r="CRG544" s="88"/>
      <c r="CRH544" s="88"/>
      <c r="CRI544" s="88"/>
      <c r="CRJ544" s="88"/>
      <c r="CRK544" s="88"/>
      <c r="CRL544" s="88"/>
      <c r="CRM544" s="88"/>
      <c r="CRN544" s="88"/>
      <c r="CRO544" s="88"/>
      <c r="CRP544" s="88"/>
      <c r="CRQ544" s="88"/>
      <c r="CRR544" s="88"/>
      <c r="CRS544" s="88"/>
      <c r="CRT544" s="88"/>
      <c r="CRU544" s="88"/>
      <c r="CRV544" s="88"/>
      <c r="CRW544" s="88"/>
      <c r="CRX544" s="88"/>
      <c r="CRY544" s="88"/>
      <c r="CRZ544" s="88"/>
      <c r="CSA544" s="88"/>
      <c r="CSB544" s="88"/>
      <c r="CSC544" s="88"/>
      <c r="CSD544" s="88"/>
      <c r="CSE544" s="88"/>
      <c r="CSF544" s="88"/>
      <c r="CSG544" s="88"/>
      <c r="CSH544" s="88"/>
      <c r="CSI544" s="88"/>
      <c r="CSJ544" s="88"/>
      <c r="CSK544" s="88"/>
      <c r="CSL544" s="88"/>
      <c r="CSM544" s="88"/>
      <c r="CSN544" s="88"/>
      <c r="CSO544" s="88"/>
      <c r="CSP544" s="88"/>
      <c r="CSQ544" s="88"/>
      <c r="CSR544" s="88"/>
      <c r="CSS544" s="88"/>
      <c r="CST544" s="88"/>
      <c r="CSU544" s="88"/>
      <c r="CSV544" s="88"/>
      <c r="CSW544" s="88"/>
      <c r="CSX544" s="88"/>
      <c r="CSY544" s="88"/>
      <c r="CSZ544" s="88"/>
      <c r="CTA544" s="88"/>
      <c r="CTB544" s="88"/>
      <c r="CTC544" s="88"/>
      <c r="CTD544" s="88"/>
      <c r="CTE544" s="88"/>
      <c r="CTF544" s="88"/>
      <c r="CTG544" s="88"/>
      <c r="CTH544" s="88"/>
      <c r="CTI544" s="88"/>
      <c r="CTJ544" s="88"/>
      <c r="CTK544" s="88"/>
      <c r="CTL544" s="88"/>
      <c r="CTM544" s="88"/>
      <c r="CTN544" s="88"/>
      <c r="CTO544" s="88"/>
      <c r="CTP544" s="88"/>
      <c r="CTQ544" s="88"/>
      <c r="CTR544" s="88"/>
      <c r="CTS544" s="88"/>
      <c r="CTT544" s="88"/>
      <c r="CTU544" s="88"/>
      <c r="CTV544" s="88"/>
      <c r="CTW544" s="88"/>
      <c r="CTX544" s="88"/>
      <c r="CTY544" s="88"/>
      <c r="CTZ544" s="88"/>
      <c r="CUA544" s="88"/>
      <c r="CUB544" s="88"/>
      <c r="CUC544" s="88"/>
      <c r="CUD544" s="88"/>
      <c r="CUE544" s="88"/>
      <c r="CUF544" s="88"/>
      <c r="CUG544" s="88"/>
      <c r="CUH544" s="88"/>
      <c r="CUI544" s="88"/>
      <c r="CUJ544" s="88"/>
      <c r="CUK544" s="88"/>
      <c r="CUL544" s="88"/>
      <c r="CUM544" s="88"/>
      <c r="CUN544" s="88"/>
      <c r="CUO544" s="88"/>
      <c r="CUP544" s="88"/>
      <c r="CUQ544" s="88"/>
      <c r="CUR544" s="88"/>
      <c r="CUS544" s="88"/>
      <c r="CUT544" s="88"/>
      <c r="CUU544" s="88"/>
      <c r="CUV544" s="88"/>
      <c r="CUW544" s="88"/>
      <c r="CUX544" s="88"/>
      <c r="CUY544" s="88"/>
      <c r="CUZ544" s="88"/>
      <c r="CVA544" s="88"/>
      <c r="CVB544" s="88"/>
      <c r="CVC544" s="88"/>
      <c r="CVD544" s="88"/>
      <c r="CVE544" s="88"/>
      <c r="CVF544" s="88"/>
      <c r="CVG544" s="88"/>
      <c r="CVH544" s="88"/>
      <c r="CVI544" s="88"/>
      <c r="CVJ544" s="88"/>
      <c r="CVK544" s="88"/>
      <c r="CVL544" s="88"/>
      <c r="CVM544" s="88"/>
      <c r="CVN544" s="88"/>
      <c r="CVO544" s="88"/>
      <c r="CVP544" s="88"/>
      <c r="CVQ544" s="88"/>
      <c r="CVR544" s="88"/>
      <c r="CVS544" s="88"/>
      <c r="CVT544" s="88"/>
      <c r="CVU544" s="88"/>
      <c r="CVV544" s="88"/>
      <c r="CVW544" s="88"/>
      <c r="CVX544" s="88"/>
      <c r="CVY544" s="88"/>
      <c r="CVZ544" s="88"/>
      <c r="CWA544" s="88"/>
      <c r="CWB544" s="88"/>
      <c r="CWC544" s="88"/>
      <c r="CWD544" s="88"/>
      <c r="CWE544" s="88"/>
      <c r="CWF544" s="88"/>
      <c r="CWG544" s="88"/>
      <c r="CWH544" s="88"/>
      <c r="CWI544" s="88"/>
      <c r="CWJ544" s="88"/>
      <c r="CWK544" s="88"/>
      <c r="CWL544" s="88"/>
      <c r="CWM544" s="88"/>
      <c r="CWN544" s="88"/>
      <c r="CWO544" s="88"/>
      <c r="CWP544" s="88"/>
      <c r="CWQ544" s="88"/>
      <c r="CWR544" s="88"/>
      <c r="CWS544" s="88"/>
      <c r="CWT544" s="88"/>
      <c r="CWU544" s="88"/>
      <c r="CWV544" s="88"/>
      <c r="CWW544" s="88"/>
      <c r="CWX544" s="88"/>
      <c r="CWY544" s="88"/>
      <c r="CWZ544" s="88"/>
      <c r="CXA544" s="88"/>
      <c r="CXB544" s="88"/>
      <c r="CXC544" s="88"/>
      <c r="CXD544" s="88"/>
      <c r="CXE544" s="88"/>
      <c r="CXF544" s="88"/>
      <c r="CXG544" s="88"/>
      <c r="CXH544" s="88"/>
      <c r="CXI544" s="88"/>
      <c r="CXJ544" s="88"/>
      <c r="CXK544" s="88"/>
      <c r="CXL544" s="88"/>
      <c r="CXM544" s="88"/>
      <c r="CXN544" s="88"/>
      <c r="CXO544" s="88"/>
      <c r="CXP544" s="88"/>
      <c r="CXQ544" s="88"/>
      <c r="CXR544" s="88"/>
      <c r="CXS544" s="88"/>
      <c r="CXT544" s="88"/>
      <c r="CXU544" s="88"/>
      <c r="CXV544" s="88"/>
      <c r="CXW544" s="88"/>
      <c r="CXX544" s="88"/>
      <c r="CXY544" s="88"/>
      <c r="CXZ544" s="88"/>
      <c r="CYA544" s="88"/>
      <c r="CYB544" s="88"/>
      <c r="CYC544" s="88"/>
      <c r="CYD544" s="88"/>
      <c r="CYE544" s="88"/>
      <c r="CYF544" s="88"/>
      <c r="CYG544" s="88"/>
      <c r="CYH544" s="88"/>
      <c r="CYI544" s="88"/>
      <c r="CYJ544" s="88"/>
      <c r="CYK544" s="88"/>
      <c r="CYL544" s="88"/>
      <c r="CYM544" s="88"/>
      <c r="CYN544" s="88"/>
      <c r="CYO544" s="88"/>
      <c r="CYP544" s="88"/>
      <c r="CYQ544" s="88"/>
      <c r="CYR544" s="88"/>
      <c r="CYS544" s="88"/>
      <c r="CYT544" s="88"/>
      <c r="CYU544" s="88"/>
      <c r="CYV544" s="88"/>
      <c r="CYW544" s="88"/>
      <c r="CYX544" s="88"/>
      <c r="CYY544" s="88"/>
      <c r="CYZ544" s="88"/>
      <c r="CZA544" s="88"/>
      <c r="CZB544" s="88"/>
      <c r="CZC544" s="88"/>
      <c r="CZD544" s="88"/>
      <c r="CZE544" s="88"/>
      <c r="CZF544" s="88"/>
      <c r="CZG544" s="88"/>
      <c r="CZH544" s="88"/>
      <c r="CZI544" s="88"/>
      <c r="CZJ544" s="88"/>
      <c r="CZK544" s="88"/>
      <c r="CZL544" s="88"/>
      <c r="CZM544" s="88"/>
      <c r="CZN544" s="88"/>
      <c r="CZO544" s="88"/>
      <c r="CZP544" s="88"/>
      <c r="CZQ544" s="88"/>
      <c r="CZR544" s="88"/>
      <c r="CZS544" s="88"/>
      <c r="CZT544" s="88"/>
      <c r="CZU544" s="88"/>
      <c r="CZV544" s="88"/>
      <c r="CZW544" s="88"/>
      <c r="CZX544" s="88"/>
      <c r="CZY544" s="88"/>
      <c r="CZZ544" s="88"/>
      <c r="DAA544" s="88"/>
      <c r="DAB544" s="88"/>
      <c r="DAC544" s="88"/>
      <c r="DAD544" s="88"/>
      <c r="DAE544" s="88"/>
      <c r="DAF544" s="88"/>
      <c r="DAG544" s="88"/>
      <c r="DAH544" s="88"/>
      <c r="DAI544" s="88"/>
      <c r="DAJ544" s="88"/>
      <c r="DAK544" s="88"/>
      <c r="DAL544" s="88"/>
      <c r="DAM544" s="88"/>
      <c r="DAN544" s="88"/>
      <c r="DAO544" s="88"/>
      <c r="DAP544" s="88"/>
      <c r="DAQ544" s="88"/>
      <c r="DAR544" s="88"/>
      <c r="DAS544" s="88"/>
      <c r="DAT544" s="88"/>
      <c r="DAU544" s="88"/>
      <c r="DAV544" s="88"/>
      <c r="DAW544" s="88"/>
      <c r="DAX544" s="88"/>
      <c r="DAY544" s="88"/>
      <c r="DAZ544" s="88"/>
      <c r="DBA544" s="88"/>
      <c r="DBB544" s="88"/>
      <c r="DBC544" s="88"/>
      <c r="DBD544" s="88"/>
      <c r="DBE544" s="88"/>
      <c r="DBF544" s="88"/>
      <c r="DBG544" s="88"/>
      <c r="DBH544" s="88"/>
      <c r="DBI544" s="88"/>
      <c r="DBJ544" s="88"/>
      <c r="DBK544" s="88"/>
      <c r="DBL544" s="88"/>
      <c r="DBM544" s="88"/>
      <c r="DBN544" s="88"/>
      <c r="DBO544" s="88"/>
      <c r="DBP544" s="88"/>
      <c r="DBQ544" s="88"/>
      <c r="DBR544" s="88"/>
      <c r="DBS544" s="88"/>
      <c r="DBT544" s="88"/>
      <c r="DBU544" s="88"/>
      <c r="DBV544" s="88"/>
      <c r="DBW544" s="88"/>
      <c r="DBX544" s="88"/>
      <c r="DBY544" s="88"/>
      <c r="DBZ544" s="88"/>
      <c r="DCA544" s="88"/>
      <c r="DCB544" s="88"/>
      <c r="DCC544" s="88"/>
      <c r="DCD544" s="88"/>
      <c r="DCE544" s="88"/>
      <c r="DCF544" s="88"/>
      <c r="DCG544" s="88"/>
      <c r="DCH544" s="88"/>
      <c r="DCI544" s="88"/>
      <c r="DCJ544" s="88"/>
      <c r="DCK544" s="88"/>
      <c r="DCL544" s="88"/>
      <c r="DCM544" s="88"/>
      <c r="DCN544" s="88"/>
      <c r="DCO544" s="88"/>
      <c r="DCP544" s="88"/>
      <c r="DCQ544" s="88"/>
      <c r="DCR544" s="88"/>
      <c r="DCS544" s="88"/>
      <c r="DCT544" s="88"/>
      <c r="DCU544" s="88"/>
      <c r="DCV544" s="88"/>
      <c r="DCW544" s="88"/>
      <c r="DCX544" s="88"/>
      <c r="DCY544" s="88"/>
      <c r="DCZ544" s="88"/>
      <c r="DDA544" s="88"/>
      <c r="DDB544" s="88"/>
      <c r="DDC544" s="88"/>
      <c r="DDD544" s="88"/>
      <c r="DDE544" s="88"/>
      <c r="DDF544" s="88"/>
      <c r="DDG544" s="88"/>
      <c r="DDH544" s="88"/>
      <c r="DDI544" s="88"/>
      <c r="DDJ544" s="88"/>
      <c r="DDK544" s="88"/>
      <c r="DDL544" s="88"/>
      <c r="DDM544" s="88"/>
      <c r="DDN544" s="88"/>
      <c r="DDO544" s="88"/>
      <c r="DDP544" s="88"/>
      <c r="DDQ544" s="88"/>
      <c r="DDR544" s="88"/>
      <c r="DDS544" s="88"/>
      <c r="DDT544" s="88"/>
      <c r="DDU544" s="88"/>
      <c r="DDV544" s="88"/>
      <c r="DDW544" s="88"/>
      <c r="DDX544" s="88"/>
      <c r="DDY544" s="88"/>
      <c r="DDZ544" s="88"/>
      <c r="DEA544" s="88"/>
      <c r="DEB544" s="88"/>
      <c r="DEC544" s="88"/>
      <c r="DED544" s="88"/>
      <c r="DEE544" s="88"/>
      <c r="DEF544" s="88"/>
      <c r="DEG544" s="88"/>
      <c r="DEH544" s="88"/>
      <c r="DEI544" s="88"/>
      <c r="DEJ544" s="88"/>
      <c r="DEK544" s="88"/>
      <c r="DEL544" s="88"/>
      <c r="DEM544" s="88"/>
      <c r="DEN544" s="88"/>
      <c r="DEO544" s="88"/>
      <c r="DEP544" s="88"/>
      <c r="DEQ544" s="88"/>
      <c r="DER544" s="88"/>
      <c r="DES544" s="88"/>
      <c r="DET544" s="88"/>
      <c r="DEU544" s="88"/>
      <c r="DEV544" s="88"/>
      <c r="DEW544" s="88"/>
      <c r="DEX544" s="88"/>
      <c r="DEY544" s="88"/>
      <c r="DEZ544" s="88"/>
      <c r="DFA544" s="88"/>
      <c r="DFB544" s="88"/>
      <c r="DFC544" s="88"/>
      <c r="DFD544" s="88"/>
      <c r="DFE544" s="88"/>
      <c r="DFF544" s="88"/>
      <c r="DFG544" s="88"/>
      <c r="DFH544" s="88"/>
      <c r="DFI544" s="88"/>
      <c r="DFJ544" s="88"/>
      <c r="DFK544" s="88"/>
      <c r="DFL544" s="88"/>
      <c r="DFM544" s="88"/>
      <c r="DFN544" s="88"/>
      <c r="DFO544" s="88"/>
      <c r="DFP544" s="88"/>
      <c r="DFQ544" s="88"/>
      <c r="DFR544" s="88"/>
      <c r="DFS544" s="88"/>
      <c r="DFT544" s="88"/>
      <c r="DFU544" s="88"/>
      <c r="DFV544" s="88"/>
      <c r="DFW544" s="88"/>
      <c r="DFX544" s="88"/>
      <c r="DFY544" s="88"/>
      <c r="DFZ544" s="88"/>
      <c r="DGA544" s="88"/>
      <c r="DGB544" s="88"/>
      <c r="DGC544" s="88"/>
      <c r="DGD544" s="88"/>
      <c r="DGE544" s="88"/>
      <c r="DGF544" s="88"/>
      <c r="DGG544" s="88"/>
      <c r="DGH544" s="88"/>
      <c r="DGI544" s="88"/>
      <c r="DGJ544" s="88"/>
      <c r="DGK544" s="88"/>
      <c r="DGL544" s="88"/>
      <c r="DGM544" s="88"/>
      <c r="DGN544" s="88"/>
      <c r="DGO544" s="88"/>
      <c r="DGP544" s="88"/>
      <c r="DGQ544" s="88"/>
      <c r="DGR544" s="88"/>
      <c r="DGS544" s="88"/>
      <c r="DGT544" s="88"/>
      <c r="DGU544" s="88"/>
      <c r="DGV544" s="88"/>
      <c r="DGW544" s="88"/>
      <c r="DGX544" s="88"/>
      <c r="DGY544" s="88"/>
      <c r="DGZ544" s="88"/>
      <c r="DHA544" s="88"/>
      <c r="DHB544" s="88"/>
      <c r="DHC544" s="88"/>
      <c r="DHD544" s="88"/>
      <c r="DHE544" s="88"/>
      <c r="DHF544" s="88"/>
      <c r="DHG544" s="88"/>
      <c r="DHH544" s="88"/>
      <c r="DHI544" s="88"/>
      <c r="DHJ544" s="88"/>
      <c r="DHK544" s="88"/>
      <c r="DHL544" s="88"/>
      <c r="DHM544" s="88"/>
      <c r="DHN544" s="88"/>
      <c r="DHO544" s="88"/>
      <c r="DHP544" s="88"/>
      <c r="DHQ544" s="88"/>
      <c r="DHR544" s="88"/>
      <c r="DHS544" s="88"/>
      <c r="DHT544" s="88"/>
      <c r="DHU544" s="88"/>
      <c r="DHV544" s="88"/>
      <c r="DHW544" s="88"/>
      <c r="DHX544" s="88"/>
      <c r="DHY544" s="88"/>
      <c r="DHZ544" s="88"/>
      <c r="DIA544" s="88"/>
      <c r="DIB544" s="88"/>
      <c r="DIC544" s="88"/>
      <c r="DID544" s="88"/>
      <c r="DIE544" s="88"/>
      <c r="DIF544" s="88"/>
      <c r="DIG544" s="88"/>
      <c r="DIH544" s="88"/>
      <c r="DII544" s="88"/>
      <c r="DIJ544" s="88"/>
      <c r="DIK544" s="88"/>
      <c r="DIL544" s="88"/>
      <c r="DIM544" s="88"/>
      <c r="DIN544" s="88"/>
      <c r="DIO544" s="88"/>
      <c r="DIP544" s="88"/>
      <c r="DIQ544" s="88"/>
      <c r="DIR544" s="88"/>
      <c r="DIS544" s="88"/>
      <c r="DIT544" s="88"/>
      <c r="DIU544" s="88"/>
      <c r="DIV544" s="88"/>
      <c r="DIW544" s="88"/>
      <c r="DIX544" s="88"/>
      <c r="DIY544" s="88"/>
      <c r="DIZ544" s="88"/>
      <c r="DJA544" s="88"/>
      <c r="DJB544" s="88"/>
      <c r="DJC544" s="88"/>
      <c r="DJD544" s="88"/>
      <c r="DJE544" s="88"/>
      <c r="DJF544" s="88"/>
      <c r="DJG544" s="88"/>
      <c r="DJH544" s="88"/>
      <c r="DJI544" s="88"/>
      <c r="DJJ544" s="88"/>
      <c r="DJK544" s="88"/>
      <c r="DJL544" s="88"/>
      <c r="DJM544" s="88"/>
      <c r="DJN544" s="88"/>
      <c r="DJO544" s="88"/>
      <c r="DJP544" s="88"/>
      <c r="DJQ544" s="88"/>
      <c r="DJR544" s="88"/>
      <c r="DJS544" s="88"/>
      <c r="DJT544" s="88"/>
      <c r="DJU544" s="88"/>
      <c r="DJV544" s="88"/>
      <c r="DJW544" s="88"/>
      <c r="DJX544" s="88"/>
      <c r="DJY544" s="88"/>
      <c r="DJZ544" s="88"/>
      <c r="DKA544" s="88"/>
      <c r="DKB544" s="88"/>
      <c r="DKC544" s="88"/>
      <c r="DKD544" s="88"/>
      <c r="DKE544" s="88"/>
      <c r="DKF544" s="88"/>
      <c r="DKG544" s="88"/>
      <c r="DKH544" s="88"/>
      <c r="DKI544" s="88"/>
      <c r="DKJ544" s="88"/>
      <c r="DKK544" s="88"/>
      <c r="DKL544" s="88"/>
      <c r="DKM544" s="88"/>
      <c r="DKN544" s="88"/>
      <c r="DKO544" s="88"/>
      <c r="DKP544" s="88"/>
      <c r="DKQ544" s="88"/>
      <c r="DKR544" s="88"/>
      <c r="DKS544" s="88"/>
      <c r="DKT544" s="88"/>
      <c r="DKU544" s="88"/>
      <c r="DKV544" s="88"/>
      <c r="DKW544" s="88"/>
      <c r="DKX544" s="88"/>
      <c r="DKY544" s="88"/>
      <c r="DKZ544" s="88"/>
      <c r="DLA544" s="88"/>
      <c r="DLB544" s="88"/>
      <c r="DLC544" s="88"/>
      <c r="DLD544" s="88"/>
      <c r="DLE544" s="88"/>
      <c r="DLF544" s="88"/>
      <c r="DLG544" s="88"/>
      <c r="DLH544" s="88"/>
      <c r="DLI544" s="88"/>
      <c r="DLJ544" s="88"/>
      <c r="DLK544" s="88"/>
      <c r="DLL544" s="88"/>
      <c r="DLM544" s="88"/>
      <c r="DLN544" s="88"/>
      <c r="DLO544" s="88"/>
      <c r="DLP544" s="88"/>
      <c r="DLQ544" s="88"/>
      <c r="DLR544" s="88"/>
      <c r="DLS544" s="88"/>
      <c r="DLT544" s="88"/>
      <c r="DLU544" s="88"/>
      <c r="DLV544" s="88"/>
      <c r="DLW544" s="88"/>
      <c r="DLX544" s="88"/>
      <c r="DLY544" s="88"/>
      <c r="DLZ544" s="88"/>
      <c r="DMA544" s="88"/>
      <c r="DMB544" s="88"/>
      <c r="DMC544" s="88"/>
      <c r="DMD544" s="88"/>
      <c r="DME544" s="88"/>
      <c r="DMF544" s="88"/>
      <c r="DMG544" s="88"/>
      <c r="DMH544" s="88"/>
      <c r="DMI544" s="88"/>
      <c r="DMJ544" s="88"/>
      <c r="DMK544" s="88"/>
      <c r="DML544" s="88"/>
      <c r="DMM544" s="88"/>
      <c r="DMN544" s="88"/>
      <c r="DMO544" s="88"/>
      <c r="DMP544" s="88"/>
      <c r="DMQ544" s="88"/>
      <c r="DMR544" s="88"/>
      <c r="DMS544" s="88"/>
      <c r="DMT544" s="88"/>
      <c r="DMU544" s="88"/>
      <c r="DMV544" s="88"/>
      <c r="DMW544" s="88"/>
      <c r="DMX544" s="88"/>
      <c r="DMY544" s="88"/>
      <c r="DMZ544" s="88"/>
      <c r="DNA544" s="88"/>
      <c r="DNB544" s="88"/>
      <c r="DNC544" s="88"/>
      <c r="DND544" s="88"/>
      <c r="DNE544" s="88"/>
      <c r="DNF544" s="88"/>
      <c r="DNG544" s="88"/>
      <c r="DNH544" s="88"/>
      <c r="DNI544" s="88"/>
      <c r="DNJ544" s="88"/>
      <c r="DNK544" s="88"/>
      <c r="DNL544" s="88"/>
      <c r="DNM544" s="88"/>
      <c r="DNN544" s="88"/>
      <c r="DNO544" s="88"/>
      <c r="DNP544" s="88"/>
      <c r="DNQ544" s="88"/>
      <c r="DNR544" s="88"/>
      <c r="DNS544" s="88"/>
      <c r="DNT544" s="88"/>
      <c r="DNU544" s="88"/>
      <c r="DNV544" s="88"/>
      <c r="DNW544" s="88"/>
      <c r="DNX544" s="88"/>
      <c r="DNY544" s="88"/>
      <c r="DNZ544" s="88"/>
      <c r="DOA544" s="88"/>
      <c r="DOB544" s="88"/>
      <c r="DOC544" s="88"/>
      <c r="DOD544" s="88"/>
      <c r="DOE544" s="88"/>
      <c r="DOF544" s="88"/>
      <c r="DOG544" s="88"/>
      <c r="DOH544" s="88"/>
      <c r="DOI544" s="88"/>
      <c r="DOJ544" s="88"/>
      <c r="DOK544" s="88"/>
      <c r="DOL544" s="88"/>
      <c r="DOM544" s="88"/>
      <c r="DON544" s="88"/>
      <c r="DOO544" s="88"/>
      <c r="DOP544" s="88"/>
      <c r="DOQ544" s="88"/>
      <c r="DOR544" s="88"/>
      <c r="DOS544" s="88"/>
      <c r="DOT544" s="88"/>
      <c r="DOU544" s="88"/>
      <c r="DOV544" s="88"/>
      <c r="DOW544" s="88"/>
      <c r="DOX544" s="88"/>
      <c r="DOY544" s="88"/>
      <c r="DOZ544" s="88"/>
      <c r="DPA544" s="88"/>
      <c r="DPB544" s="88"/>
      <c r="DPC544" s="88"/>
      <c r="DPD544" s="88"/>
      <c r="DPE544" s="88"/>
      <c r="DPF544" s="88"/>
      <c r="DPG544" s="88"/>
      <c r="DPH544" s="88"/>
      <c r="DPI544" s="88"/>
      <c r="DPJ544" s="88"/>
      <c r="DPK544" s="88"/>
      <c r="DPL544" s="88"/>
      <c r="DPM544" s="88"/>
      <c r="DPN544" s="88"/>
      <c r="DPO544" s="88"/>
      <c r="DPP544" s="88"/>
      <c r="DPQ544" s="88"/>
      <c r="DPR544" s="88"/>
      <c r="DPS544" s="88"/>
      <c r="DPT544" s="88"/>
      <c r="DPU544" s="88"/>
      <c r="DPV544" s="88"/>
      <c r="DPW544" s="88"/>
      <c r="DPX544" s="88"/>
      <c r="DPY544" s="88"/>
      <c r="DPZ544" s="88"/>
      <c r="DQA544" s="88"/>
      <c r="DQB544" s="88"/>
      <c r="DQC544" s="88"/>
      <c r="DQD544" s="88"/>
      <c r="DQE544" s="88"/>
      <c r="DQF544" s="88"/>
      <c r="DQG544" s="88"/>
      <c r="DQH544" s="88"/>
      <c r="DQI544" s="88"/>
      <c r="DQJ544" s="88"/>
      <c r="DQK544" s="88"/>
      <c r="DQL544" s="88"/>
      <c r="DQM544" s="88"/>
      <c r="DQN544" s="88"/>
      <c r="DQO544" s="88"/>
      <c r="DQP544" s="88"/>
      <c r="DQQ544" s="88"/>
      <c r="DQR544" s="88"/>
      <c r="DQS544" s="88"/>
      <c r="DQT544" s="88"/>
      <c r="DQU544" s="88"/>
      <c r="DQV544" s="88"/>
      <c r="DQW544" s="88"/>
      <c r="DQX544" s="88"/>
      <c r="DQY544" s="88"/>
      <c r="DQZ544" s="88"/>
      <c r="DRA544" s="88"/>
      <c r="DRB544" s="88"/>
      <c r="DRC544" s="88"/>
      <c r="DRD544" s="88"/>
      <c r="DRE544" s="88"/>
      <c r="DRF544" s="88"/>
      <c r="DRG544" s="88"/>
      <c r="DRH544" s="88"/>
      <c r="DRI544" s="88"/>
      <c r="DRJ544" s="88"/>
      <c r="DRK544" s="88"/>
      <c r="DRL544" s="88"/>
      <c r="DRM544" s="88"/>
      <c r="DRN544" s="88"/>
      <c r="DRO544" s="88"/>
      <c r="DRP544" s="88"/>
      <c r="DRQ544" s="88"/>
      <c r="DRR544" s="88"/>
      <c r="DRS544" s="88"/>
      <c r="DRT544" s="88"/>
      <c r="DRU544" s="88"/>
      <c r="DRV544" s="88"/>
      <c r="DRW544" s="88"/>
      <c r="DRX544" s="88"/>
      <c r="DRY544" s="88"/>
      <c r="DRZ544" s="88"/>
      <c r="DSA544" s="88"/>
      <c r="DSB544" s="88"/>
      <c r="DSC544" s="88"/>
      <c r="DSD544" s="88"/>
      <c r="DSE544" s="88"/>
      <c r="DSF544" s="88"/>
      <c r="DSG544" s="88"/>
      <c r="DSH544" s="88"/>
      <c r="DSI544" s="88"/>
      <c r="DSJ544" s="88"/>
      <c r="DSK544" s="88"/>
      <c r="DSL544" s="88"/>
      <c r="DSM544" s="88"/>
      <c r="DSN544" s="88"/>
      <c r="DSO544" s="88"/>
      <c r="DSP544" s="88"/>
      <c r="DSQ544" s="88"/>
      <c r="DSR544" s="88"/>
      <c r="DSS544" s="88"/>
      <c r="DST544" s="88"/>
      <c r="DSU544" s="88"/>
      <c r="DSV544" s="88"/>
      <c r="DSW544" s="88"/>
      <c r="DSX544" s="88"/>
      <c r="DSY544" s="88"/>
      <c r="DSZ544" s="88"/>
      <c r="DTA544" s="88"/>
      <c r="DTB544" s="88"/>
      <c r="DTC544" s="88"/>
      <c r="DTD544" s="88"/>
      <c r="DTE544" s="88"/>
      <c r="DTF544" s="88"/>
      <c r="DTG544" s="88"/>
      <c r="DTH544" s="88"/>
      <c r="DTI544" s="88"/>
      <c r="DTJ544" s="88"/>
      <c r="DTK544" s="88"/>
      <c r="DTL544" s="88"/>
      <c r="DTM544" s="88"/>
      <c r="DTN544" s="88"/>
      <c r="DTO544" s="88"/>
      <c r="DTP544" s="88"/>
      <c r="DTQ544" s="88"/>
      <c r="DTR544" s="88"/>
      <c r="DTS544" s="88"/>
      <c r="DTT544" s="88"/>
      <c r="DTU544" s="88"/>
      <c r="DTV544" s="88"/>
      <c r="DTW544" s="88"/>
      <c r="DTX544" s="88"/>
      <c r="DTY544" s="88"/>
      <c r="DTZ544" s="88"/>
      <c r="DUA544" s="88"/>
      <c r="DUB544" s="88"/>
      <c r="DUC544" s="88"/>
      <c r="DUD544" s="88"/>
      <c r="DUE544" s="88"/>
      <c r="DUF544" s="88"/>
      <c r="DUG544" s="88"/>
      <c r="DUH544" s="88"/>
      <c r="DUI544" s="88"/>
      <c r="DUJ544" s="88"/>
      <c r="DUK544" s="88"/>
      <c r="DUL544" s="88"/>
      <c r="DUM544" s="88"/>
      <c r="DUN544" s="88"/>
      <c r="DUO544" s="88"/>
      <c r="DUP544" s="88"/>
      <c r="DUQ544" s="88"/>
      <c r="DUR544" s="88"/>
      <c r="DUS544" s="88"/>
      <c r="DUT544" s="88"/>
      <c r="DUU544" s="88"/>
      <c r="DUV544" s="88"/>
      <c r="DUW544" s="88"/>
      <c r="DUX544" s="88"/>
      <c r="DUY544" s="88"/>
      <c r="DUZ544" s="88"/>
      <c r="DVA544" s="88"/>
      <c r="DVB544" s="88"/>
      <c r="DVC544" s="88"/>
      <c r="DVD544" s="88"/>
      <c r="DVE544" s="88"/>
      <c r="DVF544" s="88"/>
      <c r="DVG544" s="88"/>
      <c r="DVH544" s="88"/>
      <c r="DVI544" s="88"/>
      <c r="DVJ544" s="88"/>
      <c r="DVK544" s="88"/>
      <c r="DVL544" s="88"/>
      <c r="DVM544" s="88"/>
      <c r="DVN544" s="88"/>
      <c r="DVO544" s="88"/>
      <c r="DVP544" s="88"/>
      <c r="DVQ544" s="88"/>
      <c r="DVR544" s="88"/>
      <c r="DVS544" s="88"/>
      <c r="DVT544" s="88"/>
      <c r="DVU544" s="88"/>
      <c r="DVV544" s="88"/>
      <c r="DVW544" s="88"/>
      <c r="DVX544" s="88"/>
      <c r="DVY544" s="88"/>
      <c r="DVZ544" s="88"/>
      <c r="DWA544" s="88"/>
      <c r="DWB544" s="88"/>
      <c r="DWC544" s="88"/>
      <c r="DWD544" s="88"/>
      <c r="DWE544" s="88"/>
      <c r="DWF544" s="88"/>
      <c r="DWG544" s="88"/>
      <c r="DWH544" s="88"/>
      <c r="DWI544" s="88"/>
      <c r="DWJ544" s="88"/>
      <c r="DWK544" s="88"/>
      <c r="DWL544" s="88"/>
      <c r="DWM544" s="88"/>
      <c r="DWN544" s="88"/>
      <c r="DWO544" s="88"/>
      <c r="DWP544" s="88"/>
      <c r="DWQ544" s="88"/>
      <c r="DWR544" s="88"/>
      <c r="DWS544" s="88"/>
      <c r="DWT544" s="88"/>
      <c r="DWU544" s="88"/>
      <c r="DWV544" s="88"/>
      <c r="DWW544" s="88"/>
      <c r="DWX544" s="88"/>
      <c r="DWY544" s="88"/>
      <c r="DWZ544" s="88"/>
      <c r="DXA544" s="88"/>
      <c r="DXB544" s="88"/>
      <c r="DXC544" s="88"/>
      <c r="DXD544" s="88"/>
      <c r="DXE544" s="88"/>
      <c r="DXF544" s="88"/>
      <c r="DXG544" s="88"/>
      <c r="DXH544" s="88"/>
      <c r="DXI544" s="88"/>
      <c r="DXJ544" s="88"/>
      <c r="DXK544" s="88"/>
      <c r="DXL544" s="88"/>
      <c r="DXM544" s="88"/>
      <c r="DXN544" s="88"/>
      <c r="DXO544" s="88"/>
      <c r="DXP544" s="88"/>
      <c r="DXQ544" s="88"/>
      <c r="DXR544" s="88"/>
      <c r="DXS544" s="88"/>
      <c r="DXT544" s="88"/>
      <c r="DXU544" s="88"/>
      <c r="DXV544" s="88"/>
      <c r="DXW544" s="88"/>
      <c r="DXX544" s="88"/>
      <c r="DXY544" s="88"/>
      <c r="DXZ544" s="88"/>
      <c r="DYA544" s="88"/>
      <c r="DYB544" s="88"/>
      <c r="DYC544" s="88"/>
      <c r="DYD544" s="88"/>
      <c r="DYE544" s="88"/>
      <c r="DYF544" s="88"/>
      <c r="DYG544" s="88"/>
      <c r="DYH544" s="88"/>
      <c r="DYI544" s="88"/>
      <c r="DYJ544" s="88"/>
      <c r="DYK544" s="88"/>
      <c r="DYL544" s="88"/>
      <c r="DYM544" s="88"/>
      <c r="DYN544" s="88"/>
      <c r="DYO544" s="88"/>
      <c r="DYP544" s="88"/>
      <c r="DYQ544" s="88"/>
      <c r="DYR544" s="88"/>
      <c r="DYS544" s="88"/>
      <c r="DYT544" s="88"/>
      <c r="DYU544" s="88"/>
      <c r="DYV544" s="88"/>
      <c r="DYW544" s="88"/>
      <c r="DYX544" s="88"/>
      <c r="DYY544" s="88"/>
      <c r="DYZ544" s="88"/>
      <c r="DZA544" s="88"/>
      <c r="DZB544" s="88"/>
      <c r="DZC544" s="88"/>
      <c r="DZD544" s="88"/>
      <c r="DZE544" s="88"/>
      <c r="DZF544" s="88"/>
      <c r="DZG544" s="88"/>
      <c r="DZH544" s="88"/>
      <c r="DZI544" s="88"/>
      <c r="DZJ544" s="88"/>
      <c r="DZK544" s="88"/>
      <c r="DZL544" s="88"/>
      <c r="DZM544" s="88"/>
      <c r="DZN544" s="88"/>
      <c r="DZO544" s="88"/>
      <c r="DZP544" s="88"/>
      <c r="DZQ544" s="88"/>
      <c r="DZR544" s="88"/>
      <c r="DZS544" s="88"/>
      <c r="DZT544" s="88"/>
      <c r="DZU544" s="88"/>
      <c r="DZV544" s="88"/>
      <c r="DZW544" s="88"/>
      <c r="DZX544" s="88"/>
      <c r="DZY544" s="88"/>
      <c r="DZZ544" s="88"/>
      <c r="EAA544" s="88"/>
      <c r="EAB544" s="88"/>
      <c r="EAC544" s="88"/>
      <c r="EAD544" s="88"/>
      <c r="EAE544" s="88"/>
      <c r="EAF544" s="88"/>
      <c r="EAG544" s="88"/>
      <c r="EAH544" s="88"/>
      <c r="EAI544" s="88"/>
      <c r="EAJ544" s="88"/>
      <c r="EAK544" s="88"/>
      <c r="EAL544" s="88"/>
      <c r="EAM544" s="88"/>
      <c r="EAN544" s="88"/>
      <c r="EAO544" s="88"/>
      <c r="EAP544" s="88"/>
      <c r="EAQ544" s="88"/>
      <c r="EAR544" s="88"/>
      <c r="EAS544" s="88"/>
      <c r="EAT544" s="88"/>
      <c r="EAU544" s="88"/>
      <c r="EAV544" s="88"/>
      <c r="EAW544" s="88"/>
      <c r="EAX544" s="88"/>
      <c r="EAY544" s="88"/>
      <c r="EAZ544" s="88"/>
      <c r="EBA544" s="88"/>
      <c r="EBB544" s="88"/>
      <c r="EBC544" s="88"/>
      <c r="EBD544" s="88"/>
      <c r="EBE544" s="88"/>
      <c r="EBF544" s="88"/>
      <c r="EBG544" s="88"/>
      <c r="EBH544" s="88"/>
      <c r="EBI544" s="88"/>
      <c r="EBJ544" s="88"/>
      <c r="EBK544" s="88"/>
      <c r="EBL544" s="88"/>
      <c r="EBM544" s="88"/>
      <c r="EBN544" s="88"/>
      <c r="EBO544" s="88"/>
      <c r="EBP544" s="88"/>
      <c r="EBQ544" s="88"/>
      <c r="EBR544" s="88"/>
      <c r="EBS544" s="88"/>
      <c r="EBT544" s="88"/>
      <c r="EBU544" s="88"/>
      <c r="EBV544" s="88"/>
      <c r="EBW544" s="88"/>
      <c r="EBX544" s="88"/>
      <c r="EBY544" s="88"/>
      <c r="EBZ544" s="88"/>
      <c r="ECA544" s="88"/>
      <c r="ECB544" s="88"/>
      <c r="ECC544" s="88"/>
      <c r="ECD544" s="88"/>
      <c r="ECE544" s="88"/>
      <c r="ECF544" s="88"/>
      <c r="ECG544" s="88"/>
      <c r="ECH544" s="88"/>
      <c r="ECI544" s="88"/>
      <c r="ECJ544" s="88"/>
      <c r="ECK544" s="88"/>
      <c r="ECL544" s="88"/>
      <c r="ECM544" s="88"/>
      <c r="ECN544" s="88"/>
      <c r="ECO544" s="88"/>
      <c r="ECP544" s="88"/>
      <c r="ECQ544" s="88"/>
      <c r="ECR544" s="88"/>
      <c r="ECS544" s="88"/>
      <c r="ECT544" s="88"/>
      <c r="ECU544" s="88"/>
      <c r="ECV544" s="88"/>
      <c r="ECW544" s="88"/>
      <c r="ECX544" s="88"/>
      <c r="ECY544" s="88"/>
      <c r="ECZ544" s="88"/>
      <c r="EDA544" s="88"/>
      <c r="EDB544" s="88"/>
      <c r="EDC544" s="88"/>
      <c r="EDD544" s="88"/>
      <c r="EDE544" s="88"/>
      <c r="EDF544" s="88"/>
      <c r="EDG544" s="88"/>
      <c r="EDH544" s="88"/>
      <c r="EDI544" s="88"/>
      <c r="EDJ544" s="88"/>
      <c r="EDK544" s="88"/>
      <c r="EDL544" s="88"/>
      <c r="EDM544" s="88"/>
      <c r="EDN544" s="88"/>
      <c r="EDO544" s="88"/>
      <c r="EDP544" s="88"/>
      <c r="EDQ544" s="88"/>
      <c r="EDR544" s="88"/>
      <c r="EDS544" s="88"/>
      <c r="EDT544" s="88"/>
      <c r="EDU544" s="88"/>
      <c r="EDV544" s="88"/>
      <c r="EDW544" s="88"/>
      <c r="EDX544" s="88"/>
      <c r="EDY544" s="88"/>
      <c r="EDZ544" s="88"/>
      <c r="EEA544" s="88"/>
      <c r="EEB544" s="88"/>
      <c r="EEC544" s="88"/>
      <c r="EED544" s="88"/>
      <c r="EEE544" s="88"/>
      <c r="EEF544" s="88"/>
      <c r="EEG544" s="88"/>
      <c r="EEH544" s="88"/>
      <c r="EEI544" s="88"/>
      <c r="EEJ544" s="88"/>
      <c r="EEK544" s="88"/>
      <c r="EEL544" s="88"/>
      <c r="EEM544" s="88"/>
      <c r="EEN544" s="88"/>
      <c r="EEO544" s="88"/>
      <c r="EEP544" s="88"/>
      <c r="EEQ544" s="88"/>
      <c r="EER544" s="88"/>
      <c r="EES544" s="88"/>
      <c r="EET544" s="88"/>
      <c r="EEU544" s="88"/>
      <c r="EEV544" s="88"/>
      <c r="EEW544" s="88"/>
      <c r="EEX544" s="88"/>
      <c r="EEY544" s="88"/>
      <c r="EEZ544" s="88"/>
      <c r="EFA544" s="88"/>
      <c r="EFB544" s="88"/>
      <c r="EFC544" s="88"/>
      <c r="EFD544" s="88"/>
      <c r="EFE544" s="88"/>
      <c r="EFF544" s="88"/>
      <c r="EFG544" s="88"/>
      <c r="EFH544" s="88"/>
      <c r="EFI544" s="88"/>
      <c r="EFJ544" s="88"/>
      <c r="EFK544" s="88"/>
      <c r="EFL544" s="88"/>
      <c r="EFM544" s="88"/>
      <c r="EFN544" s="88"/>
      <c r="EFO544" s="88"/>
      <c r="EFP544" s="88"/>
      <c r="EFQ544" s="88"/>
      <c r="EFR544" s="88"/>
      <c r="EFS544" s="88"/>
      <c r="EFT544" s="88"/>
      <c r="EFU544" s="88"/>
      <c r="EFV544" s="88"/>
      <c r="EFW544" s="88"/>
      <c r="EFX544" s="88"/>
      <c r="EFY544" s="88"/>
      <c r="EFZ544" s="88"/>
      <c r="EGA544" s="88"/>
      <c r="EGB544" s="88"/>
      <c r="EGC544" s="88"/>
      <c r="EGD544" s="88"/>
      <c r="EGE544" s="88"/>
      <c r="EGF544" s="88"/>
      <c r="EGG544" s="88"/>
      <c r="EGH544" s="88"/>
      <c r="EGI544" s="88"/>
      <c r="EGJ544" s="88"/>
      <c r="EGK544" s="88"/>
      <c r="EGL544" s="88"/>
      <c r="EGM544" s="88"/>
      <c r="EGN544" s="88"/>
      <c r="EGO544" s="88"/>
      <c r="EGP544" s="88"/>
      <c r="EGQ544" s="88"/>
      <c r="EGR544" s="88"/>
      <c r="EGS544" s="88"/>
      <c r="EGT544" s="88"/>
      <c r="EGU544" s="88"/>
      <c r="EGV544" s="88"/>
      <c r="EGW544" s="88"/>
      <c r="EGX544" s="88"/>
      <c r="EGY544" s="88"/>
      <c r="EGZ544" s="88"/>
      <c r="EHA544" s="88"/>
      <c r="EHB544" s="88"/>
      <c r="EHC544" s="88"/>
      <c r="EHD544" s="88"/>
      <c r="EHE544" s="88"/>
      <c r="EHF544" s="88"/>
      <c r="EHG544" s="88"/>
      <c r="EHH544" s="88"/>
      <c r="EHI544" s="88"/>
      <c r="EHJ544" s="88"/>
      <c r="EHK544" s="88"/>
      <c r="EHL544" s="88"/>
      <c r="EHM544" s="88"/>
      <c r="EHN544" s="88"/>
      <c r="EHO544" s="88"/>
      <c r="EHP544" s="88"/>
      <c r="EHQ544" s="88"/>
      <c r="EHR544" s="88"/>
      <c r="EHS544" s="88"/>
      <c r="EHT544" s="88"/>
      <c r="EHU544" s="88"/>
      <c r="EHV544" s="88"/>
      <c r="EHW544" s="88"/>
      <c r="EHX544" s="88"/>
      <c r="EHY544" s="88"/>
      <c r="EHZ544" s="88"/>
      <c r="EIA544" s="88"/>
      <c r="EIB544" s="88"/>
      <c r="EIC544" s="88"/>
      <c r="EID544" s="88"/>
      <c r="EIE544" s="88"/>
      <c r="EIF544" s="88"/>
      <c r="EIG544" s="88"/>
      <c r="EIH544" s="88"/>
      <c r="EII544" s="88"/>
      <c r="EIJ544" s="88"/>
      <c r="EIK544" s="88"/>
      <c r="EIL544" s="88"/>
      <c r="EIM544" s="88"/>
      <c r="EIN544" s="88"/>
      <c r="EIO544" s="88"/>
      <c r="EIP544" s="88"/>
      <c r="EIQ544" s="88"/>
      <c r="EIR544" s="88"/>
      <c r="EIS544" s="88"/>
      <c r="EIT544" s="88"/>
      <c r="EIU544" s="88"/>
      <c r="EIV544" s="88"/>
      <c r="EIW544" s="88"/>
      <c r="EIX544" s="88"/>
      <c r="EIY544" s="88"/>
      <c r="EIZ544" s="88"/>
      <c r="EJA544" s="88"/>
      <c r="EJB544" s="88"/>
      <c r="EJC544" s="88"/>
      <c r="EJD544" s="88"/>
      <c r="EJE544" s="88"/>
      <c r="EJF544" s="88"/>
      <c r="EJG544" s="88"/>
      <c r="EJH544" s="88"/>
      <c r="EJI544" s="88"/>
      <c r="EJJ544" s="88"/>
      <c r="EJK544" s="88"/>
      <c r="EJL544" s="88"/>
      <c r="EJM544" s="88"/>
      <c r="EJN544" s="88"/>
      <c r="EJO544" s="88"/>
      <c r="EJP544" s="88"/>
      <c r="EJQ544" s="88"/>
      <c r="EJR544" s="88"/>
      <c r="EJS544" s="88"/>
      <c r="EJT544" s="88"/>
      <c r="EJU544" s="88"/>
      <c r="EJV544" s="88"/>
      <c r="EJW544" s="88"/>
      <c r="EJX544" s="88"/>
      <c r="EJY544" s="88"/>
      <c r="EJZ544" s="88"/>
      <c r="EKA544" s="88"/>
      <c r="EKB544" s="88"/>
      <c r="EKC544" s="88"/>
      <c r="EKD544" s="88"/>
      <c r="EKE544" s="88"/>
      <c r="EKF544" s="88"/>
      <c r="EKG544" s="88"/>
      <c r="EKH544" s="88"/>
      <c r="EKI544" s="88"/>
      <c r="EKJ544" s="88"/>
      <c r="EKK544" s="88"/>
      <c r="EKL544" s="88"/>
      <c r="EKM544" s="88"/>
      <c r="EKN544" s="88"/>
      <c r="EKO544" s="88"/>
      <c r="EKP544" s="88"/>
      <c r="EKQ544" s="88"/>
      <c r="EKR544" s="88"/>
      <c r="EKS544" s="88"/>
      <c r="EKT544" s="88"/>
      <c r="EKU544" s="88"/>
      <c r="EKV544" s="88"/>
      <c r="EKW544" s="88"/>
      <c r="EKX544" s="88"/>
      <c r="EKY544" s="88"/>
      <c r="EKZ544" s="88"/>
      <c r="ELA544" s="88"/>
      <c r="ELB544" s="88"/>
      <c r="ELC544" s="88"/>
      <c r="ELD544" s="88"/>
      <c r="ELE544" s="88"/>
      <c r="ELF544" s="88"/>
      <c r="ELG544" s="88"/>
      <c r="ELH544" s="88"/>
      <c r="ELI544" s="88"/>
      <c r="ELJ544" s="88"/>
      <c r="ELK544" s="88"/>
      <c r="ELL544" s="88"/>
      <c r="ELM544" s="88"/>
      <c r="ELN544" s="88"/>
      <c r="ELO544" s="88"/>
      <c r="ELP544" s="88"/>
      <c r="ELQ544" s="88"/>
      <c r="ELR544" s="88"/>
      <c r="ELS544" s="88"/>
      <c r="ELT544" s="88"/>
      <c r="ELU544" s="88"/>
      <c r="ELV544" s="88"/>
      <c r="ELW544" s="88"/>
      <c r="ELX544" s="88"/>
      <c r="ELY544" s="88"/>
      <c r="ELZ544" s="88"/>
      <c r="EMA544" s="88"/>
      <c r="EMB544" s="88"/>
      <c r="EMC544" s="88"/>
      <c r="EMD544" s="88"/>
      <c r="EME544" s="88"/>
      <c r="EMF544" s="88"/>
      <c r="EMG544" s="88"/>
      <c r="EMH544" s="88"/>
      <c r="EMI544" s="88"/>
      <c r="EMJ544" s="88"/>
      <c r="EMK544" s="88"/>
      <c r="EML544" s="88"/>
      <c r="EMM544" s="88"/>
      <c r="EMN544" s="88"/>
      <c r="EMO544" s="88"/>
      <c r="EMP544" s="88"/>
      <c r="EMQ544" s="88"/>
      <c r="EMR544" s="88"/>
      <c r="EMS544" s="88"/>
      <c r="EMT544" s="88"/>
      <c r="EMU544" s="88"/>
      <c r="EMV544" s="88"/>
      <c r="EMW544" s="88"/>
      <c r="EMX544" s="88"/>
      <c r="EMY544" s="88"/>
      <c r="EMZ544" s="88"/>
      <c r="ENA544" s="88"/>
      <c r="ENB544" s="88"/>
      <c r="ENC544" s="88"/>
      <c r="END544" s="88"/>
      <c r="ENE544" s="88"/>
      <c r="ENF544" s="88"/>
      <c r="ENG544" s="88"/>
      <c r="ENH544" s="88"/>
      <c r="ENI544" s="88"/>
      <c r="ENJ544" s="88"/>
      <c r="ENK544" s="88"/>
      <c r="ENL544" s="88"/>
      <c r="ENM544" s="88"/>
      <c r="ENN544" s="88"/>
      <c r="ENO544" s="88"/>
      <c r="ENP544" s="88"/>
      <c r="ENQ544" s="88"/>
      <c r="ENR544" s="88"/>
      <c r="ENS544" s="88"/>
      <c r="ENT544" s="88"/>
      <c r="ENU544" s="88"/>
      <c r="ENV544" s="88"/>
      <c r="ENW544" s="88"/>
      <c r="ENX544" s="88"/>
      <c r="ENY544" s="88"/>
      <c r="ENZ544" s="88"/>
      <c r="EOA544" s="88"/>
      <c r="EOB544" s="88"/>
      <c r="EOC544" s="88"/>
      <c r="EOD544" s="88"/>
      <c r="EOE544" s="88"/>
      <c r="EOF544" s="88"/>
      <c r="EOG544" s="88"/>
      <c r="EOH544" s="88"/>
      <c r="EOI544" s="88"/>
      <c r="EOJ544" s="88"/>
      <c r="EOK544" s="88"/>
      <c r="EOL544" s="88"/>
      <c r="EOM544" s="88"/>
      <c r="EON544" s="88"/>
      <c r="EOO544" s="88"/>
      <c r="EOP544" s="88"/>
      <c r="EOQ544" s="88"/>
      <c r="EOR544" s="88"/>
      <c r="EOS544" s="88"/>
      <c r="EOT544" s="88"/>
      <c r="EOU544" s="88"/>
      <c r="EOV544" s="88"/>
      <c r="EOW544" s="88"/>
      <c r="EOX544" s="88"/>
      <c r="EOY544" s="88"/>
      <c r="EOZ544" s="88"/>
      <c r="EPA544" s="88"/>
      <c r="EPB544" s="88"/>
      <c r="EPC544" s="88"/>
      <c r="EPD544" s="88"/>
      <c r="EPE544" s="88"/>
      <c r="EPF544" s="88"/>
      <c r="EPG544" s="88"/>
      <c r="EPH544" s="88"/>
      <c r="EPI544" s="88"/>
      <c r="EPJ544" s="88"/>
      <c r="EPK544" s="88"/>
      <c r="EPL544" s="88"/>
      <c r="EPM544" s="88"/>
      <c r="EPN544" s="88"/>
      <c r="EPO544" s="88"/>
      <c r="EPP544" s="88"/>
      <c r="EPQ544" s="88"/>
      <c r="EPR544" s="88"/>
      <c r="EPS544" s="88"/>
      <c r="EPT544" s="88"/>
      <c r="EPU544" s="88"/>
      <c r="EPV544" s="88"/>
      <c r="EPW544" s="88"/>
      <c r="EPX544" s="88"/>
      <c r="EPY544" s="88"/>
      <c r="EPZ544" s="88"/>
      <c r="EQA544" s="88"/>
      <c r="EQB544" s="88"/>
      <c r="EQC544" s="88"/>
      <c r="EQD544" s="88"/>
      <c r="EQE544" s="88"/>
      <c r="EQF544" s="88"/>
      <c r="EQG544" s="88"/>
      <c r="EQH544" s="88"/>
      <c r="EQI544" s="88"/>
      <c r="EQJ544" s="88"/>
      <c r="EQK544" s="88"/>
      <c r="EQL544" s="88"/>
      <c r="EQM544" s="88"/>
      <c r="EQN544" s="88"/>
      <c r="EQO544" s="88"/>
      <c r="EQP544" s="88"/>
      <c r="EQQ544" s="88"/>
      <c r="EQR544" s="88"/>
      <c r="EQS544" s="88"/>
      <c r="EQT544" s="88"/>
      <c r="EQU544" s="88"/>
      <c r="EQV544" s="88"/>
      <c r="EQW544" s="88"/>
      <c r="EQX544" s="88"/>
      <c r="EQY544" s="88"/>
      <c r="EQZ544" s="88"/>
      <c r="ERA544" s="88"/>
      <c r="ERB544" s="88"/>
      <c r="ERC544" s="88"/>
      <c r="ERD544" s="88"/>
      <c r="ERE544" s="88"/>
      <c r="ERF544" s="88"/>
      <c r="ERG544" s="88"/>
      <c r="ERH544" s="88"/>
      <c r="ERI544" s="88"/>
      <c r="ERJ544" s="88"/>
      <c r="ERK544" s="88"/>
      <c r="ERL544" s="88"/>
      <c r="ERM544" s="88"/>
      <c r="ERN544" s="88"/>
      <c r="ERO544" s="88"/>
      <c r="ERP544" s="88"/>
      <c r="ERQ544" s="88"/>
      <c r="ERR544" s="88"/>
      <c r="ERS544" s="88"/>
      <c r="ERT544" s="88"/>
      <c r="ERU544" s="88"/>
      <c r="ERV544" s="88"/>
      <c r="ERW544" s="88"/>
      <c r="ERX544" s="88"/>
      <c r="ERY544" s="88"/>
      <c r="ERZ544" s="88"/>
      <c r="ESA544" s="88"/>
      <c r="ESB544" s="88"/>
      <c r="ESC544" s="88"/>
      <c r="ESD544" s="88"/>
      <c r="ESE544" s="88"/>
      <c r="ESF544" s="88"/>
      <c r="ESG544" s="88"/>
      <c r="ESH544" s="88"/>
      <c r="ESI544" s="88"/>
      <c r="ESJ544" s="88"/>
      <c r="ESK544" s="88"/>
      <c r="ESL544" s="88"/>
      <c r="ESM544" s="88"/>
      <c r="ESN544" s="88"/>
      <c r="ESO544" s="88"/>
      <c r="ESP544" s="88"/>
      <c r="ESQ544" s="88"/>
      <c r="ESR544" s="88"/>
      <c r="ESS544" s="88"/>
      <c r="EST544" s="88"/>
      <c r="ESU544" s="88"/>
      <c r="ESV544" s="88"/>
      <c r="ESW544" s="88"/>
      <c r="ESX544" s="88"/>
      <c r="ESY544" s="88"/>
      <c r="ESZ544" s="88"/>
      <c r="ETA544" s="88"/>
      <c r="ETB544" s="88"/>
      <c r="ETC544" s="88"/>
      <c r="ETD544" s="88"/>
      <c r="ETE544" s="88"/>
      <c r="ETF544" s="88"/>
      <c r="ETG544" s="88"/>
      <c r="ETH544" s="88"/>
      <c r="ETI544" s="88"/>
      <c r="ETJ544" s="88"/>
      <c r="ETK544" s="88"/>
      <c r="ETL544" s="88"/>
      <c r="ETM544" s="88"/>
      <c r="ETN544" s="88"/>
      <c r="ETO544" s="88"/>
      <c r="ETP544" s="88"/>
      <c r="ETQ544" s="88"/>
      <c r="ETR544" s="88"/>
      <c r="ETS544" s="88"/>
      <c r="ETT544" s="88"/>
      <c r="ETU544" s="88"/>
      <c r="ETV544" s="88"/>
      <c r="ETW544" s="88"/>
      <c r="ETX544" s="88"/>
      <c r="ETY544" s="88"/>
      <c r="ETZ544" s="88"/>
      <c r="EUA544" s="88"/>
      <c r="EUB544" s="88"/>
      <c r="EUC544" s="88"/>
      <c r="EUD544" s="88"/>
      <c r="EUE544" s="88"/>
      <c r="EUF544" s="88"/>
      <c r="EUG544" s="88"/>
      <c r="EUH544" s="88"/>
      <c r="EUI544" s="88"/>
      <c r="EUJ544" s="88"/>
      <c r="EUK544" s="88"/>
      <c r="EUL544" s="88"/>
      <c r="EUM544" s="88"/>
      <c r="EUN544" s="88"/>
      <c r="EUO544" s="88"/>
      <c r="EUP544" s="88"/>
      <c r="EUQ544" s="88"/>
      <c r="EUR544" s="88"/>
      <c r="EUS544" s="88"/>
      <c r="EUT544" s="88"/>
      <c r="EUU544" s="88"/>
      <c r="EUV544" s="88"/>
      <c r="EUW544" s="88"/>
      <c r="EUX544" s="88"/>
      <c r="EUY544" s="88"/>
      <c r="EUZ544" s="88"/>
      <c r="EVA544" s="88"/>
      <c r="EVB544" s="88"/>
      <c r="EVC544" s="88"/>
      <c r="EVD544" s="88"/>
      <c r="EVE544" s="88"/>
      <c r="EVF544" s="88"/>
      <c r="EVG544" s="88"/>
      <c r="EVH544" s="88"/>
      <c r="EVI544" s="88"/>
      <c r="EVJ544" s="88"/>
      <c r="EVK544" s="88"/>
      <c r="EVL544" s="88"/>
      <c r="EVM544" s="88"/>
      <c r="EVN544" s="88"/>
      <c r="EVO544" s="88"/>
      <c r="EVP544" s="88"/>
      <c r="EVQ544" s="88"/>
      <c r="EVR544" s="88"/>
      <c r="EVS544" s="88"/>
      <c r="EVT544" s="88"/>
      <c r="EVU544" s="88"/>
      <c r="EVV544" s="88"/>
      <c r="EVW544" s="88"/>
      <c r="EVX544" s="88"/>
      <c r="EVY544" s="88"/>
      <c r="EVZ544" s="88"/>
      <c r="EWA544" s="88"/>
      <c r="EWB544" s="88"/>
      <c r="EWC544" s="88"/>
      <c r="EWD544" s="88"/>
      <c r="EWE544" s="88"/>
      <c r="EWF544" s="88"/>
      <c r="EWG544" s="88"/>
      <c r="EWH544" s="88"/>
      <c r="EWI544" s="88"/>
      <c r="EWJ544" s="88"/>
      <c r="EWK544" s="88"/>
      <c r="EWL544" s="88"/>
      <c r="EWM544" s="88"/>
      <c r="EWN544" s="88"/>
      <c r="EWO544" s="88"/>
      <c r="EWP544" s="88"/>
      <c r="EWQ544" s="88"/>
      <c r="EWR544" s="88"/>
      <c r="EWS544" s="88"/>
      <c r="EWT544" s="88"/>
      <c r="EWU544" s="88"/>
      <c r="EWV544" s="88"/>
      <c r="EWW544" s="88"/>
      <c r="EWX544" s="88"/>
      <c r="EWY544" s="88"/>
      <c r="EWZ544" s="88"/>
      <c r="EXA544" s="88"/>
      <c r="EXB544" s="88"/>
      <c r="EXC544" s="88"/>
      <c r="EXD544" s="88"/>
      <c r="EXE544" s="88"/>
      <c r="EXF544" s="88"/>
      <c r="EXG544" s="88"/>
      <c r="EXH544" s="88"/>
      <c r="EXI544" s="88"/>
      <c r="EXJ544" s="88"/>
      <c r="EXK544" s="88"/>
      <c r="EXL544" s="88"/>
      <c r="EXM544" s="88"/>
      <c r="EXN544" s="88"/>
      <c r="EXO544" s="88"/>
      <c r="EXP544" s="88"/>
      <c r="EXQ544" s="88"/>
      <c r="EXR544" s="88"/>
      <c r="EXS544" s="88"/>
      <c r="EXT544" s="88"/>
      <c r="EXU544" s="88"/>
      <c r="EXV544" s="88"/>
      <c r="EXW544" s="88"/>
      <c r="EXX544" s="88"/>
      <c r="EXY544" s="88"/>
      <c r="EXZ544" s="88"/>
      <c r="EYA544" s="88"/>
      <c r="EYB544" s="88"/>
      <c r="EYC544" s="88"/>
      <c r="EYD544" s="88"/>
      <c r="EYE544" s="88"/>
      <c r="EYF544" s="88"/>
      <c r="EYG544" s="88"/>
      <c r="EYH544" s="88"/>
      <c r="EYI544" s="88"/>
      <c r="EYJ544" s="88"/>
      <c r="EYK544" s="88"/>
      <c r="EYL544" s="88"/>
      <c r="EYM544" s="88"/>
      <c r="EYN544" s="88"/>
      <c r="EYO544" s="88"/>
      <c r="EYP544" s="88"/>
      <c r="EYQ544" s="88"/>
      <c r="EYR544" s="88"/>
      <c r="EYS544" s="88"/>
      <c r="EYT544" s="88"/>
      <c r="EYU544" s="88"/>
      <c r="EYV544" s="88"/>
      <c r="EYW544" s="88"/>
      <c r="EYX544" s="88"/>
      <c r="EYY544" s="88"/>
      <c r="EYZ544" s="88"/>
      <c r="EZA544" s="88"/>
      <c r="EZB544" s="88"/>
      <c r="EZC544" s="88"/>
      <c r="EZD544" s="88"/>
      <c r="EZE544" s="88"/>
      <c r="EZF544" s="88"/>
      <c r="EZG544" s="88"/>
      <c r="EZH544" s="88"/>
      <c r="EZI544" s="88"/>
      <c r="EZJ544" s="88"/>
      <c r="EZK544" s="88"/>
      <c r="EZL544" s="88"/>
      <c r="EZM544" s="88"/>
      <c r="EZN544" s="88"/>
      <c r="EZO544" s="88"/>
      <c r="EZP544" s="88"/>
      <c r="EZQ544" s="88"/>
      <c r="EZR544" s="88"/>
      <c r="EZS544" s="88"/>
      <c r="EZT544" s="88"/>
      <c r="EZU544" s="88"/>
      <c r="EZV544" s="88"/>
      <c r="EZW544" s="88"/>
      <c r="EZX544" s="88"/>
      <c r="EZY544" s="88"/>
      <c r="EZZ544" s="88"/>
      <c r="FAA544" s="88"/>
      <c r="FAB544" s="88"/>
      <c r="FAC544" s="88"/>
      <c r="FAD544" s="88"/>
      <c r="FAE544" s="88"/>
      <c r="FAF544" s="88"/>
      <c r="FAG544" s="88"/>
      <c r="FAH544" s="88"/>
      <c r="FAI544" s="88"/>
      <c r="FAJ544" s="88"/>
      <c r="FAK544" s="88"/>
      <c r="FAL544" s="88"/>
      <c r="FAM544" s="88"/>
      <c r="FAN544" s="88"/>
      <c r="FAO544" s="88"/>
      <c r="FAP544" s="88"/>
      <c r="FAQ544" s="88"/>
      <c r="FAR544" s="88"/>
      <c r="FAS544" s="88"/>
      <c r="FAT544" s="88"/>
      <c r="FAU544" s="88"/>
      <c r="FAV544" s="88"/>
      <c r="FAW544" s="88"/>
      <c r="FAX544" s="88"/>
      <c r="FAY544" s="88"/>
      <c r="FAZ544" s="88"/>
      <c r="FBA544" s="88"/>
      <c r="FBB544" s="88"/>
      <c r="FBC544" s="88"/>
      <c r="FBD544" s="88"/>
      <c r="FBE544" s="88"/>
      <c r="FBF544" s="88"/>
      <c r="FBG544" s="88"/>
      <c r="FBH544" s="88"/>
      <c r="FBI544" s="88"/>
      <c r="FBJ544" s="88"/>
      <c r="FBK544" s="88"/>
      <c r="FBL544" s="88"/>
      <c r="FBM544" s="88"/>
      <c r="FBN544" s="88"/>
      <c r="FBO544" s="88"/>
      <c r="FBP544" s="88"/>
      <c r="FBQ544" s="88"/>
      <c r="FBR544" s="88"/>
      <c r="FBS544" s="88"/>
      <c r="FBT544" s="88"/>
      <c r="FBU544" s="88"/>
      <c r="FBV544" s="88"/>
      <c r="FBW544" s="88"/>
      <c r="FBX544" s="88"/>
      <c r="FBY544" s="88"/>
      <c r="FBZ544" s="88"/>
      <c r="FCA544" s="88"/>
      <c r="FCB544" s="88"/>
      <c r="FCC544" s="88"/>
      <c r="FCD544" s="88"/>
      <c r="FCE544" s="88"/>
      <c r="FCF544" s="88"/>
      <c r="FCG544" s="88"/>
      <c r="FCH544" s="88"/>
      <c r="FCI544" s="88"/>
      <c r="FCJ544" s="88"/>
      <c r="FCK544" s="88"/>
      <c r="FCL544" s="88"/>
      <c r="FCM544" s="88"/>
      <c r="FCN544" s="88"/>
      <c r="FCO544" s="88"/>
      <c r="FCP544" s="88"/>
      <c r="FCQ544" s="88"/>
      <c r="FCR544" s="88"/>
      <c r="FCS544" s="88"/>
      <c r="FCT544" s="88"/>
      <c r="FCU544" s="88"/>
      <c r="FCV544" s="88"/>
      <c r="FCW544" s="88"/>
      <c r="FCX544" s="88"/>
      <c r="FCY544" s="88"/>
      <c r="FCZ544" s="88"/>
      <c r="FDA544" s="88"/>
      <c r="FDB544" s="88"/>
      <c r="FDC544" s="88"/>
      <c r="FDD544" s="88"/>
      <c r="FDE544" s="88"/>
      <c r="FDF544" s="88"/>
      <c r="FDG544" s="88"/>
      <c r="FDH544" s="88"/>
      <c r="FDI544" s="88"/>
      <c r="FDJ544" s="88"/>
      <c r="FDK544" s="88"/>
      <c r="FDL544" s="88"/>
      <c r="FDM544" s="88"/>
      <c r="FDN544" s="88"/>
      <c r="FDO544" s="88"/>
      <c r="FDP544" s="88"/>
      <c r="FDQ544" s="88"/>
      <c r="FDR544" s="88"/>
      <c r="FDS544" s="88"/>
      <c r="FDT544" s="88"/>
      <c r="FDU544" s="88"/>
      <c r="FDV544" s="88"/>
      <c r="FDW544" s="88"/>
      <c r="FDX544" s="88"/>
      <c r="FDY544" s="88"/>
      <c r="FDZ544" s="88"/>
      <c r="FEA544" s="88"/>
      <c r="FEB544" s="88"/>
      <c r="FEC544" s="88"/>
      <c r="FED544" s="88"/>
      <c r="FEE544" s="88"/>
      <c r="FEF544" s="88"/>
      <c r="FEG544" s="88"/>
      <c r="FEH544" s="88"/>
      <c r="FEI544" s="88"/>
      <c r="FEJ544" s="88"/>
      <c r="FEK544" s="88"/>
      <c r="FEL544" s="88"/>
      <c r="FEM544" s="88"/>
      <c r="FEN544" s="88"/>
      <c r="FEO544" s="88"/>
      <c r="FEP544" s="88"/>
      <c r="FEQ544" s="88"/>
      <c r="FER544" s="88"/>
      <c r="FES544" s="88"/>
      <c r="FET544" s="88"/>
      <c r="FEU544" s="88"/>
      <c r="FEV544" s="88"/>
      <c r="FEW544" s="88"/>
      <c r="FEX544" s="88"/>
      <c r="FEY544" s="88"/>
      <c r="FEZ544" s="88"/>
      <c r="FFA544" s="88"/>
      <c r="FFB544" s="88"/>
      <c r="FFC544" s="88"/>
      <c r="FFD544" s="88"/>
      <c r="FFE544" s="88"/>
      <c r="FFF544" s="88"/>
      <c r="FFG544" s="88"/>
      <c r="FFH544" s="88"/>
      <c r="FFI544" s="88"/>
      <c r="FFJ544" s="88"/>
      <c r="FFK544" s="88"/>
      <c r="FFL544" s="88"/>
      <c r="FFM544" s="88"/>
      <c r="FFN544" s="88"/>
      <c r="FFO544" s="88"/>
      <c r="FFP544" s="88"/>
      <c r="FFQ544" s="88"/>
      <c r="FFR544" s="88"/>
      <c r="FFS544" s="88"/>
      <c r="FFT544" s="88"/>
      <c r="FFU544" s="88"/>
      <c r="FFV544" s="88"/>
      <c r="FFW544" s="88"/>
      <c r="FFX544" s="88"/>
      <c r="FFY544" s="88"/>
      <c r="FFZ544" s="88"/>
      <c r="FGA544" s="88"/>
      <c r="FGB544" s="88"/>
      <c r="FGC544" s="88"/>
      <c r="FGD544" s="88"/>
      <c r="FGE544" s="88"/>
      <c r="FGF544" s="88"/>
      <c r="FGG544" s="88"/>
      <c r="FGH544" s="88"/>
      <c r="FGI544" s="88"/>
      <c r="FGJ544" s="88"/>
      <c r="FGK544" s="88"/>
      <c r="FGL544" s="88"/>
      <c r="FGM544" s="88"/>
      <c r="FGN544" s="88"/>
      <c r="FGO544" s="88"/>
      <c r="FGP544" s="88"/>
      <c r="FGQ544" s="88"/>
      <c r="FGR544" s="88"/>
      <c r="FGS544" s="88"/>
      <c r="FGT544" s="88"/>
      <c r="FGU544" s="88"/>
      <c r="FGV544" s="88"/>
      <c r="FGW544" s="88"/>
      <c r="FGX544" s="88"/>
      <c r="FGY544" s="88"/>
      <c r="FGZ544" s="88"/>
      <c r="FHA544" s="88"/>
      <c r="FHB544" s="88"/>
      <c r="FHC544" s="88"/>
      <c r="FHD544" s="88"/>
      <c r="FHE544" s="88"/>
      <c r="FHF544" s="88"/>
      <c r="FHG544" s="88"/>
      <c r="FHH544" s="88"/>
      <c r="FHI544" s="88"/>
      <c r="FHJ544" s="88"/>
      <c r="FHK544" s="88"/>
      <c r="FHL544" s="88"/>
      <c r="FHM544" s="88"/>
      <c r="FHN544" s="88"/>
      <c r="FHO544" s="88"/>
      <c r="FHP544" s="88"/>
      <c r="FHQ544" s="88"/>
      <c r="FHR544" s="88"/>
      <c r="FHS544" s="88"/>
      <c r="FHT544" s="88"/>
      <c r="FHU544" s="88"/>
      <c r="FHV544" s="88"/>
      <c r="FHW544" s="88"/>
      <c r="FHX544" s="88"/>
      <c r="FHY544" s="88"/>
      <c r="FHZ544" s="88"/>
      <c r="FIA544" s="88"/>
      <c r="FIB544" s="88"/>
      <c r="FIC544" s="88"/>
      <c r="FID544" s="88"/>
      <c r="FIE544" s="88"/>
      <c r="FIF544" s="88"/>
      <c r="FIG544" s="88"/>
      <c r="FIH544" s="88"/>
      <c r="FII544" s="88"/>
      <c r="FIJ544" s="88"/>
      <c r="FIK544" s="88"/>
      <c r="FIL544" s="88"/>
      <c r="FIM544" s="88"/>
      <c r="FIN544" s="88"/>
      <c r="FIO544" s="88"/>
      <c r="FIP544" s="88"/>
      <c r="FIQ544" s="88"/>
      <c r="FIR544" s="88"/>
      <c r="FIS544" s="88"/>
      <c r="FIT544" s="88"/>
      <c r="FIU544" s="88"/>
      <c r="FIV544" s="88"/>
      <c r="FIW544" s="88"/>
      <c r="FIX544" s="88"/>
      <c r="FIY544" s="88"/>
      <c r="FIZ544" s="88"/>
      <c r="FJA544" s="88"/>
      <c r="FJB544" s="88"/>
      <c r="FJC544" s="88"/>
      <c r="FJD544" s="88"/>
      <c r="FJE544" s="88"/>
      <c r="FJF544" s="88"/>
      <c r="FJG544" s="88"/>
      <c r="FJH544" s="88"/>
      <c r="FJI544" s="88"/>
      <c r="FJJ544" s="88"/>
      <c r="FJK544" s="88"/>
      <c r="FJL544" s="88"/>
      <c r="FJM544" s="88"/>
      <c r="FJN544" s="88"/>
      <c r="FJO544" s="88"/>
      <c r="FJP544" s="88"/>
      <c r="FJQ544" s="88"/>
      <c r="FJR544" s="88"/>
      <c r="FJS544" s="88"/>
      <c r="FJT544" s="88"/>
      <c r="FJU544" s="88"/>
      <c r="FJV544" s="88"/>
      <c r="FJW544" s="88"/>
      <c r="FJX544" s="88"/>
      <c r="FJY544" s="88"/>
      <c r="FJZ544" s="88"/>
      <c r="FKA544" s="88"/>
      <c r="FKB544" s="88"/>
      <c r="FKC544" s="88"/>
      <c r="FKD544" s="88"/>
      <c r="FKE544" s="88"/>
      <c r="FKF544" s="88"/>
      <c r="FKG544" s="88"/>
      <c r="FKH544" s="88"/>
      <c r="FKI544" s="88"/>
      <c r="FKJ544" s="88"/>
      <c r="FKK544" s="88"/>
      <c r="FKL544" s="88"/>
      <c r="FKM544" s="88"/>
      <c r="FKN544" s="88"/>
      <c r="FKO544" s="88"/>
      <c r="FKP544" s="88"/>
      <c r="FKQ544" s="88"/>
      <c r="FKR544" s="88"/>
      <c r="FKS544" s="88"/>
      <c r="FKT544" s="88"/>
      <c r="FKU544" s="88"/>
      <c r="FKV544" s="88"/>
      <c r="FKW544" s="88"/>
      <c r="FKX544" s="88"/>
      <c r="FKY544" s="88"/>
      <c r="FKZ544" s="88"/>
      <c r="FLA544" s="88"/>
      <c r="FLB544" s="88"/>
      <c r="FLC544" s="88"/>
      <c r="FLD544" s="88"/>
      <c r="FLE544" s="88"/>
      <c r="FLF544" s="88"/>
      <c r="FLG544" s="88"/>
      <c r="FLH544" s="88"/>
      <c r="FLI544" s="88"/>
      <c r="FLJ544" s="88"/>
      <c r="FLK544" s="88"/>
      <c r="FLL544" s="88"/>
      <c r="FLM544" s="88"/>
      <c r="FLN544" s="88"/>
      <c r="FLO544" s="88"/>
      <c r="FLP544" s="88"/>
      <c r="FLQ544" s="88"/>
      <c r="FLR544" s="88"/>
      <c r="FLS544" s="88"/>
      <c r="FLT544" s="88"/>
      <c r="FLU544" s="88"/>
      <c r="FLV544" s="88"/>
      <c r="FLW544" s="88"/>
      <c r="FLX544" s="88"/>
      <c r="FLY544" s="88"/>
      <c r="FLZ544" s="88"/>
      <c r="FMA544" s="88"/>
      <c r="FMB544" s="88"/>
      <c r="FMC544" s="88"/>
      <c r="FMD544" s="88"/>
      <c r="FME544" s="88"/>
      <c r="FMF544" s="88"/>
      <c r="FMG544" s="88"/>
      <c r="FMH544" s="88"/>
      <c r="FMI544" s="88"/>
      <c r="FMJ544" s="88"/>
      <c r="FMK544" s="88"/>
      <c r="FML544" s="88"/>
      <c r="FMM544" s="88"/>
      <c r="FMN544" s="88"/>
      <c r="FMO544" s="88"/>
      <c r="FMP544" s="88"/>
      <c r="FMQ544" s="88"/>
      <c r="FMR544" s="88"/>
      <c r="FMS544" s="88"/>
      <c r="FMT544" s="88"/>
      <c r="FMU544" s="88"/>
      <c r="FMV544" s="88"/>
      <c r="FMW544" s="88"/>
      <c r="FMX544" s="88"/>
      <c r="FMY544" s="88"/>
      <c r="FMZ544" s="88"/>
      <c r="FNA544" s="88"/>
      <c r="FNB544" s="88"/>
      <c r="FNC544" s="88"/>
      <c r="FND544" s="88"/>
      <c r="FNE544" s="88"/>
      <c r="FNF544" s="88"/>
      <c r="FNG544" s="88"/>
      <c r="FNH544" s="88"/>
      <c r="FNI544" s="88"/>
      <c r="FNJ544" s="88"/>
      <c r="FNK544" s="88"/>
      <c r="FNL544" s="88"/>
      <c r="FNM544" s="88"/>
      <c r="FNN544" s="88"/>
      <c r="FNO544" s="88"/>
      <c r="FNP544" s="88"/>
      <c r="FNQ544" s="88"/>
      <c r="FNR544" s="88"/>
      <c r="FNS544" s="88"/>
      <c r="FNT544" s="88"/>
      <c r="FNU544" s="88"/>
      <c r="FNV544" s="88"/>
      <c r="FNW544" s="88"/>
      <c r="FNX544" s="88"/>
      <c r="FNY544" s="88"/>
      <c r="FNZ544" s="88"/>
      <c r="FOA544" s="88"/>
      <c r="FOB544" s="88"/>
      <c r="FOC544" s="88"/>
      <c r="FOD544" s="88"/>
      <c r="FOE544" s="88"/>
      <c r="FOF544" s="88"/>
      <c r="FOG544" s="88"/>
      <c r="FOH544" s="88"/>
      <c r="FOI544" s="88"/>
      <c r="FOJ544" s="88"/>
      <c r="FOK544" s="88"/>
      <c r="FOL544" s="88"/>
      <c r="FOM544" s="88"/>
      <c r="FON544" s="88"/>
      <c r="FOO544" s="88"/>
      <c r="FOP544" s="88"/>
      <c r="FOQ544" s="88"/>
      <c r="FOR544" s="88"/>
      <c r="FOS544" s="88"/>
      <c r="FOT544" s="88"/>
      <c r="FOU544" s="88"/>
      <c r="FOV544" s="88"/>
      <c r="FOW544" s="88"/>
      <c r="FOX544" s="88"/>
      <c r="FOY544" s="88"/>
      <c r="FOZ544" s="88"/>
      <c r="FPA544" s="88"/>
      <c r="FPB544" s="88"/>
      <c r="FPC544" s="88"/>
      <c r="FPD544" s="88"/>
      <c r="FPE544" s="88"/>
      <c r="FPF544" s="88"/>
      <c r="FPG544" s="88"/>
      <c r="FPH544" s="88"/>
      <c r="FPI544" s="88"/>
      <c r="FPJ544" s="88"/>
      <c r="FPK544" s="88"/>
      <c r="FPL544" s="88"/>
      <c r="FPM544" s="88"/>
      <c r="FPN544" s="88"/>
      <c r="FPO544" s="88"/>
      <c r="FPP544" s="88"/>
      <c r="FPQ544" s="88"/>
      <c r="FPR544" s="88"/>
      <c r="FPS544" s="88"/>
      <c r="FPT544" s="88"/>
      <c r="FPU544" s="88"/>
      <c r="FPV544" s="88"/>
      <c r="FPW544" s="88"/>
      <c r="FPX544" s="88"/>
      <c r="FPY544" s="88"/>
      <c r="FPZ544" s="88"/>
      <c r="FQA544" s="88"/>
      <c r="FQB544" s="88"/>
      <c r="FQC544" s="88"/>
      <c r="FQD544" s="88"/>
      <c r="FQE544" s="88"/>
      <c r="FQF544" s="88"/>
      <c r="FQG544" s="88"/>
      <c r="FQH544" s="88"/>
      <c r="FQI544" s="88"/>
      <c r="FQJ544" s="88"/>
      <c r="FQK544" s="88"/>
      <c r="FQL544" s="88"/>
      <c r="FQM544" s="88"/>
      <c r="FQN544" s="88"/>
      <c r="FQO544" s="88"/>
      <c r="FQP544" s="88"/>
      <c r="FQQ544" s="88"/>
      <c r="FQR544" s="88"/>
      <c r="FQS544" s="88"/>
      <c r="FQT544" s="88"/>
      <c r="FQU544" s="88"/>
      <c r="FQV544" s="88"/>
      <c r="FQW544" s="88"/>
      <c r="FQX544" s="88"/>
      <c r="FQY544" s="88"/>
      <c r="FQZ544" s="88"/>
      <c r="FRA544" s="88"/>
      <c r="FRB544" s="88"/>
      <c r="FRC544" s="88"/>
      <c r="FRD544" s="88"/>
      <c r="FRE544" s="88"/>
      <c r="FRF544" s="88"/>
      <c r="FRG544" s="88"/>
      <c r="FRH544" s="88"/>
      <c r="FRI544" s="88"/>
      <c r="FRJ544" s="88"/>
      <c r="FRK544" s="88"/>
      <c r="FRL544" s="88"/>
      <c r="FRM544" s="88"/>
      <c r="FRN544" s="88"/>
      <c r="FRO544" s="88"/>
      <c r="FRP544" s="88"/>
      <c r="FRQ544" s="88"/>
      <c r="FRR544" s="88"/>
      <c r="FRS544" s="88"/>
      <c r="FRT544" s="88"/>
      <c r="FRU544" s="88"/>
      <c r="FRV544" s="88"/>
      <c r="FRW544" s="88"/>
      <c r="FRX544" s="88"/>
      <c r="FRY544" s="88"/>
      <c r="FRZ544" s="88"/>
      <c r="FSA544" s="88"/>
      <c r="FSB544" s="88"/>
      <c r="FSC544" s="88"/>
      <c r="FSD544" s="88"/>
      <c r="FSE544" s="88"/>
      <c r="FSF544" s="88"/>
      <c r="FSG544" s="88"/>
      <c r="FSH544" s="88"/>
      <c r="FSI544" s="88"/>
      <c r="FSJ544" s="88"/>
      <c r="FSK544" s="88"/>
      <c r="FSL544" s="88"/>
      <c r="FSM544" s="88"/>
      <c r="FSN544" s="88"/>
      <c r="FSO544" s="88"/>
      <c r="FSP544" s="88"/>
      <c r="FSQ544" s="88"/>
      <c r="FSR544" s="88"/>
      <c r="FSS544" s="88"/>
      <c r="FST544" s="88"/>
      <c r="FSU544" s="88"/>
      <c r="FSV544" s="88"/>
      <c r="FSW544" s="88"/>
      <c r="FSX544" s="88"/>
      <c r="FSY544" s="88"/>
      <c r="FSZ544" s="88"/>
      <c r="FTA544" s="88"/>
      <c r="FTB544" s="88"/>
      <c r="FTC544" s="88"/>
      <c r="FTD544" s="88"/>
      <c r="FTE544" s="88"/>
      <c r="FTF544" s="88"/>
      <c r="FTG544" s="88"/>
      <c r="FTH544" s="88"/>
      <c r="FTI544" s="88"/>
      <c r="FTJ544" s="88"/>
      <c r="FTK544" s="88"/>
      <c r="FTL544" s="88"/>
      <c r="FTM544" s="88"/>
      <c r="FTN544" s="88"/>
      <c r="FTO544" s="88"/>
      <c r="FTP544" s="88"/>
      <c r="FTQ544" s="88"/>
      <c r="FTR544" s="88"/>
      <c r="FTS544" s="88"/>
      <c r="FTT544" s="88"/>
      <c r="FTU544" s="88"/>
      <c r="FTV544" s="88"/>
      <c r="FTW544" s="88"/>
      <c r="FTX544" s="88"/>
      <c r="FTY544" s="88"/>
      <c r="FTZ544" s="88"/>
      <c r="FUA544" s="88"/>
      <c r="FUB544" s="88"/>
      <c r="FUC544" s="88"/>
      <c r="FUD544" s="88"/>
      <c r="FUE544" s="88"/>
      <c r="FUF544" s="88"/>
      <c r="FUG544" s="88"/>
      <c r="FUH544" s="88"/>
      <c r="FUI544" s="88"/>
      <c r="FUJ544" s="88"/>
      <c r="FUK544" s="88"/>
      <c r="FUL544" s="88"/>
      <c r="FUM544" s="88"/>
      <c r="FUN544" s="88"/>
      <c r="FUO544" s="88"/>
      <c r="FUP544" s="88"/>
      <c r="FUQ544" s="88"/>
      <c r="FUR544" s="88"/>
      <c r="FUS544" s="88"/>
      <c r="FUT544" s="88"/>
      <c r="FUU544" s="88"/>
      <c r="FUV544" s="88"/>
      <c r="FUW544" s="88"/>
      <c r="FUX544" s="88"/>
      <c r="FUY544" s="88"/>
      <c r="FUZ544" s="88"/>
      <c r="FVA544" s="88"/>
      <c r="FVB544" s="88"/>
      <c r="FVC544" s="88"/>
      <c r="FVD544" s="88"/>
      <c r="FVE544" s="88"/>
      <c r="FVF544" s="88"/>
      <c r="FVG544" s="88"/>
      <c r="FVH544" s="88"/>
      <c r="FVI544" s="88"/>
      <c r="FVJ544" s="88"/>
      <c r="FVK544" s="88"/>
      <c r="FVL544" s="88"/>
      <c r="FVM544" s="88"/>
      <c r="FVN544" s="88"/>
      <c r="FVO544" s="88"/>
      <c r="FVP544" s="88"/>
      <c r="FVQ544" s="88"/>
      <c r="FVR544" s="88"/>
      <c r="FVS544" s="88"/>
      <c r="FVT544" s="88"/>
      <c r="FVU544" s="88"/>
      <c r="FVV544" s="88"/>
      <c r="FVW544" s="88"/>
      <c r="FVX544" s="88"/>
      <c r="FVY544" s="88"/>
      <c r="FVZ544" s="88"/>
      <c r="FWA544" s="88"/>
      <c r="FWB544" s="88"/>
      <c r="FWC544" s="88"/>
      <c r="FWD544" s="88"/>
      <c r="FWE544" s="88"/>
      <c r="FWF544" s="88"/>
      <c r="FWG544" s="88"/>
      <c r="FWH544" s="88"/>
      <c r="FWI544" s="88"/>
      <c r="FWJ544" s="88"/>
      <c r="FWK544" s="88"/>
      <c r="FWL544" s="88"/>
      <c r="FWM544" s="88"/>
      <c r="FWN544" s="88"/>
      <c r="FWO544" s="88"/>
      <c r="FWP544" s="88"/>
      <c r="FWQ544" s="88"/>
      <c r="FWR544" s="88"/>
      <c r="FWS544" s="88"/>
      <c r="FWT544" s="88"/>
      <c r="FWU544" s="88"/>
      <c r="FWV544" s="88"/>
      <c r="FWW544" s="88"/>
      <c r="FWX544" s="88"/>
      <c r="FWY544" s="88"/>
      <c r="FWZ544" s="88"/>
      <c r="FXA544" s="88"/>
      <c r="FXB544" s="88"/>
      <c r="FXC544" s="88"/>
      <c r="FXD544" s="88"/>
      <c r="FXE544" s="88"/>
      <c r="FXF544" s="88"/>
      <c r="FXG544" s="88"/>
      <c r="FXH544" s="88"/>
      <c r="FXI544" s="88"/>
      <c r="FXJ544" s="88"/>
      <c r="FXK544" s="88"/>
      <c r="FXL544" s="88"/>
      <c r="FXM544" s="88"/>
      <c r="FXN544" s="88"/>
      <c r="FXO544" s="88"/>
      <c r="FXP544" s="88"/>
      <c r="FXQ544" s="88"/>
      <c r="FXR544" s="88"/>
      <c r="FXS544" s="88"/>
      <c r="FXT544" s="88"/>
      <c r="FXU544" s="88"/>
      <c r="FXV544" s="88"/>
      <c r="FXW544" s="88"/>
      <c r="FXX544" s="88"/>
      <c r="FXY544" s="88"/>
      <c r="FXZ544" s="88"/>
      <c r="FYA544" s="88"/>
      <c r="FYB544" s="88"/>
      <c r="FYC544" s="88"/>
      <c r="FYD544" s="88"/>
      <c r="FYE544" s="88"/>
      <c r="FYF544" s="88"/>
      <c r="FYG544" s="88"/>
      <c r="FYH544" s="88"/>
      <c r="FYI544" s="88"/>
      <c r="FYJ544" s="88"/>
      <c r="FYK544" s="88"/>
      <c r="FYL544" s="88"/>
      <c r="FYM544" s="88"/>
      <c r="FYN544" s="88"/>
      <c r="FYO544" s="88"/>
      <c r="FYP544" s="88"/>
      <c r="FYQ544" s="88"/>
      <c r="FYR544" s="88"/>
      <c r="FYS544" s="88"/>
      <c r="FYT544" s="88"/>
      <c r="FYU544" s="88"/>
      <c r="FYV544" s="88"/>
      <c r="FYW544" s="88"/>
      <c r="FYX544" s="88"/>
      <c r="FYY544" s="88"/>
      <c r="FYZ544" s="88"/>
      <c r="FZA544" s="88"/>
      <c r="FZB544" s="88"/>
      <c r="FZC544" s="88"/>
      <c r="FZD544" s="88"/>
      <c r="FZE544" s="88"/>
      <c r="FZF544" s="88"/>
      <c r="FZG544" s="88"/>
      <c r="FZH544" s="88"/>
      <c r="FZI544" s="88"/>
      <c r="FZJ544" s="88"/>
      <c r="FZK544" s="88"/>
      <c r="FZL544" s="88"/>
      <c r="FZM544" s="88"/>
      <c r="FZN544" s="88"/>
      <c r="FZO544" s="88"/>
      <c r="FZP544" s="88"/>
      <c r="FZQ544" s="88"/>
      <c r="FZR544" s="88"/>
      <c r="FZS544" s="88"/>
      <c r="FZT544" s="88"/>
      <c r="FZU544" s="88"/>
      <c r="FZV544" s="88"/>
      <c r="FZW544" s="88"/>
      <c r="FZX544" s="88"/>
      <c r="FZY544" s="88"/>
      <c r="FZZ544" s="88"/>
      <c r="GAA544" s="88"/>
      <c r="GAB544" s="88"/>
      <c r="GAC544" s="88"/>
      <c r="GAD544" s="88"/>
      <c r="GAE544" s="88"/>
      <c r="GAF544" s="88"/>
      <c r="GAG544" s="88"/>
      <c r="GAH544" s="88"/>
      <c r="GAI544" s="88"/>
      <c r="GAJ544" s="88"/>
      <c r="GAK544" s="88"/>
      <c r="GAL544" s="88"/>
      <c r="GAM544" s="88"/>
      <c r="GAN544" s="88"/>
      <c r="GAO544" s="88"/>
      <c r="GAP544" s="88"/>
      <c r="GAQ544" s="88"/>
      <c r="GAR544" s="88"/>
      <c r="GAS544" s="88"/>
      <c r="GAT544" s="88"/>
      <c r="GAU544" s="88"/>
      <c r="GAV544" s="88"/>
      <c r="GAW544" s="88"/>
      <c r="GAX544" s="88"/>
      <c r="GAY544" s="88"/>
      <c r="GAZ544" s="88"/>
      <c r="GBA544" s="88"/>
      <c r="GBB544" s="88"/>
      <c r="GBC544" s="88"/>
      <c r="GBD544" s="88"/>
      <c r="GBE544" s="88"/>
      <c r="GBF544" s="88"/>
      <c r="GBG544" s="88"/>
      <c r="GBH544" s="88"/>
      <c r="GBI544" s="88"/>
      <c r="GBJ544" s="88"/>
      <c r="GBK544" s="88"/>
      <c r="GBL544" s="88"/>
      <c r="GBM544" s="88"/>
      <c r="GBN544" s="88"/>
      <c r="GBO544" s="88"/>
      <c r="GBP544" s="88"/>
      <c r="GBQ544" s="88"/>
      <c r="GBR544" s="88"/>
      <c r="GBS544" s="88"/>
      <c r="GBT544" s="88"/>
      <c r="GBU544" s="88"/>
      <c r="GBV544" s="88"/>
      <c r="GBW544" s="88"/>
      <c r="GBX544" s="88"/>
      <c r="GBY544" s="88"/>
      <c r="GBZ544" s="88"/>
      <c r="GCA544" s="88"/>
      <c r="GCB544" s="88"/>
      <c r="GCC544" s="88"/>
      <c r="GCD544" s="88"/>
      <c r="GCE544" s="88"/>
      <c r="GCF544" s="88"/>
      <c r="GCG544" s="88"/>
      <c r="GCH544" s="88"/>
      <c r="GCI544" s="88"/>
      <c r="GCJ544" s="88"/>
      <c r="GCK544" s="88"/>
      <c r="GCL544" s="88"/>
      <c r="GCM544" s="88"/>
      <c r="GCN544" s="88"/>
      <c r="GCO544" s="88"/>
      <c r="GCP544" s="88"/>
      <c r="GCQ544" s="88"/>
      <c r="GCR544" s="88"/>
      <c r="GCS544" s="88"/>
      <c r="GCT544" s="88"/>
      <c r="GCU544" s="88"/>
      <c r="GCV544" s="88"/>
      <c r="GCW544" s="88"/>
      <c r="GCX544" s="88"/>
      <c r="GCY544" s="88"/>
      <c r="GCZ544" s="88"/>
      <c r="GDA544" s="88"/>
      <c r="GDB544" s="88"/>
      <c r="GDC544" s="88"/>
      <c r="GDD544" s="88"/>
      <c r="GDE544" s="88"/>
      <c r="GDF544" s="88"/>
      <c r="GDG544" s="88"/>
      <c r="GDH544" s="88"/>
      <c r="GDI544" s="88"/>
      <c r="GDJ544" s="88"/>
      <c r="GDK544" s="88"/>
      <c r="GDL544" s="88"/>
      <c r="GDM544" s="88"/>
      <c r="GDN544" s="88"/>
      <c r="GDO544" s="88"/>
      <c r="GDP544" s="88"/>
      <c r="GDQ544" s="88"/>
      <c r="GDR544" s="88"/>
      <c r="GDS544" s="88"/>
      <c r="GDT544" s="88"/>
      <c r="GDU544" s="88"/>
      <c r="GDV544" s="88"/>
      <c r="GDW544" s="88"/>
      <c r="GDX544" s="88"/>
      <c r="GDY544" s="88"/>
      <c r="GDZ544" s="88"/>
      <c r="GEA544" s="88"/>
      <c r="GEB544" s="88"/>
      <c r="GEC544" s="88"/>
      <c r="GED544" s="88"/>
      <c r="GEE544" s="88"/>
      <c r="GEF544" s="88"/>
      <c r="GEG544" s="88"/>
      <c r="GEH544" s="88"/>
      <c r="GEI544" s="88"/>
      <c r="GEJ544" s="88"/>
      <c r="GEK544" s="88"/>
      <c r="GEL544" s="88"/>
      <c r="GEM544" s="88"/>
      <c r="GEN544" s="88"/>
      <c r="GEO544" s="88"/>
      <c r="GEP544" s="88"/>
      <c r="GEQ544" s="88"/>
      <c r="GER544" s="88"/>
      <c r="GES544" s="88"/>
      <c r="GET544" s="88"/>
      <c r="GEU544" s="88"/>
      <c r="GEV544" s="88"/>
      <c r="GEW544" s="88"/>
      <c r="GEX544" s="88"/>
      <c r="GEY544" s="88"/>
      <c r="GEZ544" s="88"/>
      <c r="GFA544" s="88"/>
      <c r="GFB544" s="88"/>
      <c r="GFC544" s="88"/>
      <c r="GFD544" s="88"/>
      <c r="GFE544" s="88"/>
      <c r="GFF544" s="88"/>
      <c r="GFG544" s="88"/>
      <c r="GFH544" s="88"/>
      <c r="GFI544" s="88"/>
      <c r="GFJ544" s="88"/>
      <c r="GFK544" s="88"/>
      <c r="GFL544" s="88"/>
      <c r="GFM544" s="88"/>
      <c r="GFN544" s="88"/>
      <c r="GFO544" s="88"/>
      <c r="GFP544" s="88"/>
      <c r="GFQ544" s="88"/>
      <c r="GFR544" s="88"/>
      <c r="GFS544" s="88"/>
      <c r="GFT544" s="88"/>
      <c r="GFU544" s="88"/>
      <c r="GFV544" s="88"/>
      <c r="GFW544" s="88"/>
      <c r="GFX544" s="88"/>
      <c r="GFY544" s="88"/>
      <c r="GFZ544" s="88"/>
      <c r="GGA544" s="88"/>
      <c r="GGB544" s="88"/>
      <c r="GGC544" s="88"/>
      <c r="GGD544" s="88"/>
      <c r="GGE544" s="88"/>
      <c r="GGF544" s="88"/>
      <c r="GGG544" s="88"/>
      <c r="GGH544" s="88"/>
      <c r="GGI544" s="88"/>
      <c r="GGJ544" s="88"/>
      <c r="GGK544" s="88"/>
      <c r="GGL544" s="88"/>
      <c r="GGM544" s="88"/>
      <c r="GGN544" s="88"/>
      <c r="GGO544" s="88"/>
      <c r="GGP544" s="88"/>
      <c r="GGQ544" s="88"/>
      <c r="GGR544" s="88"/>
      <c r="GGS544" s="88"/>
      <c r="GGT544" s="88"/>
      <c r="GGU544" s="88"/>
      <c r="GGV544" s="88"/>
      <c r="GGW544" s="88"/>
      <c r="GGX544" s="88"/>
      <c r="GGY544" s="88"/>
      <c r="GGZ544" s="88"/>
      <c r="GHA544" s="88"/>
      <c r="GHB544" s="88"/>
      <c r="GHC544" s="88"/>
      <c r="GHD544" s="88"/>
      <c r="GHE544" s="88"/>
      <c r="GHF544" s="88"/>
      <c r="GHG544" s="88"/>
      <c r="GHH544" s="88"/>
      <c r="GHI544" s="88"/>
      <c r="GHJ544" s="88"/>
      <c r="GHK544" s="88"/>
      <c r="GHL544" s="88"/>
      <c r="GHM544" s="88"/>
      <c r="GHN544" s="88"/>
      <c r="GHO544" s="88"/>
      <c r="GHP544" s="88"/>
      <c r="GHQ544" s="88"/>
      <c r="GHR544" s="88"/>
      <c r="GHS544" s="88"/>
      <c r="GHT544" s="88"/>
      <c r="GHU544" s="88"/>
      <c r="GHV544" s="88"/>
      <c r="GHW544" s="88"/>
      <c r="GHX544" s="88"/>
      <c r="GHY544" s="88"/>
      <c r="GHZ544" s="88"/>
      <c r="GIA544" s="88"/>
      <c r="GIB544" s="88"/>
      <c r="GIC544" s="88"/>
      <c r="GID544" s="88"/>
      <c r="GIE544" s="88"/>
      <c r="GIF544" s="88"/>
      <c r="GIG544" s="88"/>
      <c r="GIH544" s="88"/>
      <c r="GII544" s="88"/>
      <c r="GIJ544" s="88"/>
      <c r="GIK544" s="88"/>
      <c r="GIL544" s="88"/>
      <c r="GIM544" s="88"/>
      <c r="GIN544" s="88"/>
      <c r="GIO544" s="88"/>
      <c r="GIP544" s="88"/>
      <c r="GIQ544" s="88"/>
      <c r="GIR544" s="88"/>
      <c r="GIS544" s="88"/>
      <c r="GIT544" s="88"/>
      <c r="GIU544" s="88"/>
      <c r="GIV544" s="88"/>
      <c r="GIW544" s="88"/>
      <c r="GIX544" s="88"/>
      <c r="GIY544" s="88"/>
      <c r="GIZ544" s="88"/>
      <c r="GJA544" s="88"/>
      <c r="GJB544" s="88"/>
      <c r="GJC544" s="88"/>
      <c r="GJD544" s="88"/>
      <c r="GJE544" s="88"/>
      <c r="GJF544" s="88"/>
      <c r="GJG544" s="88"/>
      <c r="GJH544" s="88"/>
      <c r="GJI544" s="88"/>
      <c r="GJJ544" s="88"/>
      <c r="GJK544" s="88"/>
      <c r="GJL544" s="88"/>
      <c r="GJM544" s="88"/>
      <c r="GJN544" s="88"/>
      <c r="GJO544" s="88"/>
      <c r="GJP544" s="88"/>
      <c r="GJQ544" s="88"/>
      <c r="GJR544" s="88"/>
      <c r="GJS544" s="88"/>
      <c r="GJT544" s="88"/>
      <c r="GJU544" s="88"/>
      <c r="GJV544" s="88"/>
      <c r="GJW544" s="88"/>
      <c r="GJX544" s="88"/>
      <c r="GJY544" s="88"/>
      <c r="GJZ544" s="88"/>
      <c r="GKA544" s="88"/>
      <c r="GKB544" s="88"/>
      <c r="GKC544" s="88"/>
      <c r="GKD544" s="88"/>
      <c r="GKE544" s="88"/>
      <c r="GKF544" s="88"/>
      <c r="GKG544" s="88"/>
      <c r="GKH544" s="88"/>
      <c r="GKI544" s="88"/>
      <c r="GKJ544" s="88"/>
      <c r="GKK544" s="88"/>
      <c r="GKL544" s="88"/>
      <c r="GKM544" s="88"/>
      <c r="GKN544" s="88"/>
      <c r="GKO544" s="88"/>
      <c r="GKP544" s="88"/>
      <c r="GKQ544" s="88"/>
      <c r="GKR544" s="88"/>
      <c r="GKS544" s="88"/>
      <c r="GKT544" s="88"/>
      <c r="GKU544" s="88"/>
      <c r="GKV544" s="88"/>
      <c r="GKW544" s="88"/>
      <c r="GKX544" s="88"/>
      <c r="GKY544" s="88"/>
      <c r="GKZ544" s="88"/>
      <c r="GLA544" s="88"/>
      <c r="GLB544" s="88"/>
      <c r="GLC544" s="88"/>
      <c r="GLD544" s="88"/>
      <c r="GLE544" s="88"/>
      <c r="GLF544" s="88"/>
      <c r="GLG544" s="88"/>
      <c r="GLH544" s="88"/>
      <c r="GLI544" s="88"/>
      <c r="GLJ544" s="88"/>
      <c r="GLK544" s="88"/>
      <c r="GLL544" s="88"/>
      <c r="GLM544" s="88"/>
      <c r="GLN544" s="88"/>
      <c r="GLO544" s="88"/>
      <c r="GLP544" s="88"/>
      <c r="GLQ544" s="88"/>
      <c r="GLR544" s="88"/>
      <c r="GLS544" s="88"/>
      <c r="GLT544" s="88"/>
      <c r="GLU544" s="88"/>
      <c r="GLV544" s="88"/>
      <c r="GLW544" s="88"/>
      <c r="GLX544" s="88"/>
      <c r="GLY544" s="88"/>
      <c r="GLZ544" s="88"/>
      <c r="GMA544" s="88"/>
      <c r="GMB544" s="88"/>
      <c r="GMC544" s="88"/>
      <c r="GMD544" s="88"/>
      <c r="GME544" s="88"/>
      <c r="GMF544" s="88"/>
      <c r="GMG544" s="88"/>
      <c r="GMH544" s="88"/>
      <c r="GMI544" s="88"/>
      <c r="GMJ544" s="88"/>
      <c r="GMK544" s="88"/>
      <c r="GML544" s="88"/>
      <c r="GMM544" s="88"/>
      <c r="GMN544" s="88"/>
      <c r="GMO544" s="88"/>
      <c r="GMP544" s="88"/>
      <c r="GMQ544" s="88"/>
      <c r="GMR544" s="88"/>
      <c r="GMS544" s="88"/>
      <c r="GMT544" s="88"/>
      <c r="GMU544" s="88"/>
      <c r="GMV544" s="88"/>
      <c r="GMW544" s="88"/>
      <c r="GMX544" s="88"/>
      <c r="GMY544" s="88"/>
      <c r="GMZ544" s="88"/>
      <c r="GNA544" s="88"/>
      <c r="GNB544" s="88"/>
      <c r="GNC544" s="88"/>
      <c r="GND544" s="88"/>
      <c r="GNE544" s="88"/>
      <c r="GNF544" s="88"/>
      <c r="GNG544" s="88"/>
      <c r="GNH544" s="88"/>
      <c r="GNI544" s="88"/>
      <c r="GNJ544" s="88"/>
      <c r="GNK544" s="88"/>
      <c r="GNL544" s="88"/>
      <c r="GNM544" s="88"/>
      <c r="GNN544" s="88"/>
      <c r="GNO544" s="88"/>
      <c r="GNP544" s="88"/>
      <c r="GNQ544" s="88"/>
      <c r="GNR544" s="88"/>
      <c r="GNS544" s="88"/>
      <c r="GNT544" s="88"/>
      <c r="GNU544" s="88"/>
      <c r="GNV544" s="88"/>
      <c r="GNW544" s="88"/>
      <c r="GNX544" s="88"/>
      <c r="GNY544" s="88"/>
      <c r="GNZ544" s="88"/>
      <c r="GOA544" s="88"/>
      <c r="GOB544" s="88"/>
      <c r="GOC544" s="88"/>
      <c r="GOD544" s="88"/>
      <c r="GOE544" s="88"/>
      <c r="GOF544" s="88"/>
      <c r="GOG544" s="88"/>
      <c r="GOH544" s="88"/>
      <c r="GOI544" s="88"/>
      <c r="GOJ544" s="88"/>
      <c r="GOK544" s="88"/>
      <c r="GOL544" s="88"/>
      <c r="GOM544" s="88"/>
      <c r="GON544" s="88"/>
      <c r="GOO544" s="88"/>
      <c r="GOP544" s="88"/>
      <c r="GOQ544" s="88"/>
      <c r="GOR544" s="88"/>
      <c r="GOS544" s="88"/>
      <c r="GOT544" s="88"/>
      <c r="GOU544" s="88"/>
      <c r="GOV544" s="88"/>
      <c r="GOW544" s="88"/>
      <c r="GOX544" s="88"/>
      <c r="GOY544" s="88"/>
      <c r="GOZ544" s="88"/>
      <c r="GPA544" s="88"/>
      <c r="GPB544" s="88"/>
      <c r="GPC544" s="88"/>
      <c r="GPD544" s="88"/>
      <c r="GPE544" s="88"/>
      <c r="GPF544" s="88"/>
      <c r="GPG544" s="88"/>
      <c r="GPH544" s="88"/>
      <c r="GPI544" s="88"/>
      <c r="GPJ544" s="88"/>
      <c r="GPK544" s="88"/>
      <c r="GPL544" s="88"/>
      <c r="GPM544" s="88"/>
      <c r="GPN544" s="88"/>
      <c r="GPO544" s="88"/>
      <c r="GPP544" s="88"/>
      <c r="GPQ544" s="88"/>
      <c r="GPR544" s="88"/>
      <c r="GPS544" s="88"/>
      <c r="GPT544" s="88"/>
      <c r="GPU544" s="88"/>
      <c r="GPV544" s="88"/>
      <c r="GPW544" s="88"/>
      <c r="GPX544" s="88"/>
      <c r="GPY544" s="88"/>
      <c r="GPZ544" s="88"/>
      <c r="GQA544" s="88"/>
      <c r="GQB544" s="88"/>
      <c r="GQC544" s="88"/>
      <c r="GQD544" s="88"/>
      <c r="GQE544" s="88"/>
      <c r="GQF544" s="88"/>
      <c r="GQG544" s="88"/>
      <c r="GQH544" s="88"/>
      <c r="GQI544" s="88"/>
      <c r="GQJ544" s="88"/>
      <c r="GQK544" s="88"/>
      <c r="GQL544" s="88"/>
      <c r="GQM544" s="88"/>
      <c r="GQN544" s="88"/>
      <c r="GQO544" s="88"/>
      <c r="GQP544" s="88"/>
      <c r="GQQ544" s="88"/>
      <c r="GQR544" s="88"/>
      <c r="GQS544" s="88"/>
      <c r="GQT544" s="88"/>
      <c r="GQU544" s="88"/>
      <c r="GQV544" s="88"/>
      <c r="GQW544" s="88"/>
      <c r="GQX544" s="88"/>
      <c r="GQY544" s="88"/>
      <c r="GQZ544" s="88"/>
      <c r="GRA544" s="88"/>
      <c r="GRB544" s="88"/>
      <c r="GRC544" s="88"/>
      <c r="GRD544" s="88"/>
      <c r="GRE544" s="88"/>
      <c r="GRF544" s="88"/>
      <c r="GRG544" s="88"/>
      <c r="GRH544" s="88"/>
      <c r="GRI544" s="88"/>
      <c r="GRJ544" s="88"/>
      <c r="GRK544" s="88"/>
      <c r="GRL544" s="88"/>
      <c r="GRM544" s="88"/>
      <c r="GRN544" s="88"/>
      <c r="GRO544" s="88"/>
      <c r="GRP544" s="88"/>
      <c r="GRQ544" s="88"/>
      <c r="GRR544" s="88"/>
      <c r="GRS544" s="88"/>
      <c r="GRT544" s="88"/>
      <c r="GRU544" s="88"/>
      <c r="GRV544" s="88"/>
      <c r="GRW544" s="88"/>
      <c r="GRX544" s="88"/>
      <c r="GRY544" s="88"/>
      <c r="GRZ544" s="88"/>
      <c r="GSA544" s="88"/>
      <c r="GSB544" s="88"/>
      <c r="GSC544" s="88"/>
      <c r="GSD544" s="88"/>
      <c r="GSE544" s="88"/>
      <c r="GSF544" s="88"/>
      <c r="GSG544" s="88"/>
      <c r="GSH544" s="88"/>
      <c r="GSI544" s="88"/>
      <c r="GSJ544" s="88"/>
      <c r="GSK544" s="88"/>
      <c r="GSL544" s="88"/>
      <c r="GSM544" s="88"/>
      <c r="GSN544" s="88"/>
      <c r="GSO544" s="88"/>
      <c r="GSP544" s="88"/>
      <c r="GSQ544" s="88"/>
      <c r="GSR544" s="88"/>
      <c r="GSS544" s="88"/>
      <c r="GST544" s="88"/>
      <c r="GSU544" s="88"/>
      <c r="GSV544" s="88"/>
      <c r="GSW544" s="88"/>
      <c r="GSX544" s="88"/>
      <c r="GSY544" s="88"/>
      <c r="GSZ544" s="88"/>
      <c r="GTA544" s="88"/>
      <c r="GTB544" s="88"/>
      <c r="GTC544" s="88"/>
      <c r="GTD544" s="88"/>
      <c r="GTE544" s="88"/>
      <c r="GTF544" s="88"/>
      <c r="GTG544" s="88"/>
      <c r="GTH544" s="88"/>
      <c r="GTI544" s="88"/>
      <c r="GTJ544" s="88"/>
      <c r="GTK544" s="88"/>
      <c r="GTL544" s="88"/>
      <c r="GTM544" s="88"/>
      <c r="GTN544" s="88"/>
      <c r="GTO544" s="88"/>
      <c r="GTP544" s="88"/>
      <c r="GTQ544" s="88"/>
      <c r="GTR544" s="88"/>
      <c r="GTS544" s="88"/>
      <c r="GTT544" s="88"/>
      <c r="GTU544" s="88"/>
      <c r="GTV544" s="88"/>
      <c r="GTW544" s="88"/>
      <c r="GTX544" s="88"/>
      <c r="GTY544" s="88"/>
      <c r="GTZ544" s="88"/>
      <c r="GUA544" s="88"/>
      <c r="GUB544" s="88"/>
      <c r="GUC544" s="88"/>
      <c r="GUD544" s="88"/>
      <c r="GUE544" s="88"/>
      <c r="GUF544" s="88"/>
      <c r="GUG544" s="88"/>
      <c r="GUH544" s="88"/>
      <c r="GUI544" s="88"/>
      <c r="GUJ544" s="88"/>
      <c r="GUK544" s="88"/>
      <c r="GUL544" s="88"/>
      <c r="GUM544" s="88"/>
      <c r="GUN544" s="88"/>
      <c r="GUO544" s="88"/>
      <c r="GUP544" s="88"/>
      <c r="GUQ544" s="88"/>
      <c r="GUR544" s="88"/>
      <c r="GUS544" s="88"/>
      <c r="GUT544" s="88"/>
      <c r="GUU544" s="88"/>
      <c r="GUV544" s="88"/>
      <c r="GUW544" s="88"/>
      <c r="GUX544" s="88"/>
      <c r="GUY544" s="88"/>
      <c r="GUZ544" s="88"/>
      <c r="GVA544" s="88"/>
      <c r="GVB544" s="88"/>
      <c r="GVC544" s="88"/>
      <c r="GVD544" s="88"/>
      <c r="GVE544" s="88"/>
      <c r="GVF544" s="88"/>
      <c r="GVG544" s="88"/>
      <c r="GVH544" s="88"/>
      <c r="GVI544" s="88"/>
      <c r="GVJ544" s="88"/>
      <c r="GVK544" s="88"/>
      <c r="GVL544" s="88"/>
      <c r="GVM544" s="88"/>
      <c r="GVN544" s="88"/>
      <c r="GVO544" s="88"/>
      <c r="GVP544" s="88"/>
      <c r="GVQ544" s="88"/>
      <c r="GVR544" s="88"/>
      <c r="GVS544" s="88"/>
      <c r="GVT544" s="88"/>
      <c r="GVU544" s="88"/>
      <c r="GVV544" s="88"/>
      <c r="GVW544" s="88"/>
      <c r="GVX544" s="88"/>
      <c r="GVY544" s="88"/>
      <c r="GVZ544" s="88"/>
      <c r="GWA544" s="88"/>
      <c r="GWB544" s="88"/>
      <c r="GWC544" s="88"/>
      <c r="GWD544" s="88"/>
      <c r="GWE544" s="88"/>
      <c r="GWF544" s="88"/>
      <c r="GWG544" s="88"/>
      <c r="GWH544" s="88"/>
      <c r="GWI544" s="88"/>
      <c r="GWJ544" s="88"/>
      <c r="GWK544" s="88"/>
      <c r="GWL544" s="88"/>
      <c r="GWM544" s="88"/>
      <c r="GWN544" s="88"/>
      <c r="GWO544" s="88"/>
      <c r="GWP544" s="88"/>
      <c r="GWQ544" s="88"/>
      <c r="GWR544" s="88"/>
      <c r="GWS544" s="88"/>
      <c r="GWT544" s="88"/>
      <c r="GWU544" s="88"/>
      <c r="GWV544" s="88"/>
      <c r="GWW544" s="88"/>
      <c r="GWX544" s="88"/>
      <c r="GWY544" s="88"/>
      <c r="GWZ544" s="88"/>
      <c r="GXA544" s="88"/>
      <c r="GXB544" s="88"/>
      <c r="GXC544" s="88"/>
      <c r="GXD544" s="88"/>
      <c r="GXE544" s="88"/>
      <c r="GXF544" s="88"/>
      <c r="GXG544" s="88"/>
      <c r="GXH544" s="88"/>
      <c r="GXI544" s="88"/>
      <c r="GXJ544" s="88"/>
      <c r="GXK544" s="88"/>
      <c r="GXL544" s="88"/>
      <c r="GXM544" s="88"/>
      <c r="GXN544" s="88"/>
      <c r="GXO544" s="88"/>
      <c r="GXP544" s="88"/>
      <c r="GXQ544" s="88"/>
      <c r="GXR544" s="88"/>
      <c r="GXS544" s="88"/>
      <c r="GXT544" s="88"/>
      <c r="GXU544" s="88"/>
      <c r="GXV544" s="88"/>
      <c r="GXW544" s="88"/>
      <c r="GXX544" s="88"/>
      <c r="GXY544" s="88"/>
      <c r="GXZ544" s="88"/>
      <c r="GYA544" s="88"/>
      <c r="GYB544" s="88"/>
      <c r="GYC544" s="88"/>
      <c r="GYD544" s="88"/>
      <c r="GYE544" s="88"/>
      <c r="GYF544" s="88"/>
      <c r="GYG544" s="88"/>
      <c r="GYH544" s="88"/>
      <c r="GYI544" s="88"/>
      <c r="GYJ544" s="88"/>
      <c r="GYK544" s="88"/>
      <c r="GYL544" s="88"/>
      <c r="GYM544" s="88"/>
      <c r="GYN544" s="88"/>
      <c r="GYO544" s="88"/>
      <c r="GYP544" s="88"/>
      <c r="GYQ544" s="88"/>
      <c r="GYR544" s="88"/>
      <c r="GYS544" s="88"/>
      <c r="GYT544" s="88"/>
      <c r="GYU544" s="88"/>
      <c r="GYV544" s="88"/>
      <c r="GYW544" s="88"/>
      <c r="GYX544" s="88"/>
      <c r="GYY544" s="88"/>
      <c r="GYZ544" s="88"/>
      <c r="GZA544" s="88"/>
      <c r="GZB544" s="88"/>
      <c r="GZC544" s="88"/>
      <c r="GZD544" s="88"/>
      <c r="GZE544" s="88"/>
      <c r="GZF544" s="88"/>
      <c r="GZG544" s="88"/>
      <c r="GZH544" s="88"/>
      <c r="GZI544" s="88"/>
      <c r="GZJ544" s="88"/>
      <c r="GZK544" s="88"/>
      <c r="GZL544" s="88"/>
      <c r="GZM544" s="88"/>
      <c r="GZN544" s="88"/>
      <c r="GZO544" s="88"/>
      <c r="GZP544" s="88"/>
      <c r="GZQ544" s="88"/>
      <c r="GZR544" s="88"/>
      <c r="GZS544" s="88"/>
      <c r="GZT544" s="88"/>
      <c r="GZU544" s="88"/>
      <c r="GZV544" s="88"/>
      <c r="GZW544" s="88"/>
      <c r="GZX544" s="88"/>
      <c r="GZY544" s="88"/>
      <c r="GZZ544" s="88"/>
      <c r="HAA544" s="88"/>
      <c r="HAB544" s="88"/>
      <c r="HAC544" s="88"/>
      <c r="HAD544" s="88"/>
      <c r="HAE544" s="88"/>
      <c r="HAF544" s="88"/>
      <c r="HAG544" s="88"/>
      <c r="HAH544" s="88"/>
      <c r="HAI544" s="88"/>
      <c r="HAJ544" s="88"/>
      <c r="HAK544" s="88"/>
      <c r="HAL544" s="88"/>
      <c r="HAM544" s="88"/>
      <c r="HAN544" s="88"/>
      <c r="HAO544" s="88"/>
      <c r="HAP544" s="88"/>
      <c r="HAQ544" s="88"/>
      <c r="HAR544" s="88"/>
      <c r="HAS544" s="88"/>
      <c r="HAT544" s="88"/>
      <c r="HAU544" s="88"/>
      <c r="HAV544" s="88"/>
      <c r="HAW544" s="88"/>
      <c r="HAX544" s="88"/>
      <c r="HAY544" s="88"/>
      <c r="HAZ544" s="88"/>
      <c r="HBA544" s="88"/>
      <c r="HBB544" s="88"/>
      <c r="HBC544" s="88"/>
      <c r="HBD544" s="88"/>
      <c r="HBE544" s="88"/>
      <c r="HBF544" s="88"/>
      <c r="HBG544" s="88"/>
      <c r="HBH544" s="88"/>
      <c r="HBI544" s="88"/>
      <c r="HBJ544" s="88"/>
      <c r="HBK544" s="88"/>
      <c r="HBL544" s="88"/>
      <c r="HBM544" s="88"/>
      <c r="HBN544" s="88"/>
      <c r="HBO544" s="88"/>
      <c r="HBP544" s="88"/>
      <c r="HBQ544" s="88"/>
      <c r="HBR544" s="88"/>
      <c r="HBS544" s="88"/>
      <c r="HBT544" s="88"/>
      <c r="HBU544" s="88"/>
      <c r="HBV544" s="88"/>
      <c r="HBW544" s="88"/>
      <c r="HBX544" s="88"/>
      <c r="HBY544" s="88"/>
      <c r="HBZ544" s="88"/>
      <c r="HCA544" s="88"/>
      <c r="HCB544" s="88"/>
      <c r="HCC544" s="88"/>
      <c r="HCD544" s="88"/>
      <c r="HCE544" s="88"/>
      <c r="HCF544" s="88"/>
      <c r="HCG544" s="88"/>
      <c r="HCH544" s="88"/>
      <c r="HCI544" s="88"/>
      <c r="HCJ544" s="88"/>
      <c r="HCK544" s="88"/>
      <c r="HCL544" s="88"/>
      <c r="HCM544" s="88"/>
      <c r="HCN544" s="88"/>
      <c r="HCO544" s="88"/>
      <c r="HCP544" s="88"/>
      <c r="HCQ544" s="88"/>
      <c r="HCR544" s="88"/>
      <c r="HCS544" s="88"/>
      <c r="HCT544" s="88"/>
      <c r="HCU544" s="88"/>
      <c r="HCV544" s="88"/>
      <c r="HCW544" s="88"/>
      <c r="HCX544" s="88"/>
      <c r="HCY544" s="88"/>
      <c r="HCZ544" s="88"/>
      <c r="HDA544" s="88"/>
      <c r="HDB544" s="88"/>
      <c r="HDC544" s="88"/>
      <c r="HDD544" s="88"/>
      <c r="HDE544" s="88"/>
      <c r="HDF544" s="88"/>
      <c r="HDG544" s="88"/>
      <c r="HDH544" s="88"/>
      <c r="HDI544" s="88"/>
      <c r="HDJ544" s="88"/>
      <c r="HDK544" s="88"/>
      <c r="HDL544" s="88"/>
      <c r="HDM544" s="88"/>
      <c r="HDN544" s="88"/>
      <c r="HDO544" s="88"/>
      <c r="HDP544" s="88"/>
      <c r="HDQ544" s="88"/>
      <c r="HDR544" s="88"/>
      <c r="HDS544" s="88"/>
      <c r="HDT544" s="88"/>
      <c r="HDU544" s="88"/>
      <c r="HDV544" s="88"/>
      <c r="HDW544" s="88"/>
      <c r="HDX544" s="88"/>
      <c r="HDY544" s="88"/>
      <c r="HDZ544" s="88"/>
      <c r="HEA544" s="88"/>
      <c r="HEB544" s="88"/>
      <c r="HEC544" s="88"/>
      <c r="HED544" s="88"/>
      <c r="HEE544" s="88"/>
      <c r="HEF544" s="88"/>
      <c r="HEG544" s="88"/>
      <c r="HEH544" s="88"/>
      <c r="HEI544" s="88"/>
      <c r="HEJ544" s="88"/>
      <c r="HEK544" s="88"/>
      <c r="HEL544" s="88"/>
      <c r="HEM544" s="88"/>
      <c r="HEN544" s="88"/>
      <c r="HEO544" s="88"/>
      <c r="HEP544" s="88"/>
      <c r="HEQ544" s="88"/>
      <c r="HER544" s="88"/>
      <c r="HES544" s="88"/>
      <c r="HET544" s="88"/>
      <c r="HEU544" s="88"/>
      <c r="HEV544" s="88"/>
      <c r="HEW544" s="88"/>
      <c r="HEX544" s="88"/>
      <c r="HEY544" s="88"/>
      <c r="HEZ544" s="88"/>
      <c r="HFA544" s="88"/>
      <c r="HFB544" s="88"/>
      <c r="HFC544" s="88"/>
      <c r="HFD544" s="88"/>
      <c r="HFE544" s="88"/>
      <c r="HFF544" s="88"/>
      <c r="HFG544" s="88"/>
      <c r="HFH544" s="88"/>
      <c r="HFI544" s="88"/>
      <c r="HFJ544" s="88"/>
      <c r="HFK544" s="88"/>
      <c r="HFL544" s="88"/>
      <c r="HFM544" s="88"/>
      <c r="HFN544" s="88"/>
      <c r="HFO544" s="88"/>
      <c r="HFP544" s="88"/>
      <c r="HFQ544" s="88"/>
      <c r="HFR544" s="88"/>
      <c r="HFS544" s="88"/>
      <c r="HFT544" s="88"/>
      <c r="HFU544" s="88"/>
      <c r="HFV544" s="88"/>
      <c r="HFW544" s="88"/>
      <c r="HFX544" s="88"/>
      <c r="HFY544" s="88"/>
      <c r="HFZ544" s="88"/>
      <c r="HGA544" s="88"/>
      <c r="HGB544" s="88"/>
      <c r="HGC544" s="88"/>
      <c r="HGD544" s="88"/>
      <c r="HGE544" s="88"/>
      <c r="HGF544" s="88"/>
      <c r="HGG544" s="88"/>
      <c r="HGH544" s="88"/>
      <c r="HGI544" s="88"/>
      <c r="HGJ544" s="88"/>
      <c r="HGK544" s="88"/>
      <c r="HGL544" s="88"/>
      <c r="HGM544" s="88"/>
      <c r="HGN544" s="88"/>
      <c r="HGO544" s="88"/>
      <c r="HGP544" s="88"/>
      <c r="HGQ544" s="88"/>
      <c r="HGR544" s="88"/>
      <c r="HGS544" s="88"/>
      <c r="HGT544" s="88"/>
      <c r="HGU544" s="88"/>
      <c r="HGV544" s="88"/>
      <c r="HGW544" s="88"/>
      <c r="HGX544" s="88"/>
      <c r="HGY544" s="88"/>
      <c r="HGZ544" s="88"/>
      <c r="HHA544" s="88"/>
      <c r="HHB544" s="88"/>
      <c r="HHC544" s="88"/>
      <c r="HHD544" s="88"/>
      <c r="HHE544" s="88"/>
      <c r="HHF544" s="88"/>
      <c r="HHG544" s="88"/>
      <c r="HHH544" s="88"/>
      <c r="HHI544" s="88"/>
      <c r="HHJ544" s="88"/>
      <c r="HHK544" s="88"/>
      <c r="HHL544" s="88"/>
      <c r="HHM544" s="88"/>
      <c r="HHN544" s="88"/>
      <c r="HHO544" s="88"/>
      <c r="HHP544" s="88"/>
      <c r="HHQ544" s="88"/>
      <c r="HHR544" s="88"/>
      <c r="HHS544" s="88"/>
      <c r="HHT544" s="88"/>
      <c r="HHU544" s="88"/>
      <c r="HHV544" s="88"/>
      <c r="HHW544" s="88"/>
      <c r="HHX544" s="88"/>
      <c r="HHY544" s="88"/>
      <c r="HHZ544" s="88"/>
      <c r="HIA544" s="88"/>
      <c r="HIB544" s="88"/>
      <c r="HIC544" s="88"/>
      <c r="HID544" s="88"/>
      <c r="HIE544" s="88"/>
      <c r="HIF544" s="88"/>
      <c r="HIG544" s="88"/>
      <c r="HIH544" s="88"/>
      <c r="HII544" s="88"/>
      <c r="HIJ544" s="88"/>
      <c r="HIK544" s="88"/>
      <c r="HIL544" s="88"/>
      <c r="HIM544" s="88"/>
      <c r="HIN544" s="88"/>
      <c r="HIO544" s="88"/>
      <c r="HIP544" s="88"/>
      <c r="HIQ544" s="88"/>
      <c r="HIR544" s="88"/>
      <c r="HIS544" s="88"/>
      <c r="HIT544" s="88"/>
      <c r="HIU544" s="88"/>
      <c r="HIV544" s="88"/>
      <c r="HIW544" s="88"/>
      <c r="HIX544" s="88"/>
      <c r="HIY544" s="88"/>
      <c r="HIZ544" s="88"/>
      <c r="HJA544" s="88"/>
      <c r="HJB544" s="88"/>
      <c r="HJC544" s="88"/>
      <c r="HJD544" s="88"/>
      <c r="HJE544" s="88"/>
      <c r="HJF544" s="88"/>
      <c r="HJG544" s="88"/>
      <c r="HJH544" s="88"/>
      <c r="HJI544" s="88"/>
      <c r="HJJ544" s="88"/>
      <c r="HJK544" s="88"/>
      <c r="HJL544" s="88"/>
      <c r="HJM544" s="88"/>
      <c r="HJN544" s="88"/>
      <c r="HJO544" s="88"/>
      <c r="HJP544" s="88"/>
      <c r="HJQ544" s="88"/>
      <c r="HJR544" s="88"/>
      <c r="HJS544" s="88"/>
      <c r="HJT544" s="88"/>
      <c r="HJU544" s="88"/>
      <c r="HJV544" s="88"/>
      <c r="HJW544" s="88"/>
      <c r="HJX544" s="88"/>
      <c r="HJY544" s="88"/>
      <c r="HJZ544" s="88"/>
      <c r="HKA544" s="88"/>
      <c r="HKB544" s="88"/>
      <c r="HKC544" s="88"/>
      <c r="HKD544" s="88"/>
      <c r="HKE544" s="88"/>
      <c r="HKF544" s="88"/>
      <c r="HKG544" s="88"/>
      <c r="HKH544" s="88"/>
      <c r="HKI544" s="88"/>
      <c r="HKJ544" s="88"/>
      <c r="HKK544" s="88"/>
      <c r="HKL544" s="88"/>
      <c r="HKM544" s="88"/>
      <c r="HKN544" s="88"/>
      <c r="HKO544" s="88"/>
      <c r="HKP544" s="88"/>
      <c r="HKQ544" s="88"/>
      <c r="HKR544" s="88"/>
      <c r="HKS544" s="88"/>
      <c r="HKT544" s="88"/>
      <c r="HKU544" s="88"/>
      <c r="HKV544" s="88"/>
      <c r="HKW544" s="88"/>
      <c r="HKX544" s="88"/>
      <c r="HKY544" s="88"/>
      <c r="HKZ544" s="88"/>
      <c r="HLA544" s="88"/>
      <c r="HLB544" s="88"/>
      <c r="HLC544" s="88"/>
      <c r="HLD544" s="88"/>
      <c r="HLE544" s="88"/>
      <c r="HLF544" s="88"/>
      <c r="HLG544" s="88"/>
      <c r="HLH544" s="88"/>
      <c r="HLI544" s="88"/>
      <c r="HLJ544" s="88"/>
      <c r="HLK544" s="88"/>
      <c r="HLL544" s="88"/>
      <c r="HLM544" s="88"/>
      <c r="HLN544" s="88"/>
      <c r="HLO544" s="88"/>
      <c r="HLP544" s="88"/>
      <c r="HLQ544" s="88"/>
      <c r="HLR544" s="88"/>
      <c r="HLS544" s="88"/>
      <c r="HLT544" s="88"/>
      <c r="HLU544" s="88"/>
      <c r="HLV544" s="88"/>
      <c r="HLW544" s="88"/>
      <c r="HLX544" s="88"/>
      <c r="HLY544" s="88"/>
      <c r="HLZ544" s="88"/>
      <c r="HMA544" s="88"/>
      <c r="HMB544" s="88"/>
      <c r="HMC544" s="88"/>
      <c r="HMD544" s="88"/>
      <c r="HME544" s="88"/>
      <c r="HMF544" s="88"/>
      <c r="HMG544" s="88"/>
      <c r="HMH544" s="88"/>
      <c r="HMI544" s="88"/>
      <c r="HMJ544" s="88"/>
      <c r="HMK544" s="88"/>
      <c r="HML544" s="88"/>
      <c r="HMM544" s="88"/>
      <c r="HMN544" s="88"/>
      <c r="HMO544" s="88"/>
      <c r="HMP544" s="88"/>
      <c r="HMQ544" s="88"/>
      <c r="HMR544" s="88"/>
      <c r="HMS544" s="88"/>
      <c r="HMT544" s="88"/>
      <c r="HMU544" s="88"/>
      <c r="HMV544" s="88"/>
      <c r="HMW544" s="88"/>
      <c r="HMX544" s="88"/>
      <c r="HMY544" s="88"/>
      <c r="HMZ544" s="88"/>
      <c r="HNA544" s="88"/>
      <c r="HNB544" s="88"/>
      <c r="HNC544" s="88"/>
      <c r="HND544" s="88"/>
      <c r="HNE544" s="88"/>
      <c r="HNF544" s="88"/>
      <c r="HNG544" s="88"/>
      <c r="HNH544" s="88"/>
      <c r="HNI544" s="88"/>
      <c r="HNJ544" s="88"/>
      <c r="HNK544" s="88"/>
      <c r="HNL544" s="88"/>
      <c r="HNM544" s="88"/>
      <c r="HNN544" s="88"/>
      <c r="HNO544" s="88"/>
      <c r="HNP544" s="88"/>
      <c r="HNQ544" s="88"/>
      <c r="HNR544" s="88"/>
      <c r="HNS544" s="88"/>
      <c r="HNT544" s="88"/>
      <c r="HNU544" s="88"/>
      <c r="HNV544" s="88"/>
      <c r="HNW544" s="88"/>
      <c r="HNX544" s="88"/>
      <c r="HNY544" s="88"/>
      <c r="HNZ544" s="88"/>
      <c r="HOA544" s="88"/>
      <c r="HOB544" s="88"/>
      <c r="HOC544" s="88"/>
      <c r="HOD544" s="88"/>
      <c r="HOE544" s="88"/>
      <c r="HOF544" s="88"/>
      <c r="HOG544" s="88"/>
      <c r="HOH544" s="88"/>
      <c r="HOI544" s="88"/>
      <c r="HOJ544" s="88"/>
      <c r="HOK544" s="88"/>
      <c r="HOL544" s="88"/>
      <c r="HOM544" s="88"/>
      <c r="HON544" s="88"/>
      <c r="HOO544" s="88"/>
      <c r="HOP544" s="88"/>
      <c r="HOQ544" s="88"/>
      <c r="HOR544" s="88"/>
      <c r="HOS544" s="88"/>
      <c r="HOT544" s="88"/>
      <c r="HOU544" s="88"/>
      <c r="HOV544" s="88"/>
      <c r="HOW544" s="88"/>
      <c r="HOX544" s="88"/>
      <c r="HOY544" s="88"/>
      <c r="HOZ544" s="88"/>
      <c r="HPA544" s="88"/>
      <c r="HPB544" s="88"/>
      <c r="HPC544" s="88"/>
      <c r="HPD544" s="88"/>
      <c r="HPE544" s="88"/>
      <c r="HPF544" s="88"/>
      <c r="HPG544" s="88"/>
      <c r="HPH544" s="88"/>
      <c r="HPI544" s="88"/>
      <c r="HPJ544" s="88"/>
      <c r="HPK544" s="88"/>
      <c r="HPL544" s="88"/>
      <c r="HPM544" s="88"/>
      <c r="HPN544" s="88"/>
      <c r="HPO544" s="88"/>
      <c r="HPP544" s="88"/>
      <c r="HPQ544" s="88"/>
      <c r="HPR544" s="88"/>
      <c r="HPS544" s="88"/>
      <c r="HPT544" s="88"/>
      <c r="HPU544" s="88"/>
      <c r="HPV544" s="88"/>
      <c r="HPW544" s="88"/>
      <c r="HPX544" s="88"/>
      <c r="HPY544" s="88"/>
      <c r="HPZ544" s="88"/>
      <c r="HQA544" s="88"/>
      <c r="HQB544" s="88"/>
      <c r="HQC544" s="88"/>
      <c r="HQD544" s="88"/>
      <c r="HQE544" s="88"/>
      <c r="HQF544" s="88"/>
      <c r="HQG544" s="88"/>
      <c r="HQH544" s="88"/>
      <c r="HQI544" s="88"/>
      <c r="HQJ544" s="88"/>
      <c r="HQK544" s="88"/>
      <c r="HQL544" s="88"/>
      <c r="HQM544" s="88"/>
      <c r="HQN544" s="88"/>
      <c r="HQO544" s="88"/>
      <c r="HQP544" s="88"/>
      <c r="HQQ544" s="88"/>
      <c r="HQR544" s="88"/>
      <c r="HQS544" s="88"/>
      <c r="HQT544" s="88"/>
      <c r="HQU544" s="88"/>
      <c r="HQV544" s="88"/>
      <c r="HQW544" s="88"/>
      <c r="HQX544" s="88"/>
      <c r="HQY544" s="88"/>
      <c r="HQZ544" s="88"/>
      <c r="HRA544" s="88"/>
      <c r="HRB544" s="88"/>
      <c r="HRC544" s="88"/>
      <c r="HRD544" s="88"/>
      <c r="HRE544" s="88"/>
      <c r="HRF544" s="88"/>
      <c r="HRG544" s="88"/>
      <c r="HRH544" s="88"/>
      <c r="HRI544" s="88"/>
      <c r="HRJ544" s="88"/>
      <c r="HRK544" s="88"/>
      <c r="HRL544" s="88"/>
      <c r="HRM544" s="88"/>
      <c r="HRN544" s="88"/>
      <c r="HRO544" s="88"/>
      <c r="HRP544" s="88"/>
      <c r="HRQ544" s="88"/>
      <c r="HRR544" s="88"/>
      <c r="HRS544" s="88"/>
      <c r="HRT544" s="88"/>
      <c r="HRU544" s="88"/>
      <c r="HRV544" s="88"/>
      <c r="HRW544" s="88"/>
      <c r="HRX544" s="88"/>
      <c r="HRY544" s="88"/>
      <c r="HRZ544" s="88"/>
      <c r="HSA544" s="88"/>
      <c r="HSB544" s="88"/>
      <c r="HSC544" s="88"/>
      <c r="HSD544" s="88"/>
      <c r="HSE544" s="88"/>
      <c r="HSF544" s="88"/>
      <c r="HSG544" s="88"/>
      <c r="HSH544" s="88"/>
      <c r="HSI544" s="88"/>
      <c r="HSJ544" s="88"/>
      <c r="HSK544" s="88"/>
      <c r="HSL544" s="88"/>
      <c r="HSM544" s="88"/>
      <c r="HSN544" s="88"/>
      <c r="HSO544" s="88"/>
      <c r="HSP544" s="88"/>
      <c r="HSQ544" s="88"/>
      <c r="HSR544" s="88"/>
      <c r="HSS544" s="88"/>
      <c r="HST544" s="88"/>
      <c r="HSU544" s="88"/>
      <c r="HSV544" s="88"/>
      <c r="HSW544" s="88"/>
      <c r="HSX544" s="88"/>
      <c r="HSY544" s="88"/>
      <c r="HSZ544" s="88"/>
      <c r="HTA544" s="88"/>
      <c r="HTB544" s="88"/>
      <c r="HTC544" s="88"/>
      <c r="HTD544" s="88"/>
      <c r="HTE544" s="88"/>
      <c r="HTF544" s="88"/>
      <c r="HTG544" s="88"/>
      <c r="HTH544" s="88"/>
      <c r="HTI544" s="88"/>
      <c r="HTJ544" s="88"/>
      <c r="HTK544" s="88"/>
      <c r="HTL544" s="88"/>
      <c r="HTM544" s="88"/>
      <c r="HTN544" s="88"/>
      <c r="HTO544" s="88"/>
      <c r="HTP544" s="88"/>
      <c r="HTQ544" s="88"/>
      <c r="HTR544" s="88"/>
      <c r="HTS544" s="88"/>
      <c r="HTT544" s="88"/>
      <c r="HTU544" s="88"/>
      <c r="HTV544" s="88"/>
      <c r="HTW544" s="88"/>
      <c r="HTX544" s="88"/>
      <c r="HTY544" s="88"/>
      <c r="HTZ544" s="88"/>
      <c r="HUA544" s="88"/>
      <c r="HUB544" s="88"/>
      <c r="HUC544" s="88"/>
      <c r="HUD544" s="88"/>
      <c r="HUE544" s="88"/>
      <c r="HUF544" s="88"/>
      <c r="HUG544" s="88"/>
      <c r="HUH544" s="88"/>
      <c r="HUI544" s="88"/>
      <c r="HUJ544" s="88"/>
      <c r="HUK544" s="88"/>
      <c r="HUL544" s="88"/>
      <c r="HUM544" s="88"/>
      <c r="HUN544" s="88"/>
      <c r="HUO544" s="88"/>
      <c r="HUP544" s="88"/>
      <c r="HUQ544" s="88"/>
      <c r="HUR544" s="88"/>
      <c r="HUS544" s="88"/>
      <c r="HUT544" s="88"/>
      <c r="HUU544" s="88"/>
      <c r="HUV544" s="88"/>
      <c r="HUW544" s="88"/>
      <c r="HUX544" s="88"/>
      <c r="HUY544" s="88"/>
      <c r="HUZ544" s="88"/>
      <c r="HVA544" s="88"/>
      <c r="HVB544" s="88"/>
      <c r="HVC544" s="88"/>
      <c r="HVD544" s="88"/>
      <c r="HVE544" s="88"/>
      <c r="HVF544" s="88"/>
      <c r="HVG544" s="88"/>
      <c r="HVH544" s="88"/>
      <c r="HVI544" s="88"/>
      <c r="HVJ544" s="88"/>
      <c r="HVK544" s="88"/>
      <c r="HVL544" s="88"/>
      <c r="HVM544" s="88"/>
      <c r="HVN544" s="88"/>
      <c r="HVO544" s="88"/>
      <c r="HVP544" s="88"/>
      <c r="HVQ544" s="88"/>
      <c r="HVR544" s="88"/>
      <c r="HVS544" s="88"/>
      <c r="HVT544" s="88"/>
      <c r="HVU544" s="88"/>
      <c r="HVV544" s="88"/>
      <c r="HVW544" s="88"/>
      <c r="HVX544" s="88"/>
      <c r="HVY544" s="88"/>
      <c r="HVZ544" s="88"/>
      <c r="HWA544" s="88"/>
      <c r="HWB544" s="88"/>
      <c r="HWC544" s="88"/>
      <c r="HWD544" s="88"/>
      <c r="HWE544" s="88"/>
      <c r="HWF544" s="88"/>
      <c r="HWG544" s="88"/>
      <c r="HWH544" s="88"/>
      <c r="HWI544" s="88"/>
      <c r="HWJ544" s="88"/>
      <c r="HWK544" s="88"/>
      <c r="HWL544" s="88"/>
      <c r="HWM544" s="88"/>
      <c r="HWN544" s="88"/>
      <c r="HWO544" s="88"/>
      <c r="HWP544" s="88"/>
      <c r="HWQ544" s="88"/>
      <c r="HWR544" s="88"/>
      <c r="HWS544" s="88"/>
      <c r="HWT544" s="88"/>
      <c r="HWU544" s="88"/>
      <c r="HWV544" s="88"/>
      <c r="HWW544" s="88"/>
      <c r="HWX544" s="88"/>
      <c r="HWY544" s="88"/>
      <c r="HWZ544" s="88"/>
      <c r="HXA544" s="88"/>
      <c r="HXB544" s="88"/>
      <c r="HXC544" s="88"/>
      <c r="HXD544" s="88"/>
      <c r="HXE544" s="88"/>
      <c r="HXF544" s="88"/>
      <c r="HXG544" s="88"/>
      <c r="HXH544" s="88"/>
      <c r="HXI544" s="88"/>
      <c r="HXJ544" s="88"/>
      <c r="HXK544" s="88"/>
      <c r="HXL544" s="88"/>
      <c r="HXM544" s="88"/>
      <c r="HXN544" s="88"/>
      <c r="HXO544" s="88"/>
      <c r="HXP544" s="88"/>
      <c r="HXQ544" s="88"/>
      <c r="HXR544" s="88"/>
      <c r="HXS544" s="88"/>
      <c r="HXT544" s="88"/>
      <c r="HXU544" s="88"/>
      <c r="HXV544" s="88"/>
      <c r="HXW544" s="88"/>
      <c r="HXX544" s="88"/>
      <c r="HXY544" s="88"/>
      <c r="HXZ544" s="88"/>
      <c r="HYA544" s="88"/>
      <c r="HYB544" s="88"/>
      <c r="HYC544" s="88"/>
      <c r="HYD544" s="88"/>
      <c r="HYE544" s="88"/>
      <c r="HYF544" s="88"/>
      <c r="HYG544" s="88"/>
      <c r="HYH544" s="88"/>
      <c r="HYI544" s="88"/>
      <c r="HYJ544" s="88"/>
      <c r="HYK544" s="88"/>
      <c r="HYL544" s="88"/>
      <c r="HYM544" s="88"/>
      <c r="HYN544" s="88"/>
      <c r="HYO544" s="88"/>
      <c r="HYP544" s="88"/>
      <c r="HYQ544" s="88"/>
      <c r="HYR544" s="88"/>
      <c r="HYS544" s="88"/>
      <c r="HYT544" s="88"/>
      <c r="HYU544" s="88"/>
      <c r="HYV544" s="88"/>
      <c r="HYW544" s="88"/>
      <c r="HYX544" s="88"/>
      <c r="HYY544" s="88"/>
      <c r="HYZ544" s="88"/>
      <c r="HZA544" s="88"/>
      <c r="HZB544" s="88"/>
      <c r="HZC544" s="88"/>
      <c r="HZD544" s="88"/>
      <c r="HZE544" s="88"/>
      <c r="HZF544" s="88"/>
      <c r="HZG544" s="88"/>
      <c r="HZH544" s="88"/>
      <c r="HZI544" s="88"/>
      <c r="HZJ544" s="88"/>
      <c r="HZK544" s="88"/>
      <c r="HZL544" s="88"/>
      <c r="HZM544" s="88"/>
      <c r="HZN544" s="88"/>
      <c r="HZO544" s="88"/>
      <c r="HZP544" s="88"/>
      <c r="HZQ544" s="88"/>
      <c r="HZR544" s="88"/>
      <c r="HZS544" s="88"/>
      <c r="HZT544" s="88"/>
      <c r="HZU544" s="88"/>
      <c r="HZV544" s="88"/>
      <c r="HZW544" s="88"/>
      <c r="HZX544" s="88"/>
      <c r="HZY544" s="88"/>
      <c r="HZZ544" s="88"/>
      <c r="IAA544" s="88"/>
      <c r="IAB544" s="88"/>
      <c r="IAC544" s="88"/>
      <c r="IAD544" s="88"/>
      <c r="IAE544" s="88"/>
      <c r="IAF544" s="88"/>
      <c r="IAG544" s="88"/>
      <c r="IAH544" s="88"/>
      <c r="IAI544" s="88"/>
      <c r="IAJ544" s="88"/>
      <c r="IAK544" s="88"/>
      <c r="IAL544" s="88"/>
      <c r="IAM544" s="88"/>
      <c r="IAN544" s="88"/>
      <c r="IAO544" s="88"/>
      <c r="IAP544" s="88"/>
      <c r="IAQ544" s="88"/>
      <c r="IAR544" s="88"/>
      <c r="IAS544" s="88"/>
      <c r="IAT544" s="88"/>
      <c r="IAU544" s="88"/>
      <c r="IAV544" s="88"/>
      <c r="IAW544" s="88"/>
      <c r="IAX544" s="88"/>
      <c r="IAY544" s="88"/>
      <c r="IAZ544" s="88"/>
      <c r="IBA544" s="88"/>
      <c r="IBB544" s="88"/>
      <c r="IBC544" s="88"/>
      <c r="IBD544" s="88"/>
      <c r="IBE544" s="88"/>
      <c r="IBF544" s="88"/>
      <c r="IBG544" s="88"/>
      <c r="IBH544" s="88"/>
      <c r="IBI544" s="88"/>
      <c r="IBJ544" s="88"/>
      <c r="IBK544" s="88"/>
      <c r="IBL544" s="88"/>
      <c r="IBM544" s="88"/>
      <c r="IBN544" s="88"/>
      <c r="IBO544" s="88"/>
      <c r="IBP544" s="88"/>
      <c r="IBQ544" s="88"/>
      <c r="IBR544" s="88"/>
      <c r="IBS544" s="88"/>
      <c r="IBT544" s="88"/>
      <c r="IBU544" s="88"/>
      <c r="IBV544" s="88"/>
      <c r="IBW544" s="88"/>
      <c r="IBX544" s="88"/>
      <c r="IBY544" s="88"/>
      <c r="IBZ544" s="88"/>
      <c r="ICA544" s="88"/>
      <c r="ICB544" s="88"/>
      <c r="ICC544" s="88"/>
      <c r="ICD544" s="88"/>
      <c r="ICE544" s="88"/>
      <c r="ICF544" s="88"/>
      <c r="ICG544" s="88"/>
      <c r="ICH544" s="88"/>
      <c r="ICI544" s="88"/>
      <c r="ICJ544" s="88"/>
      <c r="ICK544" s="88"/>
      <c r="ICL544" s="88"/>
      <c r="ICM544" s="88"/>
      <c r="ICN544" s="88"/>
      <c r="ICO544" s="88"/>
      <c r="ICP544" s="88"/>
      <c r="ICQ544" s="88"/>
      <c r="ICR544" s="88"/>
      <c r="ICS544" s="88"/>
      <c r="ICT544" s="88"/>
      <c r="ICU544" s="88"/>
      <c r="ICV544" s="88"/>
      <c r="ICW544" s="88"/>
      <c r="ICX544" s="88"/>
      <c r="ICY544" s="88"/>
      <c r="ICZ544" s="88"/>
      <c r="IDA544" s="88"/>
      <c r="IDB544" s="88"/>
      <c r="IDC544" s="88"/>
      <c r="IDD544" s="88"/>
      <c r="IDE544" s="88"/>
      <c r="IDF544" s="88"/>
      <c r="IDG544" s="88"/>
      <c r="IDH544" s="88"/>
      <c r="IDI544" s="88"/>
      <c r="IDJ544" s="88"/>
      <c r="IDK544" s="88"/>
      <c r="IDL544" s="88"/>
      <c r="IDM544" s="88"/>
      <c r="IDN544" s="88"/>
      <c r="IDO544" s="88"/>
      <c r="IDP544" s="88"/>
      <c r="IDQ544" s="88"/>
      <c r="IDR544" s="88"/>
      <c r="IDS544" s="88"/>
      <c r="IDT544" s="88"/>
      <c r="IDU544" s="88"/>
      <c r="IDV544" s="88"/>
      <c r="IDW544" s="88"/>
      <c r="IDX544" s="88"/>
      <c r="IDY544" s="88"/>
      <c r="IDZ544" s="88"/>
      <c r="IEA544" s="88"/>
      <c r="IEB544" s="88"/>
      <c r="IEC544" s="88"/>
      <c r="IED544" s="88"/>
      <c r="IEE544" s="88"/>
      <c r="IEF544" s="88"/>
      <c r="IEG544" s="88"/>
      <c r="IEH544" s="88"/>
      <c r="IEI544" s="88"/>
      <c r="IEJ544" s="88"/>
      <c r="IEK544" s="88"/>
      <c r="IEL544" s="88"/>
      <c r="IEM544" s="88"/>
      <c r="IEN544" s="88"/>
      <c r="IEO544" s="88"/>
      <c r="IEP544" s="88"/>
      <c r="IEQ544" s="88"/>
      <c r="IER544" s="88"/>
      <c r="IES544" s="88"/>
      <c r="IET544" s="88"/>
      <c r="IEU544" s="88"/>
      <c r="IEV544" s="88"/>
      <c r="IEW544" s="88"/>
      <c r="IEX544" s="88"/>
      <c r="IEY544" s="88"/>
      <c r="IEZ544" s="88"/>
      <c r="IFA544" s="88"/>
      <c r="IFB544" s="88"/>
      <c r="IFC544" s="88"/>
      <c r="IFD544" s="88"/>
      <c r="IFE544" s="88"/>
      <c r="IFF544" s="88"/>
      <c r="IFG544" s="88"/>
      <c r="IFH544" s="88"/>
      <c r="IFI544" s="88"/>
      <c r="IFJ544" s="88"/>
      <c r="IFK544" s="88"/>
      <c r="IFL544" s="88"/>
      <c r="IFM544" s="88"/>
      <c r="IFN544" s="88"/>
      <c r="IFO544" s="88"/>
      <c r="IFP544" s="88"/>
      <c r="IFQ544" s="88"/>
      <c r="IFR544" s="88"/>
      <c r="IFS544" s="88"/>
      <c r="IFT544" s="88"/>
      <c r="IFU544" s="88"/>
      <c r="IFV544" s="88"/>
      <c r="IFW544" s="88"/>
      <c r="IFX544" s="88"/>
      <c r="IFY544" s="88"/>
      <c r="IFZ544" s="88"/>
      <c r="IGA544" s="88"/>
      <c r="IGB544" s="88"/>
      <c r="IGC544" s="88"/>
      <c r="IGD544" s="88"/>
      <c r="IGE544" s="88"/>
      <c r="IGF544" s="88"/>
      <c r="IGG544" s="88"/>
      <c r="IGH544" s="88"/>
      <c r="IGI544" s="88"/>
      <c r="IGJ544" s="88"/>
      <c r="IGK544" s="88"/>
      <c r="IGL544" s="88"/>
      <c r="IGM544" s="88"/>
      <c r="IGN544" s="88"/>
      <c r="IGO544" s="88"/>
      <c r="IGP544" s="88"/>
      <c r="IGQ544" s="88"/>
      <c r="IGR544" s="88"/>
      <c r="IGS544" s="88"/>
      <c r="IGT544" s="88"/>
      <c r="IGU544" s="88"/>
      <c r="IGV544" s="88"/>
      <c r="IGW544" s="88"/>
      <c r="IGX544" s="88"/>
      <c r="IGY544" s="88"/>
      <c r="IGZ544" s="88"/>
      <c r="IHA544" s="88"/>
      <c r="IHB544" s="88"/>
      <c r="IHC544" s="88"/>
      <c r="IHD544" s="88"/>
      <c r="IHE544" s="88"/>
      <c r="IHF544" s="88"/>
      <c r="IHG544" s="88"/>
      <c r="IHH544" s="88"/>
      <c r="IHI544" s="88"/>
      <c r="IHJ544" s="88"/>
      <c r="IHK544" s="88"/>
      <c r="IHL544" s="88"/>
      <c r="IHM544" s="88"/>
      <c r="IHN544" s="88"/>
      <c r="IHO544" s="88"/>
      <c r="IHP544" s="88"/>
      <c r="IHQ544" s="88"/>
      <c r="IHR544" s="88"/>
      <c r="IHS544" s="88"/>
      <c r="IHT544" s="88"/>
      <c r="IHU544" s="88"/>
      <c r="IHV544" s="88"/>
      <c r="IHW544" s="88"/>
      <c r="IHX544" s="88"/>
      <c r="IHY544" s="88"/>
      <c r="IHZ544" s="88"/>
      <c r="IIA544" s="88"/>
      <c r="IIB544" s="88"/>
      <c r="IIC544" s="88"/>
      <c r="IID544" s="88"/>
      <c r="IIE544" s="88"/>
      <c r="IIF544" s="88"/>
      <c r="IIG544" s="88"/>
      <c r="IIH544" s="88"/>
      <c r="III544" s="88"/>
      <c r="IIJ544" s="88"/>
      <c r="IIK544" s="88"/>
      <c r="IIL544" s="88"/>
      <c r="IIM544" s="88"/>
      <c r="IIN544" s="88"/>
      <c r="IIO544" s="88"/>
      <c r="IIP544" s="88"/>
      <c r="IIQ544" s="88"/>
      <c r="IIR544" s="88"/>
      <c r="IIS544" s="88"/>
      <c r="IIT544" s="88"/>
      <c r="IIU544" s="88"/>
      <c r="IIV544" s="88"/>
      <c r="IIW544" s="88"/>
      <c r="IIX544" s="88"/>
      <c r="IIY544" s="88"/>
      <c r="IIZ544" s="88"/>
      <c r="IJA544" s="88"/>
      <c r="IJB544" s="88"/>
      <c r="IJC544" s="88"/>
      <c r="IJD544" s="88"/>
      <c r="IJE544" s="88"/>
      <c r="IJF544" s="88"/>
      <c r="IJG544" s="88"/>
      <c r="IJH544" s="88"/>
      <c r="IJI544" s="88"/>
      <c r="IJJ544" s="88"/>
      <c r="IJK544" s="88"/>
      <c r="IJL544" s="88"/>
      <c r="IJM544" s="88"/>
      <c r="IJN544" s="88"/>
      <c r="IJO544" s="88"/>
      <c r="IJP544" s="88"/>
      <c r="IJQ544" s="88"/>
      <c r="IJR544" s="88"/>
      <c r="IJS544" s="88"/>
      <c r="IJT544" s="88"/>
      <c r="IJU544" s="88"/>
      <c r="IJV544" s="88"/>
      <c r="IJW544" s="88"/>
      <c r="IJX544" s="88"/>
      <c r="IJY544" s="88"/>
      <c r="IJZ544" s="88"/>
      <c r="IKA544" s="88"/>
      <c r="IKB544" s="88"/>
      <c r="IKC544" s="88"/>
      <c r="IKD544" s="88"/>
      <c r="IKE544" s="88"/>
      <c r="IKF544" s="88"/>
      <c r="IKG544" s="88"/>
      <c r="IKH544" s="88"/>
      <c r="IKI544" s="88"/>
      <c r="IKJ544" s="88"/>
      <c r="IKK544" s="88"/>
      <c r="IKL544" s="88"/>
      <c r="IKM544" s="88"/>
      <c r="IKN544" s="88"/>
      <c r="IKO544" s="88"/>
      <c r="IKP544" s="88"/>
      <c r="IKQ544" s="88"/>
      <c r="IKR544" s="88"/>
      <c r="IKS544" s="88"/>
      <c r="IKT544" s="88"/>
      <c r="IKU544" s="88"/>
      <c r="IKV544" s="88"/>
      <c r="IKW544" s="88"/>
      <c r="IKX544" s="88"/>
      <c r="IKY544" s="88"/>
      <c r="IKZ544" s="88"/>
      <c r="ILA544" s="88"/>
      <c r="ILB544" s="88"/>
      <c r="ILC544" s="88"/>
      <c r="ILD544" s="88"/>
      <c r="ILE544" s="88"/>
      <c r="ILF544" s="88"/>
      <c r="ILG544" s="88"/>
      <c r="ILH544" s="88"/>
      <c r="ILI544" s="88"/>
      <c r="ILJ544" s="88"/>
      <c r="ILK544" s="88"/>
      <c r="ILL544" s="88"/>
      <c r="ILM544" s="88"/>
      <c r="ILN544" s="88"/>
      <c r="ILO544" s="88"/>
      <c r="ILP544" s="88"/>
      <c r="ILQ544" s="88"/>
      <c r="ILR544" s="88"/>
      <c r="ILS544" s="88"/>
      <c r="ILT544" s="88"/>
      <c r="ILU544" s="88"/>
      <c r="ILV544" s="88"/>
      <c r="ILW544" s="88"/>
      <c r="ILX544" s="88"/>
      <c r="ILY544" s="88"/>
      <c r="ILZ544" s="88"/>
      <c r="IMA544" s="88"/>
      <c r="IMB544" s="88"/>
      <c r="IMC544" s="88"/>
      <c r="IMD544" s="88"/>
      <c r="IME544" s="88"/>
      <c r="IMF544" s="88"/>
      <c r="IMG544" s="88"/>
      <c r="IMH544" s="88"/>
      <c r="IMI544" s="88"/>
      <c r="IMJ544" s="88"/>
      <c r="IMK544" s="88"/>
      <c r="IML544" s="88"/>
      <c r="IMM544" s="88"/>
      <c r="IMN544" s="88"/>
      <c r="IMO544" s="88"/>
      <c r="IMP544" s="88"/>
      <c r="IMQ544" s="88"/>
      <c r="IMR544" s="88"/>
      <c r="IMS544" s="88"/>
      <c r="IMT544" s="88"/>
      <c r="IMU544" s="88"/>
      <c r="IMV544" s="88"/>
      <c r="IMW544" s="88"/>
      <c r="IMX544" s="88"/>
      <c r="IMY544" s="88"/>
      <c r="IMZ544" s="88"/>
      <c r="INA544" s="88"/>
      <c r="INB544" s="88"/>
      <c r="INC544" s="88"/>
      <c r="IND544" s="88"/>
      <c r="INE544" s="88"/>
      <c r="INF544" s="88"/>
      <c r="ING544" s="88"/>
      <c r="INH544" s="88"/>
      <c r="INI544" s="88"/>
      <c r="INJ544" s="88"/>
      <c r="INK544" s="88"/>
      <c r="INL544" s="88"/>
      <c r="INM544" s="88"/>
      <c r="INN544" s="88"/>
      <c r="INO544" s="88"/>
      <c r="INP544" s="88"/>
      <c r="INQ544" s="88"/>
      <c r="INR544" s="88"/>
      <c r="INS544" s="88"/>
      <c r="INT544" s="88"/>
      <c r="INU544" s="88"/>
      <c r="INV544" s="88"/>
      <c r="INW544" s="88"/>
      <c r="INX544" s="88"/>
      <c r="INY544" s="88"/>
      <c r="INZ544" s="88"/>
      <c r="IOA544" s="88"/>
      <c r="IOB544" s="88"/>
      <c r="IOC544" s="88"/>
      <c r="IOD544" s="88"/>
      <c r="IOE544" s="88"/>
      <c r="IOF544" s="88"/>
      <c r="IOG544" s="88"/>
      <c r="IOH544" s="88"/>
      <c r="IOI544" s="88"/>
      <c r="IOJ544" s="88"/>
      <c r="IOK544" s="88"/>
      <c r="IOL544" s="88"/>
      <c r="IOM544" s="88"/>
      <c r="ION544" s="88"/>
      <c r="IOO544" s="88"/>
      <c r="IOP544" s="88"/>
      <c r="IOQ544" s="88"/>
      <c r="IOR544" s="88"/>
      <c r="IOS544" s="88"/>
      <c r="IOT544" s="88"/>
      <c r="IOU544" s="88"/>
      <c r="IOV544" s="88"/>
      <c r="IOW544" s="88"/>
      <c r="IOX544" s="88"/>
      <c r="IOY544" s="88"/>
      <c r="IOZ544" s="88"/>
      <c r="IPA544" s="88"/>
      <c r="IPB544" s="88"/>
      <c r="IPC544" s="88"/>
      <c r="IPD544" s="88"/>
      <c r="IPE544" s="88"/>
      <c r="IPF544" s="88"/>
      <c r="IPG544" s="88"/>
      <c r="IPH544" s="88"/>
      <c r="IPI544" s="88"/>
      <c r="IPJ544" s="88"/>
      <c r="IPK544" s="88"/>
      <c r="IPL544" s="88"/>
      <c r="IPM544" s="88"/>
      <c r="IPN544" s="88"/>
      <c r="IPO544" s="88"/>
      <c r="IPP544" s="88"/>
      <c r="IPQ544" s="88"/>
      <c r="IPR544" s="88"/>
      <c r="IPS544" s="88"/>
      <c r="IPT544" s="88"/>
      <c r="IPU544" s="88"/>
      <c r="IPV544" s="88"/>
      <c r="IPW544" s="88"/>
      <c r="IPX544" s="88"/>
      <c r="IPY544" s="88"/>
      <c r="IPZ544" s="88"/>
      <c r="IQA544" s="88"/>
      <c r="IQB544" s="88"/>
      <c r="IQC544" s="88"/>
      <c r="IQD544" s="88"/>
      <c r="IQE544" s="88"/>
      <c r="IQF544" s="88"/>
      <c r="IQG544" s="88"/>
      <c r="IQH544" s="88"/>
      <c r="IQI544" s="88"/>
      <c r="IQJ544" s="88"/>
      <c r="IQK544" s="88"/>
      <c r="IQL544" s="88"/>
      <c r="IQM544" s="88"/>
      <c r="IQN544" s="88"/>
      <c r="IQO544" s="88"/>
      <c r="IQP544" s="88"/>
      <c r="IQQ544" s="88"/>
      <c r="IQR544" s="88"/>
      <c r="IQS544" s="88"/>
      <c r="IQT544" s="88"/>
      <c r="IQU544" s="88"/>
      <c r="IQV544" s="88"/>
      <c r="IQW544" s="88"/>
      <c r="IQX544" s="88"/>
      <c r="IQY544" s="88"/>
      <c r="IQZ544" s="88"/>
      <c r="IRA544" s="88"/>
      <c r="IRB544" s="88"/>
      <c r="IRC544" s="88"/>
      <c r="IRD544" s="88"/>
      <c r="IRE544" s="88"/>
      <c r="IRF544" s="88"/>
      <c r="IRG544" s="88"/>
      <c r="IRH544" s="88"/>
      <c r="IRI544" s="88"/>
      <c r="IRJ544" s="88"/>
      <c r="IRK544" s="88"/>
      <c r="IRL544" s="88"/>
      <c r="IRM544" s="88"/>
      <c r="IRN544" s="88"/>
      <c r="IRO544" s="88"/>
      <c r="IRP544" s="88"/>
      <c r="IRQ544" s="88"/>
      <c r="IRR544" s="88"/>
      <c r="IRS544" s="88"/>
      <c r="IRT544" s="88"/>
      <c r="IRU544" s="88"/>
      <c r="IRV544" s="88"/>
      <c r="IRW544" s="88"/>
      <c r="IRX544" s="88"/>
      <c r="IRY544" s="88"/>
      <c r="IRZ544" s="88"/>
      <c r="ISA544" s="88"/>
      <c r="ISB544" s="88"/>
      <c r="ISC544" s="88"/>
      <c r="ISD544" s="88"/>
      <c r="ISE544" s="88"/>
      <c r="ISF544" s="88"/>
      <c r="ISG544" s="88"/>
      <c r="ISH544" s="88"/>
      <c r="ISI544" s="88"/>
      <c r="ISJ544" s="88"/>
      <c r="ISK544" s="88"/>
      <c r="ISL544" s="88"/>
      <c r="ISM544" s="88"/>
      <c r="ISN544" s="88"/>
      <c r="ISO544" s="88"/>
      <c r="ISP544" s="88"/>
      <c r="ISQ544" s="88"/>
      <c r="ISR544" s="88"/>
      <c r="ISS544" s="88"/>
      <c r="IST544" s="88"/>
      <c r="ISU544" s="88"/>
      <c r="ISV544" s="88"/>
      <c r="ISW544" s="88"/>
      <c r="ISX544" s="88"/>
      <c r="ISY544" s="88"/>
      <c r="ISZ544" s="88"/>
      <c r="ITA544" s="88"/>
      <c r="ITB544" s="88"/>
      <c r="ITC544" s="88"/>
      <c r="ITD544" s="88"/>
      <c r="ITE544" s="88"/>
      <c r="ITF544" s="88"/>
      <c r="ITG544" s="88"/>
      <c r="ITH544" s="88"/>
      <c r="ITI544" s="88"/>
      <c r="ITJ544" s="88"/>
      <c r="ITK544" s="88"/>
      <c r="ITL544" s="88"/>
      <c r="ITM544" s="88"/>
      <c r="ITN544" s="88"/>
      <c r="ITO544" s="88"/>
      <c r="ITP544" s="88"/>
      <c r="ITQ544" s="88"/>
      <c r="ITR544" s="88"/>
      <c r="ITS544" s="88"/>
      <c r="ITT544" s="88"/>
      <c r="ITU544" s="88"/>
      <c r="ITV544" s="88"/>
      <c r="ITW544" s="88"/>
      <c r="ITX544" s="88"/>
      <c r="ITY544" s="88"/>
      <c r="ITZ544" s="88"/>
      <c r="IUA544" s="88"/>
      <c r="IUB544" s="88"/>
      <c r="IUC544" s="88"/>
      <c r="IUD544" s="88"/>
      <c r="IUE544" s="88"/>
      <c r="IUF544" s="88"/>
      <c r="IUG544" s="88"/>
      <c r="IUH544" s="88"/>
      <c r="IUI544" s="88"/>
      <c r="IUJ544" s="88"/>
      <c r="IUK544" s="88"/>
      <c r="IUL544" s="88"/>
      <c r="IUM544" s="88"/>
      <c r="IUN544" s="88"/>
      <c r="IUO544" s="88"/>
      <c r="IUP544" s="88"/>
      <c r="IUQ544" s="88"/>
      <c r="IUR544" s="88"/>
      <c r="IUS544" s="88"/>
      <c r="IUT544" s="88"/>
      <c r="IUU544" s="88"/>
      <c r="IUV544" s="88"/>
      <c r="IUW544" s="88"/>
      <c r="IUX544" s="88"/>
      <c r="IUY544" s="88"/>
      <c r="IUZ544" s="88"/>
      <c r="IVA544" s="88"/>
      <c r="IVB544" s="88"/>
      <c r="IVC544" s="88"/>
      <c r="IVD544" s="88"/>
      <c r="IVE544" s="88"/>
      <c r="IVF544" s="88"/>
      <c r="IVG544" s="88"/>
      <c r="IVH544" s="88"/>
      <c r="IVI544" s="88"/>
      <c r="IVJ544" s="88"/>
      <c r="IVK544" s="88"/>
      <c r="IVL544" s="88"/>
      <c r="IVM544" s="88"/>
      <c r="IVN544" s="88"/>
      <c r="IVO544" s="88"/>
      <c r="IVP544" s="88"/>
      <c r="IVQ544" s="88"/>
      <c r="IVR544" s="88"/>
      <c r="IVS544" s="88"/>
      <c r="IVT544" s="88"/>
      <c r="IVU544" s="88"/>
      <c r="IVV544" s="88"/>
      <c r="IVW544" s="88"/>
      <c r="IVX544" s="88"/>
      <c r="IVY544" s="88"/>
      <c r="IVZ544" s="88"/>
      <c r="IWA544" s="88"/>
      <c r="IWB544" s="88"/>
      <c r="IWC544" s="88"/>
      <c r="IWD544" s="88"/>
      <c r="IWE544" s="88"/>
      <c r="IWF544" s="88"/>
      <c r="IWG544" s="88"/>
      <c r="IWH544" s="88"/>
      <c r="IWI544" s="88"/>
      <c r="IWJ544" s="88"/>
      <c r="IWK544" s="88"/>
      <c r="IWL544" s="88"/>
      <c r="IWM544" s="88"/>
      <c r="IWN544" s="88"/>
      <c r="IWO544" s="88"/>
      <c r="IWP544" s="88"/>
      <c r="IWQ544" s="88"/>
      <c r="IWR544" s="88"/>
      <c r="IWS544" s="88"/>
      <c r="IWT544" s="88"/>
      <c r="IWU544" s="88"/>
      <c r="IWV544" s="88"/>
      <c r="IWW544" s="88"/>
      <c r="IWX544" s="88"/>
      <c r="IWY544" s="88"/>
      <c r="IWZ544" s="88"/>
      <c r="IXA544" s="88"/>
      <c r="IXB544" s="88"/>
      <c r="IXC544" s="88"/>
      <c r="IXD544" s="88"/>
      <c r="IXE544" s="88"/>
      <c r="IXF544" s="88"/>
      <c r="IXG544" s="88"/>
      <c r="IXH544" s="88"/>
      <c r="IXI544" s="88"/>
      <c r="IXJ544" s="88"/>
      <c r="IXK544" s="88"/>
      <c r="IXL544" s="88"/>
      <c r="IXM544" s="88"/>
      <c r="IXN544" s="88"/>
      <c r="IXO544" s="88"/>
      <c r="IXP544" s="88"/>
      <c r="IXQ544" s="88"/>
      <c r="IXR544" s="88"/>
      <c r="IXS544" s="88"/>
      <c r="IXT544" s="88"/>
      <c r="IXU544" s="88"/>
      <c r="IXV544" s="88"/>
      <c r="IXW544" s="88"/>
      <c r="IXX544" s="88"/>
      <c r="IXY544" s="88"/>
      <c r="IXZ544" s="88"/>
      <c r="IYA544" s="88"/>
      <c r="IYB544" s="88"/>
      <c r="IYC544" s="88"/>
      <c r="IYD544" s="88"/>
      <c r="IYE544" s="88"/>
      <c r="IYF544" s="88"/>
      <c r="IYG544" s="88"/>
      <c r="IYH544" s="88"/>
      <c r="IYI544" s="88"/>
      <c r="IYJ544" s="88"/>
      <c r="IYK544" s="88"/>
      <c r="IYL544" s="88"/>
      <c r="IYM544" s="88"/>
      <c r="IYN544" s="88"/>
      <c r="IYO544" s="88"/>
      <c r="IYP544" s="88"/>
      <c r="IYQ544" s="88"/>
      <c r="IYR544" s="88"/>
      <c r="IYS544" s="88"/>
      <c r="IYT544" s="88"/>
      <c r="IYU544" s="88"/>
      <c r="IYV544" s="88"/>
      <c r="IYW544" s="88"/>
      <c r="IYX544" s="88"/>
      <c r="IYY544" s="88"/>
      <c r="IYZ544" s="88"/>
      <c r="IZA544" s="88"/>
      <c r="IZB544" s="88"/>
      <c r="IZC544" s="88"/>
      <c r="IZD544" s="88"/>
      <c r="IZE544" s="88"/>
      <c r="IZF544" s="88"/>
      <c r="IZG544" s="88"/>
      <c r="IZH544" s="88"/>
      <c r="IZI544" s="88"/>
      <c r="IZJ544" s="88"/>
      <c r="IZK544" s="88"/>
      <c r="IZL544" s="88"/>
      <c r="IZM544" s="88"/>
      <c r="IZN544" s="88"/>
      <c r="IZO544" s="88"/>
      <c r="IZP544" s="88"/>
      <c r="IZQ544" s="88"/>
      <c r="IZR544" s="88"/>
      <c r="IZS544" s="88"/>
      <c r="IZT544" s="88"/>
      <c r="IZU544" s="88"/>
      <c r="IZV544" s="88"/>
      <c r="IZW544" s="88"/>
      <c r="IZX544" s="88"/>
      <c r="IZY544" s="88"/>
      <c r="IZZ544" s="88"/>
      <c r="JAA544" s="88"/>
      <c r="JAB544" s="88"/>
      <c r="JAC544" s="88"/>
      <c r="JAD544" s="88"/>
      <c r="JAE544" s="88"/>
      <c r="JAF544" s="88"/>
      <c r="JAG544" s="88"/>
      <c r="JAH544" s="88"/>
      <c r="JAI544" s="88"/>
      <c r="JAJ544" s="88"/>
      <c r="JAK544" s="88"/>
      <c r="JAL544" s="88"/>
      <c r="JAM544" s="88"/>
      <c r="JAN544" s="88"/>
      <c r="JAO544" s="88"/>
      <c r="JAP544" s="88"/>
      <c r="JAQ544" s="88"/>
      <c r="JAR544" s="88"/>
      <c r="JAS544" s="88"/>
      <c r="JAT544" s="88"/>
      <c r="JAU544" s="88"/>
      <c r="JAV544" s="88"/>
      <c r="JAW544" s="88"/>
      <c r="JAX544" s="88"/>
      <c r="JAY544" s="88"/>
      <c r="JAZ544" s="88"/>
      <c r="JBA544" s="88"/>
      <c r="JBB544" s="88"/>
      <c r="JBC544" s="88"/>
      <c r="JBD544" s="88"/>
      <c r="JBE544" s="88"/>
      <c r="JBF544" s="88"/>
      <c r="JBG544" s="88"/>
      <c r="JBH544" s="88"/>
      <c r="JBI544" s="88"/>
      <c r="JBJ544" s="88"/>
      <c r="JBK544" s="88"/>
      <c r="JBL544" s="88"/>
      <c r="JBM544" s="88"/>
      <c r="JBN544" s="88"/>
      <c r="JBO544" s="88"/>
      <c r="JBP544" s="88"/>
      <c r="JBQ544" s="88"/>
      <c r="JBR544" s="88"/>
      <c r="JBS544" s="88"/>
      <c r="JBT544" s="88"/>
      <c r="JBU544" s="88"/>
      <c r="JBV544" s="88"/>
      <c r="JBW544" s="88"/>
      <c r="JBX544" s="88"/>
      <c r="JBY544" s="88"/>
      <c r="JBZ544" s="88"/>
      <c r="JCA544" s="88"/>
      <c r="JCB544" s="88"/>
      <c r="JCC544" s="88"/>
      <c r="JCD544" s="88"/>
      <c r="JCE544" s="88"/>
      <c r="JCF544" s="88"/>
      <c r="JCG544" s="88"/>
      <c r="JCH544" s="88"/>
      <c r="JCI544" s="88"/>
      <c r="JCJ544" s="88"/>
      <c r="JCK544" s="88"/>
      <c r="JCL544" s="88"/>
      <c r="JCM544" s="88"/>
      <c r="JCN544" s="88"/>
      <c r="JCO544" s="88"/>
      <c r="JCP544" s="88"/>
      <c r="JCQ544" s="88"/>
      <c r="JCR544" s="88"/>
      <c r="JCS544" s="88"/>
      <c r="JCT544" s="88"/>
      <c r="JCU544" s="88"/>
      <c r="JCV544" s="88"/>
      <c r="JCW544" s="88"/>
      <c r="JCX544" s="88"/>
      <c r="JCY544" s="88"/>
      <c r="JCZ544" s="88"/>
      <c r="JDA544" s="88"/>
      <c r="JDB544" s="88"/>
      <c r="JDC544" s="88"/>
      <c r="JDD544" s="88"/>
      <c r="JDE544" s="88"/>
      <c r="JDF544" s="88"/>
      <c r="JDG544" s="88"/>
      <c r="JDH544" s="88"/>
      <c r="JDI544" s="88"/>
      <c r="JDJ544" s="88"/>
      <c r="JDK544" s="88"/>
      <c r="JDL544" s="88"/>
      <c r="JDM544" s="88"/>
      <c r="JDN544" s="88"/>
      <c r="JDO544" s="88"/>
      <c r="JDP544" s="88"/>
      <c r="JDQ544" s="88"/>
      <c r="JDR544" s="88"/>
      <c r="JDS544" s="88"/>
      <c r="JDT544" s="88"/>
      <c r="JDU544" s="88"/>
      <c r="JDV544" s="88"/>
      <c r="JDW544" s="88"/>
      <c r="JDX544" s="88"/>
      <c r="JDY544" s="88"/>
      <c r="JDZ544" s="88"/>
      <c r="JEA544" s="88"/>
      <c r="JEB544" s="88"/>
      <c r="JEC544" s="88"/>
      <c r="JED544" s="88"/>
      <c r="JEE544" s="88"/>
      <c r="JEF544" s="88"/>
      <c r="JEG544" s="88"/>
      <c r="JEH544" s="88"/>
      <c r="JEI544" s="88"/>
      <c r="JEJ544" s="88"/>
      <c r="JEK544" s="88"/>
      <c r="JEL544" s="88"/>
      <c r="JEM544" s="88"/>
      <c r="JEN544" s="88"/>
      <c r="JEO544" s="88"/>
      <c r="JEP544" s="88"/>
      <c r="JEQ544" s="88"/>
      <c r="JER544" s="88"/>
      <c r="JES544" s="88"/>
      <c r="JET544" s="88"/>
      <c r="JEU544" s="88"/>
      <c r="JEV544" s="88"/>
      <c r="JEW544" s="88"/>
      <c r="JEX544" s="88"/>
      <c r="JEY544" s="88"/>
      <c r="JEZ544" s="88"/>
      <c r="JFA544" s="88"/>
      <c r="JFB544" s="88"/>
      <c r="JFC544" s="88"/>
      <c r="JFD544" s="88"/>
      <c r="JFE544" s="88"/>
      <c r="JFF544" s="88"/>
      <c r="JFG544" s="88"/>
      <c r="JFH544" s="88"/>
      <c r="JFI544" s="88"/>
      <c r="JFJ544" s="88"/>
      <c r="JFK544" s="88"/>
      <c r="JFL544" s="88"/>
      <c r="JFM544" s="88"/>
      <c r="JFN544" s="88"/>
      <c r="JFO544" s="88"/>
      <c r="JFP544" s="88"/>
      <c r="JFQ544" s="88"/>
      <c r="JFR544" s="88"/>
      <c r="JFS544" s="88"/>
      <c r="JFT544" s="88"/>
      <c r="JFU544" s="88"/>
      <c r="JFV544" s="88"/>
      <c r="JFW544" s="88"/>
      <c r="JFX544" s="88"/>
      <c r="JFY544" s="88"/>
      <c r="JFZ544" s="88"/>
      <c r="JGA544" s="88"/>
      <c r="JGB544" s="88"/>
      <c r="JGC544" s="88"/>
      <c r="JGD544" s="88"/>
      <c r="JGE544" s="88"/>
      <c r="JGF544" s="88"/>
      <c r="JGG544" s="88"/>
      <c r="JGH544" s="88"/>
      <c r="JGI544" s="88"/>
      <c r="JGJ544" s="88"/>
      <c r="JGK544" s="88"/>
      <c r="JGL544" s="88"/>
      <c r="JGM544" s="88"/>
      <c r="JGN544" s="88"/>
      <c r="JGO544" s="88"/>
      <c r="JGP544" s="88"/>
      <c r="JGQ544" s="88"/>
      <c r="JGR544" s="88"/>
      <c r="JGS544" s="88"/>
      <c r="JGT544" s="88"/>
      <c r="JGU544" s="88"/>
      <c r="JGV544" s="88"/>
      <c r="JGW544" s="88"/>
      <c r="JGX544" s="88"/>
      <c r="JGY544" s="88"/>
      <c r="JGZ544" s="88"/>
      <c r="JHA544" s="88"/>
      <c r="JHB544" s="88"/>
      <c r="JHC544" s="88"/>
      <c r="JHD544" s="88"/>
      <c r="JHE544" s="88"/>
      <c r="JHF544" s="88"/>
      <c r="JHG544" s="88"/>
      <c r="JHH544" s="88"/>
      <c r="JHI544" s="88"/>
      <c r="JHJ544" s="88"/>
      <c r="JHK544" s="88"/>
      <c r="JHL544" s="88"/>
      <c r="JHM544" s="88"/>
      <c r="JHN544" s="88"/>
      <c r="JHO544" s="88"/>
      <c r="JHP544" s="88"/>
      <c r="JHQ544" s="88"/>
      <c r="JHR544" s="88"/>
      <c r="JHS544" s="88"/>
      <c r="JHT544" s="88"/>
      <c r="JHU544" s="88"/>
      <c r="JHV544" s="88"/>
      <c r="JHW544" s="88"/>
      <c r="JHX544" s="88"/>
      <c r="JHY544" s="88"/>
      <c r="JHZ544" s="88"/>
      <c r="JIA544" s="88"/>
      <c r="JIB544" s="88"/>
      <c r="JIC544" s="88"/>
      <c r="JID544" s="88"/>
      <c r="JIE544" s="88"/>
      <c r="JIF544" s="88"/>
      <c r="JIG544" s="88"/>
      <c r="JIH544" s="88"/>
      <c r="JII544" s="88"/>
      <c r="JIJ544" s="88"/>
      <c r="JIK544" s="88"/>
      <c r="JIL544" s="88"/>
      <c r="JIM544" s="88"/>
      <c r="JIN544" s="88"/>
      <c r="JIO544" s="88"/>
      <c r="JIP544" s="88"/>
      <c r="JIQ544" s="88"/>
      <c r="JIR544" s="88"/>
      <c r="JIS544" s="88"/>
      <c r="JIT544" s="88"/>
      <c r="JIU544" s="88"/>
      <c r="JIV544" s="88"/>
      <c r="JIW544" s="88"/>
      <c r="JIX544" s="88"/>
      <c r="JIY544" s="88"/>
      <c r="JIZ544" s="88"/>
      <c r="JJA544" s="88"/>
      <c r="JJB544" s="88"/>
      <c r="JJC544" s="88"/>
      <c r="JJD544" s="88"/>
      <c r="JJE544" s="88"/>
      <c r="JJF544" s="88"/>
      <c r="JJG544" s="88"/>
      <c r="JJH544" s="88"/>
      <c r="JJI544" s="88"/>
      <c r="JJJ544" s="88"/>
      <c r="JJK544" s="88"/>
      <c r="JJL544" s="88"/>
      <c r="JJM544" s="88"/>
      <c r="JJN544" s="88"/>
      <c r="JJO544" s="88"/>
      <c r="JJP544" s="88"/>
      <c r="JJQ544" s="88"/>
      <c r="JJR544" s="88"/>
      <c r="JJS544" s="88"/>
      <c r="JJT544" s="88"/>
      <c r="JJU544" s="88"/>
      <c r="JJV544" s="88"/>
      <c r="JJW544" s="88"/>
      <c r="JJX544" s="88"/>
      <c r="JJY544" s="88"/>
      <c r="JJZ544" s="88"/>
      <c r="JKA544" s="88"/>
      <c r="JKB544" s="88"/>
      <c r="JKC544" s="88"/>
      <c r="JKD544" s="88"/>
      <c r="JKE544" s="88"/>
      <c r="JKF544" s="88"/>
      <c r="JKG544" s="88"/>
      <c r="JKH544" s="88"/>
      <c r="JKI544" s="88"/>
      <c r="JKJ544" s="88"/>
      <c r="JKK544" s="88"/>
      <c r="JKL544" s="88"/>
      <c r="JKM544" s="88"/>
      <c r="JKN544" s="88"/>
      <c r="JKO544" s="88"/>
      <c r="JKP544" s="88"/>
      <c r="JKQ544" s="88"/>
      <c r="JKR544" s="88"/>
      <c r="JKS544" s="88"/>
      <c r="JKT544" s="88"/>
      <c r="JKU544" s="88"/>
      <c r="JKV544" s="88"/>
      <c r="JKW544" s="88"/>
      <c r="JKX544" s="88"/>
      <c r="JKY544" s="88"/>
      <c r="JKZ544" s="88"/>
      <c r="JLA544" s="88"/>
      <c r="JLB544" s="88"/>
      <c r="JLC544" s="88"/>
      <c r="JLD544" s="88"/>
      <c r="JLE544" s="88"/>
      <c r="JLF544" s="88"/>
      <c r="JLG544" s="88"/>
      <c r="JLH544" s="88"/>
      <c r="JLI544" s="88"/>
      <c r="JLJ544" s="88"/>
      <c r="JLK544" s="88"/>
      <c r="JLL544" s="88"/>
      <c r="JLM544" s="88"/>
      <c r="JLN544" s="88"/>
      <c r="JLO544" s="88"/>
      <c r="JLP544" s="88"/>
      <c r="JLQ544" s="88"/>
      <c r="JLR544" s="88"/>
      <c r="JLS544" s="88"/>
      <c r="JLT544" s="88"/>
      <c r="JLU544" s="88"/>
      <c r="JLV544" s="88"/>
      <c r="JLW544" s="88"/>
      <c r="JLX544" s="88"/>
      <c r="JLY544" s="88"/>
      <c r="JLZ544" s="88"/>
      <c r="JMA544" s="88"/>
      <c r="JMB544" s="88"/>
      <c r="JMC544" s="88"/>
      <c r="JMD544" s="88"/>
      <c r="JME544" s="88"/>
      <c r="JMF544" s="88"/>
      <c r="JMG544" s="88"/>
      <c r="JMH544" s="88"/>
      <c r="JMI544" s="88"/>
      <c r="JMJ544" s="88"/>
      <c r="JMK544" s="88"/>
      <c r="JML544" s="88"/>
      <c r="JMM544" s="88"/>
      <c r="JMN544" s="88"/>
      <c r="JMO544" s="88"/>
      <c r="JMP544" s="88"/>
      <c r="JMQ544" s="88"/>
      <c r="JMR544" s="88"/>
      <c r="JMS544" s="88"/>
      <c r="JMT544" s="88"/>
      <c r="JMU544" s="88"/>
      <c r="JMV544" s="88"/>
      <c r="JMW544" s="88"/>
      <c r="JMX544" s="88"/>
      <c r="JMY544" s="88"/>
      <c r="JMZ544" s="88"/>
      <c r="JNA544" s="88"/>
      <c r="JNB544" s="88"/>
      <c r="JNC544" s="88"/>
      <c r="JND544" s="88"/>
      <c r="JNE544" s="88"/>
      <c r="JNF544" s="88"/>
      <c r="JNG544" s="88"/>
      <c r="JNH544" s="88"/>
      <c r="JNI544" s="88"/>
      <c r="JNJ544" s="88"/>
      <c r="JNK544" s="88"/>
      <c r="JNL544" s="88"/>
      <c r="JNM544" s="88"/>
      <c r="JNN544" s="88"/>
      <c r="JNO544" s="88"/>
      <c r="JNP544" s="88"/>
      <c r="JNQ544" s="88"/>
      <c r="JNR544" s="88"/>
      <c r="JNS544" s="88"/>
      <c r="JNT544" s="88"/>
      <c r="JNU544" s="88"/>
      <c r="JNV544" s="88"/>
      <c r="JNW544" s="88"/>
      <c r="JNX544" s="88"/>
      <c r="JNY544" s="88"/>
      <c r="JNZ544" s="88"/>
      <c r="JOA544" s="88"/>
      <c r="JOB544" s="88"/>
      <c r="JOC544" s="88"/>
      <c r="JOD544" s="88"/>
      <c r="JOE544" s="88"/>
      <c r="JOF544" s="88"/>
      <c r="JOG544" s="88"/>
      <c r="JOH544" s="88"/>
      <c r="JOI544" s="88"/>
      <c r="JOJ544" s="88"/>
      <c r="JOK544" s="88"/>
      <c r="JOL544" s="88"/>
      <c r="JOM544" s="88"/>
      <c r="JON544" s="88"/>
      <c r="JOO544" s="88"/>
      <c r="JOP544" s="88"/>
      <c r="JOQ544" s="88"/>
      <c r="JOR544" s="88"/>
      <c r="JOS544" s="88"/>
      <c r="JOT544" s="88"/>
      <c r="JOU544" s="88"/>
      <c r="JOV544" s="88"/>
      <c r="JOW544" s="88"/>
      <c r="JOX544" s="88"/>
      <c r="JOY544" s="88"/>
      <c r="JOZ544" s="88"/>
      <c r="JPA544" s="88"/>
      <c r="JPB544" s="88"/>
      <c r="JPC544" s="88"/>
      <c r="JPD544" s="88"/>
      <c r="JPE544" s="88"/>
      <c r="JPF544" s="88"/>
      <c r="JPG544" s="88"/>
      <c r="JPH544" s="88"/>
      <c r="JPI544" s="88"/>
      <c r="JPJ544" s="88"/>
      <c r="JPK544" s="88"/>
      <c r="JPL544" s="88"/>
      <c r="JPM544" s="88"/>
      <c r="JPN544" s="88"/>
      <c r="JPO544" s="88"/>
      <c r="JPP544" s="88"/>
      <c r="JPQ544" s="88"/>
      <c r="JPR544" s="88"/>
      <c r="JPS544" s="88"/>
      <c r="JPT544" s="88"/>
      <c r="JPU544" s="88"/>
      <c r="JPV544" s="88"/>
      <c r="JPW544" s="88"/>
      <c r="JPX544" s="88"/>
      <c r="JPY544" s="88"/>
      <c r="JPZ544" s="88"/>
      <c r="JQA544" s="88"/>
      <c r="JQB544" s="88"/>
      <c r="JQC544" s="88"/>
      <c r="JQD544" s="88"/>
      <c r="JQE544" s="88"/>
      <c r="JQF544" s="88"/>
      <c r="JQG544" s="88"/>
      <c r="JQH544" s="88"/>
      <c r="JQI544" s="88"/>
      <c r="JQJ544" s="88"/>
      <c r="JQK544" s="88"/>
      <c r="JQL544" s="88"/>
      <c r="JQM544" s="88"/>
      <c r="JQN544" s="88"/>
      <c r="JQO544" s="88"/>
      <c r="JQP544" s="88"/>
      <c r="JQQ544" s="88"/>
      <c r="JQR544" s="88"/>
      <c r="JQS544" s="88"/>
      <c r="JQT544" s="88"/>
      <c r="JQU544" s="88"/>
      <c r="JQV544" s="88"/>
      <c r="JQW544" s="88"/>
      <c r="JQX544" s="88"/>
      <c r="JQY544" s="88"/>
      <c r="JQZ544" s="88"/>
      <c r="JRA544" s="88"/>
      <c r="JRB544" s="88"/>
      <c r="JRC544" s="88"/>
      <c r="JRD544" s="88"/>
      <c r="JRE544" s="88"/>
      <c r="JRF544" s="88"/>
      <c r="JRG544" s="88"/>
      <c r="JRH544" s="88"/>
      <c r="JRI544" s="88"/>
      <c r="JRJ544" s="88"/>
      <c r="JRK544" s="88"/>
      <c r="JRL544" s="88"/>
      <c r="JRM544" s="88"/>
      <c r="JRN544" s="88"/>
      <c r="JRO544" s="88"/>
      <c r="JRP544" s="88"/>
      <c r="JRQ544" s="88"/>
      <c r="JRR544" s="88"/>
      <c r="JRS544" s="88"/>
      <c r="JRT544" s="88"/>
      <c r="JRU544" s="88"/>
      <c r="JRV544" s="88"/>
      <c r="JRW544" s="88"/>
      <c r="JRX544" s="88"/>
      <c r="JRY544" s="88"/>
      <c r="JRZ544" s="88"/>
      <c r="JSA544" s="88"/>
      <c r="JSB544" s="88"/>
      <c r="JSC544" s="88"/>
      <c r="JSD544" s="88"/>
      <c r="JSE544" s="88"/>
      <c r="JSF544" s="88"/>
      <c r="JSG544" s="88"/>
      <c r="JSH544" s="88"/>
      <c r="JSI544" s="88"/>
      <c r="JSJ544" s="88"/>
      <c r="JSK544" s="88"/>
      <c r="JSL544" s="88"/>
      <c r="JSM544" s="88"/>
      <c r="JSN544" s="88"/>
      <c r="JSO544" s="88"/>
      <c r="JSP544" s="88"/>
      <c r="JSQ544" s="88"/>
      <c r="JSR544" s="88"/>
      <c r="JSS544" s="88"/>
      <c r="JST544" s="88"/>
      <c r="JSU544" s="88"/>
      <c r="JSV544" s="88"/>
      <c r="JSW544" s="88"/>
      <c r="JSX544" s="88"/>
      <c r="JSY544" s="88"/>
      <c r="JSZ544" s="88"/>
      <c r="JTA544" s="88"/>
      <c r="JTB544" s="88"/>
      <c r="JTC544" s="88"/>
      <c r="JTD544" s="88"/>
      <c r="JTE544" s="88"/>
      <c r="JTF544" s="88"/>
      <c r="JTG544" s="88"/>
      <c r="JTH544" s="88"/>
      <c r="JTI544" s="88"/>
      <c r="JTJ544" s="88"/>
      <c r="JTK544" s="88"/>
      <c r="JTL544" s="88"/>
      <c r="JTM544" s="88"/>
      <c r="JTN544" s="88"/>
      <c r="JTO544" s="88"/>
      <c r="JTP544" s="88"/>
      <c r="JTQ544" s="88"/>
      <c r="JTR544" s="88"/>
      <c r="JTS544" s="88"/>
      <c r="JTT544" s="88"/>
      <c r="JTU544" s="88"/>
      <c r="JTV544" s="88"/>
      <c r="JTW544" s="88"/>
      <c r="JTX544" s="88"/>
      <c r="JTY544" s="88"/>
      <c r="JTZ544" s="88"/>
      <c r="JUA544" s="88"/>
      <c r="JUB544" s="88"/>
      <c r="JUC544" s="88"/>
      <c r="JUD544" s="88"/>
      <c r="JUE544" s="88"/>
      <c r="JUF544" s="88"/>
      <c r="JUG544" s="88"/>
      <c r="JUH544" s="88"/>
      <c r="JUI544" s="88"/>
      <c r="JUJ544" s="88"/>
      <c r="JUK544" s="88"/>
      <c r="JUL544" s="88"/>
      <c r="JUM544" s="88"/>
      <c r="JUN544" s="88"/>
      <c r="JUO544" s="88"/>
      <c r="JUP544" s="88"/>
      <c r="JUQ544" s="88"/>
      <c r="JUR544" s="88"/>
      <c r="JUS544" s="88"/>
      <c r="JUT544" s="88"/>
      <c r="JUU544" s="88"/>
      <c r="JUV544" s="88"/>
      <c r="JUW544" s="88"/>
      <c r="JUX544" s="88"/>
      <c r="JUY544" s="88"/>
      <c r="JUZ544" s="88"/>
      <c r="JVA544" s="88"/>
      <c r="JVB544" s="88"/>
      <c r="JVC544" s="88"/>
      <c r="JVD544" s="88"/>
      <c r="JVE544" s="88"/>
      <c r="JVF544" s="88"/>
      <c r="JVG544" s="88"/>
      <c r="JVH544" s="88"/>
      <c r="JVI544" s="88"/>
      <c r="JVJ544" s="88"/>
      <c r="JVK544" s="88"/>
      <c r="JVL544" s="88"/>
      <c r="JVM544" s="88"/>
      <c r="JVN544" s="88"/>
      <c r="JVO544" s="88"/>
      <c r="JVP544" s="88"/>
      <c r="JVQ544" s="88"/>
      <c r="JVR544" s="88"/>
      <c r="JVS544" s="88"/>
      <c r="JVT544" s="88"/>
      <c r="JVU544" s="88"/>
      <c r="JVV544" s="88"/>
      <c r="JVW544" s="88"/>
      <c r="JVX544" s="88"/>
      <c r="JVY544" s="88"/>
      <c r="JVZ544" s="88"/>
      <c r="JWA544" s="88"/>
      <c r="JWB544" s="88"/>
      <c r="JWC544" s="88"/>
      <c r="JWD544" s="88"/>
      <c r="JWE544" s="88"/>
      <c r="JWF544" s="88"/>
      <c r="JWG544" s="88"/>
      <c r="JWH544" s="88"/>
      <c r="JWI544" s="88"/>
      <c r="JWJ544" s="88"/>
      <c r="JWK544" s="88"/>
      <c r="JWL544" s="88"/>
      <c r="JWM544" s="88"/>
      <c r="JWN544" s="88"/>
      <c r="JWO544" s="88"/>
      <c r="JWP544" s="88"/>
      <c r="JWQ544" s="88"/>
      <c r="JWR544" s="88"/>
      <c r="JWS544" s="88"/>
      <c r="JWT544" s="88"/>
      <c r="JWU544" s="88"/>
      <c r="JWV544" s="88"/>
      <c r="JWW544" s="88"/>
      <c r="JWX544" s="88"/>
      <c r="JWY544" s="88"/>
      <c r="JWZ544" s="88"/>
      <c r="JXA544" s="88"/>
      <c r="JXB544" s="88"/>
      <c r="JXC544" s="88"/>
      <c r="JXD544" s="88"/>
      <c r="JXE544" s="88"/>
      <c r="JXF544" s="88"/>
      <c r="JXG544" s="88"/>
      <c r="JXH544" s="88"/>
      <c r="JXI544" s="88"/>
      <c r="JXJ544" s="88"/>
      <c r="JXK544" s="88"/>
      <c r="JXL544" s="88"/>
      <c r="JXM544" s="88"/>
      <c r="JXN544" s="88"/>
      <c r="JXO544" s="88"/>
      <c r="JXP544" s="88"/>
      <c r="JXQ544" s="88"/>
      <c r="JXR544" s="88"/>
      <c r="JXS544" s="88"/>
      <c r="JXT544" s="88"/>
      <c r="JXU544" s="88"/>
      <c r="JXV544" s="88"/>
      <c r="JXW544" s="88"/>
      <c r="JXX544" s="88"/>
      <c r="JXY544" s="88"/>
      <c r="JXZ544" s="88"/>
      <c r="JYA544" s="88"/>
      <c r="JYB544" s="88"/>
      <c r="JYC544" s="88"/>
      <c r="JYD544" s="88"/>
      <c r="JYE544" s="88"/>
      <c r="JYF544" s="88"/>
      <c r="JYG544" s="88"/>
      <c r="JYH544" s="88"/>
      <c r="JYI544" s="88"/>
      <c r="JYJ544" s="88"/>
      <c r="JYK544" s="88"/>
      <c r="JYL544" s="88"/>
      <c r="JYM544" s="88"/>
      <c r="JYN544" s="88"/>
      <c r="JYO544" s="88"/>
      <c r="JYP544" s="88"/>
      <c r="JYQ544" s="88"/>
      <c r="JYR544" s="88"/>
      <c r="JYS544" s="88"/>
      <c r="JYT544" s="88"/>
      <c r="JYU544" s="88"/>
      <c r="JYV544" s="88"/>
      <c r="JYW544" s="88"/>
      <c r="JYX544" s="88"/>
      <c r="JYY544" s="88"/>
      <c r="JYZ544" s="88"/>
      <c r="JZA544" s="88"/>
      <c r="JZB544" s="88"/>
      <c r="JZC544" s="88"/>
      <c r="JZD544" s="88"/>
      <c r="JZE544" s="88"/>
      <c r="JZF544" s="88"/>
      <c r="JZG544" s="88"/>
      <c r="JZH544" s="88"/>
      <c r="JZI544" s="88"/>
      <c r="JZJ544" s="88"/>
      <c r="JZK544" s="88"/>
      <c r="JZL544" s="88"/>
      <c r="JZM544" s="88"/>
      <c r="JZN544" s="88"/>
      <c r="JZO544" s="88"/>
      <c r="JZP544" s="88"/>
      <c r="JZQ544" s="88"/>
      <c r="JZR544" s="88"/>
      <c r="JZS544" s="88"/>
      <c r="JZT544" s="88"/>
      <c r="JZU544" s="88"/>
      <c r="JZV544" s="88"/>
      <c r="JZW544" s="88"/>
      <c r="JZX544" s="88"/>
      <c r="JZY544" s="88"/>
      <c r="JZZ544" s="88"/>
      <c r="KAA544" s="88"/>
      <c r="KAB544" s="88"/>
      <c r="KAC544" s="88"/>
      <c r="KAD544" s="88"/>
      <c r="KAE544" s="88"/>
      <c r="KAF544" s="88"/>
      <c r="KAG544" s="88"/>
      <c r="KAH544" s="88"/>
      <c r="KAI544" s="88"/>
      <c r="KAJ544" s="88"/>
      <c r="KAK544" s="88"/>
      <c r="KAL544" s="88"/>
      <c r="KAM544" s="88"/>
      <c r="KAN544" s="88"/>
      <c r="KAO544" s="88"/>
      <c r="KAP544" s="88"/>
      <c r="KAQ544" s="88"/>
      <c r="KAR544" s="88"/>
      <c r="KAS544" s="88"/>
      <c r="KAT544" s="88"/>
      <c r="KAU544" s="88"/>
      <c r="KAV544" s="88"/>
      <c r="KAW544" s="88"/>
      <c r="KAX544" s="88"/>
      <c r="KAY544" s="88"/>
      <c r="KAZ544" s="88"/>
      <c r="KBA544" s="88"/>
      <c r="KBB544" s="88"/>
      <c r="KBC544" s="88"/>
      <c r="KBD544" s="88"/>
      <c r="KBE544" s="88"/>
      <c r="KBF544" s="88"/>
      <c r="KBG544" s="88"/>
      <c r="KBH544" s="88"/>
      <c r="KBI544" s="88"/>
      <c r="KBJ544" s="88"/>
      <c r="KBK544" s="88"/>
      <c r="KBL544" s="88"/>
      <c r="KBM544" s="88"/>
      <c r="KBN544" s="88"/>
      <c r="KBO544" s="88"/>
      <c r="KBP544" s="88"/>
      <c r="KBQ544" s="88"/>
      <c r="KBR544" s="88"/>
      <c r="KBS544" s="88"/>
      <c r="KBT544" s="88"/>
      <c r="KBU544" s="88"/>
      <c r="KBV544" s="88"/>
      <c r="KBW544" s="88"/>
      <c r="KBX544" s="88"/>
      <c r="KBY544" s="88"/>
      <c r="KBZ544" s="88"/>
      <c r="KCA544" s="88"/>
      <c r="KCB544" s="88"/>
      <c r="KCC544" s="88"/>
      <c r="KCD544" s="88"/>
      <c r="KCE544" s="88"/>
      <c r="KCF544" s="88"/>
      <c r="KCG544" s="88"/>
      <c r="KCH544" s="88"/>
      <c r="KCI544" s="88"/>
      <c r="KCJ544" s="88"/>
      <c r="KCK544" s="88"/>
      <c r="KCL544" s="88"/>
      <c r="KCM544" s="88"/>
      <c r="KCN544" s="88"/>
      <c r="KCO544" s="88"/>
      <c r="KCP544" s="88"/>
      <c r="KCQ544" s="88"/>
      <c r="KCR544" s="88"/>
      <c r="KCS544" s="88"/>
      <c r="KCT544" s="88"/>
      <c r="KCU544" s="88"/>
      <c r="KCV544" s="88"/>
      <c r="KCW544" s="88"/>
      <c r="KCX544" s="88"/>
      <c r="KCY544" s="88"/>
      <c r="KCZ544" s="88"/>
      <c r="KDA544" s="88"/>
      <c r="KDB544" s="88"/>
      <c r="KDC544" s="88"/>
      <c r="KDD544" s="88"/>
      <c r="KDE544" s="88"/>
      <c r="KDF544" s="88"/>
      <c r="KDG544" s="88"/>
      <c r="KDH544" s="88"/>
      <c r="KDI544" s="88"/>
      <c r="KDJ544" s="88"/>
      <c r="KDK544" s="88"/>
      <c r="KDL544" s="88"/>
      <c r="KDM544" s="88"/>
      <c r="KDN544" s="88"/>
      <c r="KDO544" s="88"/>
      <c r="KDP544" s="88"/>
      <c r="KDQ544" s="88"/>
      <c r="KDR544" s="88"/>
      <c r="KDS544" s="88"/>
      <c r="KDT544" s="88"/>
      <c r="KDU544" s="88"/>
      <c r="KDV544" s="88"/>
      <c r="KDW544" s="88"/>
      <c r="KDX544" s="88"/>
      <c r="KDY544" s="88"/>
      <c r="KDZ544" s="88"/>
      <c r="KEA544" s="88"/>
      <c r="KEB544" s="88"/>
      <c r="KEC544" s="88"/>
      <c r="KED544" s="88"/>
      <c r="KEE544" s="88"/>
      <c r="KEF544" s="88"/>
      <c r="KEG544" s="88"/>
      <c r="KEH544" s="88"/>
      <c r="KEI544" s="88"/>
      <c r="KEJ544" s="88"/>
      <c r="KEK544" s="88"/>
      <c r="KEL544" s="88"/>
      <c r="KEM544" s="88"/>
      <c r="KEN544" s="88"/>
      <c r="KEO544" s="88"/>
      <c r="KEP544" s="88"/>
      <c r="KEQ544" s="88"/>
      <c r="KER544" s="88"/>
      <c r="KES544" s="88"/>
      <c r="KET544" s="88"/>
      <c r="KEU544" s="88"/>
      <c r="KEV544" s="88"/>
      <c r="KEW544" s="88"/>
      <c r="KEX544" s="88"/>
      <c r="KEY544" s="88"/>
      <c r="KEZ544" s="88"/>
      <c r="KFA544" s="88"/>
      <c r="KFB544" s="88"/>
      <c r="KFC544" s="88"/>
      <c r="KFD544" s="88"/>
      <c r="KFE544" s="88"/>
      <c r="KFF544" s="88"/>
      <c r="KFG544" s="88"/>
      <c r="KFH544" s="88"/>
      <c r="KFI544" s="88"/>
      <c r="KFJ544" s="88"/>
      <c r="KFK544" s="88"/>
      <c r="KFL544" s="88"/>
      <c r="KFM544" s="88"/>
      <c r="KFN544" s="88"/>
      <c r="KFO544" s="88"/>
      <c r="KFP544" s="88"/>
      <c r="KFQ544" s="88"/>
      <c r="KFR544" s="88"/>
      <c r="KFS544" s="88"/>
      <c r="KFT544" s="88"/>
      <c r="KFU544" s="88"/>
      <c r="KFV544" s="88"/>
      <c r="KFW544" s="88"/>
      <c r="KFX544" s="88"/>
      <c r="KFY544" s="88"/>
      <c r="KFZ544" s="88"/>
      <c r="KGA544" s="88"/>
      <c r="KGB544" s="88"/>
      <c r="KGC544" s="88"/>
      <c r="KGD544" s="88"/>
      <c r="KGE544" s="88"/>
      <c r="KGF544" s="88"/>
      <c r="KGG544" s="88"/>
      <c r="KGH544" s="88"/>
      <c r="KGI544" s="88"/>
      <c r="KGJ544" s="88"/>
      <c r="KGK544" s="88"/>
      <c r="KGL544" s="88"/>
      <c r="KGM544" s="88"/>
      <c r="KGN544" s="88"/>
      <c r="KGO544" s="88"/>
      <c r="KGP544" s="88"/>
      <c r="KGQ544" s="88"/>
      <c r="KGR544" s="88"/>
      <c r="KGS544" s="88"/>
      <c r="KGT544" s="88"/>
      <c r="KGU544" s="88"/>
      <c r="KGV544" s="88"/>
      <c r="KGW544" s="88"/>
      <c r="KGX544" s="88"/>
      <c r="KGY544" s="88"/>
      <c r="KGZ544" s="88"/>
      <c r="KHA544" s="88"/>
      <c r="KHB544" s="88"/>
      <c r="KHC544" s="88"/>
      <c r="KHD544" s="88"/>
      <c r="KHE544" s="88"/>
      <c r="KHF544" s="88"/>
      <c r="KHG544" s="88"/>
      <c r="KHH544" s="88"/>
      <c r="KHI544" s="88"/>
      <c r="KHJ544" s="88"/>
      <c r="KHK544" s="88"/>
      <c r="KHL544" s="88"/>
      <c r="KHM544" s="88"/>
      <c r="KHN544" s="88"/>
      <c r="KHO544" s="88"/>
      <c r="KHP544" s="88"/>
      <c r="KHQ544" s="88"/>
      <c r="KHR544" s="88"/>
      <c r="KHS544" s="88"/>
      <c r="KHT544" s="88"/>
      <c r="KHU544" s="88"/>
      <c r="KHV544" s="88"/>
      <c r="KHW544" s="88"/>
      <c r="KHX544" s="88"/>
      <c r="KHY544" s="88"/>
      <c r="KHZ544" s="88"/>
      <c r="KIA544" s="88"/>
      <c r="KIB544" s="88"/>
      <c r="KIC544" s="88"/>
      <c r="KID544" s="88"/>
      <c r="KIE544" s="88"/>
      <c r="KIF544" s="88"/>
      <c r="KIG544" s="88"/>
      <c r="KIH544" s="88"/>
      <c r="KII544" s="88"/>
      <c r="KIJ544" s="88"/>
      <c r="KIK544" s="88"/>
      <c r="KIL544" s="88"/>
      <c r="KIM544" s="88"/>
      <c r="KIN544" s="88"/>
      <c r="KIO544" s="88"/>
      <c r="KIP544" s="88"/>
      <c r="KIQ544" s="88"/>
      <c r="KIR544" s="88"/>
      <c r="KIS544" s="88"/>
      <c r="KIT544" s="88"/>
      <c r="KIU544" s="88"/>
      <c r="KIV544" s="88"/>
      <c r="KIW544" s="88"/>
      <c r="KIX544" s="88"/>
      <c r="KIY544" s="88"/>
      <c r="KIZ544" s="88"/>
      <c r="KJA544" s="88"/>
      <c r="KJB544" s="88"/>
      <c r="KJC544" s="88"/>
      <c r="KJD544" s="88"/>
      <c r="KJE544" s="88"/>
      <c r="KJF544" s="88"/>
      <c r="KJG544" s="88"/>
      <c r="KJH544" s="88"/>
      <c r="KJI544" s="88"/>
      <c r="KJJ544" s="88"/>
      <c r="KJK544" s="88"/>
      <c r="KJL544" s="88"/>
      <c r="KJM544" s="88"/>
      <c r="KJN544" s="88"/>
      <c r="KJO544" s="88"/>
      <c r="KJP544" s="88"/>
      <c r="KJQ544" s="88"/>
      <c r="KJR544" s="88"/>
      <c r="KJS544" s="88"/>
      <c r="KJT544" s="88"/>
      <c r="KJU544" s="88"/>
      <c r="KJV544" s="88"/>
      <c r="KJW544" s="88"/>
      <c r="KJX544" s="88"/>
      <c r="KJY544" s="88"/>
      <c r="KJZ544" s="88"/>
      <c r="KKA544" s="88"/>
      <c r="KKB544" s="88"/>
      <c r="KKC544" s="88"/>
      <c r="KKD544" s="88"/>
      <c r="KKE544" s="88"/>
      <c r="KKF544" s="88"/>
      <c r="KKG544" s="88"/>
      <c r="KKH544" s="88"/>
      <c r="KKI544" s="88"/>
      <c r="KKJ544" s="88"/>
      <c r="KKK544" s="88"/>
      <c r="KKL544" s="88"/>
      <c r="KKM544" s="88"/>
      <c r="KKN544" s="88"/>
      <c r="KKO544" s="88"/>
      <c r="KKP544" s="88"/>
      <c r="KKQ544" s="88"/>
      <c r="KKR544" s="88"/>
      <c r="KKS544" s="88"/>
      <c r="KKT544" s="88"/>
      <c r="KKU544" s="88"/>
      <c r="KKV544" s="88"/>
      <c r="KKW544" s="88"/>
      <c r="KKX544" s="88"/>
      <c r="KKY544" s="88"/>
      <c r="KKZ544" s="88"/>
      <c r="KLA544" s="88"/>
      <c r="KLB544" s="88"/>
      <c r="KLC544" s="88"/>
      <c r="KLD544" s="88"/>
      <c r="KLE544" s="88"/>
      <c r="KLF544" s="88"/>
      <c r="KLG544" s="88"/>
      <c r="KLH544" s="88"/>
      <c r="KLI544" s="88"/>
      <c r="KLJ544" s="88"/>
      <c r="KLK544" s="88"/>
      <c r="KLL544" s="88"/>
      <c r="KLM544" s="88"/>
      <c r="KLN544" s="88"/>
      <c r="KLO544" s="88"/>
      <c r="KLP544" s="88"/>
      <c r="KLQ544" s="88"/>
      <c r="KLR544" s="88"/>
      <c r="KLS544" s="88"/>
      <c r="KLT544" s="88"/>
      <c r="KLU544" s="88"/>
      <c r="KLV544" s="88"/>
      <c r="KLW544" s="88"/>
      <c r="KLX544" s="88"/>
      <c r="KLY544" s="88"/>
      <c r="KLZ544" s="88"/>
      <c r="KMA544" s="88"/>
      <c r="KMB544" s="88"/>
      <c r="KMC544" s="88"/>
      <c r="KMD544" s="88"/>
      <c r="KME544" s="88"/>
      <c r="KMF544" s="88"/>
      <c r="KMG544" s="88"/>
      <c r="KMH544" s="88"/>
      <c r="KMI544" s="88"/>
      <c r="KMJ544" s="88"/>
      <c r="KMK544" s="88"/>
      <c r="KML544" s="88"/>
      <c r="KMM544" s="88"/>
      <c r="KMN544" s="88"/>
      <c r="KMO544" s="88"/>
      <c r="KMP544" s="88"/>
      <c r="KMQ544" s="88"/>
      <c r="KMR544" s="88"/>
      <c r="KMS544" s="88"/>
      <c r="KMT544" s="88"/>
      <c r="KMU544" s="88"/>
      <c r="KMV544" s="88"/>
      <c r="KMW544" s="88"/>
      <c r="KMX544" s="88"/>
      <c r="KMY544" s="88"/>
      <c r="KMZ544" s="88"/>
      <c r="KNA544" s="88"/>
      <c r="KNB544" s="88"/>
      <c r="KNC544" s="88"/>
      <c r="KND544" s="88"/>
      <c r="KNE544" s="88"/>
      <c r="KNF544" s="88"/>
      <c r="KNG544" s="88"/>
      <c r="KNH544" s="88"/>
      <c r="KNI544" s="88"/>
      <c r="KNJ544" s="88"/>
      <c r="KNK544" s="88"/>
      <c r="KNL544" s="88"/>
      <c r="KNM544" s="88"/>
      <c r="KNN544" s="88"/>
      <c r="KNO544" s="88"/>
      <c r="KNP544" s="88"/>
      <c r="KNQ544" s="88"/>
      <c r="KNR544" s="88"/>
      <c r="KNS544" s="88"/>
      <c r="KNT544" s="88"/>
      <c r="KNU544" s="88"/>
      <c r="KNV544" s="88"/>
      <c r="KNW544" s="88"/>
      <c r="KNX544" s="88"/>
      <c r="KNY544" s="88"/>
      <c r="KNZ544" s="88"/>
      <c r="KOA544" s="88"/>
      <c r="KOB544" s="88"/>
      <c r="KOC544" s="88"/>
      <c r="KOD544" s="88"/>
      <c r="KOE544" s="88"/>
      <c r="KOF544" s="88"/>
      <c r="KOG544" s="88"/>
      <c r="KOH544" s="88"/>
      <c r="KOI544" s="88"/>
      <c r="KOJ544" s="88"/>
      <c r="KOK544" s="88"/>
      <c r="KOL544" s="88"/>
      <c r="KOM544" s="88"/>
      <c r="KON544" s="88"/>
      <c r="KOO544" s="88"/>
      <c r="KOP544" s="88"/>
      <c r="KOQ544" s="88"/>
      <c r="KOR544" s="88"/>
      <c r="KOS544" s="88"/>
      <c r="KOT544" s="88"/>
      <c r="KOU544" s="88"/>
      <c r="KOV544" s="88"/>
      <c r="KOW544" s="88"/>
      <c r="KOX544" s="88"/>
      <c r="KOY544" s="88"/>
      <c r="KOZ544" s="88"/>
      <c r="KPA544" s="88"/>
      <c r="KPB544" s="88"/>
      <c r="KPC544" s="88"/>
      <c r="KPD544" s="88"/>
      <c r="KPE544" s="88"/>
      <c r="KPF544" s="88"/>
      <c r="KPG544" s="88"/>
      <c r="KPH544" s="88"/>
      <c r="KPI544" s="88"/>
      <c r="KPJ544" s="88"/>
      <c r="KPK544" s="88"/>
      <c r="KPL544" s="88"/>
      <c r="KPM544" s="88"/>
      <c r="KPN544" s="88"/>
      <c r="KPO544" s="88"/>
      <c r="KPP544" s="88"/>
      <c r="KPQ544" s="88"/>
      <c r="KPR544" s="88"/>
      <c r="KPS544" s="88"/>
      <c r="KPT544" s="88"/>
      <c r="KPU544" s="88"/>
      <c r="KPV544" s="88"/>
      <c r="KPW544" s="88"/>
      <c r="KPX544" s="88"/>
      <c r="KPY544" s="88"/>
      <c r="KPZ544" s="88"/>
      <c r="KQA544" s="88"/>
      <c r="KQB544" s="88"/>
      <c r="KQC544" s="88"/>
      <c r="KQD544" s="88"/>
      <c r="KQE544" s="88"/>
      <c r="KQF544" s="88"/>
      <c r="KQG544" s="88"/>
      <c r="KQH544" s="88"/>
      <c r="KQI544" s="88"/>
      <c r="KQJ544" s="88"/>
      <c r="KQK544" s="88"/>
      <c r="KQL544" s="88"/>
      <c r="KQM544" s="88"/>
      <c r="KQN544" s="88"/>
      <c r="KQO544" s="88"/>
      <c r="KQP544" s="88"/>
      <c r="KQQ544" s="88"/>
      <c r="KQR544" s="88"/>
      <c r="KQS544" s="88"/>
      <c r="KQT544" s="88"/>
      <c r="KQU544" s="88"/>
      <c r="KQV544" s="88"/>
      <c r="KQW544" s="88"/>
      <c r="KQX544" s="88"/>
      <c r="KQY544" s="88"/>
      <c r="KQZ544" s="88"/>
      <c r="KRA544" s="88"/>
      <c r="KRB544" s="88"/>
      <c r="KRC544" s="88"/>
      <c r="KRD544" s="88"/>
      <c r="KRE544" s="88"/>
      <c r="KRF544" s="88"/>
      <c r="KRG544" s="88"/>
      <c r="KRH544" s="88"/>
      <c r="KRI544" s="88"/>
      <c r="KRJ544" s="88"/>
      <c r="KRK544" s="88"/>
      <c r="KRL544" s="88"/>
      <c r="KRM544" s="88"/>
      <c r="KRN544" s="88"/>
      <c r="KRO544" s="88"/>
      <c r="KRP544" s="88"/>
      <c r="KRQ544" s="88"/>
      <c r="KRR544" s="88"/>
      <c r="KRS544" s="88"/>
      <c r="KRT544" s="88"/>
      <c r="KRU544" s="88"/>
      <c r="KRV544" s="88"/>
      <c r="KRW544" s="88"/>
      <c r="KRX544" s="88"/>
      <c r="KRY544" s="88"/>
      <c r="KRZ544" s="88"/>
      <c r="KSA544" s="88"/>
      <c r="KSB544" s="88"/>
      <c r="KSC544" s="88"/>
      <c r="KSD544" s="88"/>
      <c r="KSE544" s="88"/>
      <c r="KSF544" s="88"/>
      <c r="KSG544" s="88"/>
      <c r="KSH544" s="88"/>
      <c r="KSI544" s="88"/>
      <c r="KSJ544" s="88"/>
      <c r="KSK544" s="88"/>
      <c r="KSL544" s="88"/>
      <c r="KSM544" s="88"/>
      <c r="KSN544" s="88"/>
      <c r="KSO544" s="88"/>
      <c r="KSP544" s="88"/>
      <c r="KSQ544" s="88"/>
      <c r="KSR544" s="88"/>
      <c r="KSS544" s="88"/>
      <c r="KST544" s="88"/>
      <c r="KSU544" s="88"/>
      <c r="KSV544" s="88"/>
      <c r="KSW544" s="88"/>
      <c r="KSX544" s="88"/>
      <c r="KSY544" s="88"/>
      <c r="KSZ544" s="88"/>
      <c r="KTA544" s="88"/>
      <c r="KTB544" s="88"/>
      <c r="KTC544" s="88"/>
      <c r="KTD544" s="88"/>
      <c r="KTE544" s="88"/>
      <c r="KTF544" s="88"/>
      <c r="KTG544" s="88"/>
      <c r="KTH544" s="88"/>
      <c r="KTI544" s="88"/>
      <c r="KTJ544" s="88"/>
      <c r="KTK544" s="88"/>
      <c r="KTL544" s="88"/>
      <c r="KTM544" s="88"/>
      <c r="KTN544" s="88"/>
      <c r="KTO544" s="88"/>
      <c r="KTP544" s="88"/>
      <c r="KTQ544" s="88"/>
      <c r="KTR544" s="88"/>
      <c r="KTS544" s="88"/>
      <c r="KTT544" s="88"/>
      <c r="KTU544" s="88"/>
      <c r="KTV544" s="88"/>
      <c r="KTW544" s="88"/>
      <c r="KTX544" s="88"/>
      <c r="KTY544" s="88"/>
      <c r="KTZ544" s="88"/>
      <c r="KUA544" s="88"/>
      <c r="KUB544" s="88"/>
      <c r="KUC544" s="88"/>
      <c r="KUD544" s="88"/>
      <c r="KUE544" s="88"/>
      <c r="KUF544" s="88"/>
      <c r="KUG544" s="88"/>
      <c r="KUH544" s="88"/>
      <c r="KUI544" s="88"/>
      <c r="KUJ544" s="88"/>
      <c r="KUK544" s="88"/>
      <c r="KUL544" s="88"/>
      <c r="KUM544" s="88"/>
      <c r="KUN544" s="88"/>
      <c r="KUO544" s="88"/>
      <c r="KUP544" s="88"/>
      <c r="KUQ544" s="88"/>
      <c r="KUR544" s="88"/>
      <c r="KUS544" s="88"/>
      <c r="KUT544" s="88"/>
      <c r="KUU544" s="88"/>
      <c r="KUV544" s="88"/>
      <c r="KUW544" s="88"/>
      <c r="KUX544" s="88"/>
      <c r="KUY544" s="88"/>
      <c r="KUZ544" s="88"/>
      <c r="KVA544" s="88"/>
      <c r="KVB544" s="88"/>
      <c r="KVC544" s="88"/>
      <c r="KVD544" s="88"/>
      <c r="KVE544" s="88"/>
      <c r="KVF544" s="88"/>
      <c r="KVG544" s="88"/>
      <c r="KVH544" s="88"/>
      <c r="KVI544" s="88"/>
      <c r="KVJ544" s="88"/>
      <c r="KVK544" s="88"/>
      <c r="KVL544" s="88"/>
      <c r="KVM544" s="88"/>
      <c r="KVN544" s="88"/>
      <c r="KVO544" s="88"/>
      <c r="KVP544" s="88"/>
      <c r="KVQ544" s="88"/>
      <c r="KVR544" s="88"/>
      <c r="KVS544" s="88"/>
      <c r="KVT544" s="88"/>
      <c r="KVU544" s="88"/>
      <c r="KVV544" s="88"/>
      <c r="KVW544" s="88"/>
      <c r="KVX544" s="88"/>
      <c r="KVY544" s="88"/>
      <c r="KVZ544" s="88"/>
      <c r="KWA544" s="88"/>
      <c r="KWB544" s="88"/>
      <c r="KWC544" s="88"/>
      <c r="KWD544" s="88"/>
      <c r="KWE544" s="88"/>
      <c r="KWF544" s="88"/>
      <c r="KWG544" s="88"/>
      <c r="KWH544" s="88"/>
      <c r="KWI544" s="88"/>
      <c r="KWJ544" s="88"/>
      <c r="KWK544" s="88"/>
      <c r="KWL544" s="88"/>
      <c r="KWM544" s="88"/>
      <c r="KWN544" s="88"/>
      <c r="KWO544" s="88"/>
      <c r="KWP544" s="88"/>
      <c r="KWQ544" s="88"/>
      <c r="KWR544" s="88"/>
      <c r="KWS544" s="88"/>
      <c r="KWT544" s="88"/>
      <c r="KWU544" s="88"/>
      <c r="KWV544" s="88"/>
      <c r="KWW544" s="88"/>
      <c r="KWX544" s="88"/>
      <c r="KWY544" s="88"/>
      <c r="KWZ544" s="88"/>
      <c r="KXA544" s="88"/>
      <c r="KXB544" s="88"/>
      <c r="KXC544" s="88"/>
      <c r="KXD544" s="88"/>
      <c r="KXE544" s="88"/>
      <c r="KXF544" s="88"/>
      <c r="KXG544" s="88"/>
      <c r="KXH544" s="88"/>
      <c r="KXI544" s="88"/>
      <c r="KXJ544" s="88"/>
      <c r="KXK544" s="88"/>
      <c r="KXL544" s="88"/>
      <c r="KXM544" s="88"/>
      <c r="KXN544" s="88"/>
      <c r="KXO544" s="88"/>
      <c r="KXP544" s="88"/>
      <c r="KXQ544" s="88"/>
      <c r="KXR544" s="88"/>
      <c r="KXS544" s="88"/>
      <c r="KXT544" s="88"/>
      <c r="KXU544" s="88"/>
      <c r="KXV544" s="88"/>
      <c r="KXW544" s="88"/>
      <c r="KXX544" s="88"/>
      <c r="KXY544" s="88"/>
      <c r="KXZ544" s="88"/>
      <c r="KYA544" s="88"/>
      <c r="KYB544" s="88"/>
      <c r="KYC544" s="88"/>
      <c r="KYD544" s="88"/>
      <c r="KYE544" s="88"/>
      <c r="KYF544" s="88"/>
      <c r="KYG544" s="88"/>
      <c r="KYH544" s="88"/>
      <c r="KYI544" s="88"/>
      <c r="KYJ544" s="88"/>
      <c r="KYK544" s="88"/>
      <c r="KYL544" s="88"/>
      <c r="KYM544" s="88"/>
      <c r="KYN544" s="88"/>
      <c r="KYO544" s="88"/>
      <c r="KYP544" s="88"/>
      <c r="KYQ544" s="88"/>
      <c r="KYR544" s="88"/>
      <c r="KYS544" s="88"/>
      <c r="KYT544" s="88"/>
      <c r="KYU544" s="88"/>
      <c r="KYV544" s="88"/>
      <c r="KYW544" s="88"/>
      <c r="KYX544" s="88"/>
      <c r="KYY544" s="88"/>
      <c r="KYZ544" s="88"/>
      <c r="KZA544" s="88"/>
      <c r="KZB544" s="88"/>
      <c r="KZC544" s="88"/>
      <c r="KZD544" s="88"/>
      <c r="KZE544" s="88"/>
      <c r="KZF544" s="88"/>
      <c r="KZG544" s="88"/>
      <c r="KZH544" s="88"/>
      <c r="KZI544" s="88"/>
      <c r="KZJ544" s="88"/>
      <c r="KZK544" s="88"/>
      <c r="KZL544" s="88"/>
      <c r="KZM544" s="88"/>
      <c r="KZN544" s="88"/>
      <c r="KZO544" s="88"/>
      <c r="KZP544" s="88"/>
      <c r="KZQ544" s="88"/>
      <c r="KZR544" s="88"/>
      <c r="KZS544" s="88"/>
      <c r="KZT544" s="88"/>
      <c r="KZU544" s="88"/>
      <c r="KZV544" s="88"/>
      <c r="KZW544" s="88"/>
      <c r="KZX544" s="88"/>
      <c r="KZY544" s="88"/>
      <c r="KZZ544" s="88"/>
      <c r="LAA544" s="88"/>
      <c r="LAB544" s="88"/>
      <c r="LAC544" s="88"/>
      <c r="LAD544" s="88"/>
      <c r="LAE544" s="88"/>
      <c r="LAF544" s="88"/>
      <c r="LAG544" s="88"/>
      <c r="LAH544" s="88"/>
      <c r="LAI544" s="88"/>
      <c r="LAJ544" s="88"/>
      <c r="LAK544" s="88"/>
      <c r="LAL544" s="88"/>
      <c r="LAM544" s="88"/>
      <c r="LAN544" s="88"/>
      <c r="LAO544" s="88"/>
      <c r="LAP544" s="88"/>
      <c r="LAQ544" s="88"/>
      <c r="LAR544" s="88"/>
      <c r="LAS544" s="88"/>
      <c r="LAT544" s="88"/>
      <c r="LAU544" s="88"/>
      <c r="LAV544" s="88"/>
      <c r="LAW544" s="88"/>
      <c r="LAX544" s="88"/>
      <c r="LAY544" s="88"/>
      <c r="LAZ544" s="88"/>
      <c r="LBA544" s="88"/>
      <c r="LBB544" s="88"/>
      <c r="LBC544" s="88"/>
      <c r="LBD544" s="88"/>
      <c r="LBE544" s="88"/>
      <c r="LBF544" s="88"/>
      <c r="LBG544" s="88"/>
      <c r="LBH544" s="88"/>
      <c r="LBI544" s="88"/>
      <c r="LBJ544" s="88"/>
      <c r="LBK544" s="88"/>
      <c r="LBL544" s="88"/>
      <c r="LBM544" s="88"/>
      <c r="LBN544" s="88"/>
      <c r="LBO544" s="88"/>
      <c r="LBP544" s="88"/>
      <c r="LBQ544" s="88"/>
      <c r="LBR544" s="88"/>
      <c r="LBS544" s="88"/>
      <c r="LBT544" s="88"/>
      <c r="LBU544" s="88"/>
      <c r="LBV544" s="88"/>
      <c r="LBW544" s="88"/>
      <c r="LBX544" s="88"/>
      <c r="LBY544" s="88"/>
      <c r="LBZ544" s="88"/>
      <c r="LCA544" s="88"/>
      <c r="LCB544" s="88"/>
      <c r="LCC544" s="88"/>
      <c r="LCD544" s="88"/>
      <c r="LCE544" s="88"/>
      <c r="LCF544" s="88"/>
      <c r="LCG544" s="88"/>
      <c r="LCH544" s="88"/>
      <c r="LCI544" s="88"/>
      <c r="LCJ544" s="88"/>
      <c r="LCK544" s="88"/>
      <c r="LCL544" s="88"/>
      <c r="LCM544" s="88"/>
      <c r="LCN544" s="88"/>
      <c r="LCO544" s="88"/>
      <c r="LCP544" s="88"/>
      <c r="LCQ544" s="88"/>
      <c r="LCR544" s="88"/>
      <c r="LCS544" s="88"/>
      <c r="LCT544" s="88"/>
      <c r="LCU544" s="88"/>
      <c r="LCV544" s="88"/>
      <c r="LCW544" s="88"/>
      <c r="LCX544" s="88"/>
      <c r="LCY544" s="88"/>
      <c r="LCZ544" s="88"/>
      <c r="LDA544" s="88"/>
      <c r="LDB544" s="88"/>
      <c r="LDC544" s="88"/>
      <c r="LDD544" s="88"/>
      <c r="LDE544" s="88"/>
      <c r="LDF544" s="88"/>
      <c r="LDG544" s="88"/>
      <c r="LDH544" s="88"/>
      <c r="LDI544" s="88"/>
      <c r="LDJ544" s="88"/>
      <c r="LDK544" s="88"/>
      <c r="LDL544" s="88"/>
      <c r="LDM544" s="88"/>
      <c r="LDN544" s="88"/>
      <c r="LDO544" s="88"/>
      <c r="LDP544" s="88"/>
      <c r="LDQ544" s="88"/>
      <c r="LDR544" s="88"/>
      <c r="LDS544" s="88"/>
      <c r="LDT544" s="88"/>
      <c r="LDU544" s="88"/>
      <c r="LDV544" s="88"/>
      <c r="LDW544" s="88"/>
      <c r="LDX544" s="88"/>
      <c r="LDY544" s="88"/>
      <c r="LDZ544" s="88"/>
      <c r="LEA544" s="88"/>
      <c r="LEB544" s="88"/>
      <c r="LEC544" s="88"/>
      <c r="LED544" s="88"/>
      <c r="LEE544" s="88"/>
      <c r="LEF544" s="88"/>
      <c r="LEG544" s="88"/>
      <c r="LEH544" s="88"/>
      <c r="LEI544" s="88"/>
      <c r="LEJ544" s="88"/>
      <c r="LEK544" s="88"/>
      <c r="LEL544" s="88"/>
      <c r="LEM544" s="88"/>
      <c r="LEN544" s="88"/>
      <c r="LEO544" s="88"/>
      <c r="LEP544" s="88"/>
      <c r="LEQ544" s="88"/>
      <c r="LER544" s="88"/>
      <c r="LES544" s="88"/>
      <c r="LET544" s="88"/>
      <c r="LEU544" s="88"/>
      <c r="LEV544" s="88"/>
      <c r="LEW544" s="88"/>
      <c r="LEX544" s="88"/>
      <c r="LEY544" s="88"/>
      <c r="LEZ544" s="88"/>
      <c r="LFA544" s="88"/>
      <c r="LFB544" s="88"/>
      <c r="LFC544" s="88"/>
      <c r="LFD544" s="88"/>
      <c r="LFE544" s="88"/>
      <c r="LFF544" s="88"/>
      <c r="LFG544" s="88"/>
      <c r="LFH544" s="88"/>
      <c r="LFI544" s="88"/>
      <c r="LFJ544" s="88"/>
      <c r="LFK544" s="88"/>
      <c r="LFL544" s="88"/>
      <c r="LFM544" s="88"/>
      <c r="LFN544" s="88"/>
      <c r="LFO544" s="88"/>
      <c r="LFP544" s="88"/>
      <c r="LFQ544" s="88"/>
      <c r="LFR544" s="88"/>
      <c r="LFS544" s="88"/>
      <c r="LFT544" s="88"/>
      <c r="LFU544" s="88"/>
      <c r="LFV544" s="88"/>
      <c r="LFW544" s="88"/>
      <c r="LFX544" s="88"/>
      <c r="LFY544" s="88"/>
      <c r="LFZ544" s="88"/>
      <c r="LGA544" s="88"/>
      <c r="LGB544" s="88"/>
      <c r="LGC544" s="88"/>
      <c r="LGD544" s="88"/>
      <c r="LGE544" s="88"/>
      <c r="LGF544" s="88"/>
      <c r="LGG544" s="88"/>
      <c r="LGH544" s="88"/>
      <c r="LGI544" s="88"/>
      <c r="LGJ544" s="88"/>
      <c r="LGK544" s="88"/>
      <c r="LGL544" s="88"/>
      <c r="LGM544" s="88"/>
      <c r="LGN544" s="88"/>
      <c r="LGO544" s="88"/>
      <c r="LGP544" s="88"/>
      <c r="LGQ544" s="88"/>
      <c r="LGR544" s="88"/>
      <c r="LGS544" s="88"/>
      <c r="LGT544" s="88"/>
      <c r="LGU544" s="88"/>
      <c r="LGV544" s="88"/>
      <c r="LGW544" s="88"/>
      <c r="LGX544" s="88"/>
      <c r="LGY544" s="88"/>
      <c r="LGZ544" s="88"/>
      <c r="LHA544" s="88"/>
      <c r="LHB544" s="88"/>
      <c r="LHC544" s="88"/>
      <c r="LHD544" s="88"/>
      <c r="LHE544" s="88"/>
      <c r="LHF544" s="88"/>
      <c r="LHG544" s="88"/>
      <c r="LHH544" s="88"/>
      <c r="LHI544" s="88"/>
      <c r="LHJ544" s="88"/>
      <c r="LHK544" s="88"/>
      <c r="LHL544" s="88"/>
      <c r="LHM544" s="88"/>
      <c r="LHN544" s="88"/>
      <c r="LHO544" s="88"/>
      <c r="LHP544" s="88"/>
      <c r="LHQ544" s="88"/>
      <c r="LHR544" s="88"/>
      <c r="LHS544" s="88"/>
      <c r="LHT544" s="88"/>
      <c r="LHU544" s="88"/>
      <c r="LHV544" s="88"/>
      <c r="LHW544" s="88"/>
      <c r="LHX544" s="88"/>
      <c r="LHY544" s="88"/>
      <c r="LHZ544" s="88"/>
      <c r="LIA544" s="88"/>
      <c r="LIB544" s="88"/>
      <c r="LIC544" s="88"/>
      <c r="LID544" s="88"/>
      <c r="LIE544" s="88"/>
      <c r="LIF544" s="88"/>
      <c r="LIG544" s="88"/>
      <c r="LIH544" s="88"/>
      <c r="LII544" s="88"/>
      <c r="LIJ544" s="88"/>
      <c r="LIK544" s="88"/>
      <c r="LIL544" s="88"/>
      <c r="LIM544" s="88"/>
      <c r="LIN544" s="88"/>
      <c r="LIO544" s="88"/>
      <c r="LIP544" s="88"/>
      <c r="LIQ544" s="88"/>
      <c r="LIR544" s="88"/>
      <c r="LIS544" s="88"/>
      <c r="LIT544" s="88"/>
      <c r="LIU544" s="88"/>
      <c r="LIV544" s="88"/>
      <c r="LIW544" s="88"/>
      <c r="LIX544" s="88"/>
      <c r="LIY544" s="88"/>
      <c r="LIZ544" s="88"/>
      <c r="LJA544" s="88"/>
      <c r="LJB544" s="88"/>
      <c r="LJC544" s="88"/>
      <c r="LJD544" s="88"/>
      <c r="LJE544" s="88"/>
      <c r="LJF544" s="88"/>
      <c r="LJG544" s="88"/>
      <c r="LJH544" s="88"/>
      <c r="LJI544" s="88"/>
      <c r="LJJ544" s="88"/>
      <c r="LJK544" s="88"/>
      <c r="LJL544" s="88"/>
      <c r="LJM544" s="88"/>
      <c r="LJN544" s="88"/>
      <c r="LJO544" s="88"/>
      <c r="LJP544" s="88"/>
      <c r="LJQ544" s="88"/>
      <c r="LJR544" s="88"/>
      <c r="LJS544" s="88"/>
      <c r="LJT544" s="88"/>
      <c r="LJU544" s="88"/>
      <c r="LJV544" s="88"/>
      <c r="LJW544" s="88"/>
      <c r="LJX544" s="88"/>
      <c r="LJY544" s="88"/>
      <c r="LJZ544" s="88"/>
      <c r="LKA544" s="88"/>
      <c r="LKB544" s="88"/>
      <c r="LKC544" s="88"/>
      <c r="LKD544" s="88"/>
      <c r="LKE544" s="88"/>
      <c r="LKF544" s="88"/>
      <c r="LKG544" s="88"/>
      <c r="LKH544" s="88"/>
      <c r="LKI544" s="88"/>
      <c r="LKJ544" s="88"/>
      <c r="LKK544" s="88"/>
      <c r="LKL544" s="88"/>
      <c r="LKM544" s="88"/>
      <c r="LKN544" s="88"/>
      <c r="LKO544" s="88"/>
      <c r="LKP544" s="88"/>
      <c r="LKQ544" s="88"/>
      <c r="LKR544" s="88"/>
      <c r="LKS544" s="88"/>
      <c r="LKT544" s="88"/>
      <c r="LKU544" s="88"/>
      <c r="LKV544" s="88"/>
      <c r="LKW544" s="88"/>
      <c r="LKX544" s="88"/>
      <c r="LKY544" s="88"/>
      <c r="LKZ544" s="88"/>
      <c r="LLA544" s="88"/>
      <c r="LLB544" s="88"/>
      <c r="LLC544" s="88"/>
      <c r="LLD544" s="88"/>
      <c r="LLE544" s="88"/>
      <c r="LLF544" s="88"/>
      <c r="LLG544" s="88"/>
      <c r="LLH544" s="88"/>
      <c r="LLI544" s="88"/>
      <c r="LLJ544" s="88"/>
      <c r="LLK544" s="88"/>
      <c r="LLL544" s="88"/>
      <c r="LLM544" s="88"/>
      <c r="LLN544" s="88"/>
      <c r="LLO544" s="88"/>
      <c r="LLP544" s="88"/>
      <c r="LLQ544" s="88"/>
      <c r="LLR544" s="88"/>
      <c r="LLS544" s="88"/>
      <c r="LLT544" s="88"/>
      <c r="LLU544" s="88"/>
      <c r="LLV544" s="88"/>
      <c r="LLW544" s="88"/>
      <c r="LLX544" s="88"/>
      <c r="LLY544" s="88"/>
      <c r="LLZ544" s="88"/>
      <c r="LMA544" s="88"/>
      <c r="LMB544" s="88"/>
      <c r="LMC544" s="88"/>
      <c r="LMD544" s="88"/>
      <c r="LME544" s="88"/>
      <c r="LMF544" s="88"/>
      <c r="LMG544" s="88"/>
      <c r="LMH544" s="88"/>
      <c r="LMI544" s="88"/>
      <c r="LMJ544" s="88"/>
      <c r="LMK544" s="88"/>
      <c r="LML544" s="88"/>
      <c r="LMM544" s="88"/>
      <c r="LMN544" s="88"/>
      <c r="LMO544" s="88"/>
      <c r="LMP544" s="88"/>
      <c r="LMQ544" s="88"/>
      <c r="LMR544" s="88"/>
      <c r="LMS544" s="88"/>
      <c r="LMT544" s="88"/>
      <c r="LMU544" s="88"/>
      <c r="LMV544" s="88"/>
      <c r="LMW544" s="88"/>
      <c r="LMX544" s="88"/>
      <c r="LMY544" s="88"/>
      <c r="LMZ544" s="88"/>
      <c r="LNA544" s="88"/>
      <c r="LNB544" s="88"/>
      <c r="LNC544" s="88"/>
      <c r="LND544" s="88"/>
      <c r="LNE544" s="88"/>
      <c r="LNF544" s="88"/>
      <c r="LNG544" s="88"/>
      <c r="LNH544" s="88"/>
      <c r="LNI544" s="88"/>
      <c r="LNJ544" s="88"/>
      <c r="LNK544" s="88"/>
      <c r="LNL544" s="88"/>
      <c r="LNM544" s="88"/>
      <c r="LNN544" s="88"/>
      <c r="LNO544" s="88"/>
      <c r="LNP544" s="88"/>
      <c r="LNQ544" s="88"/>
      <c r="LNR544" s="88"/>
      <c r="LNS544" s="88"/>
      <c r="LNT544" s="88"/>
      <c r="LNU544" s="88"/>
      <c r="LNV544" s="88"/>
      <c r="LNW544" s="88"/>
      <c r="LNX544" s="88"/>
      <c r="LNY544" s="88"/>
      <c r="LNZ544" s="88"/>
      <c r="LOA544" s="88"/>
      <c r="LOB544" s="88"/>
      <c r="LOC544" s="88"/>
      <c r="LOD544" s="88"/>
      <c r="LOE544" s="88"/>
      <c r="LOF544" s="88"/>
      <c r="LOG544" s="88"/>
      <c r="LOH544" s="88"/>
      <c r="LOI544" s="88"/>
      <c r="LOJ544" s="88"/>
      <c r="LOK544" s="88"/>
      <c r="LOL544" s="88"/>
      <c r="LOM544" s="88"/>
      <c r="LON544" s="88"/>
      <c r="LOO544" s="88"/>
      <c r="LOP544" s="88"/>
      <c r="LOQ544" s="88"/>
      <c r="LOR544" s="88"/>
      <c r="LOS544" s="88"/>
      <c r="LOT544" s="88"/>
      <c r="LOU544" s="88"/>
      <c r="LOV544" s="88"/>
      <c r="LOW544" s="88"/>
      <c r="LOX544" s="88"/>
      <c r="LOY544" s="88"/>
      <c r="LOZ544" s="88"/>
      <c r="LPA544" s="88"/>
      <c r="LPB544" s="88"/>
      <c r="LPC544" s="88"/>
      <c r="LPD544" s="88"/>
      <c r="LPE544" s="88"/>
      <c r="LPF544" s="88"/>
      <c r="LPG544" s="88"/>
      <c r="LPH544" s="88"/>
      <c r="LPI544" s="88"/>
      <c r="LPJ544" s="88"/>
      <c r="LPK544" s="88"/>
      <c r="LPL544" s="88"/>
      <c r="LPM544" s="88"/>
      <c r="LPN544" s="88"/>
      <c r="LPO544" s="88"/>
      <c r="LPP544" s="88"/>
      <c r="LPQ544" s="88"/>
      <c r="LPR544" s="88"/>
      <c r="LPS544" s="88"/>
      <c r="LPT544" s="88"/>
      <c r="LPU544" s="88"/>
      <c r="LPV544" s="88"/>
      <c r="LPW544" s="88"/>
      <c r="LPX544" s="88"/>
      <c r="LPY544" s="88"/>
      <c r="LPZ544" s="88"/>
      <c r="LQA544" s="88"/>
      <c r="LQB544" s="88"/>
      <c r="LQC544" s="88"/>
      <c r="LQD544" s="88"/>
      <c r="LQE544" s="88"/>
      <c r="LQF544" s="88"/>
      <c r="LQG544" s="88"/>
      <c r="LQH544" s="88"/>
      <c r="LQI544" s="88"/>
      <c r="LQJ544" s="88"/>
      <c r="LQK544" s="88"/>
      <c r="LQL544" s="88"/>
      <c r="LQM544" s="88"/>
      <c r="LQN544" s="88"/>
      <c r="LQO544" s="88"/>
      <c r="LQP544" s="88"/>
      <c r="LQQ544" s="88"/>
      <c r="LQR544" s="88"/>
      <c r="LQS544" s="88"/>
      <c r="LQT544" s="88"/>
      <c r="LQU544" s="88"/>
      <c r="LQV544" s="88"/>
      <c r="LQW544" s="88"/>
      <c r="LQX544" s="88"/>
      <c r="LQY544" s="88"/>
      <c r="LQZ544" s="88"/>
      <c r="LRA544" s="88"/>
      <c r="LRB544" s="88"/>
      <c r="LRC544" s="88"/>
      <c r="LRD544" s="88"/>
      <c r="LRE544" s="88"/>
      <c r="LRF544" s="88"/>
      <c r="LRG544" s="88"/>
      <c r="LRH544" s="88"/>
      <c r="LRI544" s="88"/>
      <c r="LRJ544" s="88"/>
      <c r="LRK544" s="88"/>
      <c r="LRL544" s="88"/>
      <c r="LRM544" s="88"/>
      <c r="LRN544" s="88"/>
      <c r="LRO544" s="88"/>
      <c r="LRP544" s="88"/>
      <c r="LRQ544" s="88"/>
      <c r="LRR544" s="88"/>
      <c r="LRS544" s="88"/>
      <c r="LRT544" s="88"/>
      <c r="LRU544" s="88"/>
      <c r="LRV544" s="88"/>
      <c r="LRW544" s="88"/>
      <c r="LRX544" s="88"/>
      <c r="LRY544" s="88"/>
      <c r="LRZ544" s="88"/>
      <c r="LSA544" s="88"/>
      <c r="LSB544" s="88"/>
      <c r="LSC544" s="88"/>
      <c r="LSD544" s="88"/>
      <c r="LSE544" s="88"/>
      <c r="LSF544" s="88"/>
      <c r="LSG544" s="88"/>
      <c r="LSH544" s="88"/>
      <c r="LSI544" s="88"/>
      <c r="LSJ544" s="88"/>
      <c r="LSK544" s="88"/>
      <c r="LSL544" s="88"/>
      <c r="LSM544" s="88"/>
      <c r="LSN544" s="88"/>
      <c r="LSO544" s="88"/>
      <c r="LSP544" s="88"/>
      <c r="LSQ544" s="88"/>
      <c r="LSR544" s="88"/>
      <c r="LSS544" s="88"/>
      <c r="LST544" s="88"/>
      <c r="LSU544" s="88"/>
      <c r="LSV544" s="88"/>
      <c r="LSW544" s="88"/>
      <c r="LSX544" s="88"/>
      <c r="LSY544" s="88"/>
      <c r="LSZ544" s="88"/>
      <c r="LTA544" s="88"/>
      <c r="LTB544" s="88"/>
      <c r="LTC544" s="88"/>
      <c r="LTD544" s="88"/>
      <c r="LTE544" s="88"/>
      <c r="LTF544" s="88"/>
      <c r="LTG544" s="88"/>
      <c r="LTH544" s="88"/>
      <c r="LTI544" s="88"/>
      <c r="LTJ544" s="88"/>
      <c r="LTK544" s="88"/>
      <c r="LTL544" s="88"/>
      <c r="LTM544" s="88"/>
      <c r="LTN544" s="88"/>
      <c r="LTO544" s="88"/>
      <c r="LTP544" s="88"/>
      <c r="LTQ544" s="88"/>
      <c r="LTR544" s="88"/>
      <c r="LTS544" s="88"/>
      <c r="LTT544" s="88"/>
      <c r="LTU544" s="88"/>
      <c r="LTV544" s="88"/>
      <c r="LTW544" s="88"/>
      <c r="LTX544" s="88"/>
      <c r="LTY544" s="88"/>
      <c r="LTZ544" s="88"/>
      <c r="LUA544" s="88"/>
      <c r="LUB544" s="88"/>
      <c r="LUC544" s="88"/>
      <c r="LUD544" s="88"/>
      <c r="LUE544" s="88"/>
      <c r="LUF544" s="88"/>
      <c r="LUG544" s="88"/>
      <c r="LUH544" s="88"/>
      <c r="LUI544" s="88"/>
      <c r="LUJ544" s="88"/>
      <c r="LUK544" s="88"/>
      <c r="LUL544" s="88"/>
      <c r="LUM544" s="88"/>
      <c r="LUN544" s="88"/>
      <c r="LUO544" s="88"/>
      <c r="LUP544" s="88"/>
      <c r="LUQ544" s="88"/>
      <c r="LUR544" s="88"/>
      <c r="LUS544" s="88"/>
      <c r="LUT544" s="88"/>
      <c r="LUU544" s="88"/>
      <c r="LUV544" s="88"/>
      <c r="LUW544" s="88"/>
      <c r="LUX544" s="88"/>
      <c r="LUY544" s="88"/>
      <c r="LUZ544" s="88"/>
      <c r="LVA544" s="88"/>
      <c r="LVB544" s="88"/>
      <c r="LVC544" s="88"/>
      <c r="LVD544" s="88"/>
      <c r="LVE544" s="88"/>
      <c r="LVF544" s="88"/>
      <c r="LVG544" s="88"/>
      <c r="LVH544" s="88"/>
      <c r="LVI544" s="88"/>
      <c r="LVJ544" s="88"/>
      <c r="LVK544" s="88"/>
      <c r="LVL544" s="88"/>
      <c r="LVM544" s="88"/>
      <c r="LVN544" s="88"/>
      <c r="LVO544" s="88"/>
      <c r="LVP544" s="88"/>
      <c r="LVQ544" s="88"/>
      <c r="LVR544" s="88"/>
      <c r="LVS544" s="88"/>
      <c r="LVT544" s="88"/>
      <c r="LVU544" s="88"/>
      <c r="LVV544" s="88"/>
      <c r="LVW544" s="88"/>
      <c r="LVX544" s="88"/>
      <c r="LVY544" s="88"/>
      <c r="LVZ544" s="88"/>
      <c r="LWA544" s="88"/>
      <c r="LWB544" s="88"/>
      <c r="LWC544" s="88"/>
      <c r="LWD544" s="88"/>
      <c r="LWE544" s="88"/>
      <c r="LWF544" s="88"/>
      <c r="LWG544" s="88"/>
      <c r="LWH544" s="88"/>
      <c r="LWI544" s="88"/>
      <c r="LWJ544" s="88"/>
      <c r="LWK544" s="88"/>
      <c r="LWL544" s="88"/>
      <c r="LWM544" s="88"/>
      <c r="LWN544" s="88"/>
      <c r="LWO544" s="88"/>
      <c r="LWP544" s="88"/>
      <c r="LWQ544" s="88"/>
      <c r="LWR544" s="88"/>
      <c r="LWS544" s="88"/>
      <c r="LWT544" s="88"/>
      <c r="LWU544" s="88"/>
      <c r="LWV544" s="88"/>
      <c r="LWW544" s="88"/>
      <c r="LWX544" s="88"/>
      <c r="LWY544" s="88"/>
      <c r="LWZ544" s="88"/>
      <c r="LXA544" s="88"/>
      <c r="LXB544" s="88"/>
      <c r="LXC544" s="88"/>
      <c r="LXD544" s="88"/>
      <c r="LXE544" s="88"/>
      <c r="LXF544" s="88"/>
      <c r="LXG544" s="88"/>
      <c r="LXH544" s="88"/>
      <c r="LXI544" s="88"/>
      <c r="LXJ544" s="88"/>
      <c r="LXK544" s="88"/>
      <c r="LXL544" s="88"/>
      <c r="LXM544" s="88"/>
      <c r="LXN544" s="88"/>
      <c r="LXO544" s="88"/>
      <c r="LXP544" s="88"/>
      <c r="LXQ544" s="88"/>
      <c r="LXR544" s="88"/>
      <c r="LXS544" s="88"/>
      <c r="LXT544" s="88"/>
      <c r="LXU544" s="88"/>
      <c r="LXV544" s="88"/>
      <c r="LXW544" s="88"/>
      <c r="LXX544" s="88"/>
      <c r="LXY544" s="88"/>
      <c r="LXZ544" s="88"/>
      <c r="LYA544" s="88"/>
      <c r="LYB544" s="88"/>
      <c r="LYC544" s="88"/>
      <c r="LYD544" s="88"/>
      <c r="LYE544" s="88"/>
      <c r="LYF544" s="88"/>
      <c r="LYG544" s="88"/>
      <c r="LYH544" s="88"/>
      <c r="LYI544" s="88"/>
      <c r="LYJ544" s="88"/>
      <c r="LYK544" s="88"/>
      <c r="LYL544" s="88"/>
      <c r="LYM544" s="88"/>
      <c r="LYN544" s="88"/>
      <c r="LYO544" s="88"/>
      <c r="LYP544" s="88"/>
      <c r="LYQ544" s="88"/>
      <c r="LYR544" s="88"/>
      <c r="LYS544" s="88"/>
      <c r="LYT544" s="88"/>
      <c r="LYU544" s="88"/>
      <c r="LYV544" s="88"/>
      <c r="LYW544" s="88"/>
      <c r="LYX544" s="88"/>
      <c r="LYY544" s="88"/>
      <c r="LYZ544" s="88"/>
      <c r="LZA544" s="88"/>
      <c r="LZB544" s="88"/>
      <c r="LZC544" s="88"/>
      <c r="LZD544" s="88"/>
      <c r="LZE544" s="88"/>
      <c r="LZF544" s="88"/>
      <c r="LZG544" s="88"/>
      <c r="LZH544" s="88"/>
      <c r="LZI544" s="88"/>
      <c r="LZJ544" s="88"/>
      <c r="LZK544" s="88"/>
      <c r="LZL544" s="88"/>
      <c r="LZM544" s="88"/>
      <c r="LZN544" s="88"/>
      <c r="LZO544" s="88"/>
      <c r="LZP544" s="88"/>
      <c r="LZQ544" s="88"/>
      <c r="LZR544" s="88"/>
      <c r="LZS544" s="88"/>
      <c r="LZT544" s="88"/>
      <c r="LZU544" s="88"/>
      <c r="LZV544" s="88"/>
      <c r="LZW544" s="88"/>
      <c r="LZX544" s="88"/>
      <c r="LZY544" s="88"/>
      <c r="LZZ544" s="88"/>
      <c r="MAA544" s="88"/>
      <c r="MAB544" s="88"/>
      <c r="MAC544" s="88"/>
      <c r="MAD544" s="88"/>
      <c r="MAE544" s="88"/>
      <c r="MAF544" s="88"/>
      <c r="MAG544" s="88"/>
      <c r="MAH544" s="88"/>
      <c r="MAI544" s="88"/>
      <c r="MAJ544" s="88"/>
      <c r="MAK544" s="88"/>
      <c r="MAL544" s="88"/>
      <c r="MAM544" s="88"/>
      <c r="MAN544" s="88"/>
      <c r="MAO544" s="88"/>
      <c r="MAP544" s="88"/>
      <c r="MAQ544" s="88"/>
      <c r="MAR544" s="88"/>
      <c r="MAS544" s="88"/>
      <c r="MAT544" s="88"/>
      <c r="MAU544" s="88"/>
      <c r="MAV544" s="88"/>
      <c r="MAW544" s="88"/>
      <c r="MAX544" s="88"/>
      <c r="MAY544" s="88"/>
      <c r="MAZ544" s="88"/>
      <c r="MBA544" s="88"/>
      <c r="MBB544" s="88"/>
      <c r="MBC544" s="88"/>
      <c r="MBD544" s="88"/>
      <c r="MBE544" s="88"/>
      <c r="MBF544" s="88"/>
      <c r="MBG544" s="88"/>
      <c r="MBH544" s="88"/>
      <c r="MBI544" s="88"/>
      <c r="MBJ544" s="88"/>
      <c r="MBK544" s="88"/>
      <c r="MBL544" s="88"/>
      <c r="MBM544" s="88"/>
      <c r="MBN544" s="88"/>
      <c r="MBO544" s="88"/>
      <c r="MBP544" s="88"/>
      <c r="MBQ544" s="88"/>
      <c r="MBR544" s="88"/>
      <c r="MBS544" s="88"/>
      <c r="MBT544" s="88"/>
      <c r="MBU544" s="88"/>
      <c r="MBV544" s="88"/>
      <c r="MBW544" s="88"/>
      <c r="MBX544" s="88"/>
      <c r="MBY544" s="88"/>
      <c r="MBZ544" s="88"/>
      <c r="MCA544" s="88"/>
      <c r="MCB544" s="88"/>
      <c r="MCC544" s="88"/>
      <c r="MCD544" s="88"/>
      <c r="MCE544" s="88"/>
      <c r="MCF544" s="88"/>
      <c r="MCG544" s="88"/>
      <c r="MCH544" s="88"/>
      <c r="MCI544" s="88"/>
      <c r="MCJ544" s="88"/>
      <c r="MCK544" s="88"/>
      <c r="MCL544" s="88"/>
      <c r="MCM544" s="88"/>
      <c r="MCN544" s="88"/>
      <c r="MCO544" s="88"/>
      <c r="MCP544" s="88"/>
      <c r="MCQ544" s="88"/>
      <c r="MCR544" s="88"/>
      <c r="MCS544" s="88"/>
      <c r="MCT544" s="88"/>
      <c r="MCU544" s="88"/>
      <c r="MCV544" s="88"/>
      <c r="MCW544" s="88"/>
      <c r="MCX544" s="88"/>
      <c r="MCY544" s="88"/>
      <c r="MCZ544" s="88"/>
      <c r="MDA544" s="88"/>
      <c r="MDB544" s="88"/>
      <c r="MDC544" s="88"/>
      <c r="MDD544" s="88"/>
      <c r="MDE544" s="88"/>
      <c r="MDF544" s="88"/>
      <c r="MDG544" s="88"/>
      <c r="MDH544" s="88"/>
      <c r="MDI544" s="88"/>
      <c r="MDJ544" s="88"/>
      <c r="MDK544" s="88"/>
      <c r="MDL544" s="88"/>
      <c r="MDM544" s="88"/>
      <c r="MDN544" s="88"/>
      <c r="MDO544" s="88"/>
      <c r="MDP544" s="88"/>
      <c r="MDQ544" s="88"/>
      <c r="MDR544" s="88"/>
      <c r="MDS544" s="88"/>
      <c r="MDT544" s="88"/>
      <c r="MDU544" s="88"/>
      <c r="MDV544" s="88"/>
      <c r="MDW544" s="88"/>
      <c r="MDX544" s="88"/>
      <c r="MDY544" s="88"/>
      <c r="MDZ544" s="88"/>
      <c r="MEA544" s="88"/>
      <c r="MEB544" s="88"/>
      <c r="MEC544" s="88"/>
      <c r="MED544" s="88"/>
      <c r="MEE544" s="88"/>
      <c r="MEF544" s="88"/>
      <c r="MEG544" s="88"/>
      <c r="MEH544" s="88"/>
      <c r="MEI544" s="88"/>
      <c r="MEJ544" s="88"/>
      <c r="MEK544" s="88"/>
      <c r="MEL544" s="88"/>
      <c r="MEM544" s="88"/>
      <c r="MEN544" s="88"/>
      <c r="MEO544" s="88"/>
      <c r="MEP544" s="88"/>
      <c r="MEQ544" s="88"/>
      <c r="MER544" s="88"/>
      <c r="MES544" s="88"/>
      <c r="MET544" s="88"/>
      <c r="MEU544" s="88"/>
      <c r="MEV544" s="88"/>
      <c r="MEW544" s="88"/>
      <c r="MEX544" s="88"/>
      <c r="MEY544" s="88"/>
      <c r="MEZ544" s="88"/>
      <c r="MFA544" s="88"/>
      <c r="MFB544" s="88"/>
      <c r="MFC544" s="88"/>
      <c r="MFD544" s="88"/>
      <c r="MFE544" s="88"/>
      <c r="MFF544" s="88"/>
      <c r="MFG544" s="88"/>
      <c r="MFH544" s="88"/>
      <c r="MFI544" s="88"/>
      <c r="MFJ544" s="88"/>
      <c r="MFK544" s="88"/>
      <c r="MFL544" s="88"/>
      <c r="MFM544" s="88"/>
      <c r="MFN544" s="88"/>
      <c r="MFO544" s="88"/>
      <c r="MFP544" s="88"/>
      <c r="MFQ544" s="88"/>
      <c r="MFR544" s="88"/>
      <c r="MFS544" s="88"/>
      <c r="MFT544" s="88"/>
      <c r="MFU544" s="88"/>
      <c r="MFV544" s="88"/>
      <c r="MFW544" s="88"/>
      <c r="MFX544" s="88"/>
      <c r="MFY544" s="88"/>
      <c r="MFZ544" s="88"/>
      <c r="MGA544" s="88"/>
      <c r="MGB544" s="88"/>
      <c r="MGC544" s="88"/>
      <c r="MGD544" s="88"/>
      <c r="MGE544" s="88"/>
      <c r="MGF544" s="88"/>
      <c r="MGG544" s="88"/>
      <c r="MGH544" s="88"/>
      <c r="MGI544" s="88"/>
      <c r="MGJ544" s="88"/>
      <c r="MGK544" s="88"/>
      <c r="MGL544" s="88"/>
      <c r="MGM544" s="88"/>
      <c r="MGN544" s="88"/>
      <c r="MGO544" s="88"/>
      <c r="MGP544" s="88"/>
      <c r="MGQ544" s="88"/>
      <c r="MGR544" s="88"/>
      <c r="MGS544" s="88"/>
      <c r="MGT544" s="88"/>
      <c r="MGU544" s="88"/>
      <c r="MGV544" s="88"/>
      <c r="MGW544" s="88"/>
      <c r="MGX544" s="88"/>
      <c r="MGY544" s="88"/>
      <c r="MGZ544" s="88"/>
      <c r="MHA544" s="88"/>
      <c r="MHB544" s="88"/>
      <c r="MHC544" s="88"/>
      <c r="MHD544" s="88"/>
      <c r="MHE544" s="88"/>
      <c r="MHF544" s="88"/>
      <c r="MHG544" s="88"/>
      <c r="MHH544" s="88"/>
      <c r="MHI544" s="88"/>
      <c r="MHJ544" s="88"/>
      <c r="MHK544" s="88"/>
      <c r="MHL544" s="88"/>
      <c r="MHM544" s="88"/>
      <c r="MHN544" s="88"/>
      <c r="MHO544" s="88"/>
      <c r="MHP544" s="88"/>
      <c r="MHQ544" s="88"/>
      <c r="MHR544" s="88"/>
      <c r="MHS544" s="88"/>
      <c r="MHT544" s="88"/>
      <c r="MHU544" s="88"/>
      <c r="MHV544" s="88"/>
      <c r="MHW544" s="88"/>
      <c r="MHX544" s="88"/>
      <c r="MHY544" s="88"/>
      <c r="MHZ544" s="88"/>
      <c r="MIA544" s="88"/>
      <c r="MIB544" s="88"/>
      <c r="MIC544" s="88"/>
      <c r="MID544" s="88"/>
      <c r="MIE544" s="88"/>
      <c r="MIF544" s="88"/>
      <c r="MIG544" s="88"/>
      <c r="MIH544" s="88"/>
      <c r="MII544" s="88"/>
      <c r="MIJ544" s="88"/>
      <c r="MIK544" s="88"/>
      <c r="MIL544" s="88"/>
      <c r="MIM544" s="88"/>
      <c r="MIN544" s="88"/>
      <c r="MIO544" s="88"/>
      <c r="MIP544" s="88"/>
      <c r="MIQ544" s="88"/>
      <c r="MIR544" s="88"/>
      <c r="MIS544" s="88"/>
      <c r="MIT544" s="88"/>
      <c r="MIU544" s="88"/>
      <c r="MIV544" s="88"/>
      <c r="MIW544" s="88"/>
      <c r="MIX544" s="88"/>
      <c r="MIY544" s="88"/>
      <c r="MIZ544" s="88"/>
      <c r="MJA544" s="88"/>
      <c r="MJB544" s="88"/>
      <c r="MJC544" s="88"/>
      <c r="MJD544" s="88"/>
      <c r="MJE544" s="88"/>
      <c r="MJF544" s="88"/>
      <c r="MJG544" s="88"/>
      <c r="MJH544" s="88"/>
      <c r="MJI544" s="88"/>
      <c r="MJJ544" s="88"/>
      <c r="MJK544" s="88"/>
      <c r="MJL544" s="88"/>
      <c r="MJM544" s="88"/>
      <c r="MJN544" s="88"/>
      <c r="MJO544" s="88"/>
      <c r="MJP544" s="88"/>
      <c r="MJQ544" s="88"/>
      <c r="MJR544" s="88"/>
      <c r="MJS544" s="88"/>
      <c r="MJT544" s="88"/>
      <c r="MJU544" s="88"/>
      <c r="MJV544" s="88"/>
      <c r="MJW544" s="88"/>
      <c r="MJX544" s="88"/>
      <c r="MJY544" s="88"/>
      <c r="MJZ544" s="88"/>
      <c r="MKA544" s="88"/>
      <c r="MKB544" s="88"/>
      <c r="MKC544" s="88"/>
      <c r="MKD544" s="88"/>
      <c r="MKE544" s="88"/>
      <c r="MKF544" s="88"/>
      <c r="MKG544" s="88"/>
      <c r="MKH544" s="88"/>
      <c r="MKI544" s="88"/>
      <c r="MKJ544" s="88"/>
      <c r="MKK544" s="88"/>
      <c r="MKL544" s="88"/>
      <c r="MKM544" s="88"/>
      <c r="MKN544" s="88"/>
      <c r="MKO544" s="88"/>
      <c r="MKP544" s="88"/>
      <c r="MKQ544" s="88"/>
      <c r="MKR544" s="88"/>
      <c r="MKS544" s="88"/>
      <c r="MKT544" s="88"/>
      <c r="MKU544" s="88"/>
      <c r="MKV544" s="88"/>
      <c r="MKW544" s="88"/>
      <c r="MKX544" s="88"/>
      <c r="MKY544" s="88"/>
      <c r="MKZ544" s="88"/>
      <c r="MLA544" s="88"/>
      <c r="MLB544" s="88"/>
      <c r="MLC544" s="88"/>
      <c r="MLD544" s="88"/>
      <c r="MLE544" s="88"/>
      <c r="MLF544" s="88"/>
      <c r="MLG544" s="88"/>
      <c r="MLH544" s="88"/>
      <c r="MLI544" s="88"/>
      <c r="MLJ544" s="88"/>
      <c r="MLK544" s="88"/>
      <c r="MLL544" s="88"/>
      <c r="MLM544" s="88"/>
      <c r="MLN544" s="88"/>
      <c r="MLO544" s="88"/>
      <c r="MLP544" s="88"/>
      <c r="MLQ544" s="88"/>
      <c r="MLR544" s="88"/>
      <c r="MLS544" s="88"/>
      <c r="MLT544" s="88"/>
      <c r="MLU544" s="88"/>
      <c r="MLV544" s="88"/>
      <c r="MLW544" s="88"/>
      <c r="MLX544" s="88"/>
      <c r="MLY544" s="88"/>
      <c r="MLZ544" s="88"/>
      <c r="MMA544" s="88"/>
      <c r="MMB544" s="88"/>
      <c r="MMC544" s="88"/>
      <c r="MMD544" s="88"/>
      <c r="MME544" s="88"/>
      <c r="MMF544" s="88"/>
      <c r="MMG544" s="88"/>
      <c r="MMH544" s="88"/>
      <c r="MMI544" s="88"/>
      <c r="MMJ544" s="88"/>
      <c r="MMK544" s="88"/>
      <c r="MML544" s="88"/>
      <c r="MMM544" s="88"/>
      <c r="MMN544" s="88"/>
      <c r="MMO544" s="88"/>
      <c r="MMP544" s="88"/>
      <c r="MMQ544" s="88"/>
      <c r="MMR544" s="88"/>
      <c r="MMS544" s="88"/>
      <c r="MMT544" s="88"/>
      <c r="MMU544" s="88"/>
      <c r="MMV544" s="88"/>
      <c r="MMW544" s="88"/>
      <c r="MMX544" s="88"/>
      <c r="MMY544" s="88"/>
      <c r="MMZ544" s="88"/>
      <c r="MNA544" s="88"/>
      <c r="MNB544" s="88"/>
      <c r="MNC544" s="88"/>
      <c r="MND544" s="88"/>
      <c r="MNE544" s="88"/>
      <c r="MNF544" s="88"/>
      <c r="MNG544" s="88"/>
      <c r="MNH544" s="88"/>
      <c r="MNI544" s="88"/>
      <c r="MNJ544" s="88"/>
      <c r="MNK544" s="88"/>
      <c r="MNL544" s="88"/>
      <c r="MNM544" s="88"/>
      <c r="MNN544" s="88"/>
      <c r="MNO544" s="88"/>
      <c r="MNP544" s="88"/>
      <c r="MNQ544" s="88"/>
      <c r="MNR544" s="88"/>
      <c r="MNS544" s="88"/>
      <c r="MNT544" s="88"/>
      <c r="MNU544" s="88"/>
      <c r="MNV544" s="88"/>
      <c r="MNW544" s="88"/>
      <c r="MNX544" s="88"/>
      <c r="MNY544" s="88"/>
      <c r="MNZ544" s="88"/>
      <c r="MOA544" s="88"/>
      <c r="MOB544" s="88"/>
      <c r="MOC544" s="88"/>
      <c r="MOD544" s="88"/>
      <c r="MOE544" s="88"/>
      <c r="MOF544" s="88"/>
      <c r="MOG544" s="88"/>
      <c r="MOH544" s="88"/>
      <c r="MOI544" s="88"/>
      <c r="MOJ544" s="88"/>
      <c r="MOK544" s="88"/>
      <c r="MOL544" s="88"/>
      <c r="MOM544" s="88"/>
      <c r="MON544" s="88"/>
      <c r="MOO544" s="88"/>
      <c r="MOP544" s="88"/>
      <c r="MOQ544" s="88"/>
      <c r="MOR544" s="88"/>
      <c r="MOS544" s="88"/>
      <c r="MOT544" s="88"/>
      <c r="MOU544" s="88"/>
      <c r="MOV544" s="88"/>
      <c r="MOW544" s="88"/>
      <c r="MOX544" s="88"/>
      <c r="MOY544" s="88"/>
      <c r="MOZ544" s="88"/>
      <c r="MPA544" s="88"/>
      <c r="MPB544" s="88"/>
      <c r="MPC544" s="88"/>
      <c r="MPD544" s="88"/>
      <c r="MPE544" s="88"/>
      <c r="MPF544" s="88"/>
      <c r="MPG544" s="88"/>
      <c r="MPH544" s="88"/>
      <c r="MPI544" s="88"/>
      <c r="MPJ544" s="88"/>
      <c r="MPK544" s="88"/>
      <c r="MPL544" s="88"/>
      <c r="MPM544" s="88"/>
      <c r="MPN544" s="88"/>
      <c r="MPO544" s="88"/>
      <c r="MPP544" s="88"/>
      <c r="MPQ544" s="88"/>
      <c r="MPR544" s="88"/>
      <c r="MPS544" s="88"/>
      <c r="MPT544" s="88"/>
      <c r="MPU544" s="88"/>
      <c r="MPV544" s="88"/>
      <c r="MPW544" s="88"/>
      <c r="MPX544" s="88"/>
      <c r="MPY544" s="88"/>
      <c r="MPZ544" s="88"/>
      <c r="MQA544" s="88"/>
      <c r="MQB544" s="88"/>
      <c r="MQC544" s="88"/>
      <c r="MQD544" s="88"/>
      <c r="MQE544" s="88"/>
      <c r="MQF544" s="88"/>
      <c r="MQG544" s="88"/>
      <c r="MQH544" s="88"/>
      <c r="MQI544" s="88"/>
      <c r="MQJ544" s="88"/>
      <c r="MQK544" s="88"/>
      <c r="MQL544" s="88"/>
      <c r="MQM544" s="88"/>
      <c r="MQN544" s="88"/>
      <c r="MQO544" s="88"/>
      <c r="MQP544" s="88"/>
      <c r="MQQ544" s="88"/>
      <c r="MQR544" s="88"/>
      <c r="MQS544" s="88"/>
      <c r="MQT544" s="88"/>
      <c r="MQU544" s="88"/>
      <c r="MQV544" s="88"/>
      <c r="MQW544" s="88"/>
      <c r="MQX544" s="88"/>
      <c r="MQY544" s="88"/>
      <c r="MQZ544" s="88"/>
      <c r="MRA544" s="88"/>
      <c r="MRB544" s="88"/>
      <c r="MRC544" s="88"/>
      <c r="MRD544" s="88"/>
      <c r="MRE544" s="88"/>
      <c r="MRF544" s="88"/>
      <c r="MRG544" s="88"/>
      <c r="MRH544" s="88"/>
      <c r="MRI544" s="88"/>
      <c r="MRJ544" s="88"/>
      <c r="MRK544" s="88"/>
      <c r="MRL544" s="88"/>
      <c r="MRM544" s="88"/>
      <c r="MRN544" s="88"/>
      <c r="MRO544" s="88"/>
      <c r="MRP544" s="88"/>
      <c r="MRQ544" s="88"/>
      <c r="MRR544" s="88"/>
      <c r="MRS544" s="88"/>
      <c r="MRT544" s="88"/>
      <c r="MRU544" s="88"/>
      <c r="MRV544" s="88"/>
      <c r="MRW544" s="88"/>
      <c r="MRX544" s="88"/>
      <c r="MRY544" s="88"/>
      <c r="MRZ544" s="88"/>
      <c r="MSA544" s="88"/>
      <c r="MSB544" s="88"/>
      <c r="MSC544" s="88"/>
      <c r="MSD544" s="88"/>
      <c r="MSE544" s="88"/>
      <c r="MSF544" s="88"/>
      <c r="MSG544" s="88"/>
      <c r="MSH544" s="88"/>
      <c r="MSI544" s="88"/>
      <c r="MSJ544" s="88"/>
      <c r="MSK544" s="88"/>
      <c r="MSL544" s="88"/>
      <c r="MSM544" s="88"/>
      <c r="MSN544" s="88"/>
      <c r="MSO544" s="88"/>
      <c r="MSP544" s="88"/>
      <c r="MSQ544" s="88"/>
      <c r="MSR544" s="88"/>
      <c r="MSS544" s="88"/>
      <c r="MST544" s="88"/>
      <c r="MSU544" s="88"/>
      <c r="MSV544" s="88"/>
      <c r="MSW544" s="88"/>
      <c r="MSX544" s="88"/>
      <c r="MSY544" s="88"/>
      <c r="MSZ544" s="88"/>
      <c r="MTA544" s="88"/>
      <c r="MTB544" s="88"/>
      <c r="MTC544" s="88"/>
      <c r="MTD544" s="88"/>
      <c r="MTE544" s="88"/>
      <c r="MTF544" s="88"/>
      <c r="MTG544" s="88"/>
      <c r="MTH544" s="88"/>
      <c r="MTI544" s="88"/>
      <c r="MTJ544" s="88"/>
      <c r="MTK544" s="88"/>
      <c r="MTL544" s="88"/>
      <c r="MTM544" s="88"/>
      <c r="MTN544" s="88"/>
      <c r="MTO544" s="88"/>
      <c r="MTP544" s="88"/>
      <c r="MTQ544" s="88"/>
      <c r="MTR544" s="88"/>
      <c r="MTS544" s="88"/>
      <c r="MTT544" s="88"/>
      <c r="MTU544" s="88"/>
      <c r="MTV544" s="88"/>
      <c r="MTW544" s="88"/>
      <c r="MTX544" s="88"/>
      <c r="MTY544" s="88"/>
      <c r="MTZ544" s="88"/>
      <c r="MUA544" s="88"/>
      <c r="MUB544" s="88"/>
      <c r="MUC544" s="88"/>
      <c r="MUD544" s="88"/>
      <c r="MUE544" s="88"/>
      <c r="MUF544" s="88"/>
      <c r="MUG544" s="88"/>
      <c r="MUH544" s="88"/>
      <c r="MUI544" s="88"/>
      <c r="MUJ544" s="88"/>
      <c r="MUK544" s="88"/>
      <c r="MUL544" s="88"/>
      <c r="MUM544" s="88"/>
      <c r="MUN544" s="88"/>
      <c r="MUO544" s="88"/>
      <c r="MUP544" s="88"/>
      <c r="MUQ544" s="88"/>
      <c r="MUR544" s="88"/>
      <c r="MUS544" s="88"/>
      <c r="MUT544" s="88"/>
      <c r="MUU544" s="88"/>
      <c r="MUV544" s="88"/>
      <c r="MUW544" s="88"/>
      <c r="MUX544" s="88"/>
      <c r="MUY544" s="88"/>
      <c r="MUZ544" s="88"/>
      <c r="MVA544" s="88"/>
      <c r="MVB544" s="88"/>
      <c r="MVC544" s="88"/>
      <c r="MVD544" s="88"/>
      <c r="MVE544" s="88"/>
      <c r="MVF544" s="88"/>
      <c r="MVG544" s="88"/>
      <c r="MVH544" s="88"/>
      <c r="MVI544" s="88"/>
      <c r="MVJ544" s="88"/>
      <c r="MVK544" s="88"/>
      <c r="MVL544" s="88"/>
      <c r="MVM544" s="88"/>
      <c r="MVN544" s="88"/>
      <c r="MVO544" s="88"/>
      <c r="MVP544" s="88"/>
      <c r="MVQ544" s="88"/>
      <c r="MVR544" s="88"/>
      <c r="MVS544" s="88"/>
      <c r="MVT544" s="88"/>
      <c r="MVU544" s="88"/>
      <c r="MVV544" s="88"/>
      <c r="MVW544" s="88"/>
      <c r="MVX544" s="88"/>
      <c r="MVY544" s="88"/>
      <c r="MVZ544" s="88"/>
      <c r="MWA544" s="88"/>
      <c r="MWB544" s="88"/>
      <c r="MWC544" s="88"/>
      <c r="MWD544" s="88"/>
      <c r="MWE544" s="88"/>
      <c r="MWF544" s="88"/>
      <c r="MWG544" s="88"/>
      <c r="MWH544" s="88"/>
      <c r="MWI544" s="88"/>
      <c r="MWJ544" s="88"/>
      <c r="MWK544" s="88"/>
      <c r="MWL544" s="88"/>
      <c r="MWM544" s="88"/>
      <c r="MWN544" s="88"/>
      <c r="MWO544" s="88"/>
      <c r="MWP544" s="88"/>
      <c r="MWQ544" s="88"/>
      <c r="MWR544" s="88"/>
      <c r="MWS544" s="88"/>
      <c r="MWT544" s="88"/>
      <c r="MWU544" s="88"/>
      <c r="MWV544" s="88"/>
      <c r="MWW544" s="88"/>
      <c r="MWX544" s="88"/>
      <c r="MWY544" s="88"/>
      <c r="MWZ544" s="88"/>
      <c r="MXA544" s="88"/>
      <c r="MXB544" s="88"/>
      <c r="MXC544" s="88"/>
      <c r="MXD544" s="88"/>
      <c r="MXE544" s="88"/>
      <c r="MXF544" s="88"/>
      <c r="MXG544" s="88"/>
      <c r="MXH544" s="88"/>
      <c r="MXI544" s="88"/>
      <c r="MXJ544" s="88"/>
      <c r="MXK544" s="88"/>
      <c r="MXL544" s="88"/>
      <c r="MXM544" s="88"/>
      <c r="MXN544" s="88"/>
      <c r="MXO544" s="88"/>
      <c r="MXP544" s="88"/>
      <c r="MXQ544" s="88"/>
      <c r="MXR544" s="88"/>
      <c r="MXS544" s="88"/>
      <c r="MXT544" s="88"/>
      <c r="MXU544" s="88"/>
      <c r="MXV544" s="88"/>
      <c r="MXW544" s="88"/>
      <c r="MXX544" s="88"/>
      <c r="MXY544" s="88"/>
      <c r="MXZ544" s="88"/>
      <c r="MYA544" s="88"/>
      <c r="MYB544" s="88"/>
      <c r="MYC544" s="88"/>
      <c r="MYD544" s="88"/>
      <c r="MYE544" s="88"/>
      <c r="MYF544" s="88"/>
      <c r="MYG544" s="88"/>
      <c r="MYH544" s="88"/>
      <c r="MYI544" s="88"/>
      <c r="MYJ544" s="88"/>
      <c r="MYK544" s="88"/>
      <c r="MYL544" s="88"/>
      <c r="MYM544" s="88"/>
      <c r="MYN544" s="88"/>
      <c r="MYO544" s="88"/>
      <c r="MYP544" s="88"/>
      <c r="MYQ544" s="88"/>
      <c r="MYR544" s="88"/>
      <c r="MYS544" s="88"/>
      <c r="MYT544" s="88"/>
      <c r="MYU544" s="88"/>
      <c r="MYV544" s="88"/>
      <c r="MYW544" s="88"/>
      <c r="MYX544" s="88"/>
      <c r="MYY544" s="88"/>
      <c r="MYZ544" s="88"/>
      <c r="MZA544" s="88"/>
      <c r="MZB544" s="88"/>
      <c r="MZC544" s="88"/>
      <c r="MZD544" s="88"/>
      <c r="MZE544" s="88"/>
      <c r="MZF544" s="88"/>
      <c r="MZG544" s="88"/>
      <c r="MZH544" s="88"/>
      <c r="MZI544" s="88"/>
      <c r="MZJ544" s="88"/>
      <c r="MZK544" s="88"/>
      <c r="MZL544" s="88"/>
      <c r="MZM544" s="88"/>
      <c r="MZN544" s="88"/>
      <c r="MZO544" s="88"/>
      <c r="MZP544" s="88"/>
      <c r="MZQ544" s="88"/>
      <c r="MZR544" s="88"/>
      <c r="MZS544" s="88"/>
      <c r="MZT544" s="88"/>
      <c r="MZU544" s="88"/>
      <c r="MZV544" s="88"/>
      <c r="MZW544" s="88"/>
      <c r="MZX544" s="88"/>
      <c r="MZY544" s="88"/>
      <c r="MZZ544" s="88"/>
      <c r="NAA544" s="88"/>
      <c r="NAB544" s="88"/>
      <c r="NAC544" s="88"/>
      <c r="NAD544" s="88"/>
      <c r="NAE544" s="88"/>
      <c r="NAF544" s="88"/>
      <c r="NAG544" s="88"/>
      <c r="NAH544" s="88"/>
      <c r="NAI544" s="88"/>
      <c r="NAJ544" s="88"/>
      <c r="NAK544" s="88"/>
      <c r="NAL544" s="88"/>
      <c r="NAM544" s="88"/>
      <c r="NAN544" s="88"/>
      <c r="NAO544" s="88"/>
      <c r="NAP544" s="88"/>
      <c r="NAQ544" s="88"/>
      <c r="NAR544" s="88"/>
      <c r="NAS544" s="88"/>
      <c r="NAT544" s="88"/>
      <c r="NAU544" s="88"/>
      <c r="NAV544" s="88"/>
      <c r="NAW544" s="88"/>
      <c r="NAX544" s="88"/>
      <c r="NAY544" s="88"/>
      <c r="NAZ544" s="88"/>
      <c r="NBA544" s="88"/>
      <c r="NBB544" s="88"/>
      <c r="NBC544" s="88"/>
      <c r="NBD544" s="88"/>
      <c r="NBE544" s="88"/>
      <c r="NBF544" s="88"/>
      <c r="NBG544" s="88"/>
      <c r="NBH544" s="88"/>
      <c r="NBI544" s="88"/>
      <c r="NBJ544" s="88"/>
      <c r="NBK544" s="88"/>
      <c r="NBL544" s="88"/>
      <c r="NBM544" s="88"/>
      <c r="NBN544" s="88"/>
      <c r="NBO544" s="88"/>
      <c r="NBP544" s="88"/>
      <c r="NBQ544" s="88"/>
      <c r="NBR544" s="88"/>
      <c r="NBS544" s="88"/>
      <c r="NBT544" s="88"/>
      <c r="NBU544" s="88"/>
      <c r="NBV544" s="88"/>
      <c r="NBW544" s="88"/>
      <c r="NBX544" s="88"/>
      <c r="NBY544" s="88"/>
      <c r="NBZ544" s="88"/>
      <c r="NCA544" s="88"/>
      <c r="NCB544" s="88"/>
      <c r="NCC544" s="88"/>
      <c r="NCD544" s="88"/>
      <c r="NCE544" s="88"/>
      <c r="NCF544" s="88"/>
      <c r="NCG544" s="88"/>
      <c r="NCH544" s="88"/>
      <c r="NCI544" s="88"/>
      <c r="NCJ544" s="88"/>
      <c r="NCK544" s="88"/>
      <c r="NCL544" s="88"/>
      <c r="NCM544" s="88"/>
      <c r="NCN544" s="88"/>
      <c r="NCO544" s="88"/>
      <c r="NCP544" s="88"/>
      <c r="NCQ544" s="88"/>
      <c r="NCR544" s="88"/>
      <c r="NCS544" s="88"/>
      <c r="NCT544" s="88"/>
      <c r="NCU544" s="88"/>
      <c r="NCV544" s="88"/>
      <c r="NCW544" s="88"/>
      <c r="NCX544" s="88"/>
      <c r="NCY544" s="88"/>
      <c r="NCZ544" s="88"/>
      <c r="NDA544" s="88"/>
      <c r="NDB544" s="88"/>
      <c r="NDC544" s="88"/>
      <c r="NDD544" s="88"/>
      <c r="NDE544" s="88"/>
      <c r="NDF544" s="88"/>
      <c r="NDG544" s="88"/>
      <c r="NDH544" s="88"/>
      <c r="NDI544" s="88"/>
      <c r="NDJ544" s="88"/>
      <c r="NDK544" s="88"/>
      <c r="NDL544" s="88"/>
      <c r="NDM544" s="88"/>
      <c r="NDN544" s="88"/>
      <c r="NDO544" s="88"/>
      <c r="NDP544" s="88"/>
      <c r="NDQ544" s="88"/>
      <c r="NDR544" s="88"/>
      <c r="NDS544" s="88"/>
      <c r="NDT544" s="88"/>
      <c r="NDU544" s="88"/>
      <c r="NDV544" s="88"/>
      <c r="NDW544" s="88"/>
      <c r="NDX544" s="88"/>
      <c r="NDY544" s="88"/>
      <c r="NDZ544" s="88"/>
      <c r="NEA544" s="88"/>
      <c r="NEB544" s="88"/>
      <c r="NEC544" s="88"/>
      <c r="NED544" s="88"/>
      <c r="NEE544" s="88"/>
      <c r="NEF544" s="88"/>
      <c r="NEG544" s="88"/>
      <c r="NEH544" s="88"/>
      <c r="NEI544" s="88"/>
      <c r="NEJ544" s="88"/>
      <c r="NEK544" s="88"/>
      <c r="NEL544" s="88"/>
      <c r="NEM544" s="88"/>
      <c r="NEN544" s="88"/>
      <c r="NEO544" s="88"/>
      <c r="NEP544" s="88"/>
      <c r="NEQ544" s="88"/>
      <c r="NER544" s="88"/>
      <c r="NES544" s="88"/>
      <c r="NET544" s="88"/>
      <c r="NEU544" s="88"/>
      <c r="NEV544" s="88"/>
      <c r="NEW544" s="88"/>
      <c r="NEX544" s="88"/>
      <c r="NEY544" s="88"/>
      <c r="NEZ544" s="88"/>
      <c r="NFA544" s="88"/>
      <c r="NFB544" s="88"/>
      <c r="NFC544" s="88"/>
      <c r="NFD544" s="88"/>
      <c r="NFE544" s="88"/>
      <c r="NFF544" s="88"/>
      <c r="NFG544" s="88"/>
      <c r="NFH544" s="88"/>
      <c r="NFI544" s="88"/>
      <c r="NFJ544" s="88"/>
      <c r="NFK544" s="88"/>
      <c r="NFL544" s="88"/>
      <c r="NFM544" s="88"/>
      <c r="NFN544" s="88"/>
      <c r="NFO544" s="88"/>
      <c r="NFP544" s="88"/>
      <c r="NFQ544" s="88"/>
      <c r="NFR544" s="88"/>
      <c r="NFS544" s="88"/>
      <c r="NFT544" s="88"/>
      <c r="NFU544" s="88"/>
      <c r="NFV544" s="88"/>
      <c r="NFW544" s="88"/>
      <c r="NFX544" s="88"/>
      <c r="NFY544" s="88"/>
      <c r="NFZ544" s="88"/>
      <c r="NGA544" s="88"/>
      <c r="NGB544" s="88"/>
      <c r="NGC544" s="88"/>
      <c r="NGD544" s="88"/>
      <c r="NGE544" s="88"/>
      <c r="NGF544" s="88"/>
      <c r="NGG544" s="88"/>
      <c r="NGH544" s="88"/>
      <c r="NGI544" s="88"/>
      <c r="NGJ544" s="88"/>
      <c r="NGK544" s="88"/>
      <c r="NGL544" s="88"/>
      <c r="NGM544" s="88"/>
      <c r="NGN544" s="88"/>
      <c r="NGO544" s="88"/>
      <c r="NGP544" s="88"/>
      <c r="NGQ544" s="88"/>
      <c r="NGR544" s="88"/>
      <c r="NGS544" s="88"/>
      <c r="NGT544" s="88"/>
      <c r="NGU544" s="88"/>
      <c r="NGV544" s="88"/>
      <c r="NGW544" s="88"/>
      <c r="NGX544" s="88"/>
      <c r="NGY544" s="88"/>
      <c r="NGZ544" s="88"/>
      <c r="NHA544" s="88"/>
      <c r="NHB544" s="88"/>
      <c r="NHC544" s="88"/>
      <c r="NHD544" s="88"/>
      <c r="NHE544" s="88"/>
      <c r="NHF544" s="88"/>
      <c r="NHG544" s="88"/>
      <c r="NHH544" s="88"/>
      <c r="NHI544" s="88"/>
      <c r="NHJ544" s="88"/>
      <c r="NHK544" s="88"/>
      <c r="NHL544" s="88"/>
      <c r="NHM544" s="88"/>
      <c r="NHN544" s="88"/>
      <c r="NHO544" s="88"/>
      <c r="NHP544" s="88"/>
      <c r="NHQ544" s="88"/>
      <c r="NHR544" s="88"/>
      <c r="NHS544" s="88"/>
      <c r="NHT544" s="88"/>
      <c r="NHU544" s="88"/>
      <c r="NHV544" s="88"/>
      <c r="NHW544" s="88"/>
      <c r="NHX544" s="88"/>
      <c r="NHY544" s="88"/>
      <c r="NHZ544" s="88"/>
      <c r="NIA544" s="88"/>
      <c r="NIB544" s="88"/>
      <c r="NIC544" s="88"/>
      <c r="NID544" s="88"/>
      <c r="NIE544" s="88"/>
      <c r="NIF544" s="88"/>
      <c r="NIG544" s="88"/>
      <c r="NIH544" s="88"/>
      <c r="NII544" s="88"/>
      <c r="NIJ544" s="88"/>
      <c r="NIK544" s="88"/>
      <c r="NIL544" s="88"/>
      <c r="NIM544" s="88"/>
      <c r="NIN544" s="88"/>
      <c r="NIO544" s="88"/>
      <c r="NIP544" s="88"/>
      <c r="NIQ544" s="88"/>
      <c r="NIR544" s="88"/>
      <c r="NIS544" s="88"/>
      <c r="NIT544" s="88"/>
      <c r="NIU544" s="88"/>
      <c r="NIV544" s="88"/>
      <c r="NIW544" s="88"/>
      <c r="NIX544" s="88"/>
      <c r="NIY544" s="88"/>
      <c r="NIZ544" s="88"/>
      <c r="NJA544" s="88"/>
      <c r="NJB544" s="88"/>
      <c r="NJC544" s="88"/>
      <c r="NJD544" s="88"/>
      <c r="NJE544" s="88"/>
      <c r="NJF544" s="88"/>
      <c r="NJG544" s="88"/>
      <c r="NJH544" s="88"/>
      <c r="NJI544" s="88"/>
      <c r="NJJ544" s="88"/>
      <c r="NJK544" s="88"/>
      <c r="NJL544" s="88"/>
      <c r="NJM544" s="88"/>
      <c r="NJN544" s="88"/>
      <c r="NJO544" s="88"/>
      <c r="NJP544" s="88"/>
      <c r="NJQ544" s="88"/>
      <c r="NJR544" s="88"/>
      <c r="NJS544" s="88"/>
      <c r="NJT544" s="88"/>
      <c r="NJU544" s="88"/>
      <c r="NJV544" s="88"/>
      <c r="NJW544" s="88"/>
      <c r="NJX544" s="88"/>
      <c r="NJY544" s="88"/>
      <c r="NJZ544" s="88"/>
      <c r="NKA544" s="88"/>
      <c r="NKB544" s="88"/>
      <c r="NKC544" s="88"/>
      <c r="NKD544" s="88"/>
      <c r="NKE544" s="88"/>
      <c r="NKF544" s="88"/>
      <c r="NKG544" s="88"/>
      <c r="NKH544" s="88"/>
      <c r="NKI544" s="88"/>
      <c r="NKJ544" s="88"/>
      <c r="NKK544" s="88"/>
      <c r="NKL544" s="88"/>
      <c r="NKM544" s="88"/>
      <c r="NKN544" s="88"/>
      <c r="NKO544" s="88"/>
      <c r="NKP544" s="88"/>
      <c r="NKQ544" s="88"/>
      <c r="NKR544" s="88"/>
      <c r="NKS544" s="88"/>
      <c r="NKT544" s="88"/>
      <c r="NKU544" s="88"/>
      <c r="NKV544" s="88"/>
      <c r="NKW544" s="88"/>
      <c r="NKX544" s="88"/>
      <c r="NKY544" s="88"/>
      <c r="NKZ544" s="88"/>
      <c r="NLA544" s="88"/>
      <c r="NLB544" s="88"/>
      <c r="NLC544" s="88"/>
      <c r="NLD544" s="88"/>
      <c r="NLE544" s="88"/>
      <c r="NLF544" s="88"/>
      <c r="NLG544" s="88"/>
      <c r="NLH544" s="88"/>
      <c r="NLI544" s="88"/>
      <c r="NLJ544" s="88"/>
      <c r="NLK544" s="88"/>
      <c r="NLL544" s="88"/>
      <c r="NLM544" s="88"/>
      <c r="NLN544" s="88"/>
      <c r="NLO544" s="88"/>
      <c r="NLP544" s="88"/>
      <c r="NLQ544" s="88"/>
      <c r="NLR544" s="88"/>
      <c r="NLS544" s="88"/>
      <c r="NLT544" s="88"/>
      <c r="NLU544" s="88"/>
      <c r="NLV544" s="88"/>
      <c r="NLW544" s="88"/>
      <c r="NLX544" s="88"/>
      <c r="NLY544" s="88"/>
      <c r="NLZ544" s="88"/>
      <c r="NMA544" s="88"/>
      <c r="NMB544" s="88"/>
      <c r="NMC544" s="88"/>
      <c r="NMD544" s="88"/>
      <c r="NME544" s="88"/>
      <c r="NMF544" s="88"/>
      <c r="NMG544" s="88"/>
      <c r="NMH544" s="88"/>
      <c r="NMI544" s="88"/>
      <c r="NMJ544" s="88"/>
      <c r="NMK544" s="88"/>
      <c r="NML544" s="88"/>
      <c r="NMM544" s="88"/>
      <c r="NMN544" s="88"/>
      <c r="NMO544" s="88"/>
      <c r="NMP544" s="88"/>
      <c r="NMQ544" s="88"/>
      <c r="NMR544" s="88"/>
      <c r="NMS544" s="88"/>
      <c r="NMT544" s="88"/>
      <c r="NMU544" s="88"/>
      <c r="NMV544" s="88"/>
      <c r="NMW544" s="88"/>
      <c r="NMX544" s="88"/>
      <c r="NMY544" s="88"/>
      <c r="NMZ544" s="88"/>
      <c r="NNA544" s="88"/>
      <c r="NNB544" s="88"/>
      <c r="NNC544" s="88"/>
      <c r="NND544" s="88"/>
      <c r="NNE544" s="88"/>
      <c r="NNF544" s="88"/>
      <c r="NNG544" s="88"/>
      <c r="NNH544" s="88"/>
      <c r="NNI544" s="88"/>
      <c r="NNJ544" s="88"/>
      <c r="NNK544" s="88"/>
      <c r="NNL544" s="88"/>
      <c r="NNM544" s="88"/>
      <c r="NNN544" s="88"/>
      <c r="NNO544" s="88"/>
      <c r="NNP544" s="88"/>
      <c r="NNQ544" s="88"/>
      <c r="NNR544" s="88"/>
      <c r="NNS544" s="88"/>
      <c r="NNT544" s="88"/>
      <c r="NNU544" s="88"/>
      <c r="NNV544" s="88"/>
      <c r="NNW544" s="88"/>
      <c r="NNX544" s="88"/>
      <c r="NNY544" s="88"/>
      <c r="NNZ544" s="88"/>
      <c r="NOA544" s="88"/>
      <c r="NOB544" s="88"/>
      <c r="NOC544" s="88"/>
      <c r="NOD544" s="88"/>
      <c r="NOE544" s="88"/>
      <c r="NOF544" s="88"/>
      <c r="NOG544" s="88"/>
      <c r="NOH544" s="88"/>
      <c r="NOI544" s="88"/>
      <c r="NOJ544" s="88"/>
      <c r="NOK544" s="88"/>
      <c r="NOL544" s="88"/>
      <c r="NOM544" s="88"/>
      <c r="NON544" s="88"/>
      <c r="NOO544" s="88"/>
      <c r="NOP544" s="88"/>
      <c r="NOQ544" s="88"/>
      <c r="NOR544" s="88"/>
      <c r="NOS544" s="88"/>
      <c r="NOT544" s="88"/>
      <c r="NOU544" s="88"/>
      <c r="NOV544" s="88"/>
      <c r="NOW544" s="88"/>
      <c r="NOX544" s="88"/>
      <c r="NOY544" s="88"/>
      <c r="NOZ544" s="88"/>
      <c r="NPA544" s="88"/>
      <c r="NPB544" s="88"/>
      <c r="NPC544" s="88"/>
      <c r="NPD544" s="88"/>
      <c r="NPE544" s="88"/>
      <c r="NPF544" s="88"/>
      <c r="NPG544" s="88"/>
      <c r="NPH544" s="88"/>
      <c r="NPI544" s="88"/>
      <c r="NPJ544" s="88"/>
      <c r="NPK544" s="88"/>
      <c r="NPL544" s="88"/>
      <c r="NPM544" s="88"/>
      <c r="NPN544" s="88"/>
      <c r="NPO544" s="88"/>
      <c r="NPP544" s="88"/>
      <c r="NPQ544" s="88"/>
      <c r="NPR544" s="88"/>
      <c r="NPS544" s="88"/>
      <c r="NPT544" s="88"/>
      <c r="NPU544" s="88"/>
      <c r="NPV544" s="88"/>
      <c r="NPW544" s="88"/>
      <c r="NPX544" s="88"/>
      <c r="NPY544" s="88"/>
      <c r="NPZ544" s="88"/>
      <c r="NQA544" s="88"/>
      <c r="NQB544" s="88"/>
      <c r="NQC544" s="88"/>
      <c r="NQD544" s="88"/>
      <c r="NQE544" s="88"/>
      <c r="NQF544" s="88"/>
      <c r="NQG544" s="88"/>
      <c r="NQH544" s="88"/>
      <c r="NQI544" s="88"/>
      <c r="NQJ544" s="88"/>
      <c r="NQK544" s="88"/>
      <c r="NQL544" s="88"/>
      <c r="NQM544" s="88"/>
      <c r="NQN544" s="88"/>
      <c r="NQO544" s="88"/>
      <c r="NQP544" s="88"/>
      <c r="NQQ544" s="88"/>
      <c r="NQR544" s="88"/>
      <c r="NQS544" s="88"/>
      <c r="NQT544" s="88"/>
      <c r="NQU544" s="88"/>
      <c r="NQV544" s="88"/>
      <c r="NQW544" s="88"/>
      <c r="NQX544" s="88"/>
      <c r="NQY544" s="88"/>
      <c r="NQZ544" s="88"/>
      <c r="NRA544" s="88"/>
      <c r="NRB544" s="88"/>
      <c r="NRC544" s="88"/>
      <c r="NRD544" s="88"/>
      <c r="NRE544" s="88"/>
      <c r="NRF544" s="88"/>
      <c r="NRG544" s="88"/>
      <c r="NRH544" s="88"/>
      <c r="NRI544" s="88"/>
      <c r="NRJ544" s="88"/>
      <c r="NRK544" s="88"/>
      <c r="NRL544" s="88"/>
      <c r="NRM544" s="88"/>
      <c r="NRN544" s="88"/>
      <c r="NRO544" s="88"/>
      <c r="NRP544" s="88"/>
      <c r="NRQ544" s="88"/>
      <c r="NRR544" s="88"/>
      <c r="NRS544" s="88"/>
      <c r="NRT544" s="88"/>
      <c r="NRU544" s="88"/>
      <c r="NRV544" s="88"/>
      <c r="NRW544" s="88"/>
      <c r="NRX544" s="88"/>
      <c r="NRY544" s="88"/>
      <c r="NRZ544" s="88"/>
      <c r="NSA544" s="88"/>
      <c r="NSB544" s="88"/>
      <c r="NSC544" s="88"/>
      <c r="NSD544" s="88"/>
      <c r="NSE544" s="88"/>
      <c r="NSF544" s="88"/>
      <c r="NSG544" s="88"/>
      <c r="NSH544" s="88"/>
      <c r="NSI544" s="88"/>
      <c r="NSJ544" s="88"/>
      <c r="NSK544" s="88"/>
      <c r="NSL544" s="88"/>
      <c r="NSM544" s="88"/>
      <c r="NSN544" s="88"/>
      <c r="NSO544" s="88"/>
      <c r="NSP544" s="88"/>
      <c r="NSQ544" s="88"/>
      <c r="NSR544" s="88"/>
      <c r="NSS544" s="88"/>
      <c r="NST544" s="88"/>
      <c r="NSU544" s="88"/>
      <c r="NSV544" s="88"/>
      <c r="NSW544" s="88"/>
      <c r="NSX544" s="88"/>
      <c r="NSY544" s="88"/>
      <c r="NSZ544" s="88"/>
      <c r="NTA544" s="88"/>
      <c r="NTB544" s="88"/>
      <c r="NTC544" s="88"/>
      <c r="NTD544" s="88"/>
      <c r="NTE544" s="88"/>
      <c r="NTF544" s="88"/>
      <c r="NTG544" s="88"/>
      <c r="NTH544" s="88"/>
      <c r="NTI544" s="88"/>
      <c r="NTJ544" s="88"/>
      <c r="NTK544" s="88"/>
      <c r="NTL544" s="88"/>
      <c r="NTM544" s="88"/>
      <c r="NTN544" s="88"/>
      <c r="NTO544" s="88"/>
      <c r="NTP544" s="88"/>
      <c r="NTQ544" s="88"/>
      <c r="NTR544" s="88"/>
      <c r="NTS544" s="88"/>
      <c r="NTT544" s="88"/>
      <c r="NTU544" s="88"/>
      <c r="NTV544" s="88"/>
      <c r="NTW544" s="88"/>
      <c r="NTX544" s="88"/>
      <c r="NTY544" s="88"/>
      <c r="NTZ544" s="88"/>
      <c r="NUA544" s="88"/>
      <c r="NUB544" s="88"/>
      <c r="NUC544" s="88"/>
      <c r="NUD544" s="88"/>
      <c r="NUE544" s="88"/>
      <c r="NUF544" s="88"/>
      <c r="NUG544" s="88"/>
      <c r="NUH544" s="88"/>
      <c r="NUI544" s="88"/>
      <c r="NUJ544" s="88"/>
      <c r="NUK544" s="88"/>
      <c r="NUL544" s="88"/>
      <c r="NUM544" s="88"/>
      <c r="NUN544" s="88"/>
      <c r="NUO544" s="88"/>
      <c r="NUP544" s="88"/>
      <c r="NUQ544" s="88"/>
      <c r="NUR544" s="88"/>
      <c r="NUS544" s="88"/>
      <c r="NUT544" s="88"/>
      <c r="NUU544" s="88"/>
      <c r="NUV544" s="88"/>
      <c r="NUW544" s="88"/>
      <c r="NUX544" s="88"/>
      <c r="NUY544" s="88"/>
      <c r="NUZ544" s="88"/>
      <c r="NVA544" s="88"/>
      <c r="NVB544" s="88"/>
      <c r="NVC544" s="88"/>
      <c r="NVD544" s="88"/>
      <c r="NVE544" s="88"/>
      <c r="NVF544" s="88"/>
      <c r="NVG544" s="88"/>
      <c r="NVH544" s="88"/>
      <c r="NVI544" s="88"/>
      <c r="NVJ544" s="88"/>
      <c r="NVK544" s="88"/>
      <c r="NVL544" s="88"/>
      <c r="NVM544" s="88"/>
      <c r="NVN544" s="88"/>
      <c r="NVO544" s="88"/>
      <c r="NVP544" s="88"/>
      <c r="NVQ544" s="88"/>
      <c r="NVR544" s="88"/>
      <c r="NVS544" s="88"/>
      <c r="NVT544" s="88"/>
      <c r="NVU544" s="88"/>
      <c r="NVV544" s="88"/>
      <c r="NVW544" s="88"/>
      <c r="NVX544" s="88"/>
      <c r="NVY544" s="88"/>
      <c r="NVZ544" s="88"/>
      <c r="NWA544" s="88"/>
      <c r="NWB544" s="88"/>
      <c r="NWC544" s="88"/>
      <c r="NWD544" s="88"/>
      <c r="NWE544" s="88"/>
      <c r="NWF544" s="88"/>
      <c r="NWG544" s="88"/>
      <c r="NWH544" s="88"/>
      <c r="NWI544" s="88"/>
      <c r="NWJ544" s="88"/>
      <c r="NWK544" s="88"/>
      <c r="NWL544" s="88"/>
      <c r="NWM544" s="88"/>
      <c r="NWN544" s="88"/>
      <c r="NWO544" s="88"/>
      <c r="NWP544" s="88"/>
      <c r="NWQ544" s="88"/>
      <c r="NWR544" s="88"/>
      <c r="NWS544" s="88"/>
      <c r="NWT544" s="88"/>
      <c r="NWU544" s="88"/>
      <c r="NWV544" s="88"/>
      <c r="NWW544" s="88"/>
      <c r="NWX544" s="88"/>
      <c r="NWY544" s="88"/>
      <c r="NWZ544" s="88"/>
      <c r="NXA544" s="88"/>
      <c r="NXB544" s="88"/>
      <c r="NXC544" s="88"/>
      <c r="NXD544" s="88"/>
      <c r="NXE544" s="88"/>
      <c r="NXF544" s="88"/>
      <c r="NXG544" s="88"/>
      <c r="NXH544" s="88"/>
      <c r="NXI544" s="88"/>
      <c r="NXJ544" s="88"/>
      <c r="NXK544" s="88"/>
      <c r="NXL544" s="88"/>
      <c r="NXM544" s="88"/>
      <c r="NXN544" s="88"/>
      <c r="NXO544" s="88"/>
      <c r="NXP544" s="88"/>
      <c r="NXQ544" s="88"/>
      <c r="NXR544" s="88"/>
      <c r="NXS544" s="88"/>
      <c r="NXT544" s="88"/>
      <c r="NXU544" s="88"/>
      <c r="NXV544" s="88"/>
      <c r="NXW544" s="88"/>
      <c r="NXX544" s="88"/>
      <c r="NXY544" s="88"/>
      <c r="NXZ544" s="88"/>
      <c r="NYA544" s="88"/>
      <c r="NYB544" s="88"/>
      <c r="NYC544" s="88"/>
      <c r="NYD544" s="88"/>
      <c r="NYE544" s="88"/>
      <c r="NYF544" s="88"/>
      <c r="NYG544" s="88"/>
      <c r="NYH544" s="88"/>
      <c r="NYI544" s="88"/>
      <c r="NYJ544" s="88"/>
      <c r="NYK544" s="88"/>
      <c r="NYL544" s="88"/>
      <c r="NYM544" s="88"/>
      <c r="NYN544" s="88"/>
      <c r="NYO544" s="88"/>
      <c r="NYP544" s="88"/>
      <c r="NYQ544" s="88"/>
      <c r="NYR544" s="88"/>
      <c r="NYS544" s="88"/>
      <c r="NYT544" s="88"/>
      <c r="NYU544" s="88"/>
      <c r="NYV544" s="88"/>
      <c r="NYW544" s="88"/>
      <c r="NYX544" s="88"/>
      <c r="NYY544" s="88"/>
      <c r="NYZ544" s="88"/>
      <c r="NZA544" s="88"/>
      <c r="NZB544" s="88"/>
      <c r="NZC544" s="88"/>
      <c r="NZD544" s="88"/>
      <c r="NZE544" s="88"/>
      <c r="NZF544" s="88"/>
      <c r="NZG544" s="88"/>
      <c r="NZH544" s="88"/>
      <c r="NZI544" s="88"/>
      <c r="NZJ544" s="88"/>
      <c r="NZK544" s="88"/>
      <c r="NZL544" s="88"/>
      <c r="NZM544" s="88"/>
      <c r="NZN544" s="88"/>
      <c r="NZO544" s="88"/>
      <c r="NZP544" s="88"/>
      <c r="NZQ544" s="88"/>
      <c r="NZR544" s="88"/>
      <c r="NZS544" s="88"/>
      <c r="NZT544" s="88"/>
      <c r="NZU544" s="88"/>
      <c r="NZV544" s="88"/>
      <c r="NZW544" s="88"/>
      <c r="NZX544" s="88"/>
      <c r="NZY544" s="88"/>
      <c r="NZZ544" s="88"/>
      <c r="OAA544" s="88"/>
      <c r="OAB544" s="88"/>
      <c r="OAC544" s="88"/>
      <c r="OAD544" s="88"/>
      <c r="OAE544" s="88"/>
      <c r="OAF544" s="88"/>
      <c r="OAG544" s="88"/>
      <c r="OAH544" s="88"/>
      <c r="OAI544" s="88"/>
      <c r="OAJ544" s="88"/>
      <c r="OAK544" s="88"/>
      <c r="OAL544" s="88"/>
      <c r="OAM544" s="88"/>
      <c r="OAN544" s="88"/>
      <c r="OAO544" s="88"/>
      <c r="OAP544" s="88"/>
      <c r="OAQ544" s="88"/>
      <c r="OAR544" s="88"/>
      <c r="OAS544" s="88"/>
      <c r="OAT544" s="88"/>
      <c r="OAU544" s="88"/>
      <c r="OAV544" s="88"/>
      <c r="OAW544" s="88"/>
      <c r="OAX544" s="88"/>
      <c r="OAY544" s="88"/>
      <c r="OAZ544" s="88"/>
      <c r="OBA544" s="88"/>
      <c r="OBB544" s="88"/>
      <c r="OBC544" s="88"/>
      <c r="OBD544" s="88"/>
      <c r="OBE544" s="88"/>
      <c r="OBF544" s="88"/>
      <c r="OBG544" s="88"/>
      <c r="OBH544" s="88"/>
      <c r="OBI544" s="88"/>
      <c r="OBJ544" s="88"/>
      <c r="OBK544" s="88"/>
      <c r="OBL544" s="88"/>
      <c r="OBM544" s="88"/>
      <c r="OBN544" s="88"/>
      <c r="OBO544" s="88"/>
      <c r="OBP544" s="88"/>
      <c r="OBQ544" s="88"/>
      <c r="OBR544" s="88"/>
      <c r="OBS544" s="88"/>
      <c r="OBT544" s="88"/>
      <c r="OBU544" s="88"/>
      <c r="OBV544" s="88"/>
      <c r="OBW544" s="88"/>
      <c r="OBX544" s="88"/>
      <c r="OBY544" s="88"/>
      <c r="OBZ544" s="88"/>
      <c r="OCA544" s="88"/>
      <c r="OCB544" s="88"/>
      <c r="OCC544" s="88"/>
      <c r="OCD544" s="88"/>
      <c r="OCE544" s="88"/>
      <c r="OCF544" s="88"/>
      <c r="OCG544" s="88"/>
      <c r="OCH544" s="88"/>
      <c r="OCI544" s="88"/>
      <c r="OCJ544" s="88"/>
      <c r="OCK544" s="88"/>
      <c r="OCL544" s="88"/>
      <c r="OCM544" s="88"/>
      <c r="OCN544" s="88"/>
      <c r="OCO544" s="88"/>
      <c r="OCP544" s="88"/>
      <c r="OCQ544" s="88"/>
      <c r="OCR544" s="88"/>
      <c r="OCS544" s="88"/>
      <c r="OCT544" s="88"/>
      <c r="OCU544" s="88"/>
      <c r="OCV544" s="88"/>
      <c r="OCW544" s="88"/>
      <c r="OCX544" s="88"/>
      <c r="OCY544" s="88"/>
      <c r="OCZ544" s="88"/>
      <c r="ODA544" s="88"/>
      <c r="ODB544" s="88"/>
      <c r="ODC544" s="88"/>
      <c r="ODD544" s="88"/>
      <c r="ODE544" s="88"/>
      <c r="ODF544" s="88"/>
      <c r="ODG544" s="88"/>
      <c r="ODH544" s="88"/>
      <c r="ODI544" s="88"/>
      <c r="ODJ544" s="88"/>
      <c r="ODK544" s="88"/>
      <c r="ODL544" s="88"/>
      <c r="ODM544" s="88"/>
      <c r="ODN544" s="88"/>
      <c r="ODO544" s="88"/>
      <c r="ODP544" s="88"/>
      <c r="ODQ544" s="88"/>
      <c r="ODR544" s="88"/>
      <c r="ODS544" s="88"/>
      <c r="ODT544" s="88"/>
      <c r="ODU544" s="88"/>
      <c r="ODV544" s="88"/>
      <c r="ODW544" s="88"/>
      <c r="ODX544" s="88"/>
      <c r="ODY544" s="88"/>
      <c r="ODZ544" s="88"/>
      <c r="OEA544" s="88"/>
      <c r="OEB544" s="88"/>
      <c r="OEC544" s="88"/>
      <c r="OED544" s="88"/>
      <c r="OEE544" s="88"/>
      <c r="OEF544" s="88"/>
      <c r="OEG544" s="88"/>
      <c r="OEH544" s="88"/>
      <c r="OEI544" s="88"/>
      <c r="OEJ544" s="88"/>
      <c r="OEK544" s="88"/>
      <c r="OEL544" s="88"/>
      <c r="OEM544" s="88"/>
      <c r="OEN544" s="88"/>
      <c r="OEO544" s="88"/>
      <c r="OEP544" s="88"/>
      <c r="OEQ544" s="88"/>
      <c r="OER544" s="88"/>
      <c r="OES544" s="88"/>
      <c r="OET544" s="88"/>
      <c r="OEU544" s="88"/>
      <c r="OEV544" s="88"/>
      <c r="OEW544" s="88"/>
      <c r="OEX544" s="88"/>
      <c r="OEY544" s="88"/>
      <c r="OEZ544" s="88"/>
      <c r="OFA544" s="88"/>
      <c r="OFB544" s="88"/>
      <c r="OFC544" s="88"/>
      <c r="OFD544" s="88"/>
      <c r="OFE544" s="88"/>
      <c r="OFF544" s="88"/>
      <c r="OFG544" s="88"/>
      <c r="OFH544" s="88"/>
      <c r="OFI544" s="88"/>
      <c r="OFJ544" s="88"/>
      <c r="OFK544" s="88"/>
      <c r="OFL544" s="88"/>
      <c r="OFM544" s="88"/>
      <c r="OFN544" s="88"/>
      <c r="OFO544" s="88"/>
      <c r="OFP544" s="88"/>
      <c r="OFQ544" s="88"/>
      <c r="OFR544" s="88"/>
      <c r="OFS544" s="88"/>
      <c r="OFT544" s="88"/>
      <c r="OFU544" s="88"/>
      <c r="OFV544" s="88"/>
      <c r="OFW544" s="88"/>
      <c r="OFX544" s="88"/>
      <c r="OFY544" s="88"/>
      <c r="OFZ544" s="88"/>
      <c r="OGA544" s="88"/>
      <c r="OGB544" s="88"/>
      <c r="OGC544" s="88"/>
      <c r="OGD544" s="88"/>
      <c r="OGE544" s="88"/>
      <c r="OGF544" s="88"/>
      <c r="OGG544" s="88"/>
      <c r="OGH544" s="88"/>
      <c r="OGI544" s="88"/>
      <c r="OGJ544" s="88"/>
      <c r="OGK544" s="88"/>
      <c r="OGL544" s="88"/>
      <c r="OGM544" s="88"/>
      <c r="OGN544" s="88"/>
      <c r="OGO544" s="88"/>
      <c r="OGP544" s="88"/>
      <c r="OGQ544" s="88"/>
      <c r="OGR544" s="88"/>
      <c r="OGS544" s="88"/>
      <c r="OGT544" s="88"/>
      <c r="OGU544" s="88"/>
      <c r="OGV544" s="88"/>
      <c r="OGW544" s="88"/>
      <c r="OGX544" s="88"/>
      <c r="OGY544" s="88"/>
      <c r="OGZ544" s="88"/>
      <c r="OHA544" s="88"/>
      <c r="OHB544" s="88"/>
      <c r="OHC544" s="88"/>
      <c r="OHD544" s="88"/>
      <c r="OHE544" s="88"/>
      <c r="OHF544" s="88"/>
      <c r="OHG544" s="88"/>
      <c r="OHH544" s="88"/>
      <c r="OHI544" s="88"/>
      <c r="OHJ544" s="88"/>
      <c r="OHK544" s="88"/>
      <c r="OHL544" s="88"/>
      <c r="OHM544" s="88"/>
      <c r="OHN544" s="88"/>
      <c r="OHO544" s="88"/>
      <c r="OHP544" s="88"/>
      <c r="OHQ544" s="88"/>
      <c r="OHR544" s="88"/>
      <c r="OHS544" s="88"/>
      <c r="OHT544" s="88"/>
      <c r="OHU544" s="88"/>
      <c r="OHV544" s="88"/>
      <c r="OHW544" s="88"/>
      <c r="OHX544" s="88"/>
      <c r="OHY544" s="88"/>
      <c r="OHZ544" s="88"/>
      <c r="OIA544" s="88"/>
      <c r="OIB544" s="88"/>
      <c r="OIC544" s="88"/>
      <c r="OID544" s="88"/>
      <c r="OIE544" s="88"/>
      <c r="OIF544" s="88"/>
      <c r="OIG544" s="88"/>
      <c r="OIH544" s="88"/>
      <c r="OII544" s="88"/>
      <c r="OIJ544" s="88"/>
      <c r="OIK544" s="88"/>
      <c r="OIL544" s="88"/>
      <c r="OIM544" s="88"/>
      <c r="OIN544" s="88"/>
      <c r="OIO544" s="88"/>
      <c r="OIP544" s="88"/>
      <c r="OIQ544" s="88"/>
      <c r="OIR544" s="88"/>
      <c r="OIS544" s="88"/>
      <c r="OIT544" s="88"/>
      <c r="OIU544" s="88"/>
      <c r="OIV544" s="88"/>
      <c r="OIW544" s="88"/>
      <c r="OIX544" s="88"/>
      <c r="OIY544" s="88"/>
      <c r="OIZ544" s="88"/>
      <c r="OJA544" s="88"/>
      <c r="OJB544" s="88"/>
      <c r="OJC544" s="88"/>
      <c r="OJD544" s="88"/>
      <c r="OJE544" s="88"/>
      <c r="OJF544" s="88"/>
      <c r="OJG544" s="88"/>
      <c r="OJH544" s="88"/>
      <c r="OJI544" s="88"/>
      <c r="OJJ544" s="88"/>
      <c r="OJK544" s="88"/>
      <c r="OJL544" s="88"/>
      <c r="OJM544" s="88"/>
      <c r="OJN544" s="88"/>
      <c r="OJO544" s="88"/>
      <c r="OJP544" s="88"/>
      <c r="OJQ544" s="88"/>
      <c r="OJR544" s="88"/>
      <c r="OJS544" s="88"/>
      <c r="OJT544" s="88"/>
      <c r="OJU544" s="88"/>
      <c r="OJV544" s="88"/>
      <c r="OJW544" s="88"/>
      <c r="OJX544" s="88"/>
      <c r="OJY544" s="88"/>
      <c r="OJZ544" s="88"/>
      <c r="OKA544" s="88"/>
      <c r="OKB544" s="88"/>
      <c r="OKC544" s="88"/>
      <c r="OKD544" s="88"/>
      <c r="OKE544" s="88"/>
      <c r="OKF544" s="88"/>
      <c r="OKG544" s="88"/>
      <c r="OKH544" s="88"/>
      <c r="OKI544" s="88"/>
      <c r="OKJ544" s="88"/>
      <c r="OKK544" s="88"/>
      <c r="OKL544" s="88"/>
      <c r="OKM544" s="88"/>
      <c r="OKN544" s="88"/>
      <c r="OKO544" s="88"/>
      <c r="OKP544" s="88"/>
      <c r="OKQ544" s="88"/>
      <c r="OKR544" s="88"/>
      <c r="OKS544" s="88"/>
      <c r="OKT544" s="88"/>
      <c r="OKU544" s="88"/>
      <c r="OKV544" s="88"/>
      <c r="OKW544" s="88"/>
      <c r="OKX544" s="88"/>
      <c r="OKY544" s="88"/>
      <c r="OKZ544" s="88"/>
      <c r="OLA544" s="88"/>
      <c r="OLB544" s="88"/>
      <c r="OLC544" s="88"/>
      <c r="OLD544" s="88"/>
      <c r="OLE544" s="88"/>
      <c r="OLF544" s="88"/>
      <c r="OLG544" s="88"/>
      <c r="OLH544" s="88"/>
      <c r="OLI544" s="88"/>
      <c r="OLJ544" s="88"/>
      <c r="OLK544" s="88"/>
      <c r="OLL544" s="88"/>
      <c r="OLM544" s="88"/>
      <c r="OLN544" s="88"/>
      <c r="OLO544" s="88"/>
      <c r="OLP544" s="88"/>
      <c r="OLQ544" s="88"/>
      <c r="OLR544" s="88"/>
      <c r="OLS544" s="88"/>
      <c r="OLT544" s="88"/>
      <c r="OLU544" s="88"/>
      <c r="OLV544" s="88"/>
      <c r="OLW544" s="88"/>
      <c r="OLX544" s="88"/>
      <c r="OLY544" s="88"/>
      <c r="OLZ544" s="88"/>
      <c r="OMA544" s="88"/>
      <c r="OMB544" s="88"/>
      <c r="OMC544" s="88"/>
      <c r="OMD544" s="88"/>
      <c r="OME544" s="88"/>
      <c r="OMF544" s="88"/>
      <c r="OMG544" s="88"/>
      <c r="OMH544" s="88"/>
      <c r="OMI544" s="88"/>
      <c r="OMJ544" s="88"/>
      <c r="OMK544" s="88"/>
      <c r="OML544" s="88"/>
      <c r="OMM544" s="88"/>
      <c r="OMN544" s="88"/>
      <c r="OMO544" s="88"/>
      <c r="OMP544" s="88"/>
      <c r="OMQ544" s="88"/>
      <c r="OMR544" s="88"/>
      <c r="OMS544" s="88"/>
      <c r="OMT544" s="88"/>
      <c r="OMU544" s="88"/>
      <c r="OMV544" s="88"/>
      <c r="OMW544" s="88"/>
      <c r="OMX544" s="88"/>
      <c r="OMY544" s="88"/>
      <c r="OMZ544" s="88"/>
      <c r="ONA544" s="88"/>
      <c r="ONB544" s="88"/>
      <c r="ONC544" s="88"/>
      <c r="OND544" s="88"/>
      <c r="ONE544" s="88"/>
      <c r="ONF544" s="88"/>
      <c r="ONG544" s="88"/>
      <c r="ONH544" s="88"/>
      <c r="ONI544" s="88"/>
      <c r="ONJ544" s="88"/>
      <c r="ONK544" s="88"/>
      <c r="ONL544" s="88"/>
      <c r="ONM544" s="88"/>
      <c r="ONN544" s="88"/>
      <c r="ONO544" s="88"/>
      <c r="ONP544" s="88"/>
      <c r="ONQ544" s="88"/>
      <c r="ONR544" s="88"/>
      <c r="ONS544" s="88"/>
      <c r="ONT544" s="88"/>
      <c r="ONU544" s="88"/>
      <c r="ONV544" s="88"/>
      <c r="ONW544" s="88"/>
      <c r="ONX544" s="88"/>
      <c r="ONY544" s="88"/>
      <c r="ONZ544" s="88"/>
      <c r="OOA544" s="88"/>
      <c r="OOB544" s="88"/>
      <c r="OOC544" s="88"/>
      <c r="OOD544" s="88"/>
      <c r="OOE544" s="88"/>
      <c r="OOF544" s="88"/>
      <c r="OOG544" s="88"/>
      <c r="OOH544" s="88"/>
      <c r="OOI544" s="88"/>
      <c r="OOJ544" s="88"/>
      <c r="OOK544" s="88"/>
      <c r="OOL544" s="88"/>
      <c r="OOM544" s="88"/>
      <c r="OON544" s="88"/>
      <c r="OOO544" s="88"/>
      <c r="OOP544" s="88"/>
      <c r="OOQ544" s="88"/>
      <c r="OOR544" s="88"/>
      <c r="OOS544" s="88"/>
      <c r="OOT544" s="88"/>
      <c r="OOU544" s="88"/>
      <c r="OOV544" s="88"/>
      <c r="OOW544" s="88"/>
      <c r="OOX544" s="88"/>
      <c r="OOY544" s="88"/>
      <c r="OOZ544" s="88"/>
      <c r="OPA544" s="88"/>
      <c r="OPB544" s="88"/>
      <c r="OPC544" s="88"/>
      <c r="OPD544" s="88"/>
      <c r="OPE544" s="88"/>
      <c r="OPF544" s="88"/>
      <c r="OPG544" s="88"/>
      <c r="OPH544" s="88"/>
      <c r="OPI544" s="88"/>
      <c r="OPJ544" s="88"/>
      <c r="OPK544" s="88"/>
      <c r="OPL544" s="88"/>
      <c r="OPM544" s="88"/>
      <c r="OPN544" s="88"/>
      <c r="OPO544" s="88"/>
      <c r="OPP544" s="88"/>
      <c r="OPQ544" s="88"/>
      <c r="OPR544" s="88"/>
      <c r="OPS544" s="88"/>
      <c r="OPT544" s="88"/>
      <c r="OPU544" s="88"/>
      <c r="OPV544" s="88"/>
      <c r="OPW544" s="88"/>
      <c r="OPX544" s="88"/>
      <c r="OPY544" s="88"/>
      <c r="OPZ544" s="88"/>
      <c r="OQA544" s="88"/>
      <c r="OQB544" s="88"/>
      <c r="OQC544" s="88"/>
      <c r="OQD544" s="88"/>
      <c r="OQE544" s="88"/>
      <c r="OQF544" s="88"/>
      <c r="OQG544" s="88"/>
      <c r="OQH544" s="88"/>
      <c r="OQI544" s="88"/>
      <c r="OQJ544" s="88"/>
      <c r="OQK544" s="88"/>
      <c r="OQL544" s="88"/>
      <c r="OQM544" s="88"/>
      <c r="OQN544" s="88"/>
      <c r="OQO544" s="88"/>
      <c r="OQP544" s="88"/>
      <c r="OQQ544" s="88"/>
      <c r="OQR544" s="88"/>
      <c r="OQS544" s="88"/>
      <c r="OQT544" s="88"/>
      <c r="OQU544" s="88"/>
      <c r="OQV544" s="88"/>
      <c r="OQW544" s="88"/>
      <c r="OQX544" s="88"/>
      <c r="OQY544" s="88"/>
      <c r="OQZ544" s="88"/>
      <c r="ORA544" s="88"/>
      <c r="ORB544" s="88"/>
      <c r="ORC544" s="88"/>
      <c r="ORD544" s="88"/>
      <c r="ORE544" s="88"/>
      <c r="ORF544" s="88"/>
      <c r="ORG544" s="88"/>
      <c r="ORH544" s="88"/>
      <c r="ORI544" s="88"/>
      <c r="ORJ544" s="88"/>
      <c r="ORK544" s="88"/>
      <c r="ORL544" s="88"/>
      <c r="ORM544" s="88"/>
      <c r="ORN544" s="88"/>
      <c r="ORO544" s="88"/>
      <c r="ORP544" s="88"/>
      <c r="ORQ544" s="88"/>
      <c r="ORR544" s="88"/>
      <c r="ORS544" s="88"/>
      <c r="ORT544" s="88"/>
      <c r="ORU544" s="88"/>
      <c r="ORV544" s="88"/>
      <c r="ORW544" s="88"/>
      <c r="ORX544" s="88"/>
      <c r="ORY544" s="88"/>
      <c r="ORZ544" s="88"/>
      <c r="OSA544" s="88"/>
      <c r="OSB544" s="88"/>
      <c r="OSC544" s="88"/>
      <c r="OSD544" s="88"/>
      <c r="OSE544" s="88"/>
      <c r="OSF544" s="88"/>
      <c r="OSG544" s="88"/>
      <c r="OSH544" s="88"/>
      <c r="OSI544" s="88"/>
      <c r="OSJ544" s="88"/>
      <c r="OSK544" s="88"/>
      <c r="OSL544" s="88"/>
      <c r="OSM544" s="88"/>
      <c r="OSN544" s="88"/>
      <c r="OSO544" s="88"/>
      <c r="OSP544" s="88"/>
      <c r="OSQ544" s="88"/>
      <c r="OSR544" s="88"/>
      <c r="OSS544" s="88"/>
      <c r="OST544" s="88"/>
      <c r="OSU544" s="88"/>
      <c r="OSV544" s="88"/>
      <c r="OSW544" s="88"/>
      <c r="OSX544" s="88"/>
      <c r="OSY544" s="88"/>
      <c r="OSZ544" s="88"/>
      <c r="OTA544" s="88"/>
      <c r="OTB544" s="88"/>
      <c r="OTC544" s="88"/>
      <c r="OTD544" s="88"/>
      <c r="OTE544" s="88"/>
      <c r="OTF544" s="88"/>
      <c r="OTG544" s="88"/>
      <c r="OTH544" s="88"/>
      <c r="OTI544" s="88"/>
      <c r="OTJ544" s="88"/>
      <c r="OTK544" s="88"/>
      <c r="OTL544" s="88"/>
      <c r="OTM544" s="88"/>
      <c r="OTN544" s="88"/>
      <c r="OTO544" s="88"/>
      <c r="OTP544" s="88"/>
      <c r="OTQ544" s="88"/>
      <c r="OTR544" s="88"/>
      <c r="OTS544" s="88"/>
      <c r="OTT544" s="88"/>
      <c r="OTU544" s="88"/>
      <c r="OTV544" s="88"/>
      <c r="OTW544" s="88"/>
      <c r="OTX544" s="88"/>
      <c r="OTY544" s="88"/>
      <c r="OTZ544" s="88"/>
      <c r="OUA544" s="88"/>
      <c r="OUB544" s="88"/>
      <c r="OUC544" s="88"/>
      <c r="OUD544" s="88"/>
      <c r="OUE544" s="88"/>
      <c r="OUF544" s="88"/>
      <c r="OUG544" s="88"/>
      <c r="OUH544" s="88"/>
      <c r="OUI544" s="88"/>
      <c r="OUJ544" s="88"/>
      <c r="OUK544" s="88"/>
      <c r="OUL544" s="88"/>
      <c r="OUM544" s="88"/>
      <c r="OUN544" s="88"/>
      <c r="OUO544" s="88"/>
      <c r="OUP544" s="88"/>
      <c r="OUQ544" s="88"/>
      <c r="OUR544" s="88"/>
      <c r="OUS544" s="88"/>
      <c r="OUT544" s="88"/>
      <c r="OUU544" s="88"/>
      <c r="OUV544" s="88"/>
      <c r="OUW544" s="88"/>
      <c r="OUX544" s="88"/>
      <c r="OUY544" s="88"/>
      <c r="OUZ544" s="88"/>
      <c r="OVA544" s="88"/>
      <c r="OVB544" s="88"/>
      <c r="OVC544" s="88"/>
      <c r="OVD544" s="88"/>
      <c r="OVE544" s="88"/>
      <c r="OVF544" s="88"/>
      <c r="OVG544" s="88"/>
      <c r="OVH544" s="88"/>
      <c r="OVI544" s="88"/>
      <c r="OVJ544" s="88"/>
      <c r="OVK544" s="88"/>
      <c r="OVL544" s="88"/>
      <c r="OVM544" s="88"/>
      <c r="OVN544" s="88"/>
      <c r="OVO544" s="88"/>
      <c r="OVP544" s="88"/>
      <c r="OVQ544" s="88"/>
      <c r="OVR544" s="88"/>
      <c r="OVS544" s="88"/>
      <c r="OVT544" s="88"/>
      <c r="OVU544" s="88"/>
      <c r="OVV544" s="88"/>
      <c r="OVW544" s="88"/>
      <c r="OVX544" s="88"/>
      <c r="OVY544" s="88"/>
      <c r="OVZ544" s="88"/>
      <c r="OWA544" s="88"/>
      <c r="OWB544" s="88"/>
      <c r="OWC544" s="88"/>
      <c r="OWD544" s="88"/>
      <c r="OWE544" s="88"/>
      <c r="OWF544" s="88"/>
      <c r="OWG544" s="88"/>
      <c r="OWH544" s="88"/>
      <c r="OWI544" s="88"/>
      <c r="OWJ544" s="88"/>
      <c r="OWK544" s="88"/>
      <c r="OWL544" s="88"/>
      <c r="OWM544" s="88"/>
      <c r="OWN544" s="88"/>
      <c r="OWO544" s="88"/>
      <c r="OWP544" s="88"/>
      <c r="OWQ544" s="88"/>
      <c r="OWR544" s="88"/>
      <c r="OWS544" s="88"/>
      <c r="OWT544" s="88"/>
      <c r="OWU544" s="88"/>
      <c r="OWV544" s="88"/>
      <c r="OWW544" s="88"/>
      <c r="OWX544" s="88"/>
      <c r="OWY544" s="88"/>
      <c r="OWZ544" s="88"/>
      <c r="OXA544" s="88"/>
      <c r="OXB544" s="88"/>
      <c r="OXC544" s="88"/>
      <c r="OXD544" s="88"/>
      <c r="OXE544" s="88"/>
      <c r="OXF544" s="88"/>
      <c r="OXG544" s="88"/>
      <c r="OXH544" s="88"/>
      <c r="OXI544" s="88"/>
      <c r="OXJ544" s="88"/>
      <c r="OXK544" s="88"/>
      <c r="OXL544" s="88"/>
      <c r="OXM544" s="88"/>
      <c r="OXN544" s="88"/>
      <c r="OXO544" s="88"/>
      <c r="OXP544" s="88"/>
      <c r="OXQ544" s="88"/>
      <c r="OXR544" s="88"/>
      <c r="OXS544" s="88"/>
      <c r="OXT544" s="88"/>
      <c r="OXU544" s="88"/>
      <c r="OXV544" s="88"/>
      <c r="OXW544" s="88"/>
      <c r="OXX544" s="88"/>
      <c r="OXY544" s="88"/>
      <c r="OXZ544" s="88"/>
      <c r="OYA544" s="88"/>
      <c r="OYB544" s="88"/>
      <c r="OYC544" s="88"/>
      <c r="OYD544" s="88"/>
      <c r="OYE544" s="88"/>
      <c r="OYF544" s="88"/>
      <c r="OYG544" s="88"/>
      <c r="OYH544" s="88"/>
      <c r="OYI544" s="88"/>
      <c r="OYJ544" s="88"/>
      <c r="OYK544" s="88"/>
      <c r="OYL544" s="88"/>
      <c r="OYM544" s="88"/>
      <c r="OYN544" s="88"/>
      <c r="OYO544" s="88"/>
      <c r="OYP544" s="88"/>
      <c r="OYQ544" s="88"/>
      <c r="OYR544" s="88"/>
      <c r="OYS544" s="88"/>
      <c r="OYT544" s="88"/>
      <c r="OYU544" s="88"/>
      <c r="OYV544" s="88"/>
      <c r="OYW544" s="88"/>
      <c r="OYX544" s="88"/>
      <c r="OYY544" s="88"/>
      <c r="OYZ544" s="88"/>
      <c r="OZA544" s="88"/>
      <c r="OZB544" s="88"/>
      <c r="OZC544" s="88"/>
      <c r="OZD544" s="88"/>
      <c r="OZE544" s="88"/>
      <c r="OZF544" s="88"/>
      <c r="OZG544" s="88"/>
      <c r="OZH544" s="88"/>
      <c r="OZI544" s="88"/>
      <c r="OZJ544" s="88"/>
      <c r="OZK544" s="88"/>
      <c r="OZL544" s="88"/>
      <c r="OZM544" s="88"/>
      <c r="OZN544" s="88"/>
      <c r="OZO544" s="88"/>
      <c r="OZP544" s="88"/>
      <c r="OZQ544" s="88"/>
      <c r="OZR544" s="88"/>
      <c r="OZS544" s="88"/>
      <c r="OZT544" s="88"/>
      <c r="OZU544" s="88"/>
      <c r="OZV544" s="88"/>
      <c r="OZW544" s="88"/>
      <c r="OZX544" s="88"/>
      <c r="OZY544" s="88"/>
      <c r="OZZ544" s="88"/>
      <c r="PAA544" s="88"/>
      <c r="PAB544" s="88"/>
      <c r="PAC544" s="88"/>
      <c r="PAD544" s="88"/>
      <c r="PAE544" s="88"/>
      <c r="PAF544" s="88"/>
      <c r="PAG544" s="88"/>
      <c r="PAH544" s="88"/>
      <c r="PAI544" s="88"/>
      <c r="PAJ544" s="88"/>
      <c r="PAK544" s="88"/>
      <c r="PAL544" s="88"/>
      <c r="PAM544" s="88"/>
      <c r="PAN544" s="88"/>
      <c r="PAO544" s="88"/>
      <c r="PAP544" s="88"/>
      <c r="PAQ544" s="88"/>
      <c r="PAR544" s="88"/>
      <c r="PAS544" s="88"/>
      <c r="PAT544" s="88"/>
      <c r="PAU544" s="88"/>
      <c r="PAV544" s="88"/>
      <c r="PAW544" s="88"/>
      <c r="PAX544" s="88"/>
      <c r="PAY544" s="88"/>
      <c r="PAZ544" s="88"/>
      <c r="PBA544" s="88"/>
      <c r="PBB544" s="88"/>
      <c r="PBC544" s="88"/>
      <c r="PBD544" s="88"/>
      <c r="PBE544" s="88"/>
      <c r="PBF544" s="88"/>
      <c r="PBG544" s="88"/>
      <c r="PBH544" s="88"/>
      <c r="PBI544" s="88"/>
      <c r="PBJ544" s="88"/>
      <c r="PBK544" s="88"/>
      <c r="PBL544" s="88"/>
      <c r="PBM544" s="88"/>
      <c r="PBN544" s="88"/>
      <c r="PBO544" s="88"/>
      <c r="PBP544" s="88"/>
      <c r="PBQ544" s="88"/>
      <c r="PBR544" s="88"/>
      <c r="PBS544" s="88"/>
      <c r="PBT544" s="88"/>
      <c r="PBU544" s="88"/>
      <c r="PBV544" s="88"/>
      <c r="PBW544" s="88"/>
      <c r="PBX544" s="88"/>
      <c r="PBY544" s="88"/>
      <c r="PBZ544" s="88"/>
      <c r="PCA544" s="88"/>
      <c r="PCB544" s="88"/>
      <c r="PCC544" s="88"/>
      <c r="PCD544" s="88"/>
      <c r="PCE544" s="88"/>
      <c r="PCF544" s="88"/>
      <c r="PCG544" s="88"/>
      <c r="PCH544" s="88"/>
      <c r="PCI544" s="88"/>
      <c r="PCJ544" s="88"/>
      <c r="PCK544" s="88"/>
      <c r="PCL544" s="88"/>
      <c r="PCM544" s="88"/>
      <c r="PCN544" s="88"/>
      <c r="PCO544" s="88"/>
      <c r="PCP544" s="88"/>
      <c r="PCQ544" s="88"/>
      <c r="PCR544" s="88"/>
      <c r="PCS544" s="88"/>
      <c r="PCT544" s="88"/>
      <c r="PCU544" s="88"/>
      <c r="PCV544" s="88"/>
      <c r="PCW544" s="88"/>
      <c r="PCX544" s="88"/>
      <c r="PCY544" s="88"/>
      <c r="PCZ544" s="88"/>
      <c r="PDA544" s="88"/>
      <c r="PDB544" s="88"/>
      <c r="PDC544" s="88"/>
      <c r="PDD544" s="88"/>
      <c r="PDE544" s="88"/>
      <c r="PDF544" s="88"/>
      <c r="PDG544" s="88"/>
      <c r="PDH544" s="88"/>
      <c r="PDI544" s="88"/>
      <c r="PDJ544" s="88"/>
      <c r="PDK544" s="88"/>
      <c r="PDL544" s="88"/>
      <c r="PDM544" s="88"/>
      <c r="PDN544" s="88"/>
      <c r="PDO544" s="88"/>
      <c r="PDP544" s="88"/>
      <c r="PDQ544" s="88"/>
      <c r="PDR544" s="88"/>
      <c r="PDS544" s="88"/>
      <c r="PDT544" s="88"/>
      <c r="PDU544" s="88"/>
      <c r="PDV544" s="88"/>
      <c r="PDW544" s="88"/>
      <c r="PDX544" s="88"/>
      <c r="PDY544" s="88"/>
      <c r="PDZ544" s="88"/>
      <c r="PEA544" s="88"/>
      <c r="PEB544" s="88"/>
      <c r="PEC544" s="88"/>
      <c r="PED544" s="88"/>
      <c r="PEE544" s="88"/>
      <c r="PEF544" s="88"/>
      <c r="PEG544" s="88"/>
      <c r="PEH544" s="88"/>
      <c r="PEI544" s="88"/>
      <c r="PEJ544" s="88"/>
      <c r="PEK544" s="88"/>
      <c r="PEL544" s="88"/>
      <c r="PEM544" s="88"/>
      <c r="PEN544" s="88"/>
      <c r="PEO544" s="88"/>
      <c r="PEP544" s="88"/>
      <c r="PEQ544" s="88"/>
      <c r="PER544" s="88"/>
      <c r="PES544" s="88"/>
      <c r="PET544" s="88"/>
      <c r="PEU544" s="88"/>
      <c r="PEV544" s="88"/>
      <c r="PEW544" s="88"/>
      <c r="PEX544" s="88"/>
      <c r="PEY544" s="88"/>
      <c r="PEZ544" s="88"/>
      <c r="PFA544" s="88"/>
      <c r="PFB544" s="88"/>
      <c r="PFC544" s="88"/>
      <c r="PFD544" s="88"/>
      <c r="PFE544" s="88"/>
      <c r="PFF544" s="88"/>
      <c r="PFG544" s="88"/>
      <c r="PFH544" s="88"/>
      <c r="PFI544" s="88"/>
      <c r="PFJ544" s="88"/>
      <c r="PFK544" s="88"/>
      <c r="PFL544" s="88"/>
      <c r="PFM544" s="88"/>
      <c r="PFN544" s="88"/>
      <c r="PFO544" s="88"/>
      <c r="PFP544" s="88"/>
      <c r="PFQ544" s="88"/>
      <c r="PFR544" s="88"/>
      <c r="PFS544" s="88"/>
      <c r="PFT544" s="88"/>
      <c r="PFU544" s="88"/>
      <c r="PFV544" s="88"/>
      <c r="PFW544" s="88"/>
      <c r="PFX544" s="88"/>
      <c r="PFY544" s="88"/>
      <c r="PFZ544" s="88"/>
      <c r="PGA544" s="88"/>
      <c r="PGB544" s="88"/>
      <c r="PGC544" s="88"/>
      <c r="PGD544" s="88"/>
      <c r="PGE544" s="88"/>
      <c r="PGF544" s="88"/>
      <c r="PGG544" s="88"/>
      <c r="PGH544" s="88"/>
      <c r="PGI544" s="88"/>
      <c r="PGJ544" s="88"/>
      <c r="PGK544" s="88"/>
      <c r="PGL544" s="88"/>
      <c r="PGM544" s="88"/>
      <c r="PGN544" s="88"/>
      <c r="PGO544" s="88"/>
      <c r="PGP544" s="88"/>
      <c r="PGQ544" s="88"/>
      <c r="PGR544" s="88"/>
      <c r="PGS544" s="88"/>
      <c r="PGT544" s="88"/>
      <c r="PGU544" s="88"/>
      <c r="PGV544" s="88"/>
      <c r="PGW544" s="88"/>
      <c r="PGX544" s="88"/>
      <c r="PGY544" s="88"/>
      <c r="PGZ544" s="88"/>
      <c r="PHA544" s="88"/>
      <c r="PHB544" s="88"/>
      <c r="PHC544" s="88"/>
      <c r="PHD544" s="88"/>
      <c r="PHE544" s="88"/>
      <c r="PHF544" s="88"/>
      <c r="PHG544" s="88"/>
      <c r="PHH544" s="88"/>
      <c r="PHI544" s="88"/>
      <c r="PHJ544" s="88"/>
      <c r="PHK544" s="88"/>
      <c r="PHL544" s="88"/>
      <c r="PHM544" s="88"/>
      <c r="PHN544" s="88"/>
      <c r="PHO544" s="88"/>
      <c r="PHP544" s="88"/>
      <c r="PHQ544" s="88"/>
      <c r="PHR544" s="88"/>
      <c r="PHS544" s="88"/>
      <c r="PHT544" s="88"/>
      <c r="PHU544" s="88"/>
      <c r="PHV544" s="88"/>
      <c r="PHW544" s="88"/>
      <c r="PHX544" s="88"/>
      <c r="PHY544" s="88"/>
      <c r="PHZ544" s="88"/>
      <c r="PIA544" s="88"/>
      <c r="PIB544" s="88"/>
      <c r="PIC544" s="88"/>
      <c r="PID544" s="88"/>
      <c r="PIE544" s="88"/>
      <c r="PIF544" s="88"/>
      <c r="PIG544" s="88"/>
      <c r="PIH544" s="88"/>
      <c r="PII544" s="88"/>
      <c r="PIJ544" s="88"/>
      <c r="PIK544" s="88"/>
      <c r="PIL544" s="88"/>
      <c r="PIM544" s="88"/>
      <c r="PIN544" s="88"/>
      <c r="PIO544" s="88"/>
      <c r="PIP544" s="88"/>
      <c r="PIQ544" s="88"/>
      <c r="PIR544" s="88"/>
      <c r="PIS544" s="88"/>
      <c r="PIT544" s="88"/>
      <c r="PIU544" s="88"/>
      <c r="PIV544" s="88"/>
      <c r="PIW544" s="88"/>
      <c r="PIX544" s="88"/>
      <c r="PIY544" s="88"/>
      <c r="PIZ544" s="88"/>
      <c r="PJA544" s="88"/>
      <c r="PJB544" s="88"/>
      <c r="PJC544" s="88"/>
      <c r="PJD544" s="88"/>
      <c r="PJE544" s="88"/>
      <c r="PJF544" s="88"/>
      <c r="PJG544" s="88"/>
      <c r="PJH544" s="88"/>
      <c r="PJI544" s="88"/>
      <c r="PJJ544" s="88"/>
      <c r="PJK544" s="88"/>
      <c r="PJL544" s="88"/>
      <c r="PJM544" s="88"/>
      <c r="PJN544" s="88"/>
      <c r="PJO544" s="88"/>
      <c r="PJP544" s="88"/>
      <c r="PJQ544" s="88"/>
      <c r="PJR544" s="88"/>
      <c r="PJS544" s="88"/>
      <c r="PJT544" s="88"/>
      <c r="PJU544" s="88"/>
      <c r="PJV544" s="88"/>
      <c r="PJW544" s="88"/>
      <c r="PJX544" s="88"/>
      <c r="PJY544" s="88"/>
      <c r="PJZ544" s="88"/>
      <c r="PKA544" s="88"/>
      <c r="PKB544" s="88"/>
      <c r="PKC544" s="88"/>
      <c r="PKD544" s="88"/>
      <c r="PKE544" s="88"/>
      <c r="PKF544" s="88"/>
      <c r="PKG544" s="88"/>
      <c r="PKH544" s="88"/>
      <c r="PKI544" s="88"/>
      <c r="PKJ544" s="88"/>
      <c r="PKK544" s="88"/>
      <c r="PKL544" s="88"/>
      <c r="PKM544" s="88"/>
      <c r="PKN544" s="88"/>
      <c r="PKO544" s="88"/>
      <c r="PKP544" s="88"/>
      <c r="PKQ544" s="88"/>
      <c r="PKR544" s="88"/>
      <c r="PKS544" s="88"/>
      <c r="PKT544" s="88"/>
      <c r="PKU544" s="88"/>
      <c r="PKV544" s="88"/>
      <c r="PKW544" s="88"/>
      <c r="PKX544" s="88"/>
      <c r="PKY544" s="88"/>
      <c r="PKZ544" s="88"/>
      <c r="PLA544" s="88"/>
      <c r="PLB544" s="88"/>
      <c r="PLC544" s="88"/>
      <c r="PLD544" s="88"/>
      <c r="PLE544" s="88"/>
      <c r="PLF544" s="88"/>
      <c r="PLG544" s="88"/>
      <c r="PLH544" s="88"/>
      <c r="PLI544" s="88"/>
      <c r="PLJ544" s="88"/>
      <c r="PLK544" s="88"/>
      <c r="PLL544" s="88"/>
      <c r="PLM544" s="88"/>
      <c r="PLN544" s="88"/>
      <c r="PLO544" s="88"/>
      <c r="PLP544" s="88"/>
      <c r="PLQ544" s="88"/>
      <c r="PLR544" s="88"/>
      <c r="PLS544" s="88"/>
      <c r="PLT544" s="88"/>
      <c r="PLU544" s="88"/>
      <c r="PLV544" s="88"/>
      <c r="PLW544" s="88"/>
      <c r="PLX544" s="88"/>
      <c r="PLY544" s="88"/>
      <c r="PLZ544" s="88"/>
      <c r="PMA544" s="88"/>
      <c r="PMB544" s="88"/>
      <c r="PMC544" s="88"/>
      <c r="PMD544" s="88"/>
      <c r="PME544" s="88"/>
      <c r="PMF544" s="88"/>
      <c r="PMG544" s="88"/>
      <c r="PMH544" s="88"/>
      <c r="PMI544" s="88"/>
      <c r="PMJ544" s="88"/>
      <c r="PMK544" s="88"/>
      <c r="PML544" s="88"/>
      <c r="PMM544" s="88"/>
      <c r="PMN544" s="88"/>
      <c r="PMO544" s="88"/>
      <c r="PMP544" s="88"/>
      <c r="PMQ544" s="88"/>
      <c r="PMR544" s="88"/>
      <c r="PMS544" s="88"/>
      <c r="PMT544" s="88"/>
      <c r="PMU544" s="88"/>
      <c r="PMV544" s="88"/>
      <c r="PMW544" s="88"/>
      <c r="PMX544" s="88"/>
      <c r="PMY544" s="88"/>
      <c r="PMZ544" s="88"/>
      <c r="PNA544" s="88"/>
      <c r="PNB544" s="88"/>
      <c r="PNC544" s="88"/>
      <c r="PND544" s="88"/>
      <c r="PNE544" s="88"/>
      <c r="PNF544" s="88"/>
      <c r="PNG544" s="88"/>
      <c r="PNH544" s="88"/>
      <c r="PNI544" s="88"/>
      <c r="PNJ544" s="88"/>
      <c r="PNK544" s="88"/>
      <c r="PNL544" s="88"/>
      <c r="PNM544" s="88"/>
      <c r="PNN544" s="88"/>
      <c r="PNO544" s="88"/>
      <c r="PNP544" s="88"/>
      <c r="PNQ544" s="88"/>
      <c r="PNR544" s="88"/>
      <c r="PNS544" s="88"/>
      <c r="PNT544" s="88"/>
      <c r="PNU544" s="88"/>
      <c r="PNV544" s="88"/>
      <c r="PNW544" s="88"/>
      <c r="PNX544" s="88"/>
      <c r="PNY544" s="88"/>
      <c r="PNZ544" s="88"/>
      <c r="POA544" s="88"/>
      <c r="POB544" s="88"/>
      <c r="POC544" s="88"/>
      <c r="POD544" s="88"/>
      <c r="POE544" s="88"/>
      <c r="POF544" s="88"/>
      <c r="POG544" s="88"/>
      <c r="POH544" s="88"/>
      <c r="POI544" s="88"/>
      <c r="POJ544" s="88"/>
      <c r="POK544" s="88"/>
      <c r="POL544" s="88"/>
      <c r="POM544" s="88"/>
      <c r="PON544" s="88"/>
      <c r="POO544" s="88"/>
      <c r="POP544" s="88"/>
      <c r="POQ544" s="88"/>
      <c r="POR544" s="88"/>
      <c r="POS544" s="88"/>
      <c r="POT544" s="88"/>
      <c r="POU544" s="88"/>
      <c r="POV544" s="88"/>
      <c r="POW544" s="88"/>
      <c r="POX544" s="88"/>
      <c r="POY544" s="88"/>
      <c r="POZ544" s="88"/>
      <c r="PPA544" s="88"/>
      <c r="PPB544" s="88"/>
      <c r="PPC544" s="88"/>
      <c r="PPD544" s="88"/>
      <c r="PPE544" s="88"/>
      <c r="PPF544" s="88"/>
      <c r="PPG544" s="88"/>
      <c r="PPH544" s="88"/>
      <c r="PPI544" s="88"/>
      <c r="PPJ544" s="88"/>
      <c r="PPK544" s="88"/>
      <c r="PPL544" s="88"/>
      <c r="PPM544" s="88"/>
      <c r="PPN544" s="88"/>
      <c r="PPO544" s="88"/>
      <c r="PPP544" s="88"/>
      <c r="PPQ544" s="88"/>
      <c r="PPR544" s="88"/>
      <c r="PPS544" s="88"/>
      <c r="PPT544" s="88"/>
      <c r="PPU544" s="88"/>
      <c r="PPV544" s="88"/>
      <c r="PPW544" s="88"/>
      <c r="PPX544" s="88"/>
      <c r="PPY544" s="88"/>
      <c r="PPZ544" s="88"/>
      <c r="PQA544" s="88"/>
      <c r="PQB544" s="88"/>
      <c r="PQC544" s="88"/>
      <c r="PQD544" s="88"/>
      <c r="PQE544" s="88"/>
      <c r="PQF544" s="88"/>
      <c r="PQG544" s="88"/>
      <c r="PQH544" s="88"/>
      <c r="PQI544" s="88"/>
      <c r="PQJ544" s="88"/>
      <c r="PQK544" s="88"/>
      <c r="PQL544" s="88"/>
      <c r="PQM544" s="88"/>
      <c r="PQN544" s="88"/>
      <c r="PQO544" s="88"/>
      <c r="PQP544" s="88"/>
      <c r="PQQ544" s="88"/>
      <c r="PQR544" s="88"/>
      <c r="PQS544" s="88"/>
      <c r="PQT544" s="88"/>
      <c r="PQU544" s="88"/>
      <c r="PQV544" s="88"/>
      <c r="PQW544" s="88"/>
      <c r="PQX544" s="88"/>
      <c r="PQY544" s="88"/>
      <c r="PQZ544" s="88"/>
      <c r="PRA544" s="88"/>
      <c r="PRB544" s="88"/>
      <c r="PRC544" s="88"/>
      <c r="PRD544" s="88"/>
      <c r="PRE544" s="88"/>
      <c r="PRF544" s="88"/>
      <c r="PRG544" s="88"/>
      <c r="PRH544" s="88"/>
      <c r="PRI544" s="88"/>
      <c r="PRJ544" s="88"/>
      <c r="PRK544" s="88"/>
      <c r="PRL544" s="88"/>
      <c r="PRM544" s="88"/>
      <c r="PRN544" s="88"/>
      <c r="PRO544" s="88"/>
      <c r="PRP544" s="88"/>
      <c r="PRQ544" s="88"/>
      <c r="PRR544" s="88"/>
      <c r="PRS544" s="88"/>
      <c r="PRT544" s="88"/>
      <c r="PRU544" s="88"/>
      <c r="PRV544" s="88"/>
      <c r="PRW544" s="88"/>
      <c r="PRX544" s="88"/>
      <c r="PRY544" s="88"/>
      <c r="PRZ544" s="88"/>
      <c r="PSA544" s="88"/>
      <c r="PSB544" s="88"/>
      <c r="PSC544" s="88"/>
      <c r="PSD544" s="88"/>
      <c r="PSE544" s="88"/>
      <c r="PSF544" s="88"/>
      <c r="PSG544" s="88"/>
      <c r="PSH544" s="88"/>
      <c r="PSI544" s="88"/>
      <c r="PSJ544" s="88"/>
      <c r="PSK544" s="88"/>
      <c r="PSL544" s="88"/>
      <c r="PSM544" s="88"/>
      <c r="PSN544" s="88"/>
      <c r="PSO544" s="88"/>
      <c r="PSP544" s="88"/>
      <c r="PSQ544" s="88"/>
      <c r="PSR544" s="88"/>
      <c r="PSS544" s="88"/>
      <c r="PST544" s="88"/>
      <c r="PSU544" s="88"/>
      <c r="PSV544" s="88"/>
      <c r="PSW544" s="88"/>
      <c r="PSX544" s="88"/>
      <c r="PSY544" s="88"/>
      <c r="PSZ544" s="88"/>
      <c r="PTA544" s="88"/>
      <c r="PTB544" s="88"/>
      <c r="PTC544" s="88"/>
      <c r="PTD544" s="88"/>
      <c r="PTE544" s="88"/>
      <c r="PTF544" s="88"/>
      <c r="PTG544" s="88"/>
      <c r="PTH544" s="88"/>
      <c r="PTI544" s="88"/>
      <c r="PTJ544" s="88"/>
      <c r="PTK544" s="88"/>
      <c r="PTL544" s="88"/>
      <c r="PTM544" s="88"/>
      <c r="PTN544" s="88"/>
      <c r="PTO544" s="88"/>
      <c r="PTP544" s="88"/>
      <c r="PTQ544" s="88"/>
      <c r="PTR544" s="88"/>
      <c r="PTS544" s="88"/>
      <c r="PTT544" s="88"/>
      <c r="PTU544" s="88"/>
      <c r="PTV544" s="88"/>
      <c r="PTW544" s="88"/>
      <c r="PTX544" s="88"/>
      <c r="PTY544" s="88"/>
      <c r="PTZ544" s="88"/>
      <c r="PUA544" s="88"/>
      <c r="PUB544" s="88"/>
      <c r="PUC544" s="88"/>
      <c r="PUD544" s="88"/>
      <c r="PUE544" s="88"/>
      <c r="PUF544" s="88"/>
      <c r="PUG544" s="88"/>
      <c r="PUH544" s="88"/>
      <c r="PUI544" s="88"/>
      <c r="PUJ544" s="88"/>
      <c r="PUK544" s="88"/>
      <c r="PUL544" s="88"/>
      <c r="PUM544" s="88"/>
      <c r="PUN544" s="88"/>
      <c r="PUO544" s="88"/>
      <c r="PUP544" s="88"/>
      <c r="PUQ544" s="88"/>
      <c r="PUR544" s="88"/>
      <c r="PUS544" s="88"/>
      <c r="PUT544" s="88"/>
      <c r="PUU544" s="88"/>
      <c r="PUV544" s="88"/>
      <c r="PUW544" s="88"/>
      <c r="PUX544" s="88"/>
      <c r="PUY544" s="88"/>
      <c r="PUZ544" s="88"/>
      <c r="PVA544" s="88"/>
      <c r="PVB544" s="88"/>
      <c r="PVC544" s="88"/>
      <c r="PVD544" s="88"/>
      <c r="PVE544" s="88"/>
      <c r="PVF544" s="88"/>
      <c r="PVG544" s="88"/>
      <c r="PVH544" s="88"/>
      <c r="PVI544" s="88"/>
      <c r="PVJ544" s="88"/>
      <c r="PVK544" s="88"/>
      <c r="PVL544" s="88"/>
      <c r="PVM544" s="88"/>
      <c r="PVN544" s="88"/>
      <c r="PVO544" s="88"/>
      <c r="PVP544" s="88"/>
      <c r="PVQ544" s="88"/>
      <c r="PVR544" s="88"/>
      <c r="PVS544" s="88"/>
      <c r="PVT544" s="88"/>
      <c r="PVU544" s="88"/>
      <c r="PVV544" s="88"/>
      <c r="PVW544" s="88"/>
      <c r="PVX544" s="88"/>
      <c r="PVY544" s="88"/>
      <c r="PVZ544" s="88"/>
      <c r="PWA544" s="88"/>
      <c r="PWB544" s="88"/>
      <c r="PWC544" s="88"/>
      <c r="PWD544" s="88"/>
      <c r="PWE544" s="88"/>
      <c r="PWF544" s="88"/>
      <c r="PWG544" s="88"/>
      <c r="PWH544" s="88"/>
      <c r="PWI544" s="88"/>
      <c r="PWJ544" s="88"/>
      <c r="PWK544" s="88"/>
      <c r="PWL544" s="88"/>
      <c r="PWM544" s="88"/>
      <c r="PWN544" s="88"/>
      <c r="PWO544" s="88"/>
      <c r="PWP544" s="88"/>
      <c r="PWQ544" s="88"/>
      <c r="PWR544" s="88"/>
      <c r="PWS544" s="88"/>
      <c r="PWT544" s="88"/>
      <c r="PWU544" s="88"/>
      <c r="PWV544" s="88"/>
      <c r="PWW544" s="88"/>
      <c r="PWX544" s="88"/>
      <c r="PWY544" s="88"/>
      <c r="PWZ544" s="88"/>
      <c r="PXA544" s="88"/>
      <c r="PXB544" s="88"/>
      <c r="PXC544" s="88"/>
      <c r="PXD544" s="88"/>
      <c r="PXE544" s="88"/>
      <c r="PXF544" s="88"/>
      <c r="PXG544" s="88"/>
      <c r="PXH544" s="88"/>
      <c r="PXI544" s="88"/>
      <c r="PXJ544" s="88"/>
      <c r="PXK544" s="88"/>
      <c r="PXL544" s="88"/>
      <c r="PXM544" s="88"/>
      <c r="PXN544" s="88"/>
      <c r="PXO544" s="88"/>
      <c r="PXP544" s="88"/>
      <c r="PXQ544" s="88"/>
      <c r="PXR544" s="88"/>
      <c r="PXS544" s="88"/>
      <c r="PXT544" s="88"/>
      <c r="PXU544" s="88"/>
      <c r="PXV544" s="88"/>
      <c r="PXW544" s="88"/>
      <c r="PXX544" s="88"/>
      <c r="PXY544" s="88"/>
      <c r="PXZ544" s="88"/>
      <c r="PYA544" s="88"/>
      <c r="PYB544" s="88"/>
      <c r="PYC544" s="88"/>
      <c r="PYD544" s="88"/>
      <c r="PYE544" s="88"/>
      <c r="PYF544" s="88"/>
      <c r="PYG544" s="88"/>
      <c r="PYH544" s="88"/>
      <c r="PYI544" s="88"/>
      <c r="PYJ544" s="88"/>
      <c r="PYK544" s="88"/>
      <c r="PYL544" s="88"/>
      <c r="PYM544" s="88"/>
      <c r="PYN544" s="88"/>
      <c r="PYO544" s="88"/>
      <c r="PYP544" s="88"/>
      <c r="PYQ544" s="88"/>
      <c r="PYR544" s="88"/>
      <c r="PYS544" s="88"/>
      <c r="PYT544" s="88"/>
      <c r="PYU544" s="88"/>
      <c r="PYV544" s="88"/>
      <c r="PYW544" s="88"/>
      <c r="PYX544" s="88"/>
      <c r="PYY544" s="88"/>
      <c r="PYZ544" s="88"/>
      <c r="PZA544" s="88"/>
      <c r="PZB544" s="88"/>
      <c r="PZC544" s="88"/>
      <c r="PZD544" s="88"/>
      <c r="PZE544" s="88"/>
      <c r="PZF544" s="88"/>
      <c r="PZG544" s="88"/>
      <c r="PZH544" s="88"/>
      <c r="PZI544" s="88"/>
      <c r="PZJ544" s="88"/>
      <c r="PZK544" s="88"/>
      <c r="PZL544" s="88"/>
      <c r="PZM544" s="88"/>
      <c r="PZN544" s="88"/>
      <c r="PZO544" s="88"/>
      <c r="PZP544" s="88"/>
      <c r="PZQ544" s="88"/>
      <c r="PZR544" s="88"/>
      <c r="PZS544" s="88"/>
      <c r="PZT544" s="88"/>
      <c r="PZU544" s="88"/>
      <c r="PZV544" s="88"/>
      <c r="PZW544" s="88"/>
      <c r="PZX544" s="88"/>
      <c r="PZY544" s="88"/>
      <c r="PZZ544" s="88"/>
      <c r="QAA544" s="88"/>
      <c r="QAB544" s="88"/>
      <c r="QAC544" s="88"/>
      <c r="QAD544" s="88"/>
      <c r="QAE544" s="88"/>
      <c r="QAF544" s="88"/>
      <c r="QAG544" s="88"/>
      <c r="QAH544" s="88"/>
      <c r="QAI544" s="88"/>
      <c r="QAJ544" s="88"/>
      <c r="QAK544" s="88"/>
      <c r="QAL544" s="88"/>
      <c r="QAM544" s="88"/>
      <c r="QAN544" s="88"/>
      <c r="QAO544" s="88"/>
      <c r="QAP544" s="88"/>
      <c r="QAQ544" s="88"/>
      <c r="QAR544" s="88"/>
      <c r="QAS544" s="88"/>
      <c r="QAT544" s="88"/>
      <c r="QAU544" s="88"/>
      <c r="QAV544" s="88"/>
      <c r="QAW544" s="88"/>
      <c r="QAX544" s="88"/>
      <c r="QAY544" s="88"/>
      <c r="QAZ544" s="88"/>
      <c r="QBA544" s="88"/>
      <c r="QBB544" s="88"/>
      <c r="QBC544" s="88"/>
      <c r="QBD544" s="88"/>
      <c r="QBE544" s="88"/>
      <c r="QBF544" s="88"/>
      <c r="QBG544" s="88"/>
      <c r="QBH544" s="88"/>
      <c r="QBI544" s="88"/>
      <c r="QBJ544" s="88"/>
      <c r="QBK544" s="88"/>
      <c r="QBL544" s="88"/>
      <c r="QBM544" s="88"/>
      <c r="QBN544" s="88"/>
      <c r="QBO544" s="88"/>
      <c r="QBP544" s="88"/>
      <c r="QBQ544" s="88"/>
      <c r="QBR544" s="88"/>
      <c r="QBS544" s="88"/>
      <c r="QBT544" s="88"/>
      <c r="QBU544" s="88"/>
      <c r="QBV544" s="88"/>
      <c r="QBW544" s="88"/>
      <c r="QBX544" s="88"/>
      <c r="QBY544" s="88"/>
      <c r="QBZ544" s="88"/>
      <c r="QCA544" s="88"/>
      <c r="QCB544" s="88"/>
      <c r="QCC544" s="88"/>
      <c r="QCD544" s="88"/>
      <c r="QCE544" s="88"/>
      <c r="QCF544" s="88"/>
      <c r="QCG544" s="88"/>
      <c r="QCH544" s="88"/>
      <c r="QCI544" s="88"/>
      <c r="QCJ544" s="88"/>
      <c r="QCK544" s="88"/>
      <c r="QCL544" s="88"/>
      <c r="QCM544" s="88"/>
      <c r="QCN544" s="88"/>
      <c r="QCO544" s="88"/>
      <c r="QCP544" s="88"/>
      <c r="QCQ544" s="88"/>
      <c r="QCR544" s="88"/>
      <c r="QCS544" s="88"/>
      <c r="QCT544" s="88"/>
      <c r="QCU544" s="88"/>
      <c r="QCV544" s="88"/>
      <c r="QCW544" s="88"/>
      <c r="QCX544" s="88"/>
      <c r="QCY544" s="88"/>
      <c r="QCZ544" s="88"/>
      <c r="QDA544" s="88"/>
      <c r="QDB544" s="88"/>
      <c r="QDC544" s="88"/>
      <c r="QDD544" s="88"/>
      <c r="QDE544" s="88"/>
      <c r="QDF544" s="88"/>
      <c r="QDG544" s="88"/>
      <c r="QDH544" s="88"/>
      <c r="QDI544" s="88"/>
      <c r="QDJ544" s="88"/>
      <c r="QDK544" s="88"/>
      <c r="QDL544" s="88"/>
      <c r="QDM544" s="88"/>
      <c r="QDN544" s="88"/>
      <c r="QDO544" s="88"/>
      <c r="QDP544" s="88"/>
      <c r="QDQ544" s="88"/>
      <c r="QDR544" s="88"/>
      <c r="QDS544" s="88"/>
      <c r="QDT544" s="88"/>
      <c r="QDU544" s="88"/>
      <c r="QDV544" s="88"/>
      <c r="QDW544" s="88"/>
      <c r="QDX544" s="88"/>
      <c r="QDY544" s="88"/>
      <c r="QDZ544" s="88"/>
      <c r="QEA544" s="88"/>
      <c r="QEB544" s="88"/>
      <c r="QEC544" s="88"/>
      <c r="QED544" s="88"/>
      <c r="QEE544" s="88"/>
      <c r="QEF544" s="88"/>
      <c r="QEG544" s="88"/>
      <c r="QEH544" s="88"/>
      <c r="QEI544" s="88"/>
      <c r="QEJ544" s="88"/>
      <c r="QEK544" s="88"/>
      <c r="QEL544" s="88"/>
      <c r="QEM544" s="88"/>
      <c r="QEN544" s="88"/>
      <c r="QEO544" s="88"/>
      <c r="QEP544" s="88"/>
      <c r="QEQ544" s="88"/>
      <c r="QER544" s="88"/>
      <c r="QES544" s="88"/>
      <c r="QET544" s="88"/>
      <c r="QEU544" s="88"/>
      <c r="QEV544" s="88"/>
      <c r="QEW544" s="88"/>
      <c r="QEX544" s="88"/>
      <c r="QEY544" s="88"/>
      <c r="QEZ544" s="88"/>
      <c r="QFA544" s="88"/>
      <c r="QFB544" s="88"/>
      <c r="QFC544" s="88"/>
      <c r="QFD544" s="88"/>
      <c r="QFE544" s="88"/>
      <c r="QFF544" s="88"/>
      <c r="QFG544" s="88"/>
      <c r="QFH544" s="88"/>
      <c r="QFI544" s="88"/>
      <c r="QFJ544" s="88"/>
      <c r="QFK544" s="88"/>
      <c r="QFL544" s="88"/>
      <c r="QFM544" s="88"/>
      <c r="QFN544" s="88"/>
      <c r="QFO544" s="88"/>
      <c r="QFP544" s="88"/>
      <c r="QFQ544" s="88"/>
      <c r="QFR544" s="88"/>
      <c r="QFS544" s="88"/>
      <c r="QFT544" s="88"/>
      <c r="QFU544" s="88"/>
      <c r="QFV544" s="88"/>
      <c r="QFW544" s="88"/>
      <c r="QFX544" s="88"/>
      <c r="QFY544" s="88"/>
      <c r="QFZ544" s="88"/>
      <c r="QGA544" s="88"/>
      <c r="QGB544" s="88"/>
      <c r="QGC544" s="88"/>
      <c r="QGD544" s="88"/>
      <c r="QGE544" s="88"/>
      <c r="QGF544" s="88"/>
      <c r="QGG544" s="88"/>
      <c r="QGH544" s="88"/>
      <c r="QGI544" s="88"/>
      <c r="QGJ544" s="88"/>
      <c r="QGK544" s="88"/>
      <c r="QGL544" s="88"/>
      <c r="QGM544" s="88"/>
      <c r="QGN544" s="88"/>
      <c r="QGO544" s="88"/>
      <c r="QGP544" s="88"/>
      <c r="QGQ544" s="88"/>
      <c r="QGR544" s="88"/>
      <c r="QGS544" s="88"/>
      <c r="QGT544" s="88"/>
      <c r="QGU544" s="88"/>
      <c r="QGV544" s="88"/>
      <c r="QGW544" s="88"/>
      <c r="QGX544" s="88"/>
      <c r="QGY544" s="88"/>
      <c r="QGZ544" s="88"/>
      <c r="QHA544" s="88"/>
      <c r="QHB544" s="88"/>
      <c r="QHC544" s="88"/>
      <c r="QHD544" s="88"/>
      <c r="QHE544" s="88"/>
      <c r="QHF544" s="88"/>
      <c r="QHG544" s="88"/>
      <c r="QHH544" s="88"/>
      <c r="QHI544" s="88"/>
      <c r="QHJ544" s="88"/>
      <c r="QHK544" s="88"/>
      <c r="QHL544" s="88"/>
      <c r="QHM544" s="88"/>
      <c r="QHN544" s="88"/>
      <c r="QHO544" s="88"/>
      <c r="QHP544" s="88"/>
      <c r="QHQ544" s="88"/>
      <c r="QHR544" s="88"/>
      <c r="QHS544" s="88"/>
      <c r="QHT544" s="88"/>
      <c r="QHU544" s="88"/>
      <c r="QHV544" s="88"/>
      <c r="QHW544" s="88"/>
      <c r="QHX544" s="88"/>
      <c r="QHY544" s="88"/>
      <c r="QHZ544" s="88"/>
      <c r="QIA544" s="88"/>
      <c r="QIB544" s="88"/>
      <c r="QIC544" s="88"/>
      <c r="QID544" s="88"/>
      <c r="QIE544" s="88"/>
      <c r="QIF544" s="88"/>
      <c r="QIG544" s="88"/>
      <c r="QIH544" s="88"/>
      <c r="QII544" s="88"/>
      <c r="QIJ544" s="88"/>
      <c r="QIK544" s="88"/>
      <c r="QIL544" s="88"/>
      <c r="QIM544" s="88"/>
      <c r="QIN544" s="88"/>
      <c r="QIO544" s="88"/>
      <c r="QIP544" s="88"/>
      <c r="QIQ544" s="88"/>
      <c r="QIR544" s="88"/>
      <c r="QIS544" s="88"/>
      <c r="QIT544" s="88"/>
      <c r="QIU544" s="88"/>
      <c r="QIV544" s="88"/>
      <c r="QIW544" s="88"/>
      <c r="QIX544" s="88"/>
      <c r="QIY544" s="88"/>
      <c r="QIZ544" s="88"/>
      <c r="QJA544" s="88"/>
      <c r="QJB544" s="88"/>
      <c r="QJC544" s="88"/>
      <c r="QJD544" s="88"/>
      <c r="QJE544" s="88"/>
      <c r="QJF544" s="88"/>
      <c r="QJG544" s="88"/>
      <c r="QJH544" s="88"/>
      <c r="QJI544" s="88"/>
      <c r="QJJ544" s="88"/>
      <c r="QJK544" s="88"/>
      <c r="QJL544" s="88"/>
      <c r="QJM544" s="88"/>
      <c r="QJN544" s="88"/>
      <c r="QJO544" s="88"/>
      <c r="QJP544" s="88"/>
      <c r="QJQ544" s="88"/>
      <c r="QJR544" s="88"/>
      <c r="QJS544" s="88"/>
      <c r="QJT544" s="88"/>
      <c r="QJU544" s="88"/>
      <c r="QJV544" s="88"/>
      <c r="QJW544" s="88"/>
      <c r="QJX544" s="88"/>
      <c r="QJY544" s="88"/>
      <c r="QJZ544" s="88"/>
      <c r="QKA544" s="88"/>
      <c r="QKB544" s="88"/>
      <c r="QKC544" s="88"/>
      <c r="QKD544" s="88"/>
      <c r="QKE544" s="88"/>
      <c r="QKF544" s="88"/>
      <c r="QKG544" s="88"/>
      <c r="QKH544" s="88"/>
      <c r="QKI544" s="88"/>
      <c r="QKJ544" s="88"/>
      <c r="QKK544" s="88"/>
      <c r="QKL544" s="88"/>
      <c r="QKM544" s="88"/>
      <c r="QKN544" s="88"/>
      <c r="QKO544" s="88"/>
      <c r="QKP544" s="88"/>
      <c r="QKQ544" s="88"/>
      <c r="QKR544" s="88"/>
      <c r="QKS544" s="88"/>
      <c r="QKT544" s="88"/>
      <c r="QKU544" s="88"/>
      <c r="QKV544" s="88"/>
      <c r="QKW544" s="88"/>
      <c r="QKX544" s="88"/>
      <c r="QKY544" s="88"/>
      <c r="QKZ544" s="88"/>
      <c r="QLA544" s="88"/>
      <c r="QLB544" s="88"/>
      <c r="QLC544" s="88"/>
      <c r="QLD544" s="88"/>
      <c r="QLE544" s="88"/>
      <c r="QLF544" s="88"/>
      <c r="QLG544" s="88"/>
      <c r="QLH544" s="88"/>
      <c r="QLI544" s="88"/>
      <c r="QLJ544" s="88"/>
      <c r="QLK544" s="88"/>
      <c r="QLL544" s="88"/>
      <c r="QLM544" s="88"/>
      <c r="QLN544" s="88"/>
      <c r="QLO544" s="88"/>
      <c r="QLP544" s="88"/>
      <c r="QLQ544" s="88"/>
      <c r="QLR544" s="88"/>
      <c r="QLS544" s="88"/>
      <c r="QLT544" s="88"/>
      <c r="QLU544" s="88"/>
      <c r="QLV544" s="88"/>
      <c r="QLW544" s="88"/>
      <c r="QLX544" s="88"/>
      <c r="QLY544" s="88"/>
      <c r="QLZ544" s="88"/>
      <c r="QMA544" s="88"/>
      <c r="QMB544" s="88"/>
      <c r="QMC544" s="88"/>
      <c r="QMD544" s="88"/>
      <c r="QME544" s="88"/>
      <c r="QMF544" s="88"/>
      <c r="QMG544" s="88"/>
      <c r="QMH544" s="88"/>
      <c r="QMI544" s="88"/>
      <c r="QMJ544" s="88"/>
      <c r="QMK544" s="88"/>
      <c r="QML544" s="88"/>
      <c r="QMM544" s="88"/>
      <c r="QMN544" s="88"/>
      <c r="QMO544" s="88"/>
      <c r="QMP544" s="88"/>
      <c r="QMQ544" s="88"/>
      <c r="QMR544" s="88"/>
      <c r="QMS544" s="88"/>
      <c r="QMT544" s="88"/>
      <c r="QMU544" s="88"/>
      <c r="QMV544" s="88"/>
      <c r="QMW544" s="88"/>
      <c r="QMX544" s="88"/>
      <c r="QMY544" s="88"/>
      <c r="QMZ544" s="88"/>
      <c r="QNA544" s="88"/>
      <c r="QNB544" s="88"/>
      <c r="QNC544" s="88"/>
      <c r="QND544" s="88"/>
      <c r="QNE544" s="88"/>
      <c r="QNF544" s="88"/>
      <c r="QNG544" s="88"/>
      <c r="QNH544" s="88"/>
      <c r="QNI544" s="88"/>
      <c r="QNJ544" s="88"/>
      <c r="QNK544" s="88"/>
      <c r="QNL544" s="88"/>
      <c r="QNM544" s="88"/>
      <c r="QNN544" s="88"/>
      <c r="QNO544" s="88"/>
      <c r="QNP544" s="88"/>
      <c r="QNQ544" s="88"/>
      <c r="QNR544" s="88"/>
      <c r="QNS544" s="88"/>
      <c r="QNT544" s="88"/>
      <c r="QNU544" s="88"/>
      <c r="QNV544" s="88"/>
      <c r="QNW544" s="88"/>
      <c r="QNX544" s="88"/>
      <c r="QNY544" s="88"/>
      <c r="QNZ544" s="88"/>
      <c r="QOA544" s="88"/>
      <c r="QOB544" s="88"/>
      <c r="QOC544" s="88"/>
      <c r="QOD544" s="88"/>
      <c r="QOE544" s="88"/>
      <c r="QOF544" s="88"/>
      <c r="QOG544" s="88"/>
      <c r="QOH544" s="88"/>
      <c r="QOI544" s="88"/>
      <c r="QOJ544" s="88"/>
      <c r="QOK544" s="88"/>
      <c r="QOL544" s="88"/>
      <c r="QOM544" s="88"/>
      <c r="QON544" s="88"/>
      <c r="QOO544" s="88"/>
      <c r="QOP544" s="88"/>
      <c r="QOQ544" s="88"/>
      <c r="QOR544" s="88"/>
      <c r="QOS544" s="88"/>
      <c r="QOT544" s="88"/>
      <c r="QOU544" s="88"/>
      <c r="QOV544" s="88"/>
      <c r="QOW544" s="88"/>
      <c r="QOX544" s="88"/>
      <c r="QOY544" s="88"/>
      <c r="QOZ544" s="88"/>
      <c r="QPA544" s="88"/>
      <c r="QPB544" s="88"/>
      <c r="QPC544" s="88"/>
      <c r="QPD544" s="88"/>
      <c r="QPE544" s="88"/>
      <c r="QPF544" s="88"/>
      <c r="QPG544" s="88"/>
      <c r="QPH544" s="88"/>
      <c r="QPI544" s="88"/>
      <c r="QPJ544" s="88"/>
      <c r="QPK544" s="88"/>
      <c r="QPL544" s="88"/>
      <c r="QPM544" s="88"/>
      <c r="QPN544" s="88"/>
      <c r="QPO544" s="88"/>
      <c r="QPP544" s="88"/>
      <c r="QPQ544" s="88"/>
      <c r="QPR544" s="88"/>
      <c r="QPS544" s="88"/>
      <c r="QPT544" s="88"/>
      <c r="QPU544" s="88"/>
      <c r="QPV544" s="88"/>
      <c r="QPW544" s="88"/>
      <c r="QPX544" s="88"/>
      <c r="QPY544" s="88"/>
      <c r="QPZ544" s="88"/>
      <c r="QQA544" s="88"/>
      <c r="QQB544" s="88"/>
      <c r="QQC544" s="88"/>
      <c r="QQD544" s="88"/>
      <c r="QQE544" s="88"/>
      <c r="QQF544" s="88"/>
      <c r="QQG544" s="88"/>
      <c r="QQH544" s="88"/>
      <c r="QQI544" s="88"/>
      <c r="QQJ544" s="88"/>
      <c r="QQK544" s="88"/>
      <c r="QQL544" s="88"/>
      <c r="QQM544" s="88"/>
      <c r="QQN544" s="88"/>
      <c r="QQO544" s="88"/>
      <c r="QQP544" s="88"/>
      <c r="QQQ544" s="88"/>
      <c r="QQR544" s="88"/>
      <c r="QQS544" s="88"/>
      <c r="QQT544" s="88"/>
      <c r="QQU544" s="88"/>
      <c r="QQV544" s="88"/>
      <c r="QQW544" s="88"/>
      <c r="QQX544" s="88"/>
      <c r="QQY544" s="88"/>
      <c r="QQZ544" s="88"/>
      <c r="QRA544" s="88"/>
      <c r="QRB544" s="88"/>
      <c r="QRC544" s="88"/>
      <c r="QRD544" s="88"/>
      <c r="QRE544" s="88"/>
      <c r="QRF544" s="88"/>
      <c r="QRG544" s="88"/>
      <c r="QRH544" s="88"/>
      <c r="QRI544" s="88"/>
      <c r="QRJ544" s="88"/>
      <c r="QRK544" s="88"/>
      <c r="QRL544" s="88"/>
      <c r="QRM544" s="88"/>
      <c r="QRN544" s="88"/>
      <c r="QRO544" s="88"/>
      <c r="QRP544" s="88"/>
      <c r="QRQ544" s="88"/>
      <c r="QRR544" s="88"/>
      <c r="QRS544" s="88"/>
      <c r="QRT544" s="88"/>
      <c r="QRU544" s="88"/>
      <c r="QRV544" s="88"/>
      <c r="QRW544" s="88"/>
      <c r="QRX544" s="88"/>
      <c r="QRY544" s="88"/>
      <c r="QRZ544" s="88"/>
      <c r="QSA544" s="88"/>
      <c r="QSB544" s="88"/>
      <c r="QSC544" s="88"/>
      <c r="QSD544" s="88"/>
      <c r="QSE544" s="88"/>
      <c r="QSF544" s="88"/>
      <c r="QSG544" s="88"/>
      <c r="QSH544" s="88"/>
      <c r="QSI544" s="88"/>
      <c r="QSJ544" s="88"/>
      <c r="QSK544" s="88"/>
      <c r="QSL544" s="88"/>
      <c r="QSM544" s="88"/>
      <c r="QSN544" s="88"/>
      <c r="QSO544" s="88"/>
      <c r="QSP544" s="88"/>
      <c r="QSQ544" s="88"/>
      <c r="QSR544" s="88"/>
      <c r="QSS544" s="88"/>
      <c r="QST544" s="88"/>
      <c r="QSU544" s="88"/>
      <c r="QSV544" s="88"/>
      <c r="QSW544" s="88"/>
      <c r="QSX544" s="88"/>
      <c r="QSY544" s="88"/>
      <c r="QSZ544" s="88"/>
      <c r="QTA544" s="88"/>
      <c r="QTB544" s="88"/>
      <c r="QTC544" s="88"/>
      <c r="QTD544" s="88"/>
      <c r="QTE544" s="88"/>
      <c r="QTF544" s="88"/>
      <c r="QTG544" s="88"/>
      <c r="QTH544" s="88"/>
      <c r="QTI544" s="88"/>
      <c r="QTJ544" s="88"/>
      <c r="QTK544" s="88"/>
      <c r="QTL544" s="88"/>
      <c r="QTM544" s="88"/>
      <c r="QTN544" s="88"/>
      <c r="QTO544" s="88"/>
      <c r="QTP544" s="88"/>
      <c r="QTQ544" s="88"/>
      <c r="QTR544" s="88"/>
      <c r="QTS544" s="88"/>
      <c r="QTT544" s="88"/>
      <c r="QTU544" s="88"/>
      <c r="QTV544" s="88"/>
      <c r="QTW544" s="88"/>
      <c r="QTX544" s="88"/>
      <c r="QTY544" s="88"/>
      <c r="QTZ544" s="88"/>
      <c r="QUA544" s="88"/>
      <c r="QUB544" s="88"/>
      <c r="QUC544" s="88"/>
      <c r="QUD544" s="88"/>
      <c r="QUE544" s="88"/>
      <c r="QUF544" s="88"/>
      <c r="QUG544" s="88"/>
      <c r="QUH544" s="88"/>
      <c r="QUI544" s="88"/>
      <c r="QUJ544" s="88"/>
      <c r="QUK544" s="88"/>
      <c r="QUL544" s="88"/>
      <c r="QUM544" s="88"/>
      <c r="QUN544" s="88"/>
      <c r="QUO544" s="88"/>
      <c r="QUP544" s="88"/>
      <c r="QUQ544" s="88"/>
      <c r="QUR544" s="88"/>
      <c r="QUS544" s="88"/>
      <c r="QUT544" s="88"/>
      <c r="QUU544" s="88"/>
      <c r="QUV544" s="88"/>
      <c r="QUW544" s="88"/>
      <c r="QUX544" s="88"/>
      <c r="QUY544" s="88"/>
      <c r="QUZ544" s="88"/>
      <c r="QVA544" s="88"/>
      <c r="QVB544" s="88"/>
      <c r="QVC544" s="88"/>
      <c r="QVD544" s="88"/>
      <c r="QVE544" s="88"/>
      <c r="QVF544" s="88"/>
      <c r="QVG544" s="88"/>
      <c r="QVH544" s="88"/>
      <c r="QVI544" s="88"/>
      <c r="QVJ544" s="88"/>
      <c r="QVK544" s="88"/>
      <c r="QVL544" s="88"/>
      <c r="QVM544" s="88"/>
      <c r="QVN544" s="88"/>
      <c r="QVO544" s="88"/>
      <c r="QVP544" s="88"/>
      <c r="QVQ544" s="88"/>
      <c r="QVR544" s="88"/>
      <c r="QVS544" s="88"/>
      <c r="QVT544" s="88"/>
      <c r="QVU544" s="88"/>
      <c r="QVV544" s="88"/>
      <c r="QVW544" s="88"/>
      <c r="QVX544" s="88"/>
      <c r="QVY544" s="88"/>
      <c r="QVZ544" s="88"/>
      <c r="QWA544" s="88"/>
      <c r="QWB544" s="88"/>
      <c r="QWC544" s="88"/>
      <c r="QWD544" s="88"/>
      <c r="QWE544" s="88"/>
      <c r="QWF544" s="88"/>
      <c r="QWG544" s="88"/>
      <c r="QWH544" s="88"/>
      <c r="QWI544" s="88"/>
      <c r="QWJ544" s="88"/>
      <c r="QWK544" s="88"/>
      <c r="QWL544" s="88"/>
      <c r="QWM544" s="88"/>
      <c r="QWN544" s="88"/>
      <c r="QWO544" s="88"/>
      <c r="QWP544" s="88"/>
      <c r="QWQ544" s="88"/>
      <c r="QWR544" s="88"/>
      <c r="QWS544" s="88"/>
      <c r="QWT544" s="88"/>
      <c r="QWU544" s="88"/>
      <c r="QWV544" s="88"/>
      <c r="QWW544" s="88"/>
      <c r="QWX544" s="88"/>
      <c r="QWY544" s="88"/>
      <c r="QWZ544" s="88"/>
      <c r="QXA544" s="88"/>
      <c r="QXB544" s="88"/>
      <c r="QXC544" s="88"/>
      <c r="QXD544" s="88"/>
      <c r="QXE544" s="88"/>
      <c r="QXF544" s="88"/>
      <c r="QXG544" s="88"/>
      <c r="QXH544" s="88"/>
      <c r="QXI544" s="88"/>
      <c r="QXJ544" s="88"/>
      <c r="QXK544" s="88"/>
      <c r="QXL544" s="88"/>
      <c r="QXM544" s="88"/>
      <c r="QXN544" s="88"/>
      <c r="QXO544" s="88"/>
      <c r="QXP544" s="88"/>
      <c r="QXQ544" s="88"/>
      <c r="QXR544" s="88"/>
      <c r="QXS544" s="88"/>
      <c r="QXT544" s="88"/>
      <c r="QXU544" s="88"/>
      <c r="QXV544" s="88"/>
      <c r="QXW544" s="88"/>
      <c r="QXX544" s="88"/>
      <c r="QXY544" s="88"/>
      <c r="QXZ544" s="88"/>
      <c r="QYA544" s="88"/>
      <c r="QYB544" s="88"/>
      <c r="QYC544" s="88"/>
      <c r="QYD544" s="88"/>
      <c r="QYE544" s="88"/>
      <c r="QYF544" s="88"/>
      <c r="QYG544" s="88"/>
      <c r="QYH544" s="88"/>
      <c r="QYI544" s="88"/>
      <c r="QYJ544" s="88"/>
      <c r="QYK544" s="88"/>
      <c r="QYL544" s="88"/>
      <c r="QYM544" s="88"/>
      <c r="QYN544" s="88"/>
      <c r="QYO544" s="88"/>
      <c r="QYP544" s="88"/>
      <c r="QYQ544" s="88"/>
      <c r="QYR544" s="88"/>
      <c r="QYS544" s="88"/>
      <c r="QYT544" s="88"/>
      <c r="QYU544" s="88"/>
      <c r="QYV544" s="88"/>
      <c r="QYW544" s="88"/>
      <c r="QYX544" s="88"/>
      <c r="QYY544" s="88"/>
      <c r="QYZ544" s="88"/>
      <c r="QZA544" s="88"/>
      <c r="QZB544" s="88"/>
      <c r="QZC544" s="88"/>
      <c r="QZD544" s="88"/>
      <c r="QZE544" s="88"/>
      <c r="QZF544" s="88"/>
      <c r="QZG544" s="88"/>
      <c r="QZH544" s="88"/>
      <c r="QZI544" s="88"/>
      <c r="QZJ544" s="88"/>
      <c r="QZK544" s="88"/>
      <c r="QZL544" s="88"/>
      <c r="QZM544" s="88"/>
      <c r="QZN544" s="88"/>
      <c r="QZO544" s="88"/>
      <c r="QZP544" s="88"/>
      <c r="QZQ544" s="88"/>
      <c r="QZR544" s="88"/>
      <c r="QZS544" s="88"/>
      <c r="QZT544" s="88"/>
      <c r="QZU544" s="88"/>
      <c r="QZV544" s="88"/>
      <c r="QZW544" s="88"/>
      <c r="QZX544" s="88"/>
      <c r="QZY544" s="88"/>
      <c r="QZZ544" s="88"/>
      <c r="RAA544" s="88"/>
      <c r="RAB544" s="88"/>
      <c r="RAC544" s="88"/>
      <c r="RAD544" s="88"/>
      <c r="RAE544" s="88"/>
      <c r="RAF544" s="88"/>
      <c r="RAG544" s="88"/>
      <c r="RAH544" s="88"/>
      <c r="RAI544" s="88"/>
      <c r="RAJ544" s="88"/>
      <c r="RAK544" s="88"/>
      <c r="RAL544" s="88"/>
      <c r="RAM544" s="88"/>
      <c r="RAN544" s="88"/>
      <c r="RAO544" s="88"/>
      <c r="RAP544" s="88"/>
      <c r="RAQ544" s="88"/>
      <c r="RAR544" s="88"/>
      <c r="RAS544" s="88"/>
      <c r="RAT544" s="88"/>
      <c r="RAU544" s="88"/>
      <c r="RAV544" s="88"/>
      <c r="RAW544" s="88"/>
      <c r="RAX544" s="88"/>
      <c r="RAY544" s="88"/>
      <c r="RAZ544" s="88"/>
      <c r="RBA544" s="88"/>
      <c r="RBB544" s="88"/>
      <c r="RBC544" s="88"/>
      <c r="RBD544" s="88"/>
      <c r="RBE544" s="88"/>
      <c r="RBF544" s="88"/>
      <c r="RBG544" s="88"/>
      <c r="RBH544" s="88"/>
      <c r="RBI544" s="88"/>
      <c r="RBJ544" s="88"/>
      <c r="RBK544" s="88"/>
      <c r="RBL544" s="88"/>
      <c r="RBM544" s="88"/>
      <c r="RBN544" s="88"/>
      <c r="RBO544" s="88"/>
      <c r="RBP544" s="88"/>
      <c r="RBQ544" s="88"/>
      <c r="RBR544" s="88"/>
      <c r="RBS544" s="88"/>
      <c r="RBT544" s="88"/>
      <c r="RBU544" s="88"/>
      <c r="RBV544" s="88"/>
      <c r="RBW544" s="88"/>
      <c r="RBX544" s="88"/>
      <c r="RBY544" s="88"/>
      <c r="RBZ544" s="88"/>
      <c r="RCA544" s="88"/>
      <c r="RCB544" s="88"/>
      <c r="RCC544" s="88"/>
      <c r="RCD544" s="88"/>
      <c r="RCE544" s="88"/>
      <c r="RCF544" s="88"/>
      <c r="RCG544" s="88"/>
      <c r="RCH544" s="88"/>
      <c r="RCI544" s="88"/>
      <c r="RCJ544" s="88"/>
      <c r="RCK544" s="88"/>
      <c r="RCL544" s="88"/>
      <c r="RCM544" s="88"/>
      <c r="RCN544" s="88"/>
      <c r="RCO544" s="88"/>
      <c r="RCP544" s="88"/>
      <c r="RCQ544" s="88"/>
      <c r="RCR544" s="88"/>
      <c r="RCS544" s="88"/>
      <c r="RCT544" s="88"/>
      <c r="RCU544" s="88"/>
      <c r="RCV544" s="88"/>
      <c r="RCW544" s="88"/>
      <c r="RCX544" s="88"/>
      <c r="RCY544" s="88"/>
      <c r="RCZ544" s="88"/>
      <c r="RDA544" s="88"/>
      <c r="RDB544" s="88"/>
      <c r="RDC544" s="88"/>
      <c r="RDD544" s="88"/>
      <c r="RDE544" s="88"/>
      <c r="RDF544" s="88"/>
      <c r="RDG544" s="88"/>
      <c r="RDH544" s="88"/>
      <c r="RDI544" s="88"/>
      <c r="RDJ544" s="88"/>
      <c r="RDK544" s="88"/>
      <c r="RDL544" s="88"/>
      <c r="RDM544" s="88"/>
      <c r="RDN544" s="88"/>
      <c r="RDO544" s="88"/>
      <c r="RDP544" s="88"/>
      <c r="RDQ544" s="88"/>
      <c r="RDR544" s="88"/>
      <c r="RDS544" s="88"/>
      <c r="RDT544" s="88"/>
      <c r="RDU544" s="88"/>
      <c r="RDV544" s="88"/>
      <c r="RDW544" s="88"/>
      <c r="RDX544" s="88"/>
      <c r="RDY544" s="88"/>
      <c r="RDZ544" s="88"/>
      <c r="REA544" s="88"/>
      <c r="REB544" s="88"/>
      <c r="REC544" s="88"/>
      <c r="RED544" s="88"/>
      <c r="REE544" s="88"/>
      <c r="REF544" s="88"/>
      <c r="REG544" s="88"/>
      <c r="REH544" s="88"/>
      <c r="REI544" s="88"/>
      <c r="REJ544" s="88"/>
      <c r="REK544" s="88"/>
      <c r="REL544" s="88"/>
      <c r="REM544" s="88"/>
      <c r="REN544" s="88"/>
      <c r="REO544" s="88"/>
      <c r="REP544" s="88"/>
      <c r="REQ544" s="88"/>
      <c r="RER544" s="88"/>
      <c r="RES544" s="88"/>
      <c r="RET544" s="88"/>
      <c r="REU544" s="88"/>
      <c r="REV544" s="88"/>
      <c r="REW544" s="88"/>
      <c r="REX544" s="88"/>
      <c r="REY544" s="88"/>
      <c r="REZ544" s="88"/>
      <c r="RFA544" s="88"/>
      <c r="RFB544" s="88"/>
      <c r="RFC544" s="88"/>
      <c r="RFD544" s="88"/>
      <c r="RFE544" s="88"/>
      <c r="RFF544" s="88"/>
      <c r="RFG544" s="88"/>
      <c r="RFH544" s="88"/>
      <c r="RFI544" s="88"/>
      <c r="RFJ544" s="88"/>
      <c r="RFK544" s="88"/>
      <c r="RFL544" s="88"/>
      <c r="RFM544" s="88"/>
      <c r="RFN544" s="88"/>
      <c r="RFO544" s="88"/>
      <c r="RFP544" s="88"/>
      <c r="RFQ544" s="88"/>
      <c r="RFR544" s="88"/>
      <c r="RFS544" s="88"/>
      <c r="RFT544" s="88"/>
      <c r="RFU544" s="88"/>
      <c r="RFV544" s="88"/>
      <c r="RFW544" s="88"/>
      <c r="RFX544" s="88"/>
      <c r="RFY544" s="88"/>
      <c r="RFZ544" s="88"/>
      <c r="RGA544" s="88"/>
      <c r="RGB544" s="88"/>
      <c r="RGC544" s="88"/>
      <c r="RGD544" s="88"/>
      <c r="RGE544" s="88"/>
      <c r="RGF544" s="88"/>
      <c r="RGG544" s="88"/>
      <c r="RGH544" s="88"/>
      <c r="RGI544" s="88"/>
      <c r="RGJ544" s="88"/>
      <c r="RGK544" s="88"/>
      <c r="RGL544" s="88"/>
      <c r="RGM544" s="88"/>
      <c r="RGN544" s="88"/>
      <c r="RGO544" s="88"/>
      <c r="RGP544" s="88"/>
      <c r="RGQ544" s="88"/>
      <c r="RGR544" s="88"/>
      <c r="RGS544" s="88"/>
      <c r="RGT544" s="88"/>
      <c r="RGU544" s="88"/>
      <c r="RGV544" s="88"/>
      <c r="RGW544" s="88"/>
      <c r="RGX544" s="88"/>
      <c r="RGY544" s="88"/>
      <c r="RGZ544" s="88"/>
      <c r="RHA544" s="88"/>
      <c r="RHB544" s="88"/>
      <c r="RHC544" s="88"/>
      <c r="RHD544" s="88"/>
      <c r="RHE544" s="88"/>
      <c r="RHF544" s="88"/>
      <c r="RHG544" s="88"/>
      <c r="RHH544" s="88"/>
      <c r="RHI544" s="88"/>
      <c r="RHJ544" s="88"/>
      <c r="RHK544" s="88"/>
      <c r="RHL544" s="88"/>
      <c r="RHM544" s="88"/>
      <c r="RHN544" s="88"/>
      <c r="RHO544" s="88"/>
      <c r="RHP544" s="88"/>
      <c r="RHQ544" s="88"/>
      <c r="RHR544" s="88"/>
      <c r="RHS544" s="88"/>
      <c r="RHT544" s="88"/>
      <c r="RHU544" s="88"/>
      <c r="RHV544" s="88"/>
      <c r="RHW544" s="88"/>
      <c r="RHX544" s="88"/>
      <c r="RHY544" s="88"/>
      <c r="RHZ544" s="88"/>
      <c r="RIA544" s="88"/>
      <c r="RIB544" s="88"/>
      <c r="RIC544" s="88"/>
      <c r="RID544" s="88"/>
      <c r="RIE544" s="88"/>
      <c r="RIF544" s="88"/>
      <c r="RIG544" s="88"/>
      <c r="RIH544" s="88"/>
      <c r="RII544" s="88"/>
      <c r="RIJ544" s="88"/>
      <c r="RIK544" s="88"/>
      <c r="RIL544" s="88"/>
      <c r="RIM544" s="88"/>
      <c r="RIN544" s="88"/>
      <c r="RIO544" s="88"/>
      <c r="RIP544" s="88"/>
      <c r="RIQ544" s="88"/>
      <c r="RIR544" s="88"/>
      <c r="RIS544" s="88"/>
      <c r="RIT544" s="88"/>
      <c r="RIU544" s="88"/>
      <c r="RIV544" s="88"/>
      <c r="RIW544" s="88"/>
      <c r="RIX544" s="88"/>
      <c r="RIY544" s="88"/>
      <c r="RIZ544" s="88"/>
      <c r="RJA544" s="88"/>
      <c r="RJB544" s="88"/>
      <c r="RJC544" s="88"/>
      <c r="RJD544" s="88"/>
      <c r="RJE544" s="88"/>
      <c r="RJF544" s="88"/>
      <c r="RJG544" s="88"/>
      <c r="RJH544" s="88"/>
      <c r="RJI544" s="88"/>
      <c r="RJJ544" s="88"/>
      <c r="RJK544" s="88"/>
      <c r="RJL544" s="88"/>
      <c r="RJM544" s="88"/>
      <c r="RJN544" s="88"/>
      <c r="RJO544" s="88"/>
      <c r="RJP544" s="88"/>
      <c r="RJQ544" s="88"/>
      <c r="RJR544" s="88"/>
      <c r="RJS544" s="88"/>
      <c r="RJT544" s="88"/>
      <c r="RJU544" s="88"/>
      <c r="RJV544" s="88"/>
      <c r="RJW544" s="88"/>
      <c r="RJX544" s="88"/>
      <c r="RJY544" s="88"/>
      <c r="RJZ544" s="88"/>
      <c r="RKA544" s="88"/>
      <c r="RKB544" s="88"/>
      <c r="RKC544" s="88"/>
      <c r="RKD544" s="88"/>
      <c r="RKE544" s="88"/>
      <c r="RKF544" s="88"/>
      <c r="RKG544" s="88"/>
      <c r="RKH544" s="88"/>
      <c r="RKI544" s="88"/>
      <c r="RKJ544" s="88"/>
      <c r="RKK544" s="88"/>
      <c r="RKL544" s="88"/>
      <c r="RKM544" s="88"/>
      <c r="RKN544" s="88"/>
      <c r="RKO544" s="88"/>
      <c r="RKP544" s="88"/>
      <c r="RKQ544" s="88"/>
      <c r="RKR544" s="88"/>
      <c r="RKS544" s="88"/>
      <c r="RKT544" s="88"/>
      <c r="RKU544" s="88"/>
      <c r="RKV544" s="88"/>
      <c r="RKW544" s="88"/>
      <c r="RKX544" s="88"/>
      <c r="RKY544" s="88"/>
      <c r="RKZ544" s="88"/>
      <c r="RLA544" s="88"/>
      <c r="RLB544" s="88"/>
      <c r="RLC544" s="88"/>
      <c r="RLD544" s="88"/>
      <c r="RLE544" s="88"/>
      <c r="RLF544" s="88"/>
      <c r="RLG544" s="88"/>
      <c r="RLH544" s="88"/>
      <c r="RLI544" s="88"/>
      <c r="RLJ544" s="88"/>
      <c r="RLK544" s="88"/>
      <c r="RLL544" s="88"/>
      <c r="RLM544" s="88"/>
      <c r="RLN544" s="88"/>
      <c r="RLO544" s="88"/>
      <c r="RLP544" s="88"/>
      <c r="RLQ544" s="88"/>
      <c r="RLR544" s="88"/>
      <c r="RLS544" s="88"/>
      <c r="RLT544" s="88"/>
      <c r="RLU544" s="88"/>
      <c r="RLV544" s="88"/>
      <c r="RLW544" s="88"/>
      <c r="RLX544" s="88"/>
      <c r="RLY544" s="88"/>
      <c r="RLZ544" s="88"/>
      <c r="RMA544" s="88"/>
      <c r="RMB544" s="88"/>
      <c r="RMC544" s="88"/>
      <c r="RMD544" s="88"/>
      <c r="RME544" s="88"/>
      <c r="RMF544" s="88"/>
      <c r="RMG544" s="88"/>
      <c r="RMH544" s="88"/>
      <c r="RMI544" s="88"/>
      <c r="RMJ544" s="88"/>
      <c r="RMK544" s="88"/>
      <c r="RML544" s="88"/>
      <c r="RMM544" s="88"/>
      <c r="RMN544" s="88"/>
      <c r="RMO544" s="88"/>
      <c r="RMP544" s="88"/>
      <c r="RMQ544" s="88"/>
      <c r="RMR544" s="88"/>
      <c r="RMS544" s="88"/>
      <c r="RMT544" s="88"/>
      <c r="RMU544" s="88"/>
      <c r="RMV544" s="88"/>
      <c r="RMW544" s="88"/>
      <c r="RMX544" s="88"/>
      <c r="RMY544" s="88"/>
      <c r="RMZ544" s="88"/>
      <c r="RNA544" s="88"/>
      <c r="RNB544" s="88"/>
      <c r="RNC544" s="88"/>
      <c r="RND544" s="88"/>
      <c r="RNE544" s="88"/>
      <c r="RNF544" s="88"/>
      <c r="RNG544" s="88"/>
      <c r="RNH544" s="88"/>
      <c r="RNI544" s="88"/>
      <c r="RNJ544" s="88"/>
      <c r="RNK544" s="88"/>
      <c r="RNL544" s="88"/>
      <c r="RNM544" s="88"/>
      <c r="RNN544" s="88"/>
      <c r="RNO544" s="88"/>
      <c r="RNP544" s="88"/>
      <c r="RNQ544" s="88"/>
      <c r="RNR544" s="88"/>
      <c r="RNS544" s="88"/>
      <c r="RNT544" s="88"/>
      <c r="RNU544" s="88"/>
      <c r="RNV544" s="88"/>
      <c r="RNW544" s="88"/>
      <c r="RNX544" s="88"/>
      <c r="RNY544" s="88"/>
      <c r="RNZ544" s="88"/>
      <c r="ROA544" s="88"/>
      <c r="ROB544" s="88"/>
      <c r="ROC544" s="88"/>
      <c r="ROD544" s="88"/>
      <c r="ROE544" s="88"/>
      <c r="ROF544" s="88"/>
      <c r="ROG544" s="88"/>
      <c r="ROH544" s="88"/>
      <c r="ROI544" s="88"/>
      <c r="ROJ544" s="88"/>
      <c r="ROK544" s="88"/>
      <c r="ROL544" s="88"/>
      <c r="ROM544" s="88"/>
      <c r="RON544" s="88"/>
      <c r="ROO544" s="88"/>
      <c r="ROP544" s="88"/>
      <c r="ROQ544" s="88"/>
      <c r="ROR544" s="88"/>
      <c r="ROS544" s="88"/>
      <c r="ROT544" s="88"/>
      <c r="ROU544" s="88"/>
      <c r="ROV544" s="88"/>
      <c r="ROW544" s="88"/>
      <c r="ROX544" s="88"/>
      <c r="ROY544" s="88"/>
      <c r="ROZ544" s="88"/>
      <c r="RPA544" s="88"/>
      <c r="RPB544" s="88"/>
      <c r="RPC544" s="88"/>
      <c r="RPD544" s="88"/>
      <c r="RPE544" s="88"/>
      <c r="RPF544" s="88"/>
      <c r="RPG544" s="88"/>
      <c r="RPH544" s="88"/>
      <c r="RPI544" s="88"/>
      <c r="RPJ544" s="88"/>
      <c r="RPK544" s="88"/>
      <c r="RPL544" s="88"/>
      <c r="RPM544" s="88"/>
      <c r="RPN544" s="88"/>
      <c r="RPO544" s="88"/>
      <c r="RPP544" s="88"/>
      <c r="RPQ544" s="88"/>
      <c r="RPR544" s="88"/>
      <c r="RPS544" s="88"/>
      <c r="RPT544" s="88"/>
      <c r="RPU544" s="88"/>
      <c r="RPV544" s="88"/>
      <c r="RPW544" s="88"/>
      <c r="RPX544" s="88"/>
      <c r="RPY544" s="88"/>
      <c r="RPZ544" s="88"/>
      <c r="RQA544" s="88"/>
      <c r="RQB544" s="88"/>
      <c r="RQC544" s="88"/>
      <c r="RQD544" s="88"/>
      <c r="RQE544" s="88"/>
      <c r="RQF544" s="88"/>
      <c r="RQG544" s="88"/>
      <c r="RQH544" s="88"/>
      <c r="RQI544" s="88"/>
      <c r="RQJ544" s="88"/>
      <c r="RQK544" s="88"/>
      <c r="RQL544" s="88"/>
      <c r="RQM544" s="88"/>
      <c r="RQN544" s="88"/>
      <c r="RQO544" s="88"/>
      <c r="RQP544" s="88"/>
      <c r="RQQ544" s="88"/>
      <c r="RQR544" s="88"/>
      <c r="RQS544" s="88"/>
      <c r="RQT544" s="88"/>
      <c r="RQU544" s="88"/>
      <c r="RQV544" s="88"/>
      <c r="RQW544" s="88"/>
      <c r="RQX544" s="88"/>
      <c r="RQY544" s="88"/>
      <c r="RQZ544" s="88"/>
      <c r="RRA544" s="88"/>
      <c r="RRB544" s="88"/>
      <c r="RRC544" s="88"/>
      <c r="RRD544" s="88"/>
      <c r="RRE544" s="88"/>
      <c r="RRF544" s="88"/>
      <c r="RRG544" s="88"/>
      <c r="RRH544" s="88"/>
      <c r="RRI544" s="88"/>
      <c r="RRJ544" s="88"/>
      <c r="RRK544" s="88"/>
      <c r="RRL544" s="88"/>
      <c r="RRM544" s="88"/>
      <c r="RRN544" s="88"/>
      <c r="RRO544" s="88"/>
      <c r="RRP544" s="88"/>
      <c r="RRQ544" s="88"/>
      <c r="RRR544" s="88"/>
      <c r="RRS544" s="88"/>
      <c r="RRT544" s="88"/>
      <c r="RRU544" s="88"/>
      <c r="RRV544" s="88"/>
      <c r="RRW544" s="88"/>
      <c r="RRX544" s="88"/>
      <c r="RRY544" s="88"/>
      <c r="RRZ544" s="88"/>
      <c r="RSA544" s="88"/>
      <c r="RSB544" s="88"/>
      <c r="RSC544" s="88"/>
      <c r="RSD544" s="88"/>
      <c r="RSE544" s="88"/>
      <c r="RSF544" s="88"/>
      <c r="RSG544" s="88"/>
      <c r="RSH544" s="88"/>
      <c r="RSI544" s="88"/>
      <c r="RSJ544" s="88"/>
      <c r="RSK544" s="88"/>
      <c r="RSL544" s="88"/>
      <c r="RSM544" s="88"/>
      <c r="RSN544" s="88"/>
      <c r="RSO544" s="88"/>
      <c r="RSP544" s="88"/>
      <c r="RSQ544" s="88"/>
      <c r="RSR544" s="88"/>
      <c r="RSS544" s="88"/>
      <c r="RST544" s="88"/>
      <c r="RSU544" s="88"/>
      <c r="RSV544" s="88"/>
      <c r="RSW544" s="88"/>
      <c r="RSX544" s="88"/>
      <c r="RSY544" s="88"/>
      <c r="RSZ544" s="88"/>
      <c r="RTA544" s="88"/>
      <c r="RTB544" s="88"/>
      <c r="RTC544" s="88"/>
      <c r="RTD544" s="88"/>
      <c r="RTE544" s="88"/>
      <c r="RTF544" s="88"/>
      <c r="RTG544" s="88"/>
      <c r="RTH544" s="88"/>
      <c r="RTI544" s="88"/>
      <c r="RTJ544" s="88"/>
      <c r="RTK544" s="88"/>
      <c r="RTL544" s="88"/>
      <c r="RTM544" s="88"/>
      <c r="RTN544" s="88"/>
      <c r="RTO544" s="88"/>
      <c r="RTP544" s="88"/>
      <c r="RTQ544" s="88"/>
      <c r="RTR544" s="88"/>
      <c r="RTS544" s="88"/>
      <c r="RTT544" s="88"/>
      <c r="RTU544" s="88"/>
      <c r="RTV544" s="88"/>
      <c r="RTW544" s="88"/>
      <c r="RTX544" s="88"/>
      <c r="RTY544" s="88"/>
      <c r="RTZ544" s="88"/>
      <c r="RUA544" s="88"/>
      <c r="RUB544" s="88"/>
      <c r="RUC544" s="88"/>
      <c r="RUD544" s="88"/>
      <c r="RUE544" s="88"/>
      <c r="RUF544" s="88"/>
      <c r="RUG544" s="88"/>
      <c r="RUH544" s="88"/>
      <c r="RUI544" s="88"/>
      <c r="RUJ544" s="88"/>
      <c r="RUK544" s="88"/>
      <c r="RUL544" s="88"/>
      <c r="RUM544" s="88"/>
      <c r="RUN544" s="88"/>
      <c r="RUO544" s="88"/>
      <c r="RUP544" s="88"/>
      <c r="RUQ544" s="88"/>
      <c r="RUR544" s="88"/>
      <c r="RUS544" s="88"/>
      <c r="RUT544" s="88"/>
      <c r="RUU544" s="88"/>
      <c r="RUV544" s="88"/>
      <c r="RUW544" s="88"/>
      <c r="RUX544" s="88"/>
      <c r="RUY544" s="88"/>
      <c r="RUZ544" s="88"/>
      <c r="RVA544" s="88"/>
      <c r="RVB544" s="88"/>
      <c r="RVC544" s="88"/>
      <c r="RVD544" s="88"/>
      <c r="RVE544" s="88"/>
      <c r="RVF544" s="88"/>
      <c r="RVG544" s="88"/>
      <c r="RVH544" s="88"/>
      <c r="RVI544" s="88"/>
      <c r="RVJ544" s="88"/>
      <c r="RVK544" s="88"/>
      <c r="RVL544" s="88"/>
      <c r="RVM544" s="88"/>
      <c r="RVN544" s="88"/>
      <c r="RVO544" s="88"/>
      <c r="RVP544" s="88"/>
      <c r="RVQ544" s="88"/>
      <c r="RVR544" s="88"/>
      <c r="RVS544" s="88"/>
      <c r="RVT544" s="88"/>
      <c r="RVU544" s="88"/>
      <c r="RVV544" s="88"/>
      <c r="RVW544" s="88"/>
      <c r="RVX544" s="88"/>
      <c r="RVY544" s="88"/>
      <c r="RVZ544" s="88"/>
      <c r="RWA544" s="88"/>
      <c r="RWB544" s="88"/>
      <c r="RWC544" s="88"/>
      <c r="RWD544" s="88"/>
      <c r="RWE544" s="88"/>
      <c r="RWF544" s="88"/>
      <c r="RWG544" s="88"/>
      <c r="RWH544" s="88"/>
      <c r="RWI544" s="88"/>
      <c r="RWJ544" s="88"/>
      <c r="RWK544" s="88"/>
      <c r="RWL544" s="88"/>
      <c r="RWM544" s="88"/>
      <c r="RWN544" s="88"/>
      <c r="RWO544" s="88"/>
      <c r="RWP544" s="88"/>
      <c r="RWQ544" s="88"/>
      <c r="RWR544" s="88"/>
      <c r="RWS544" s="88"/>
      <c r="RWT544" s="88"/>
      <c r="RWU544" s="88"/>
      <c r="RWV544" s="88"/>
      <c r="RWW544" s="88"/>
      <c r="RWX544" s="88"/>
      <c r="RWY544" s="88"/>
      <c r="RWZ544" s="88"/>
      <c r="RXA544" s="88"/>
      <c r="RXB544" s="88"/>
      <c r="RXC544" s="88"/>
      <c r="RXD544" s="88"/>
      <c r="RXE544" s="88"/>
      <c r="RXF544" s="88"/>
      <c r="RXG544" s="88"/>
      <c r="RXH544" s="88"/>
      <c r="RXI544" s="88"/>
      <c r="RXJ544" s="88"/>
      <c r="RXK544" s="88"/>
      <c r="RXL544" s="88"/>
      <c r="RXM544" s="88"/>
      <c r="RXN544" s="88"/>
      <c r="RXO544" s="88"/>
      <c r="RXP544" s="88"/>
      <c r="RXQ544" s="88"/>
      <c r="RXR544" s="88"/>
      <c r="RXS544" s="88"/>
      <c r="RXT544" s="88"/>
      <c r="RXU544" s="88"/>
      <c r="RXV544" s="88"/>
      <c r="RXW544" s="88"/>
      <c r="RXX544" s="88"/>
      <c r="RXY544" s="88"/>
      <c r="RXZ544" s="88"/>
      <c r="RYA544" s="88"/>
      <c r="RYB544" s="88"/>
      <c r="RYC544" s="88"/>
      <c r="RYD544" s="88"/>
      <c r="RYE544" s="88"/>
      <c r="RYF544" s="88"/>
      <c r="RYG544" s="88"/>
      <c r="RYH544" s="88"/>
      <c r="RYI544" s="88"/>
      <c r="RYJ544" s="88"/>
      <c r="RYK544" s="88"/>
      <c r="RYL544" s="88"/>
      <c r="RYM544" s="88"/>
      <c r="RYN544" s="88"/>
      <c r="RYO544" s="88"/>
      <c r="RYP544" s="88"/>
      <c r="RYQ544" s="88"/>
      <c r="RYR544" s="88"/>
      <c r="RYS544" s="88"/>
      <c r="RYT544" s="88"/>
      <c r="RYU544" s="88"/>
      <c r="RYV544" s="88"/>
      <c r="RYW544" s="88"/>
      <c r="RYX544" s="88"/>
      <c r="RYY544" s="88"/>
      <c r="RYZ544" s="88"/>
      <c r="RZA544" s="88"/>
      <c r="RZB544" s="88"/>
      <c r="RZC544" s="88"/>
      <c r="RZD544" s="88"/>
      <c r="RZE544" s="88"/>
      <c r="RZF544" s="88"/>
      <c r="RZG544" s="88"/>
      <c r="RZH544" s="88"/>
      <c r="RZI544" s="88"/>
      <c r="RZJ544" s="88"/>
      <c r="RZK544" s="88"/>
      <c r="RZL544" s="88"/>
      <c r="RZM544" s="88"/>
      <c r="RZN544" s="88"/>
      <c r="RZO544" s="88"/>
      <c r="RZP544" s="88"/>
      <c r="RZQ544" s="88"/>
      <c r="RZR544" s="88"/>
      <c r="RZS544" s="88"/>
      <c r="RZT544" s="88"/>
      <c r="RZU544" s="88"/>
      <c r="RZV544" s="88"/>
      <c r="RZW544" s="88"/>
      <c r="RZX544" s="88"/>
      <c r="RZY544" s="88"/>
      <c r="RZZ544" s="88"/>
      <c r="SAA544" s="88"/>
      <c r="SAB544" s="88"/>
      <c r="SAC544" s="88"/>
      <c r="SAD544" s="88"/>
      <c r="SAE544" s="88"/>
      <c r="SAF544" s="88"/>
      <c r="SAG544" s="88"/>
      <c r="SAH544" s="88"/>
      <c r="SAI544" s="88"/>
      <c r="SAJ544" s="88"/>
      <c r="SAK544" s="88"/>
      <c r="SAL544" s="88"/>
      <c r="SAM544" s="88"/>
      <c r="SAN544" s="88"/>
      <c r="SAO544" s="88"/>
      <c r="SAP544" s="88"/>
      <c r="SAQ544" s="88"/>
      <c r="SAR544" s="88"/>
      <c r="SAS544" s="88"/>
      <c r="SAT544" s="88"/>
      <c r="SAU544" s="88"/>
      <c r="SAV544" s="88"/>
      <c r="SAW544" s="88"/>
      <c r="SAX544" s="88"/>
      <c r="SAY544" s="88"/>
      <c r="SAZ544" s="88"/>
      <c r="SBA544" s="88"/>
      <c r="SBB544" s="88"/>
      <c r="SBC544" s="88"/>
      <c r="SBD544" s="88"/>
      <c r="SBE544" s="88"/>
      <c r="SBF544" s="88"/>
      <c r="SBG544" s="88"/>
      <c r="SBH544" s="88"/>
      <c r="SBI544" s="88"/>
      <c r="SBJ544" s="88"/>
      <c r="SBK544" s="88"/>
      <c r="SBL544" s="88"/>
      <c r="SBM544" s="88"/>
      <c r="SBN544" s="88"/>
      <c r="SBO544" s="88"/>
      <c r="SBP544" s="88"/>
      <c r="SBQ544" s="88"/>
      <c r="SBR544" s="88"/>
      <c r="SBS544" s="88"/>
      <c r="SBT544" s="88"/>
      <c r="SBU544" s="88"/>
      <c r="SBV544" s="88"/>
      <c r="SBW544" s="88"/>
      <c r="SBX544" s="88"/>
      <c r="SBY544" s="88"/>
      <c r="SBZ544" s="88"/>
      <c r="SCA544" s="88"/>
      <c r="SCB544" s="88"/>
      <c r="SCC544" s="88"/>
      <c r="SCD544" s="88"/>
      <c r="SCE544" s="88"/>
      <c r="SCF544" s="88"/>
      <c r="SCG544" s="88"/>
      <c r="SCH544" s="88"/>
      <c r="SCI544" s="88"/>
      <c r="SCJ544" s="88"/>
      <c r="SCK544" s="88"/>
      <c r="SCL544" s="88"/>
      <c r="SCM544" s="88"/>
      <c r="SCN544" s="88"/>
      <c r="SCO544" s="88"/>
      <c r="SCP544" s="88"/>
      <c r="SCQ544" s="88"/>
      <c r="SCR544" s="88"/>
      <c r="SCS544" s="88"/>
      <c r="SCT544" s="88"/>
      <c r="SCU544" s="88"/>
      <c r="SCV544" s="88"/>
      <c r="SCW544" s="88"/>
      <c r="SCX544" s="88"/>
      <c r="SCY544" s="88"/>
      <c r="SCZ544" s="88"/>
      <c r="SDA544" s="88"/>
      <c r="SDB544" s="88"/>
      <c r="SDC544" s="88"/>
      <c r="SDD544" s="88"/>
      <c r="SDE544" s="88"/>
      <c r="SDF544" s="88"/>
      <c r="SDG544" s="88"/>
      <c r="SDH544" s="88"/>
      <c r="SDI544" s="88"/>
      <c r="SDJ544" s="88"/>
      <c r="SDK544" s="88"/>
      <c r="SDL544" s="88"/>
      <c r="SDM544" s="88"/>
      <c r="SDN544" s="88"/>
      <c r="SDO544" s="88"/>
      <c r="SDP544" s="88"/>
      <c r="SDQ544" s="88"/>
      <c r="SDR544" s="88"/>
      <c r="SDS544" s="88"/>
      <c r="SDT544" s="88"/>
      <c r="SDU544" s="88"/>
      <c r="SDV544" s="88"/>
      <c r="SDW544" s="88"/>
      <c r="SDX544" s="88"/>
      <c r="SDY544" s="88"/>
      <c r="SDZ544" s="88"/>
      <c r="SEA544" s="88"/>
      <c r="SEB544" s="88"/>
      <c r="SEC544" s="88"/>
      <c r="SED544" s="88"/>
      <c r="SEE544" s="88"/>
      <c r="SEF544" s="88"/>
      <c r="SEG544" s="88"/>
      <c r="SEH544" s="88"/>
      <c r="SEI544" s="88"/>
      <c r="SEJ544" s="88"/>
      <c r="SEK544" s="88"/>
      <c r="SEL544" s="88"/>
      <c r="SEM544" s="88"/>
      <c r="SEN544" s="88"/>
      <c r="SEO544" s="88"/>
      <c r="SEP544" s="88"/>
      <c r="SEQ544" s="88"/>
      <c r="SER544" s="88"/>
      <c r="SES544" s="88"/>
      <c r="SET544" s="88"/>
      <c r="SEU544" s="88"/>
      <c r="SEV544" s="88"/>
      <c r="SEW544" s="88"/>
      <c r="SEX544" s="88"/>
      <c r="SEY544" s="88"/>
      <c r="SEZ544" s="88"/>
      <c r="SFA544" s="88"/>
      <c r="SFB544" s="88"/>
      <c r="SFC544" s="88"/>
      <c r="SFD544" s="88"/>
      <c r="SFE544" s="88"/>
      <c r="SFF544" s="88"/>
      <c r="SFG544" s="88"/>
      <c r="SFH544" s="88"/>
      <c r="SFI544" s="88"/>
      <c r="SFJ544" s="88"/>
      <c r="SFK544" s="88"/>
      <c r="SFL544" s="88"/>
      <c r="SFM544" s="88"/>
      <c r="SFN544" s="88"/>
      <c r="SFO544" s="88"/>
      <c r="SFP544" s="88"/>
      <c r="SFQ544" s="88"/>
      <c r="SFR544" s="88"/>
      <c r="SFS544" s="88"/>
      <c r="SFT544" s="88"/>
      <c r="SFU544" s="88"/>
      <c r="SFV544" s="88"/>
      <c r="SFW544" s="88"/>
      <c r="SFX544" s="88"/>
      <c r="SFY544" s="88"/>
      <c r="SFZ544" s="88"/>
      <c r="SGA544" s="88"/>
      <c r="SGB544" s="88"/>
      <c r="SGC544" s="88"/>
      <c r="SGD544" s="88"/>
      <c r="SGE544" s="88"/>
      <c r="SGF544" s="88"/>
      <c r="SGG544" s="88"/>
      <c r="SGH544" s="88"/>
      <c r="SGI544" s="88"/>
      <c r="SGJ544" s="88"/>
      <c r="SGK544" s="88"/>
      <c r="SGL544" s="88"/>
      <c r="SGM544" s="88"/>
      <c r="SGN544" s="88"/>
      <c r="SGO544" s="88"/>
      <c r="SGP544" s="88"/>
      <c r="SGQ544" s="88"/>
      <c r="SGR544" s="88"/>
      <c r="SGS544" s="88"/>
      <c r="SGT544" s="88"/>
      <c r="SGU544" s="88"/>
      <c r="SGV544" s="88"/>
      <c r="SGW544" s="88"/>
      <c r="SGX544" s="88"/>
      <c r="SGY544" s="88"/>
      <c r="SGZ544" s="88"/>
      <c r="SHA544" s="88"/>
      <c r="SHB544" s="88"/>
      <c r="SHC544" s="88"/>
      <c r="SHD544" s="88"/>
      <c r="SHE544" s="88"/>
      <c r="SHF544" s="88"/>
      <c r="SHG544" s="88"/>
      <c r="SHH544" s="88"/>
      <c r="SHI544" s="88"/>
      <c r="SHJ544" s="88"/>
      <c r="SHK544" s="88"/>
      <c r="SHL544" s="88"/>
      <c r="SHM544" s="88"/>
      <c r="SHN544" s="88"/>
      <c r="SHO544" s="88"/>
      <c r="SHP544" s="88"/>
      <c r="SHQ544" s="88"/>
      <c r="SHR544" s="88"/>
      <c r="SHS544" s="88"/>
      <c r="SHT544" s="88"/>
      <c r="SHU544" s="88"/>
      <c r="SHV544" s="88"/>
      <c r="SHW544" s="88"/>
      <c r="SHX544" s="88"/>
      <c r="SHY544" s="88"/>
      <c r="SHZ544" s="88"/>
      <c r="SIA544" s="88"/>
      <c r="SIB544" s="88"/>
      <c r="SIC544" s="88"/>
      <c r="SID544" s="88"/>
      <c r="SIE544" s="88"/>
      <c r="SIF544" s="88"/>
      <c r="SIG544" s="88"/>
      <c r="SIH544" s="88"/>
      <c r="SII544" s="88"/>
      <c r="SIJ544" s="88"/>
      <c r="SIK544" s="88"/>
      <c r="SIL544" s="88"/>
      <c r="SIM544" s="88"/>
      <c r="SIN544" s="88"/>
      <c r="SIO544" s="88"/>
      <c r="SIP544" s="88"/>
      <c r="SIQ544" s="88"/>
      <c r="SIR544" s="88"/>
      <c r="SIS544" s="88"/>
      <c r="SIT544" s="88"/>
      <c r="SIU544" s="88"/>
      <c r="SIV544" s="88"/>
      <c r="SIW544" s="88"/>
      <c r="SIX544" s="88"/>
      <c r="SIY544" s="88"/>
      <c r="SIZ544" s="88"/>
      <c r="SJA544" s="88"/>
      <c r="SJB544" s="88"/>
      <c r="SJC544" s="88"/>
      <c r="SJD544" s="88"/>
      <c r="SJE544" s="88"/>
      <c r="SJF544" s="88"/>
      <c r="SJG544" s="88"/>
      <c r="SJH544" s="88"/>
      <c r="SJI544" s="88"/>
      <c r="SJJ544" s="88"/>
      <c r="SJK544" s="88"/>
      <c r="SJL544" s="88"/>
      <c r="SJM544" s="88"/>
      <c r="SJN544" s="88"/>
      <c r="SJO544" s="88"/>
      <c r="SJP544" s="88"/>
      <c r="SJQ544" s="88"/>
      <c r="SJR544" s="88"/>
      <c r="SJS544" s="88"/>
      <c r="SJT544" s="88"/>
      <c r="SJU544" s="88"/>
      <c r="SJV544" s="88"/>
      <c r="SJW544" s="88"/>
      <c r="SJX544" s="88"/>
      <c r="SJY544" s="88"/>
      <c r="SJZ544" s="88"/>
      <c r="SKA544" s="88"/>
      <c r="SKB544" s="88"/>
      <c r="SKC544" s="88"/>
      <c r="SKD544" s="88"/>
      <c r="SKE544" s="88"/>
      <c r="SKF544" s="88"/>
      <c r="SKG544" s="88"/>
      <c r="SKH544" s="88"/>
      <c r="SKI544" s="88"/>
      <c r="SKJ544" s="88"/>
      <c r="SKK544" s="88"/>
      <c r="SKL544" s="88"/>
      <c r="SKM544" s="88"/>
      <c r="SKN544" s="88"/>
      <c r="SKO544" s="88"/>
      <c r="SKP544" s="88"/>
      <c r="SKQ544" s="88"/>
      <c r="SKR544" s="88"/>
      <c r="SKS544" s="88"/>
      <c r="SKT544" s="88"/>
      <c r="SKU544" s="88"/>
      <c r="SKV544" s="88"/>
      <c r="SKW544" s="88"/>
      <c r="SKX544" s="88"/>
      <c r="SKY544" s="88"/>
      <c r="SKZ544" s="88"/>
      <c r="SLA544" s="88"/>
      <c r="SLB544" s="88"/>
      <c r="SLC544" s="88"/>
      <c r="SLD544" s="88"/>
      <c r="SLE544" s="88"/>
      <c r="SLF544" s="88"/>
      <c r="SLG544" s="88"/>
      <c r="SLH544" s="88"/>
      <c r="SLI544" s="88"/>
      <c r="SLJ544" s="88"/>
      <c r="SLK544" s="88"/>
      <c r="SLL544" s="88"/>
      <c r="SLM544" s="88"/>
      <c r="SLN544" s="88"/>
      <c r="SLO544" s="88"/>
      <c r="SLP544" s="88"/>
      <c r="SLQ544" s="88"/>
      <c r="SLR544" s="88"/>
      <c r="SLS544" s="88"/>
      <c r="SLT544" s="88"/>
      <c r="SLU544" s="88"/>
      <c r="SLV544" s="88"/>
      <c r="SLW544" s="88"/>
      <c r="SLX544" s="88"/>
      <c r="SLY544" s="88"/>
      <c r="SLZ544" s="88"/>
      <c r="SMA544" s="88"/>
      <c r="SMB544" s="88"/>
      <c r="SMC544" s="88"/>
      <c r="SMD544" s="88"/>
      <c r="SME544" s="88"/>
      <c r="SMF544" s="88"/>
      <c r="SMG544" s="88"/>
      <c r="SMH544" s="88"/>
      <c r="SMI544" s="88"/>
      <c r="SMJ544" s="88"/>
      <c r="SMK544" s="88"/>
      <c r="SML544" s="88"/>
      <c r="SMM544" s="88"/>
      <c r="SMN544" s="88"/>
      <c r="SMO544" s="88"/>
      <c r="SMP544" s="88"/>
      <c r="SMQ544" s="88"/>
      <c r="SMR544" s="88"/>
      <c r="SMS544" s="88"/>
      <c r="SMT544" s="88"/>
      <c r="SMU544" s="88"/>
      <c r="SMV544" s="88"/>
      <c r="SMW544" s="88"/>
      <c r="SMX544" s="88"/>
      <c r="SMY544" s="88"/>
      <c r="SMZ544" s="88"/>
      <c r="SNA544" s="88"/>
      <c r="SNB544" s="88"/>
      <c r="SNC544" s="88"/>
      <c r="SND544" s="88"/>
      <c r="SNE544" s="88"/>
      <c r="SNF544" s="88"/>
      <c r="SNG544" s="88"/>
      <c r="SNH544" s="88"/>
      <c r="SNI544" s="88"/>
      <c r="SNJ544" s="88"/>
      <c r="SNK544" s="88"/>
      <c r="SNL544" s="88"/>
      <c r="SNM544" s="88"/>
      <c r="SNN544" s="88"/>
      <c r="SNO544" s="88"/>
      <c r="SNP544" s="88"/>
      <c r="SNQ544" s="88"/>
      <c r="SNR544" s="88"/>
      <c r="SNS544" s="88"/>
      <c r="SNT544" s="88"/>
      <c r="SNU544" s="88"/>
      <c r="SNV544" s="88"/>
      <c r="SNW544" s="88"/>
      <c r="SNX544" s="88"/>
      <c r="SNY544" s="88"/>
      <c r="SNZ544" s="88"/>
      <c r="SOA544" s="88"/>
      <c r="SOB544" s="88"/>
      <c r="SOC544" s="88"/>
      <c r="SOD544" s="88"/>
      <c r="SOE544" s="88"/>
      <c r="SOF544" s="88"/>
      <c r="SOG544" s="88"/>
      <c r="SOH544" s="88"/>
      <c r="SOI544" s="88"/>
      <c r="SOJ544" s="88"/>
      <c r="SOK544" s="88"/>
      <c r="SOL544" s="88"/>
      <c r="SOM544" s="88"/>
      <c r="SON544" s="88"/>
      <c r="SOO544" s="88"/>
      <c r="SOP544" s="88"/>
      <c r="SOQ544" s="88"/>
      <c r="SOR544" s="88"/>
      <c r="SOS544" s="88"/>
      <c r="SOT544" s="88"/>
      <c r="SOU544" s="88"/>
      <c r="SOV544" s="88"/>
      <c r="SOW544" s="88"/>
      <c r="SOX544" s="88"/>
      <c r="SOY544" s="88"/>
      <c r="SOZ544" s="88"/>
      <c r="SPA544" s="88"/>
      <c r="SPB544" s="88"/>
      <c r="SPC544" s="88"/>
      <c r="SPD544" s="88"/>
      <c r="SPE544" s="88"/>
      <c r="SPF544" s="88"/>
      <c r="SPG544" s="88"/>
      <c r="SPH544" s="88"/>
      <c r="SPI544" s="88"/>
      <c r="SPJ544" s="88"/>
      <c r="SPK544" s="88"/>
      <c r="SPL544" s="88"/>
      <c r="SPM544" s="88"/>
      <c r="SPN544" s="88"/>
      <c r="SPO544" s="88"/>
      <c r="SPP544" s="88"/>
      <c r="SPQ544" s="88"/>
      <c r="SPR544" s="88"/>
      <c r="SPS544" s="88"/>
      <c r="SPT544" s="88"/>
      <c r="SPU544" s="88"/>
      <c r="SPV544" s="88"/>
      <c r="SPW544" s="88"/>
      <c r="SPX544" s="88"/>
      <c r="SPY544" s="88"/>
      <c r="SPZ544" s="88"/>
      <c r="SQA544" s="88"/>
      <c r="SQB544" s="88"/>
      <c r="SQC544" s="88"/>
      <c r="SQD544" s="88"/>
      <c r="SQE544" s="88"/>
      <c r="SQF544" s="88"/>
      <c r="SQG544" s="88"/>
      <c r="SQH544" s="88"/>
      <c r="SQI544" s="88"/>
      <c r="SQJ544" s="88"/>
      <c r="SQK544" s="88"/>
      <c r="SQL544" s="88"/>
      <c r="SQM544" s="88"/>
      <c r="SQN544" s="88"/>
      <c r="SQO544" s="88"/>
      <c r="SQP544" s="88"/>
      <c r="SQQ544" s="88"/>
      <c r="SQR544" s="88"/>
      <c r="SQS544" s="88"/>
      <c r="SQT544" s="88"/>
      <c r="SQU544" s="88"/>
      <c r="SQV544" s="88"/>
      <c r="SQW544" s="88"/>
      <c r="SQX544" s="88"/>
      <c r="SQY544" s="88"/>
      <c r="SQZ544" s="88"/>
      <c r="SRA544" s="88"/>
      <c r="SRB544" s="88"/>
      <c r="SRC544" s="88"/>
      <c r="SRD544" s="88"/>
      <c r="SRE544" s="88"/>
      <c r="SRF544" s="88"/>
      <c r="SRG544" s="88"/>
      <c r="SRH544" s="88"/>
      <c r="SRI544" s="88"/>
      <c r="SRJ544" s="88"/>
      <c r="SRK544" s="88"/>
      <c r="SRL544" s="88"/>
      <c r="SRM544" s="88"/>
      <c r="SRN544" s="88"/>
      <c r="SRO544" s="88"/>
      <c r="SRP544" s="88"/>
      <c r="SRQ544" s="88"/>
      <c r="SRR544" s="88"/>
      <c r="SRS544" s="88"/>
      <c r="SRT544" s="88"/>
      <c r="SRU544" s="88"/>
      <c r="SRV544" s="88"/>
      <c r="SRW544" s="88"/>
      <c r="SRX544" s="88"/>
      <c r="SRY544" s="88"/>
      <c r="SRZ544" s="88"/>
      <c r="SSA544" s="88"/>
      <c r="SSB544" s="88"/>
      <c r="SSC544" s="88"/>
      <c r="SSD544" s="88"/>
      <c r="SSE544" s="88"/>
      <c r="SSF544" s="88"/>
      <c r="SSG544" s="88"/>
      <c r="SSH544" s="88"/>
      <c r="SSI544" s="88"/>
      <c r="SSJ544" s="88"/>
      <c r="SSK544" s="88"/>
      <c r="SSL544" s="88"/>
      <c r="SSM544" s="88"/>
      <c r="SSN544" s="88"/>
      <c r="SSO544" s="88"/>
      <c r="SSP544" s="88"/>
      <c r="SSQ544" s="88"/>
      <c r="SSR544" s="88"/>
      <c r="SSS544" s="88"/>
      <c r="SST544" s="88"/>
      <c r="SSU544" s="88"/>
      <c r="SSV544" s="88"/>
      <c r="SSW544" s="88"/>
      <c r="SSX544" s="88"/>
      <c r="SSY544" s="88"/>
      <c r="SSZ544" s="88"/>
      <c r="STA544" s="88"/>
      <c r="STB544" s="88"/>
      <c r="STC544" s="88"/>
      <c r="STD544" s="88"/>
      <c r="STE544" s="88"/>
      <c r="STF544" s="88"/>
      <c r="STG544" s="88"/>
      <c r="STH544" s="88"/>
      <c r="STI544" s="88"/>
      <c r="STJ544" s="88"/>
      <c r="STK544" s="88"/>
      <c r="STL544" s="88"/>
      <c r="STM544" s="88"/>
      <c r="STN544" s="88"/>
      <c r="STO544" s="88"/>
      <c r="STP544" s="88"/>
      <c r="STQ544" s="88"/>
      <c r="STR544" s="88"/>
      <c r="STS544" s="88"/>
      <c r="STT544" s="88"/>
      <c r="STU544" s="88"/>
      <c r="STV544" s="88"/>
      <c r="STW544" s="88"/>
      <c r="STX544" s="88"/>
      <c r="STY544" s="88"/>
      <c r="STZ544" s="88"/>
      <c r="SUA544" s="88"/>
      <c r="SUB544" s="88"/>
      <c r="SUC544" s="88"/>
      <c r="SUD544" s="88"/>
      <c r="SUE544" s="88"/>
      <c r="SUF544" s="88"/>
      <c r="SUG544" s="88"/>
      <c r="SUH544" s="88"/>
      <c r="SUI544" s="88"/>
      <c r="SUJ544" s="88"/>
      <c r="SUK544" s="88"/>
      <c r="SUL544" s="88"/>
      <c r="SUM544" s="88"/>
      <c r="SUN544" s="88"/>
      <c r="SUO544" s="88"/>
      <c r="SUP544" s="88"/>
      <c r="SUQ544" s="88"/>
      <c r="SUR544" s="88"/>
      <c r="SUS544" s="88"/>
      <c r="SUT544" s="88"/>
      <c r="SUU544" s="88"/>
      <c r="SUV544" s="88"/>
      <c r="SUW544" s="88"/>
      <c r="SUX544" s="88"/>
      <c r="SUY544" s="88"/>
      <c r="SUZ544" s="88"/>
      <c r="SVA544" s="88"/>
      <c r="SVB544" s="88"/>
      <c r="SVC544" s="88"/>
      <c r="SVD544" s="88"/>
      <c r="SVE544" s="88"/>
      <c r="SVF544" s="88"/>
      <c r="SVG544" s="88"/>
      <c r="SVH544" s="88"/>
      <c r="SVI544" s="88"/>
      <c r="SVJ544" s="88"/>
      <c r="SVK544" s="88"/>
      <c r="SVL544" s="88"/>
      <c r="SVM544" s="88"/>
      <c r="SVN544" s="88"/>
      <c r="SVO544" s="88"/>
      <c r="SVP544" s="88"/>
      <c r="SVQ544" s="88"/>
      <c r="SVR544" s="88"/>
      <c r="SVS544" s="88"/>
      <c r="SVT544" s="88"/>
      <c r="SVU544" s="88"/>
      <c r="SVV544" s="88"/>
      <c r="SVW544" s="88"/>
      <c r="SVX544" s="88"/>
      <c r="SVY544" s="88"/>
      <c r="SVZ544" s="88"/>
      <c r="SWA544" s="88"/>
      <c r="SWB544" s="88"/>
      <c r="SWC544" s="88"/>
      <c r="SWD544" s="88"/>
      <c r="SWE544" s="88"/>
      <c r="SWF544" s="88"/>
      <c r="SWG544" s="88"/>
      <c r="SWH544" s="88"/>
      <c r="SWI544" s="88"/>
      <c r="SWJ544" s="88"/>
      <c r="SWK544" s="88"/>
      <c r="SWL544" s="88"/>
      <c r="SWM544" s="88"/>
      <c r="SWN544" s="88"/>
      <c r="SWO544" s="88"/>
      <c r="SWP544" s="88"/>
      <c r="SWQ544" s="88"/>
      <c r="SWR544" s="88"/>
      <c r="SWS544" s="88"/>
      <c r="SWT544" s="88"/>
      <c r="SWU544" s="88"/>
      <c r="SWV544" s="88"/>
      <c r="SWW544" s="88"/>
      <c r="SWX544" s="88"/>
      <c r="SWY544" s="88"/>
      <c r="SWZ544" s="88"/>
      <c r="SXA544" s="88"/>
      <c r="SXB544" s="88"/>
      <c r="SXC544" s="88"/>
      <c r="SXD544" s="88"/>
      <c r="SXE544" s="88"/>
      <c r="SXF544" s="88"/>
      <c r="SXG544" s="88"/>
      <c r="SXH544" s="88"/>
      <c r="SXI544" s="88"/>
      <c r="SXJ544" s="88"/>
      <c r="SXK544" s="88"/>
      <c r="SXL544" s="88"/>
      <c r="SXM544" s="88"/>
      <c r="SXN544" s="88"/>
      <c r="SXO544" s="88"/>
      <c r="SXP544" s="88"/>
      <c r="SXQ544" s="88"/>
      <c r="SXR544" s="88"/>
      <c r="SXS544" s="88"/>
      <c r="SXT544" s="88"/>
      <c r="SXU544" s="88"/>
      <c r="SXV544" s="88"/>
      <c r="SXW544" s="88"/>
      <c r="SXX544" s="88"/>
      <c r="SXY544" s="88"/>
      <c r="SXZ544" s="88"/>
      <c r="SYA544" s="88"/>
      <c r="SYB544" s="88"/>
      <c r="SYC544" s="88"/>
      <c r="SYD544" s="88"/>
      <c r="SYE544" s="88"/>
      <c r="SYF544" s="88"/>
      <c r="SYG544" s="88"/>
      <c r="SYH544" s="88"/>
      <c r="SYI544" s="88"/>
      <c r="SYJ544" s="88"/>
      <c r="SYK544" s="88"/>
      <c r="SYL544" s="88"/>
      <c r="SYM544" s="88"/>
      <c r="SYN544" s="88"/>
      <c r="SYO544" s="88"/>
      <c r="SYP544" s="88"/>
      <c r="SYQ544" s="88"/>
      <c r="SYR544" s="88"/>
      <c r="SYS544" s="88"/>
      <c r="SYT544" s="88"/>
      <c r="SYU544" s="88"/>
      <c r="SYV544" s="88"/>
      <c r="SYW544" s="88"/>
      <c r="SYX544" s="88"/>
      <c r="SYY544" s="88"/>
      <c r="SYZ544" s="88"/>
      <c r="SZA544" s="88"/>
      <c r="SZB544" s="88"/>
      <c r="SZC544" s="88"/>
      <c r="SZD544" s="88"/>
      <c r="SZE544" s="88"/>
      <c r="SZF544" s="88"/>
      <c r="SZG544" s="88"/>
      <c r="SZH544" s="88"/>
      <c r="SZI544" s="88"/>
      <c r="SZJ544" s="88"/>
      <c r="SZK544" s="88"/>
      <c r="SZL544" s="88"/>
      <c r="SZM544" s="88"/>
      <c r="SZN544" s="88"/>
      <c r="SZO544" s="88"/>
      <c r="SZP544" s="88"/>
      <c r="SZQ544" s="88"/>
      <c r="SZR544" s="88"/>
      <c r="SZS544" s="88"/>
      <c r="SZT544" s="88"/>
      <c r="SZU544" s="88"/>
      <c r="SZV544" s="88"/>
      <c r="SZW544" s="88"/>
      <c r="SZX544" s="88"/>
      <c r="SZY544" s="88"/>
      <c r="SZZ544" s="88"/>
      <c r="TAA544" s="88"/>
      <c r="TAB544" s="88"/>
      <c r="TAC544" s="88"/>
      <c r="TAD544" s="88"/>
      <c r="TAE544" s="88"/>
      <c r="TAF544" s="88"/>
      <c r="TAG544" s="88"/>
      <c r="TAH544" s="88"/>
      <c r="TAI544" s="88"/>
      <c r="TAJ544" s="88"/>
      <c r="TAK544" s="88"/>
      <c r="TAL544" s="88"/>
      <c r="TAM544" s="88"/>
      <c r="TAN544" s="88"/>
      <c r="TAO544" s="88"/>
      <c r="TAP544" s="88"/>
      <c r="TAQ544" s="88"/>
      <c r="TAR544" s="88"/>
      <c r="TAS544" s="88"/>
      <c r="TAT544" s="88"/>
      <c r="TAU544" s="88"/>
      <c r="TAV544" s="88"/>
      <c r="TAW544" s="88"/>
      <c r="TAX544" s="88"/>
      <c r="TAY544" s="88"/>
      <c r="TAZ544" s="88"/>
      <c r="TBA544" s="88"/>
      <c r="TBB544" s="88"/>
      <c r="TBC544" s="88"/>
      <c r="TBD544" s="88"/>
      <c r="TBE544" s="88"/>
      <c r="TBF544" s="88"/>
      <c r="TBG544" s="88"/>
      <c r="TBH544" s="88"/>
      <c r="TBI544" s="88"/>
      <c r="TBJ544" s="88"/>
      <c r="TBK544" s="88"/>
      <c r="TBL544" s="88"/>
      <c r="TBM544" s="88"/>
      <c r="TBN544" s="88"/>
      <c r="TBO544" s="88"/>
      <c r="TBP544" s="88"/>
      <c r="TBQ544" s="88"/>
      <c r="TBR544" s="88"/>
      <c r="TBS544" s="88"/>
      <c r="TBT544" s="88"/>
      <c r="TBU544" s="88"/>
      <c r="TBV544" s="88"/>
      <c r="TBW544" s="88"/>
      <c r="TBX544" s="88"/>
      <c r="TBY544" s="88"/>
      <c r="TBZ544" s="88"/>
      <c r="TCA544" s="88"/>
      <c r="TCB544" s="88"/>
      <c r="TCC544" s="88"/>
      <c r="TCD544" s="88"/>
      <c r="TCE544" s="88"/>
      <c r="TCF544" s="88"/>
      <c r="TCG544" s="88"/>
      <c r="TCH544" s="88"/>
      <c r="TCI544" s="88"/>
      <c r="TCJ544" s="88"/>
      <c r="TCK544" s="88"/>
      <c r="TCL544" s="88"/>
      <c r="TCM544" s="88"/>
      <c r="TCN544" s="88"/>
      <c r="TCO544" s="88"/>
      <c r="TCP544" s="88"/>
      <c r="TCQ544" s="88"/>
      <c r="TCR544" s="88"/>
      <c r="TCS544" s="88"/>
      <c r="TCT544" s="88"/>
      <c r="TCU544" s="88"/>
      <c r="TCV544" s="88"/>
      <c r="TCW544" s="88"/>
      <c r="TCX544" s="88"/>
      <c r="TCY544" s="88"/>
      <c r="TCZ544" s="88"/>
      <c r="TDA544" s="88"/>
      <c r="TDB544" s="88"/>
      <c r="TDC544" s="88"/>
      <c r="TDD544" s="88"/>
      <c r="TDE544" s="88"/>
      <c r="TDF544" s="88"/>
      <c r="TDG544" s="88"/>
      <c r="TDH544" s="88"/>
      <c r="TDI544" s="88"/>
      <c r="TDJ544" s="88"/>
      <c r="TDK544" s="88"/>
      <c r="TDL544" s="88"/>
      <c r="TDM544" s="88"/>
      <c r="TDN544" s="88"/>
      <c r="TDO544" s="88"/>
      <c r="TDP544" s="88"/>
      <c r="TDQ544" s="88"/>
      <c r="TDR544" s="88"/>
      <c r="TDS544" s="88"/>
      <c r="TDT544" s="88"/>
      <c r="TDU544" s="88"/>
      <c r="TDV544" s="88"/>
      <c r="TDW544" s="88"/>
      <c r="TDX544" s="88"/>
      <c r="TDY544" s="88"/>
      <c r="TDZ544" s="88"/>
      <c r="TEA544" s="88"/>
      <c r="TEB544" s="88"/>
      <c r="TEC544" s="88"/>
      <c r="TED544" s="88"/>
      <c r="TEE544" s="88"/>
      <c r="TEF544" s="88"/>
      <c r="TEG544" s="88"/>
      <c r="TEH544" s="88"/>
      <c r="TEI544" s="88"/>
      <c r="TEJ544" s="88"/>
      <c r="TEK544" s="88"/>
      <c r="TEL544" s="88"/>
      <c r="TEM544" s="88"/>
      <c r="TEN544" s="88"/>
      <c r="TEO544" s="88"/>
      <c r="TEP544" s="88"/>
      <c r="TEQ544" s="88"/>
      <c r="TER544" s="88"/>
      <c r="TES544" s="88"/>
      <c r="TET544" s="88"/>
      <c r="TEU544" s="88"/>
      <c r="TEV544" s="88"/>
      <c r="TEW544" s="88"/>
      <c r="TEX544" s="88"/>
      <c r="TEY544" s="88"/>
      <c r="TEZ544" s="88"/>
      <c r="TFA544" s="88"/>
      <c r="TFB544" s="88"/>
      <c r="TFC544" s="88"/>
      <c r="TFD544" s="88"/>
      <c r="TFE544" s="88"/>
      <c r="TFF544" s="88"/>
      <c r="TFG544" s="88"/>
      <c r="TFH544" s="88"/>
      <c r="TFI544" s="88"/>
      <c r="TFJ544" s="88"/>
      <c r="TFK544" s="88"/>
      <c r="TFL544" s="88"/>
      <c r="TFM544" s="88"/>
      <c r="TFN544" s="88"/>
      <c r="TFO544" s="88"/>
      <c r="TFP544" s="88"/>
      <c r="TFQ544" s="88"/>
      <c r="TFR544" s="88"/>
      <c r="TFS544" s="88"/>
      <c r="TFT544" s="88"/>
      <c r="TFU544" s="88"/>
      <c r="TFV544" s="88"/>
      <c r="TFW544" s="88"/>
      <c r="TFX544" s="88"/>
      <c r="TFY544" s="88"/>
      <c r="TFZ544" s="88"/>
      <c r="TGA544" s="88"/>
      <c r="TGB544" s="88"/>
      <c r="TGC544" s="88"/>
      <c r="TGD544" s="88"/>
      <c r="TGE544" s="88"/>
      <c r="TGF544" s="88"/>
      <c r="TGG544" s="88"/>
      <c r="TGH544" s="88"/>
      <c r="TGI544" s="88"/>
      <c r="TGJ544" s="88"/>
      <c r="TGK544" s="88"/>
      <c r="TGL544" s="88"/>
      <c r="TGM544" s="88"/>
      <c r="TGN544" s="88"/>
      <c r="TGO544" s="88"/>
      <c r="TGP544" s="88"/>
      <c r="TGQ544" s="88"/>
      <c r="TGR544" s="88"/>
      <c r="TGS544" s="88"/>
      <c r="TGT544" s="88"/>
      <c r="TGU544" s="88"/>
      <c r="TGV544" s="88"/>
      <c r="TGW544" s="88"/>
      <c r="TGX544" s="88"/>
      <c r="TGY544" s="88"/>
      <c r="TGZ544" s="88"/>
      <c r="THA544" s="88"/>
      <c r="THB544" s="88"/>
      <c r="THC544" s="88"/>
      <c r="THD544" s="88"/>
      <c r="THE544" s="88"/>
      <c r="THF544" s="88"/>
      <c r="THG544" s="88"/>
      <c r="THH544" s="88"/>
      <c r="THI544" s="88"/>
      <c r="THJ544" s="88"/>
      <c r="THK544" s="88"/>
      <c r="THL544" s="88"/>
      <c r="THM544" s="88"/>
      <c r="THN544" s="88"/>
      <c r="THO544" s="88"/>
      <c r="THP544" s="88"/>
      <c r="THQ544" s="88"/>
      <c r="THR544" s="88"/>
      <c r="THS544" s="88"/>
      <c r="THT544" s="88"/>
      <c r="THU544" s="88"/>
      <c r="THV544" s="88"/>
      <c r="THW544" s="88"/>
      <c r="THX544" s="88"/>
      <c r="THY544" s="88"/>
      <c r="THZ544" s="88"/>
      <c r="TIA544" s="88"/>
      <c r="TIB544" s="88"/>
      <c r="TIC544" s="88"/>
      <c r="TID544" s="88"/>
      <c r="TIE544" s="88"/>
      <c r="TIF544" s="88"/>
      <c r="TIG544" s="88"/>
      <c r="TIH544" s="88"/>
      <c r="TII544" s="88"/>
      <c r="TIJ544" s="88"/>
      <c r="TIK544" s="88"/>
      <c r="TIL544" s="88"/>
      <c r="TIM544" s="88"/>
      <c r="TIN544" s="88"/>
      <c r="TIO544" s="88"/>
      <c r="TIP544" s="88"/>
      <c r="TIQ544" s="88"/>
      <c r="TIR544" s="88"/>
      <c r="TIS544" s="88"/>
      <c r="TIT544" s="88"/>
      <c r="TIU544" s="88"/>
      <c r="TIV544" s="88"/>
      <c r="TIW544" s="88"/>
      <c r="TIX544" s="88"/>
      <c r="TIY544" s="88"/>
      <c r="TIZ544" s="88"/>
      <c r="TJA544" s="88"/>
      <c r="TJB544" s="88"/>
      <c r="TJC544" s="88"/>
      <c r="TJD544" s="88"/>
      <c r="TJE544" s="88"/>
      <c r="TJF544" s="88"/>
      <c r="TJG544" s="88"/>
      <c r="TJH544" s="88"/>
      <c r="TJI544" s="88"/>
      <c r="TJJ544" s="88"/>
      <c r="TJK544" s="88"/>
      <c r="TJL544" s="88"/>
      <c r="TJM544" s="88"/>
      <c r="TJN544" s="88"/>
      <c r="TJO544" s="88"/>
      <c r="TJP544" s="88"/>
      <c r="TJQ544" s="88"/>
      <c r="TJR544" s="88"/>
      <c r="TJS544" s="88"/>
      <c r="TJT544" s="88"/>
      <c r="TJU544" s="88"/>
      <c r="TJV544" s="88"/>
      <c r="TJW544" s="88"/>
      <c r="TJX544" s="88"/>
      <c r="TJY544" s="88"/>
      <c r="TJZ544" s="88"/>
      <c r="TKA544" s="88"/>
      <c r="TKB544" s="88"/>
      <c r="TKC544" s="88"/>
      <c r="TKD544" s="88"/>
      <c r="TKE544" s="88"/>
      <c r="TKF544" s="88"/>
      <c r="TKG544" s="88"/>
      <c r="TKH544" s="88"/>
      <c r="TKI544" s="88"/>
      <c r="TKJ544" s="88"/>
      <c r="TKK544" s="88"/>
      <c r="TKL544" s="88"/>
      <c r="TKM544" s="88"/>
      <c r="TKN544" s="88"/>
      <c r="TKO544" s="88"/>
      <c r="TKP544" s="88"/>
      <c r="TKQ544" s="88"/>
      <c r="TKR544" s="88"/>
      <c r="TKS544" s="88"/>
      <c r="TKT544" s="88"/>
      <c r="TKU544" s="88"/>
      <c r="TKV544" s="88"/>
      <c r="TKW544" s="88"/>
      <c r="TKX544" s="88"/>
      <c r="TKY544" s="88"/>
      <c r="TKZ544" s="88"/>
      <c r="TLA544" s="88"/>
      <c r="TLB544" s="88"/>
      <c r="TLC544" s="88"/>
      <c r="TLD544" s="88"/>
      <c r="TLE544" s="88"/>
      <c r="TLF544" s="88"/>
      <c r="TLG544" s="88"/>
      <c r="TLH544" s="88"/>
      <c r="TLI544" s="88"/>
      <c r="TLJ544" s="88"/>
      <c r="TLK544" s="88"/>
      <c r="TLL544" s="88"/>
      <c r="TLM544" s="88"/>
      <c r="TLN544" s="88"/>
      <c r="TLO544" s="88"/>
      <c r="TLP544" s="88"/>
      <c r="TLQ544" s="88"/>
      <c r="TLR544" s="88"/>
      <c r="TLS544" s="88"/>
      <c r="TLT544" s="88"/>
      <c r="TLU544" s="88"/>
      <c r="TLV544" s="88"/>
      <c r="TLW544" s="88"/>
      <c r="TLX544" s="88"/>
      <c r="TLY544" s="88"/>
      <c r="TLZ544" s="88"/>
      <c r="TMA544" s="88"/>
      <c r="TMB544" s="88"/>
      <c r="TMC544" s="88"/>
      <c r="TMD544" s="88"/>
      <c r="TME544" s="88"/>
      <c r="TMF544" s="88"/>
      <c r="TMG544" s="88"/>
      <c r="TMH544" s="88"/>
      <c r="TMI544" s="88"/>
      <c r="TMJ544" s="88"/>
      <c r="TMK544" s="88"/>
      <c r="TML544" s="88"/>
      <c r="TMM544" s="88"/>
      <c r="TMN544" s="88"/>
      <c r="TMO544" s="88"/>
      <c r="TMP544" s="88"/>
      <c r="TMQ544" s="88"/>
      <c r="TMR544" s="88"/>
      <c r="TMS544" s="88"/>
      <c r="TMT544" s="88"/>
      <c r="TMU544" s="88"/>
      <c r="TMV544" s="88"/>
      <c r="TMW544" s="88"/>
      <c r="TMX544" s="88"/>
      <c r="TMY544" s="88"/>
      <c r="TMZ544" s="88"/>
      <c r="TNA544" s="88"/>
      <c r="TNB544" s="88"/>
      <c r="TNC544" s="88"/>
      <c r="TND544" s="88"/>
      <c r="TNE544" s="88"/>
      <c r="TNF544" s="88"/>
      <c r="TNG544" s="88"/>
      <c r="TNH544" s="88"/>
      <c r="TNI544" s="88"/>
      <c r="TNJ544" s="88"/>
      <c r="TNK544" s="88"/>
      <c r="TNL544" s="88"/>
      <c r="TNM544" s="88"/>
      <c r="TNN544" s="88"/>
      <c r="TNO544" s="88"/>
      <c r="TNP544" s="88"/>
      <c r="TNQ544" s="88"/>
      <c r="TNR544" s="88"/>
      <c r="TNS544" s="88"/>
      <c r="TNT544" s="88"/>
      <c r="TNU544" s="88"/>
      <c r="TNV544" s="88"/>
      <c r="TNW544" s="88"/>
      <c r="TNX544" s="88"/>
      <c r="TNY544" s="88"/>
      <c r="TNZ544" s="88"/>
      <c r="TOA544" s="88"/>
      <c r="TOB544" s="88"/>
      <c r="TOC544" s="88"/>
      <c r="TOD544" s="88"/>
      <c r="TOE544" s="88"/>
      <c r="TOF544" s="88"/>
      <c r="TOG544" s="88"/>
      <c r="TOH544" s="88"/>
      <c r="TOI544" s="88"/>
      <c r="TOJ544" s="88"/>
      <c r="TOK544" s="88"/>
      <c r="TOL544" s="88"/>
      <c r="TOM544" s="88"/>
      <c r="TON544" s="88"/>
      <c r="TOO544" s="88"/>
      <c r="TOP544" s="88"/>
      <c r="TOQ544" s="88"/>
      <c r="TOR544" s="88"/>
      <c r="TOS544" s="88"/>
      <c r="TOT544" s="88"/>
      <c r="TOU544" s="88"/>
      <c r="TOV544" s="88"/>
      <c r="TOW544" s="88"/>
      <c r="TOX544" s="88"/>
      <c r="TOY544" s="88"/>
      <c r="TOZ544" s="88"/>
      <c r="TPA544" s="88"/>
      <c r="TPB544" s="88"/>
      <c r="TPC544" s="88"/>
      <c r="TPD544" s="88"/>
      <c r="TPE544" s="88"/>
      <c r="TPF544" s="88"/>
      <c r="TPG544" s="88"/>
      <c r="TPH544" s="88"/>
      <c r="TPI544" s="88"/>
      <c r="TPJ544" s="88"/>
      <c r="TPK544" s="88"/>
      <c r="TPL544" s="88"/>
      <c r="TPM544" s="88"/>
      <c r="TPN544" s="88"/>
      <c r="TPO544" s="88"/>
      <c r="TPP544" s="88"/>
      <c r="TPQ544" s="88"/>
      <c r="TPR544" s="88"/>
      <c r="TPS544" s="88"/>
      <c r="TPT544" s="88"/>
      <c r="TPU544" s="88"/>
      <c r="TPV544" s="88"/>
      <c r="TPW544" s="88"/>
      <c r="TPX544" s="88"/>
      <c r="TPY544" s="88"/>
      <c r="TPZ544" s="88"/>
      <c r="TQA544" s="88"/>
      <c r="TQB544" s="88"/>
      <c r="TQC544" s="88"/>
      <c r="TQD544" s="88"/>
      <c r="TQE544" s="88"/>
      <c r="TQF544" s="88"/>
      <c r="TQG544" s="88"/>
      <c r="TQH544" s="88"/>
      <c r="TQI544" s="88"/>
      <c r="TQJ544" s="88"/>
      <c r="TQK544" s="88"/>
      <c r="TQL544" s="88"/>
      <c r="TQM544" s="88"/>
      <c r="TQN544" s="88"/>
      <c r="TQO544" s="88"/>
      <c r="TQP544" s="88"/>
      <c r="TQQ544" s="88"/>
      <c r="TQR544" s="88"/>
      <c r="TQS544" s="88"/>
      <c r="TQT544" s="88"/>
      <c r="TQU544" s="88"/>
      <c r="TQV544" s="88"/>
      <c r="TQW544" s="88"/>
      <c r="TQX544" s="88"/>
      <c r="TQY544" s="88"/>
      <c r="TQZ544" s="88"/>
      <c r="TRA544" s="88"/>
      <c r="TRB544" s="88"/>
      <c r="TRC544" s="88"/>
      <c r="TRD544" s="88"/>
      <c r="TRE544" s="88"/>
      <c r="TRF544" s="88"/>
      <c r="TRG544" s="88"/>
      <c r="TRH544" s="88"/>
      <c r="TRI544" s="88"/>
      <c r="TRJ544" s="88"/>
      <c r="TRK544" s="88"/>
      <c r="TRL544" s="88"/>
      <c r="TRM544" s="88"/>
      <c r="TRN544" s="88"/>
      <c r="TRO544" s="88"/>
      <c r="TRP544" s="88"/>
      <c r="TRQ544" s="88"/>
      <c r="TRR544" s="88"/>
      <c r="TRS544" s="88"/>
      <c r="TRT544" s="88"/>
      <c r="TRU544" s="88"/>
      <c r="TRV544" s="88"/>
      <c r="TRW544" s="88"/>
      <c r="TRX544" s="88"/>
      <c r="TRY544" s="88"/>
      <c r="TRZ544" s="88"/>
      <c r="TSA544" s="88"/>
      <c r="TSB544" s="88"/>
      <c r="TSC544" s="88"/>
      <c r="TSD544" s="88"/>
      <c r="TSE544" s="88"/>
      <c r="TSF544" s="88"/>
      <c r="TSG544" s="88"/>
      <c r="TSH544" s="88"/>
      <c r="TSI544" s="88"/>
      <c r="TSJ544" s="88"/>
      <c r="TSK544" s="88"/>
      <c r="TSL544" s="88"/>
      <c r="TSM544" s="88"/>
      <c r="TSN544" s="88"/>
      <c r="TSO544" s="88"/>
      <c r="TSP544" s="88"/>
      <c r="TSQ544" s="88"/>
      <c r="TSR544" s="88"/>
      <c r="TSS544" s="88"/>
      <c r="TST544" s="88"/>
      <c r="TSU544" s="88"/>
      <c r="TSV544" s="88"/>
      <c r="TSW544" s="88"/>
      <c r="TSX544" s="88"/>
      <c r="TSY544" s="88"/>
      <c r="TSZ544" s="88"/>
      <c r="TTA544" s="88"/>
      <c r="TTB544" s="88"/>
      <c r="TTC544" s="88"/>
      <c r="TTD544" s="88"/>
      <c r="TTE544" s="88"/>
      <c r="TTF544" s="88"/>
      <c r="TTG544" s="88"/>
      <c r="TTH544" s="88"/>
      <c r="TTI544" s="88"/>
      <c r="TTJ544" s="88"/>
      <c r="TTK544" s="88"/>
      <c r="TTL544" s="88"/>
      <c r="TTM544" s="88"/>
      <c r="TTN544" s="88"/>
      <c r="TTO544" s="88"/>
      <c r="TTP544" s="88"/>
      <c r="TTQ544" s="88"/>
      <c r="TTR544" s="88"/>
      <c r="TTS544" s="88"/>
      <c r="TTT544" s="88"/>
      <c r="TTU544" s="88"/>
      <c r="TTV544" s="88"/>
      <c r="TTW544" s="88"/>
      <c r="TTX544" s="88"/>
      <c r="TTY544" s="88"/>
      <c r="TTZ544" s="88"/>
      <c r="TUA544" s="88"/>
      <c r="TUB544" s="88"/>
      <c r="TUC544" s="88"/>
      <c r="TUD544" s="88"/>
      <c r="TUE544" s="88"/>
      <c r="TUF544" s="88"/>
      <c r="TUG544" s="88"/>
      <c r="TUH544" s="88"/>
      <c r="TUI544" s="88"/>
      <c r="TUJ544" s="88"/>
      <c r="TUK544" s="88"/>
      <c r="TUL544" s="88"/>
      <c r="TUM544" s="88"/>
      <c r="TUN544" s="88"/>
      <c r="TUO544" s="88"/>
      <c r="TUP544" s="88"/>
      <c r="TUQ544" s="88"/>
      <c r="TUR544" s="88"/>
      <c r="TUS544" s="88"/>
      <c r="TUT544" s="88"/>
      <c r="TUU544" s="88"/>
      <c r="TUV544" s="88"/>
      <c r="TUW544" s="88"/>
      <c r="TUX544" s="88"/>
      <c r="TUY544" s="88"/>
      <c r="TUZ544" s="88"/>
      <c r="TVA544" s="88"/>
      <c r="TVB544" s="88"/>
      <c r="TVC544" s="88"/>
      <c r="TVD544" s="88"/>
      <c r="TVE544" s="88"/>
      <c r="TVF544" s="88"/>
      <c r="TVG544" s="88"/>
      <c r="TVH544" s="88"/>
      <c r="TVI544" s="88"/>
      <c r="TVJ544" s="88"/>
      <c r="TVK544" s="88"/>
      <c r="TVL544" s="88"/>
      <c r="TVM544" s="88"/>
      <c r="TVN544" s="88"/>
      <c r="TVO544" s="88"/>
      <c r="TVP544" s="88"/>
      <c r="TVQ544" s="88"/>
      <c r="TVR544" s="88"/>
      <c r="TVS544" s="88"/>
      <c r="TVT544" s="88"/>
      <c r="TVU544" s="88"/>
      <c r="TVV544" s="88"/>
      <c r="TVW544" s="88"/>
      <c r="TVX544" s="88"/>
      <c r="TVY544" s="88"/>
      <c r="TVZ544" s="88"/>
      <c r="TWA544" s="88"/>
      <c r="TWB544" s="88"/>
      <c r="TWC544" s="88"/>
      <c r="TWD544" s="88"/>
      <c r="TWE544" s="88"/>
      <c r="TWF544" s="88"/>
      <c r="TWG544" s="88"/>
      <c r="TWH544" s="88"/>
      <c r="TWI544" s="88"/>
      <c r="TWJ544" s="88"/>
      <c r="TWK544" s="88"/>
      <c r="TWL544" s="88"/>
      <c r="TWM544" s="88"/>
      <c r="TWN544" s="88"/>
      <c r="TWO544" s="88"/>
      <c r="TWP544" s="88"/>
      <c r="TWQ544" s="88"/>
      <c r="TWR544" s="88"/>
      <c r="TWS544" s="88"/>
      <c r="TWT544" s="88"/>
      <c r="TWU544" s="88"/>
      <c r="TWV544" s="88"/>
      <c r="TWW544" s="88"/>
      <c r="TWX544" s="88"/>
      <c r="TWY544" s="88"/>
      <c r="TWZ544" s="88"/>
      <c r="TXA544" s="88"/>
      <c r="TXB544" s="88"/>
      <c r="TXC544" s="88"/>
      <c r="TXD544" s="88"/>
      <c r="TXE544" s="88"/>
      <c r="TXF544" s="88"/>
      <c r="TXG544" s="88"/>
      <c r="TXH544" s="88"/>
      <c r="TXI544" s="88"/>
      <c r="TXJ544" s="88"/>
      <c r="TXK544" s="88"/>
      <c r="TXL544" s="88"/>
      <c r="TXM544" s="88"/>
      <c r="TXN544" s="88"/>
      <c r="TXO544" s="88"/>
      <c r="TXP544" s="88"/>
      <c r="TXQ544" s="88"/>
      <c r="TXR544" s="88"/>
      <c r="TXS544" s="88"/>
      <c r="TXT544" s="88"/>
      <c r="TXU544" s="88"/>
      <c r="TXV544" s="88"/>
      <c r="TXW544" s="88"/>
      <c r="TXX544" s="88"/>
      <c r="TXY544" s="88"/>
      <c r="TXZ544" s="88"/>
      <c r="TYA544" s="88"/>
      <c r="TYB544" s="88"/>
      <c r="TYC544" s="88"/>
      <c r="TYD544" s="88"/>
      <c r="TYE544" s="88"/>
      <c r="TYF544" s="88"/>
      <c r="TYG544" s="88"/>
      <c r="TYH544" s="88"/>
      <c r="TYI544" s="88"/>
      <c r="TYJ544" s="88"/>
      <c r="TYK544" s="88"/>
      <c r="TYL544" s="88"/>
      <c r="TYM544" s="88"/>
      <c r="TYN544" s="88"/>
      <c r="TYO544" s="88"/>
      <c r="TYP544" s="88"/>
      <c r="TYQ544" s="88"/>
      <c r="TYR544" s="88"/>
      <c r="TYS544" s="88"/>
      <c r="TYT544" s="88"/>
      <c r="TYU544" s="88"/>
      <c r="TYV544" s="88"/>
      <c r="TYW544" s="88"/>
      <c r="TYX544" s="88"/>
      <c r="TYY544" s="88"/>
      <c r="TYZ544" s="88"/>
      <c r="TZA544" s="88"/>
      <c r="TZB544" s="88"/>
      <c r="TZC544" s="88"/>
      <c r="TZD544" s="88"/>
      <c r="TZE544" s="88"/>
      <c r="TZF544" s="88"/>
      <c r="TZG544" s="88"/>
      <c r="TZH544" s="88"/>
      <c r="TZI544" s="88"/>
      <c r="TZJ544" s="88"/>
      <c r="TZK544" s="88"/>
      <c r="TZL544" s="88"/>
      <c r="TZM544" s="88"/>
      <c r="TZN544" s="88"/>
      <c r="TZO544" s="88"/>
      <c r="TZP544" s="88"/>
      <c r="TZQ544" s="88"/>
      <c r="TZR544" s="88"/>
      <c r="TZS544" s="88"/>
      <c r="TZT544" s="88"/>
      <c r="TZU544" s="88"/>
      <c r="TZV544" s="88"/>
      <c r="TZW544" s="88"/>
      <c r="TZX544" s="88"/>
      <c r="TZY544" s="88"/>
      <c r="TZZ544" s="88"/>
      <c r="UAA544" s="88"/>
      <c r="UAB544" s="88"/>
      <c r="UAC544" s="88"/>
      <c r="UAD544" s="88"/>
      <c r="UAE544" s="88"/>
      <c r="UAF544" s="88"/>
      <c r="UAG544" s="88"/>
      <c r="UAH544" s="88"/>
      <c r="UAI544" s="88"/>
      <c r="UAJ544" s="88"/>
      <c r="UAK544" s="88"/>
      <c r="UAL544" s="88"/>
      <c r="UAM544" s="88"/>
      <c r="UAN544" s="88"/>
      <c r="UAO544" s="88"/>
      <c r="UAP544" s="88"/>
      <c r="UAQ544" s="88"/>
      <c r="UAR544" s="88"/>
      <c r="UAS544" s="88"/>
      <c r="UAT544" s="88"/>
      <c r="UAU544" s="88"/>
      <c r="UAV544" s="88"/>
      <c r="UAW544" s="88"/>
      <c r="UAX544" s="88"/>
      <c r="UAY544" s="88"/>
      <c r="UAZ544" s="88"/>
      <c r="UBA544" s="88"/>
      <c r="UBB544" s="88"/>
      <c r="UBC544" s="88"/>
      <c r="UBD544" s="88"/>
      <c r="UBE544" s="88"/>
      <c r="UBF544" s="88"/>
      <c r="UBG544" s="88"/>
      <c r="UBH544" s="88"/>
      <c r="UBI544" s="88"/>
      <c r="UBJ544" s="88"/>
      <c r="UBK544" s="88"/>
      <c r="UBL544" s="88"/>
      <c r="UBM544" s="88"/>
      <c r="UBN544" s="88"/>
      <c r="UBO544" s="88"/>
      <c r="UBP544" s="88"/>
      <c r="UBQ544" s="88"/>
      <c r="UBR544" s="88"/>
      <c r="UBS544" s="88"/>
      <c r="UBT544" s="88"/>
      <c r="UBU544" s="88"/>
      <c r="UBV544" s="88"/>
      <c r="UBW544" s="88"/>
      <c r="UBX544" s="88"/>
      <c r="UBY544" s="88"/>
      <c r="UBZ544" s="88"/>
      <c r="UCA544" s="88"/>
      <c r="UCB544" s="88"/>
      <c r="UCC544" s="88"/>
      <c r="UCD544" s="88"/>
      <c r="UCE544" s="88"/>
      <c r="UCF544" s="88"/>
      <c r="UCG544" s="88"/>
      <c r="UCH544" s="88"/>
      <c r="UCI544" s="88"/>
      <c r="UCJ544" s="88"/>
      <c r="UCK544" s="88"/>
      <c r="UCL544" s="88"/>
      <c r="UCM544" s="88"/>
      <c r="UCN544" s="88"/>
      <c r="UCO544" s="88"/>
      <c r="UCP544" s="88"/>
      <c r="UCQ544" s="88"/>
      <c r="UCR544" s="88"/>
      <c r="UCS544" s="88"/>
      <c r="UCT544" s="88"/>
      <c r="UCU544" s="88"/>
      <c r="UCV544" s="88"/>
      <c r="UCW544" s="88"/>
      <c r="UCX544" s="88"/>
      <c r="UCY544" s="88"/>
      <c r="UCZ544" s="88"/>
      <c r="UDA544" s="88"/>
      <c r="UDB544" s="88"/>
      <c r="UDC544" s="88"/>
      <c r="UDD544" s="88"/>
      <c r="UDE544" s="88"/>
      <c r="UDF544" s="88"/>
      <c r="UDG544" s="88"/>
      <c r="UDH544" s="88"/>
      <c r="UDI544" s="88"/>
      <c r="UDJ544" s="88"/>
      <c r="UDK544" s="88"/>
      <c r="UDL544" s="88"/>
      <c r="UDM544" s="88"/>
      <c r="UDN544" s="88"/>
      <c r="UDO544" s="88"/>
      <c r="UDP544" s="88"/>
      <c r="UDQ544" s="88"/>
      <c r="UDR544" s="88"/>
      <c r="UDS544" s="88"/>
      <c r="UDT544" s="88"/>
      <c r="UDU544" s="88"/>
      <c r="UDV544" s="88"/>
      <c r="UDW544" s="88"/>
      <c r="UDX544" s="88"/>
      <c r="UDY544" s="88"/>
      <c r="UDZ544" s="88"/>
      <c r="UEA544" s="88"/>
      <c r="UEB544" s="88"/>
      <c r="UEC544" s="88"/>
      <c r="UED544" s="88"/>
      <c r="UEE544" s="88"/>
      <c r="UEF544" s="88"/>
      <c r="UEG544" s="88"/>
      <c r="UEH544" s="88"/>
      <c r="UEI544" s="88"/>
      <c r="UEJ544" s="88"/>
      <c r="UEK544" s="88"/>
      <c r="UEL544" s="88"/>
      <c r="UEM544" s="88"/>
      <c r="UEN544" s="88"/>
      <c r="UEO544" s="88"/>
      <c r="UEP544" s="88"/>
      <c r="UEQ544" s="88"/>
      <c r="UER544" s="88"/>
      <c r="UES544" s="88"/>
      <c r="UET544" s="88"/>
      <c r="UEU544" s="88"/>
      <c r="UEV544" s="88"/>
      <c r="UEW544" s="88"/>
      <c r="UEX544" s="88"/>
      <c r="UEY544" s="88"/>
      <c r="UEZ544" s="88"/>
      <c r="UFA544" s="88"/>
      <c r="UFB544" s="88"/>
      <c r="UFC544" s="88"/>
      <c r="UFD544" s="88"/>
      <c r="UFE544" s="88"/>
      <c r="UFF544" s="88"/>
      <c r="UFG544" s="88"/>
      <c r="UFH544" s="88"/>
      <c r="UFI544" s="88"/>
      <c r="UFJ544" s="88"/>
      <c r="UFK544" s="88"/>
      <c r="UFL544" s="88"/>
      <c r="UFM544" s="88"/>
      <c r="UFN544" s="88"/>
      <c r="UFO544" s="88"/>
      <c r="UFP544" s="88"/>
      <c r="UFQ544" s="88"/>
      <c r="UFR544" s="88"/>
      <c r="UFS544" s="88"/>
      <c r="UFT544" s="88"/>
      <c r="UFU544" s="88"/>
      <c r="UFV544" s="88"/>
      <c r="UFW544" s="88"/>
      <c r="UFX544" s="88"/>
      <c r="UFY544" s="88"/>
      <c r="UFZ544" s="88"/>
      <c r="UGA544" s="88"/>
      <c r="UGB544" s="88"/>
      <c r="UGC544" s="88"/>
      <c r="UGD544" s="88"/>
      <c r="UGE544" s="88"/>
      <c r="UGF544" s="88"/>
      <c r="UGG544" s="88"/>
      <c r="UGH544" s="88"/>
      <c r="UGI544" s="88"/>
      <c r="UGJ544" s="88"/>
      <c r="UGK544" s="88"/>
      <c r="UGL544" s="88"/>
      <c r="UGM544" s="88"/>
      <c r="UGN544" s="88"/>
      <c r="UGO544" s="88"/>
      <c r="UGP544" s="88"/>
      <c r="UGQ544" s="88"/>
      <c r="UGR544" s="88"/>
      <c r="UGS544" s="88"/>
      <c r="UGT544" s="88"/>
      <c r="UGU544" s="88"/>
      <c r="UGV544" s="88"/>
      <c r="UGW544" s="88"/>
      <c r="UGX544" s="88"/>
      <c r="UGY544" s="88"/>
      <c r="UGZ544" s="88"/>
      <c r="UHA544" s="88"/>
      <c r="UHB544" s="88"/>
      <c r="UHC544" s="88"/>
      <c r="UHD544" s="88"/>
      <c r="UHE544" s="88"/>
      <c r="UHF544" s="88"/>
      <c r="UHG544" s="88"/>
      <c r="UHH544" s="88"/>
      <c r="UHI544" s="88"/>
      <c r="UHJ544" s="88"/>
      <c r="UHK544" s="88"/>
      <c r="UHL544" s="88"/>
      <c r="UHM544" s="88"/>
      <c r="UHN544" s="88"/>
      <c r="UHO544" s="88"/>
      <c r="UHP544" s="88"/>
      <c r="UHQ544" s="88"/>
      <c r="UHR544" s="88"/>
      <c r="UHS544" s="88"/>
      <c r="UHT544" s="88"/>
      <c r="UHU544" s="88"/>
      <c r="UHV544" s="88"/>
      <c r="UHW544" s="88"/>
      <c r="UHX544" s="88"/>
      <c r="UHY544" s="88"/>
      <c r="UHZ544" s="88"/>
      <c r="UIA544" s="88"/>
      <c r="UIB544" s="88"/>
      <c r="UIC544" s="88"/>
      <c r="UID544" s="88"/>
      <c r="UIE544" s="88"/>
      <c r="UIF544" s="88"/>
      <c r="UIG544" s="88"/>
      <c r="UIH544" s="88"/>
      <c r="UII544" s="88"/>
      <c r="UIJ544" s="88"/>
      <c r="UIK544" s="88"/>
      <c r="UIL544" s="88"/>
      <c r="UIM544" s="88"/>
      <c r="UIN544" s="88"/>
      <c r="UIO544" s="88"/>
      <c r="UIP544" s="88"/>
      <c r="UIQ544" s="88"/>
      <c r="UIR544" s="88"/>
      <c r="UIS544" s="88"/>
      <c r="UIT544" s="88"/>
      <c r="UIU544" s="88"/>
      <c r="UIV544" s="88"/>
      <c r="UIW544" s="88"/>
      <c r="UIX544" s="88"/>
      <c r="UIY544" s="88"/>
      <c r="UIZ544" s="88"/>
      <c r="UJA544" s="88"/>
      <c r="UJB544" s="88"/>
      <c r="UJC544" s="88"/>
      <c r="UJD544" s="88"/>
      <c r="UJE544" s="88"/>
      <c r="UJF544" s="88"/>
      <c r="UJG544" s="88"/>
      <c r="UJH544" s="88"/>
      <c r="UJI544" s="88"/>
      <c r="UJJ544" s="88"/>
      <c r="UJK544" s="88"/>
      <c r="UJL544" s="88"/>
      <c r="UJM544" s="88"/>
      <c r="UJN544" s="88"/>
      <c r="UJO544" s="88"/>
      <c r="UJP544" s="88"/>
      <c r="UJQ544" s="88"/>
      <c r="UJR544" s="88"/>
      <c r="UJS544" s="88"/>
      <c r="UJT544" s="88"/>
      <c r="UJU544" s="88"/>
      <c r="UJV544" s="88"/>
      <c r="UJW544" s="88"/>
      <c r="UJX544" s="88"/>
      <c r="UJY544" s="88"/>
      <c r="UJZ544" s="88"/>
      <c r="UKA544" s="88"/>
      <c r="UKB544" s="88"/>
      <c r="UKC544" s="88"/>
      <c r="UKD544" s="88"/>
      <c r="UKE544" s="88"/>
      <c r="UKF544" s="88"/>
      <c r="UKG544" s="88"/>
      <c r="UKH544" s="88"/>
      <c r="UKI544" s="88"/>
      <c r="UKJ544" s="88"/>
      <c r="UKK544" s="88"/>
      <c r="UKL544" s="88"/>
      <c r="UKM544" s="88"/>
      <c r="UKN544" s="88"/>
      <c r="UKO544" s="88"/>
      <c r="UKP544" s="88"/>
      <c r="UKQ544" s="88"/>
      <c r="UKR544" s="88"/>
      <c r="UKS544" s="88"/>
      <c r="UKT544" s="88"/>
      <c r="UKU544" s="88"/>
      <c r="UKV544" s="88"/>
      <c r="UKW544" s="88"/>
      <c r="UKX544" s="88"/>
      <c r="UKY544" s="88"/>
      <c r="UKZ544" s="88"/>
      <c r="ULA544" s="88"/>
      <c r="ULB544" s="88"/>
      <c r="ULC544" s="88"/>
      <c r="ULD544" s="88"/>
      <c r="ULE544" s="88"/>
      <c r="ULF544" s="88"/>
      <c r="ULG544" s="88"/>
      <c r="ULH544" s="88"/>
      <c r="ULI544" s="88"/>
      <c r="ULJ544" s="88"/>
      <c r="ULK544" s="88"/>
      <c r="ULL544" s="88"/>
      <c r="ULM544" s="88"/>
      <c r="ULN544" s="88"/>
      <c r="ULO544" s="88"/>
      <c r="ULP544" s="88"/>
      <c r="ULQ544" s="88"/>
      <c r="ULR544" s="88"/>
      <c r="ULS544" s="88"/>
      <c r="ULT544" s="88"/>
      <c r="ULU544" s="88"/>
      <c r="ULV544" s="88"/>
      <c r="ULW544" s="88"/>
      <c r="ULX544" s="88"/>
      <c r="ULY544" s="88"/>
      <c r="ULZ544" s="88"/>
      <c r="UMA544" s="88"/>
      <c r="UMB544" s="88"/>
      <c r="UMC544" s="88"/>
      <c r="UMD544" s="88"/>
      <c r="UME544" s="88"/>
      <c r="UMF544" s="88"/>
      <c r="UMG544" s="88"/>
      <c r="UMH544" s="88"/>
      <c r="UMI544" s="88"/>
      <c r="UMJ544" s="88"/>
      <c r="UMK544" s="88"/>
      <c r="UML544" s="88"/>
      <c r="UMM544" s="88"/>
      <c r="UMN544" s="88"/>
      <c r="UMO544" s="88"/>
      <c r="UMP544" s="88"/>
      <c r="UMQ544" s="88"/>
      <c r="UMR544" s="88"/>
      <c r="UMS544" s="88"/>
      <c r="UMT544" s="88"/>
      <c r="UMU544" s="88"/>
      <c r="UMV544" s="88"/>
      <c r="UMW544" s="88"/>
      <c r="UMX544" s="88"/>
      <c r="UMY544" s="88"/>
      <c r="UMZ544" s="88"/>
      <c r="UNA544" s="88"/>
      <c r="UNB544" s="88"/>
      <c r="UNC544" s="88"/>
      <c r="UND544" s="88"/>
      <c r="UNE544" s="88"/>
      <c r="UNF544" s="88"/>
      <c r="UNG544" s="88"/>
      <c r="UNH544" s="88"/>
      <c r="UNI544" s="88"/>
      <c r="UNJ544" s="88"/>
      <c r="UNK544" s="88"/>
      <c r="UNL544" s="88"/>
      <c r="UNM544" s="88"/>
      <c r="UNN544" s="88"/>
      <c r="UNO544" s="88"/>
      <c r="UNP544" s="88"/>
      <c r="UNQ544" s="88"/>
      <c r="UNR544" s="88"/>
      <c r="UNS544" s="88"/>
      <c r="UNT544" s="88"/>
      <c r="UNU544" s="88"/>
      <c r="UNV544" s="88"/>
      <c r="UNW544" s="88"/>
      <c r="UNX544" s="88"/>
      <c r="UNY544" s="88"/>
      <c r="UNZ544" s="88"/>
      <c r="UOA544" s="88"/>
      <c r="UOB544" s="88"/>
      <c r="UOC544" s="88"/>
      <c r="UOD544" s="88"/>
      <c r="UOE544" s="88"/>
      <c r="UOF544" s="88"/>
      <c r="UOG544" s="88"/>
      <c r="UOH544" s="88"/>
      <c r="UOI544" s="88"/>
      <c r="UOJ544" s="88"/>
      <c r="UOK544" s="88"/>
      <c r="UOL544" s="88"/>
      <c r="UOM544" s="88"/>
      <c r="UON544" s="88"/>
      <c r="UOO544" s="88"/>
      <c r="UOP544" s="88"/>
      <c r="UOQ544" s="88"/>
      <c r="UOR544" s="88"/>
      <c r="UOS544" s="88"/>
      <c r="UOT544" s="88"/>
      <c r="UOU544" s="88"/>
      <c r="UOV544" s="88"/>
      <c r="UOW544" s="88"/>
      <c r="UOX544" s="88"/>
      <c r="UOY544" s="88"/>
      <c r="UOZ544" s="88"/>
      <c r="UPA544" s="88"/>
      <c r="UPB544" s="88"/>
      <c r="UPC544" s="88"/>
      <c r="UPD544" s="88"/>
      <c r="UPE544" s="88"/>
      <c r="UPF544" s="88"/>
      <c r="UPG544" s="88"/>
      <c r="UPH544" s="88"/>
      <c r="UPI544" s="88"/>
      <c r="UPJ544" s="88"/>
      <c r="UPK544" s="88"/>
      <c r="UPL544" s="88"/>
      <c r="UPM544" s="88"/>
      <c r="UPN544" s="88"/>
      <c r="UPO544" s="88"/>
      <c r="UPP544" s="88"/>
      <c r="UPQ544" s="88"/>
      <c r="UPR544" s="88"/>
      <c r="UPS544" s="88"/>
      <c r="UPT544" s="88"/>
      <c r="UPU544" s="88"/>
      <c r="UPV544" s="88"/>
      <c r="UPW544" s="88"/>
      <c r="UPX544" s="88"/>
      <c r="UPY544" s="88"/>
      <c r="UPZ544" s="88"/>
      <c r="UQA544" s="88"/>
      <c r="UQB544" s="88"/>
      <c r="UQC544" s="88"/>
      <c r="UQD544" s="88"/>
      <c r="UQE544" s="88"/>
      <c r="UQF544" s="88"/>
      <c r="UQG544" s="88"/>
      <c r="UQH544" s="88"/>
      <c r="UQI544" s="88"/>
      <c r="UQJ544" s="88"/>
      <c r="UQK544" s="88"/>
      <c r="UQL544" s="88"/>
      <c r="UQM544" s="88"/>
      <c r="UQN544" s="88"/>
      <c r="UQO544" s="88"/>
      <c r="UQP544" s="88"/>
      <c r="UQQ544" s="88"/>
      <c r="UQR544" s="88"/>
      <c r="UQS544" s="88"/>
      <c r="UQT544" s="88"/>
      <c r="UQU544" s="88"/>
      <c r="UQV544" s="88"/>
      <c r="UQW544" s="88"/>
      <c r="UQX544" s="88"/>
      <c r="UQY544" s="88"/>
      <c r="UQZ544" s="88"/>
      <c r="URA544" s="88"/>
      <c r="URB544" s="88"/>
      <c r="URC544" s="88"/>
      <c r="URD544" s="88"/>
      <c r="URE544" s="88"/>
      <c r="URF544" s="88"/>
      <c r="URG544" s="88"/>
      <c r="URH544" s="88"/>
      <c r="URI544" s="88"/>
      <c r="URJ544" s="88"/>
      <c r="URK544" s="88"/>
      <c r="URL544" s="88"/>
      <c r="URM544" s="88"/>
      <c r="URN544" s="88"/>
      <c r="URO544" s="88"/>
      <c r="URP544" s="88"/>
      <c r="URQ544" s="88"/>
      <c r="URR544" s="88"/>
      <c r="URS544" s="88"/>
      <c r="URT544" s="88"/>
      <c r="URU544" s="88"/>
      <c r="URV544" s="88"/>
      <c r="URW544" s="88"/>
      <c r="URX544" s="88"/>
      <c r="URY544" s="88"/>
      <c r="URZ544" s="88"/>
      <c r="USA544" s="88"/>
      <c r="USB544" s="88"/>
      <c r="USC544" s="88"/>
      <c r="USD544" s="88"/>
      <c r="USE544" s="88"/>
      <c r="USF544" s="88"/>
      <c r="USG544" s="88"/>
      <c r="USH544" s="88"/>
      <c r="USI544" s="88"/>
      <c r="USJ544" s="88"/>
      <c r="USK544" s="88"/>
      <c r="USL544" s="88"/>
      <c r="USM544" s="88"/>
      <c r="USN544" s="88"/>
      <c r="USO544" s="88"/>
      <c r="USP544" s="88"/>
      <c r="USQ544" s="88"/>
      <c r="USR544" s="88"/>
      <c r="USS544" s="88"/>
      <c r="UST544" s="88"/>
      <c r="USU544" s="88"/>
      <c r="USV544" s="88"/>
      <c r="USW544" s="88"/>
      <c r="USX544" s="88"/>
      <c r="USY544" s="88"/>
      <c r="USZ544" s="88"/>
      <c r="UTA544" s="88"/>
      <c r="UTB544" s="88"/>
      <c r="UTC544" s="88"/>
      <c r="UTD544" s="88"/>
      <c r="UTE544" s="88"/>
      <c r="UTF544" s="88"/>
      <c r="UTG544" s="88"/>
      <c r="UTH544" s="88"/>
      <c r="UTI544" s="88"/>
      <c r="UTJ544" s="88"/>
      <c r="UTK544" s="88"/>
      <c r="UTL544" s="88"/>
      <c r="UTM544" s="88"/>
      <c r="UTN544" s="88"/>
      <c r="UTO544" s="88"/>
      <c r="UTP544" s="88"/>
      <c r="UTQ544" s="88"/>
      <c r="UTR544" s="88"/>
      <c r="UTS544" s="88"/>
      <c r="UTT544" s="88"/>
      <c r="UTU544" s="88"/>
      <c r="UTV544" s="88"/>
      <c r="UTW544" s="88"/>
      <c r="UTX544" s="88"/>
      <c r="UTY544" s="88"/>
      <c r="UTZ544" s="88"/>
      <c r="UUA544" s="88"/>
      <c r="UUB544" s="88"/>
      <c r="UUC544" s="88"/>
      <c r="UUD544" s="88"/>
      <c r="UUE544" s="88"/>
      <c r="UUF544" s="88"/>
      <c r="UUG544" s="88"/>
      <c r="UUH544" s="88"/>
      <c r="UUI544" s="88"/>
      <c r="UUJ544" s="88"/>
      <c r="UUK544" s="88"/>
      <c r="UUL544" s="88"/>
      <c r="UUM544" s="88"/>
      <c r="UUN544" s="88"/>
      <c r="UUO544" s="88"/>
      <c r="UUP544" s="88"/>
      <c r="UUQ544" s="88"/>
      <c r="UUR544" s="88"/>
      <c r="UUS544" s="88"/>
      <c r="UUT544" s="88"/>
      <c r="UUU544" s="88"/>
      <c r="UUV544" s="88"/>
      <c r="UUW544" s="88"/>
      <c r="UUX544" s="88"/>
      <c r="UUY544" s="88"/>
      <c r="UUZ544" s="88"/>
      <c r="UVA544" s="88"/>
      <c r="UVB544" s="88"/>
      <c r="UVC544" s="88"/>
      <c r="UVD544" s="88"/>
      <c r="UVE544" s="88"/>
      <c r="UVF544" s="88"/>
      <c r="UVG544" s="88"/>
      <c r="UVH544" s="88"/>
      <c r="UVI544" s="88"/>
      <c r="UVJ544" s="88"/>
      <c r="UVK544" s="88"/>
      <c r="UVL544" s="88"/>
      <c r="UVM544" s="88"/>
      <c r="UVN544" s="88"/>
      <c r="UVO544" s="88"/>
      <c r="UVP544" s="88"/>
      <c r="UVQ544" s="88"/>
      <c r="UVR544" s="88"/>
      <c r="UVS544" s="88"/>
      <c r="UVT544" s="88"/>
      <c r="UVU544" s="88"/>
      <c r="UVV544" s="88"/>
      <c r="UVW544" s="88"/>
      <c r="UVX544" s="88"/>
      <c r="UVY544" s="88"/>
      <c r="UVZ544" s="88"/>
      <c r="UWA544" s="88"/>
      <c r="UWB544" s="88"/>
      <c r="UWC544" s="88"/>
      <c r="UWD544" s="88"/>
      <c r="UWE544" s="88"/>
      <c r="UWF544" s="88"/>
      <c r="UWG544" s="88"/>
      <c r="UWH544" s="88"/>
      <c r="UWI544" s="88"/>
      <c r="UWJ544" s="88"/>
      <c r="UWK544" s="88"/>
      <c r="UWL544" s="88"/>
      <c r="UWM544" s="88"/>
      <c r="UWN544" s="88"/>
      <c r="UWO544" s="88"/>
      <c r="UWP544" s="88"/>
      <c r="UWQ544" s="88"/>
      <c r="UWR544" s="88"/>
      <c r="UWS544" s="88"/>
      <c r="UWT544" s="88"/>
      <c r="UWU544" s="88"/>
      <c r="UWV544" s="88"/>
      <c r="UWW544" s="88"/>
      <c r="UWX544" s="88"/>
      <c r="UWY544" s="88"/>
      <c r="UWZ544" s="88"/>
      <c r="UXA544" s="88"/>
      <c r="UXB544" s="88"/>
      <c r="UXC544" s="88"/>
      <c r="UXD544" s="88"/>
      <c r="UXE544" s="88"/>
      <c r="UXF544" s="88"/>
      <c r="UXG544" s="88"/>
      <c r="UXH544" s="88"/>
      <c r="UXI544" s="88"/>
      <c r="UXJ544" s="88"/>
      <c r="UXK544" s="88"/>
      <c r="UXL544" s="88"/>
      <c r="UXM544" s="88"/>
      <c r="UXN544" s="88"/>
      <c r="UXO544" s="88"/>
      <c r="UXP544" s="88"/>
      <c r="UXQ544" s="88"/>
      <c r="UXR544" s="88"/>
      <c r="UXS544" s="88"/>
      <c r="UXT544" s="88"/>
      <c r="UXU544" s="88"/>
      <c r="UXV544" s="88"/>
      <c r="UXW544" s="88"/>
      <c r="UXX544" s="88"/>
      <c r="UXY544" s="88"/>
      <c r="UXZ544" s="88"/>
      <c r="UYA544" s="88"/>
      <c r="UYB544" s="88"/>
      <c r="UYC544" s="88"/>
      <c r="UYD544" s="88"/>
      <c r="UYE544" s="88"/>
      <c r="UYF544" s="88"/>
      <c r="UYG544" s="88"/>
      <c r="UYH544" s="88"/>
      <c r="UYI544" s="88"/>
      <c r="UYJ544" s="88"/>
      <c r="UYK544" s="88"/>
      <c r="UYL544" s="88"/>
      <c r="UYM544" s="88"/>
      <c r="UYN544" s="88"/>
      <c r="UYO544" s="88"/>
      <c r="UYP544" s="88"/>
      <c r="UYQ544" s="88"/>
      <c r="UYR544" s="88"/>
      <c r="UYS544" s="88"/>
      <c r="UYT544" s="88"/>
      <c r="UYU544" s="88"/>
      <c r="UYV544" s="88"/>
      <c r="UYW544" s="88"/>
      <c r="UYX544" s="88"/>
      <c r="UYY544" s="88"/>
      <c r="UYZ544" s="88"/>
      <c r="UZA544" s="88"/>
      <c r="UZB544" s="88"/>
      <c r="UZC544" s="88"/>
      <c r="UZD544" s="88"/>
      <c r="UZE544" s="88"/>
      <c r="UZF544" s="88"/>
      <c r="UZG544" s="88"/>
      <c r="UZH544" s="88"/>
      <c r="UZI544" s="88"/>
      <c r="UZJ544" s="88"/>
      <c r="UZK544" s="88"/>
      <c r="UZL544" s="88"/>
      <c r="UZM544" s="88"/>
      <c r="UZN544" s="88"/>
      <c r="UZO544" s="88"/>
      <c r="UZP544" s="88"/>
      <c r="UZQ544" s="88"/>
      <c r="UZR544" s="88"/>
      <c r="UZS544" s="88"/>
      <c r="UZT544" s="88"/>
      <c r="UZU544" s="88"/>
      <c r="UZV544" s="88"/>
      <c r="UZW544" s="88"/>
      <c r="UZX544" s="88"/>
      <c r="UZY544" s="88"/>
      <c r="UZZ544" s="88"/>
      <c r="VAA544" s="88"/>
      <c r="VAB544" s="88"/>
      <c r="VAC544" s="88"/>
      <c r="VAD544" s="88"/>
      <c r="VAE544" s="88"/>
      <c r="VAF544" s="88"/>
      <c r="VAG544" s="88"/>
      <c r="VAH544" s="88"/>
      <c r="VAI544" s="88"/>
      <c r="VAJ544" s="88"/>
      <c r="VAK544" s="88"/>
      <c r="VAL544" s="88"/>
      <c r="VAM544" s="88"/>
      <c r="VAN544" s="88"/>
      <c r="VAO544" s="88"/>
      <c r="VAP544" s="88"/>
      <c r="VAQ544" s="88"/>
      <c r="VAR544" s="88"/>
      <c r="VAS544" s="88"/>
      <c r="VAT544" s="88"/>
      <c r="VAU544" s="88"/>
      <c r="VAV544" s="88"/>
      <c r="VAW544" s="88"/>
      <c r="VAX544" s="88"/>
      <c r="VAY544" s="88"/>
      <c r="VAZ544" s="88"/>
      <c r="VBA544" s="88"/>
      <c r="VBB544" s="88"/>
      <c r="VBC544" s="88"/>
      <c r="VBD544" s="88"/>
      <c r="VBE544" s="88"/>
      <c r="VBF544" s="88"/>
      <c r="VBG544" s="88"/>
      <c r="VBH544" s="88"/>
      <c r="VBI544" s="88"/>
      <c r="VBJ544" s="88"/>
      <c r="VBK544" s="88"/>
      <c r="VBL544" s="88"/>
      <c r="VBM544" s="88"/>
      <c r="VBN544" s="88"/>
      <c r="VBO544" s="88"/>
      <c r="VBP544" s="88"/>
      <c r="VBQ544" s="88"/>
      <c r="VBR544" s="88"/>
      <c r="VBS544" s="88"/>
      <c r="VBT544" s="88"/>
      <c r="VBU544" s="88"/>
      <c r="VBV544" s="88"/>
      <c r="VBW544" s="88"/>
      <c r="VBX544" s="88"/>
      <c r="VBY544" s="88"/>
      <c r="VBZ544" s="88"/>
      <c r="VCA544" s="88"/>
      <c r="VCB544" s="88"/>
      <c r="VCC544" s="88"/>
      <c r="VCD544" s="88"/>
      <c r="VCE544" s="88"/>
      <c r="VCF544" s="88"/>
      <c r="VCG544" s="88"/>
      <c r="VCH544" s="88"/>
      <c r="VCI544" s="88"/>
      <c r="VCJ544" s="88"/>
      <c r="VCK544" s="88"/>
      <c r="VCL544" s="88"/>
      <c r="VCM544" s="88"/>
      <c r="VCN544" s="88"/>
      <c r="VCO544" s="88"/>
      <c r="VCP544" s="88"/>
      <c r="VCQ544" s="88"/>
      <c r="VCR544" s="88"/>
      <c r="VCS544" s="88"/>
      <c r="VCT544" s="88"/>
      <c r="VCU544" s="88"/>
      <c r="VCV544" s="88"/>
      <c r="VCW544" s="88"/>
      <c r="VCX544" s="88"/>
      <c r="VCY544" s="88"/>
      <c r="VCZ544" s="88"/>
      <c r="VDA544" s="88"/>
      <c r="VDB544" s="88"/>
      <c r="VDC544" s="88"/>
      <c r="VDD544" s="88"/>
      <c r="VDE544" s="88"/>
      <c r="VDF544" s="88"/>
      <c r="VDG544" s="88"/>
      <c r="VDH544" s="88"/>
      <c r="VDI544" s="88"/>
      <c r="VDJ544" s="88"/>
      <c r="VDK544" s="88"/>
      <c r="VDL544" s="88"/>
      <c r="VDM544" s="88"/>
      <c r="VDN544" s="88"/>
      <c r="VDO544" s="88"/>
      <c r="VDP544" s="88"/>
      <c r="VDQ544" s="88"/>
      <c r="VDR544" s="88"/>
      <c r="VDS544" s="88"/>
      <c r="VDT544" s="88"/>
      <c r="VDU544" s="88"/>
      <c r="VDV544" s="88"/>
      <c r="VDW544" s="88"/>
      <c r="VDX544" s="88"/>
      <c r="VDY544" s="88"/>
      <c r="VDZ544" s="88"/>
      <c r="VEA544" s="88"/>
      <c r="VEB544" s="88"/>
      <c r="VEC544" s="88"/>
      <c r="VED544" s="88"/>
      <c r="VEE544" s="88"/>
      <c r="VEF544" s="88"/>
      <c r="VEG544" s="88"/>
      <c r="VEH544" s="88"/>
      <c r="VEI544" s="88"/>
      <c r="VEJ544" s="88"/>
      <c r="VEK544" s="88"/>
      <c r="VEL544" s="88"/>
      <c r="VEM544" s="88"/>
      <c r="VEN544" s="88"/>
      <c r="VEO544" s="88"/>
      <c r="VEP544" s="88"/>
      <c r="VEQ544" s="88"/>
      <c r="VER544" s="88"/>
      <c r="VES544" s="88"/>
      <c r="VET544" s="88"/>
      <c r="VEU544" s="88"/>
      <c r="VEV544" s="88"/>
      <c r="VEW544" s="88"/>
      <c r="VEX544" s="88"/>
      <c r="VEY544" s="88"/>
      <c r="VEZ544" s="88"/>
      <c r="VFA544" s="88"/>
      <c r="VFB544" s="88"/>
      <c r="VFC544" s="88"/>
      <c r="VFD544" s="88"/>
      <c r="VFE544" s="88"/>
      <c r="VFF544" s="88"/>
      <c r="VFG544" s="88"/>
      <c r="VFH544" s="88"/>
      <c r="VFI544" s="88"/>
      <c r="VFJ544" s="88"/>
      <c r="VFK544" s="88"/>
      <c r="VFL544" s="88"/>
      <c r="VFM544" s="88"/>
      <c r="VFN544" s="88"/>
      <c r="VFO544" s="88"/>
      <c r="VFP544" s="88"/>
      <c r="VFQ544" s="88"/>
      <c r="VFR544" s="88"/>
      <c r="VFS544" s="88"/>
      <c r="VFT544" s="88"/>
      <c r="VFU544" s="88"/>
      <c r="VFV544" s="88"/>
      <c r="VFW544" s="88"/>
      <c r="VFX544" s="88"/>
      <c r="VFY544" s="88"/>
      <c r="VFZ544" s="88"/>
      <c r="VGA544" s="88"/>
      <c r="VGB544" s="88"/>
      <c r="VGC544" s="88"/>
      <c r="VGD544" s="88"/>
      <c r="VGE544" s="88"/>
      <c r="VGF544" s="88"/>
      <c r="VGG544" s="88"/>
      <c r="VGH544" s="88"/>
      <c r="VGI544" s="88"/>
      <c r="VGJ544" s="88"/>
      <c r="VGK544" s="88"/>
      <c r="VGL544" s="88"/>
      <c r="VGM544" s="88"/>
      <c r="VGN544" s="88"/>
      <c r="VGO544" s="88"/>
      <c r="VGP544" s="88"/>
      <c r="VGQ544" s="88"/>
      <c r="VGR544" s="88"/>
      <c r="VGS544" s="88"/>
      <c r="VGT544" s="88"/>
      <c r="VGU544" s="88"/>
      <c r="VGV544" s="88"/>
      <c r="VGW544" s="88"/>
      <c r="VGX544" s="88"/>
      <c r="VGY544" s="88"/>
      <c r="VGZ544" s="88"/>
      <c r="VHA544" s="88"/>
      <c r="VHB544" s="88"/>
      <c r="VHC544" s="88"/>
      <c r="VHD544" s="88"/>
      <c r="VHE544" s="88"/>
      <c r="VHF544" s="88"/>
      <c r="VHG544" s="88"/>
      <c r="VHH544" s="88"/>
      <c r="VHI544" s="88"/>
      <c r="VHJ544" s="88"/>
      <c r="VHK544" s="88"/>
      <c r="VHL544" s="88"/>
      <c r="VHM544" s="88"/>
      <c r="VHN544" s="88"/>
      <c r="VHO544" s="88"/>
      <c r="VHP544" s="88"/>
      <c r="VHQ544" s="88"/>
      <c r="VHR544" s="88"/>
      <c r="VHS544" s="88"/>
      <c r="VHT544" s="88"/>
      <c r="VHU544" s="88"/>
      <c r="VHV544" s="88"/>
      <c r="VHW544" s="88"/>
      <c r="VHX544" s="88"/>
      <c r="VHY544" s="88"/>
      <c r="VHZ544" s="88"/>
      <c r="VIA544" s="88"/>
      <c r="VIB544" s="88"/>
      <c r="VIC544" s="88"/>
      <c r="VID544" s="88"/>
      <c r="VIE544" s="88"/>
      <c r="VIF544" s="88"/>
      <c r="VIG544" s="88"/>
      <c r="VIH544" s="88"/>
      <c r="VII544" s="88"/>
      <c r="VIJ544" s="88"/>
      <c r="VIK544" s="88"/>
      <c r="VIL544" s="88"/>
      <c r="VIM544" s="88"/>
      <c r="VIN544" s="88"/>
      <c r="VIO544" s="88"/>
      <c r="VIP544" s="88"/>
      <c r="VIQ544" s="88"/>
      <c r="VIR544" s="88"/>
      <c r="VIS544" s="88"/>
      <c r="VIT544" s="88"/>
      <c r="VIU544" s="88"/>
      <c r="VIV544" s="88"/>
      <c r="VIW544" s="88"/>
      <c r="VIX544" s="88"/>
      <c r="VIY544" s="88"/>
      <c r="VIZ544" s="88"/>
      <c r="VJA544" s="88"/>
      <c r="VJB544" s="88"/>
      <c r="VJC544" s="88"/>
      <c r="VJD544" s="88"/>
      <c r="VJE544" s="88"/>
      <c r="VJF544" s="88"/>
      <c r="VJG544" s="88"/>
      <c r="VJH544" s="88"/>
      <c r="VJI544" s="88"/>
      <c r="VJJ544" s="88"/>
      <c r="VJK544" s="88"/>
      <c r="VJL544" s="88"/>
      <c r="VJM544" s="88"/>
      <c r="VJN544" s="88"/>
      <c r="VJO544" s="88"/>
      <c r="VJP544" s="88"/>
      <c r="VJQ544" s="88"/>
      <c r="VJR544" s="88"/>
      <c r="VJS544" s="88"/>
      <c r="VJT544" s="88"/>
      <c r="VJU544" s="88"/>
      <c r="VJV544" s="88"/>
      <c r="VJW544" s="88"/>
      <c r="VJX544" s="88"/>
      <c r="VJY544" s="88"/>
      <c r="VJZ544" s="88"/>
      <c r="VKA544" s="88"/>
      <c r="VKB544" s="88"/>
      <c r="VKC544" s="88"/>
      <c r="VKD544" s="88"/>
      <c r="VKE544" s="88"/>
      <c r="VKF544" s="88"/>
      <c r="VKG544" s="88"/>
      <c r="VKH544" s="88"/>
      <c r="VKI544" s="88"/>
      <c r="VKJ544" s="88"/>
      <c r="VKK544" s="88"/>
      <c r="VKL544" s="88"/>
      <c r="VKM544" s="88"/>
      <c r="VKN544" s="88"/>
      <c r="VKO544" s="88"/>
      <c r="VKP544" s="88"/>
      <c r="VKQ544" s="88"/>
      <c r="VKR544" s="88"/>
      <c r="VKS544" s="88"/>
      <c r="VKT544" s="88"/>
      <c r="VKU544" s="88"/>
      <c r="VKV544" s="88"/>
      <c r="VKW544" s="88"/>
      <c r="VKX544" s="88"/>
      <c r="VKY544" s="88"/>
      <c r="VKZ544" s="88"/>
      <c r="VLA544" s="88"/>
      <c r="VLB544" s="88"/>
      <c r="VLC544" s="88"/>
      <c r="VLD544" s="88"/>
      <c r="VLE544" s="88"/>
      <c r="VLF544" s="88"/>
      <c r="VLG544" s="88"/>
      <c r="VLH544" s="88"/>
      <c r="VLI544" s="88"/>
      <c r="VLJ544" s="88"/>
      <c r="VLK544" s="88"/>
      <c r="VLL544" s="88"/>
      <c r="VLM544" s="88"/>
      <c r="VLN544" s="88"/>
      <c r="VLO544" s="88"/>
      <c r="VLP544" s="88"/>
      <c r="VLQ544" s="88"/>
      <c r="VLR544" s="88"/>
      <c r="VLS544" s="88"/>
      <c r="VLT544" s="88"/>
      <c r="VLU544" s="88"/>
      <c r="VLV544" s="88"/>
      <c r="VLW544" s="88"/>
      <c r="VLX544" s="88"/>
      <c r="VLY544" s="88"/>
      <c r="VLZ544" s="88"/>
      <c r="VMA544" s="88"/>
      <c r="VMB544" s="88"/>
      <c r="VMC544" s="88"/>
      <c r="VMD544" s="88"/>
      <c r="VME544" s="88"/>
      <c r="VMF544" s="88"/>
      <c r="VMG544" s="88"/>
      <c r="VMH544" s="88"/>
      <c r="VMI544" s="88"/>
      <c r="VMJ544" s="88"/>
      <c r="VMK544" s="88"/>
      <c r="VML544" s="88"/>
      <c r="VMM544" s="88"/>
      <c r="VMN544" s="88"/>
      <c r="VMO544" s="88"/>
      <c r="VMP544" s="88"/>
      <c r="VMQ544" s="88"/>
      <c r="VMR544" s="88"/>
      <c r="VMS544" s="88"/>
      <c r="VMT544" s="88"/>
      <c r="VMU544" s="88"/>
      <c r="VMV544" s="88"/>
      <c r="VMW544" s="88"/>
      <c r="VMX544" s="88"/>
      <c r="VMY544" s="88"/>
      <c r="VMZ544" s="88"/>
      <c r="VNA544" s="88"/>
      <c r="VNB544" s="88"/>
      <c r="VNC544" s="88"/>
      <c r="VND544" s="88"/>
      <c r="VNE544" s="88"/>
      <c r="VNF544" s="88"/>
      <c r="VNG544" s="88"/>
      <c r="VNH544" s="88"/>
      <c r="VNI544" s="88"/>
      <c r="VNJ544" s="88"/>
      <c r="VNK544" s="88"/>
      <c r="VNL544" s="88"/>
      <c r="VNM544" s="88"/>
      <c r="VNN544" s="88"/>
      <c r="VNO544" s="88"/>
      <c r="VNP544" s="88"/>
      <c r="VNQ544" s="88"/>
      <c r="VNR544" s="88"/>
      <c r="VNS544" s="88"/>
      <c r="VNT544" s="88"/>
      <c r="VNU544" s="88"/>
      <c r="VNV544" s="88"/>
      <c r="VNW544" s="88"/>
      <c r="VNX544" s="88"/>
      <c r="VNY544" s="88"/>
      <c r="VNZ544" s="88"/>
      <c r="VOA544" s="88"/>
      <c r="VOB544" s="88"/>
      <c r="VOC544" s="88"/>
      <c r="VOD544" s="88"/>
      <c r="VOE544" s="88"/>
      <c r="VOF544" s="88"/>
      <c r="VOG544" s="88"/>
      <c r="VOH544" s="88"/>
      <c r="VOI544" s="88"/>
      <c r="VOJ544" s="88"/>
      <c r="VOK544" s="88"/>
      <c r="VOL544" s="88"/>
      <c r="VOM544" s="88"/>
      <c r="VON544" s="88"/>
      <c r="VOO544" s="88"/>
      <c r="VOP544" s="88"/>
      <c r="VOQ544" s="88"/>
      <c r="VOR544" s="88"/>
      <c r="VOS544" s="88"/>
      <c r="VOT544" s="88"/>
      <c r="VOU544" s="88"/>
      <c r="VOV544" s="88"/>
      <c r="VOW544" s="88"/>
      <c r="VOX544" s="88"/>
      <c r="VOY544" s="88"/>
      <c r="VOZ544" s="88"/>
      <c r="VPA544" s="88"/>
      <c r="VPB544" s="88"/>
      <c r="VPC544" s="88"/>
      <c r="VPD544" s="88"/>
      <c r="VPE544" s="88"/>
      <c r="VPF544" s="88"/>
      <c r="VPG544" s="88"/>
      <c r="VPH544" s="88"/>
      <c r="VPI544" s="88"/>
      <c r="VPJ544" s="88"/>
      <c r="VPK544" s="88"/>
      <c r="VPL544" s="88"/>
      <c r="VPM544" s="88"/>
      <c r="VPN544" s="88"/>
      <c r="VPO544" s="88"/>
      <c r="VPP544" s="88"/>
      <c r="VPQ544" s="88"/>
      <c r="VPR544" s="88"/>
      <c r="VPS544" s="88"/>
      <c r="VPT544" s="88"/>
      <c r="VPU544" s="88"/>
      <c r="VPV544" s="88"/>
      <c r="VPW544" s="88"/>
      <c r="VPX544" s="88"/>
      <c r="VPY544" s="88"/>
      <c r="VPZ544" s="88"/>
      <c r="VQA544" s="88"/>
      <c r="VQB544" s="88"/>
      <c r="VQC544" s="88"/>
      <c r="VQD544" s="88"/>
      <c r="VQE544" s="88"/>
      <c r="VQF544" s="88"/>
      <c r="VQG544" s="88"/>
      <c r="VQH544" s="88"/>
      <c r="VQI544" s="88"/>
      <c r="VQJ544" s="88"/>
      <c r="VQK544" s="88"/>
      <c r="VQL544" s="88"/>
      <c r="VQM544" s="88"/>
      <c r="VQN544" s="88"/>
      <c r="VQO544" s="88"/>
      <c r="VQP544" s="88"/>
      <c r="VQQ544" s="88"/>
      <c r="VQR544" s="88"/>
      <c r="VQS544" s="88"/>
      <c r="VQT544" s="88"/>
      <c r="VQU544" s="88"/>
      <c r="VQV544" s="88"/>
      <c r="VQW544" s="88"/>
      <c r="VQX544" s="88"/>
      <c r="VQY544" s="88"/>
      <c r="VQZ544" s="88"/>
      <c r="VRA544" s="88"/>
      <c r="VRB544" s="88"/>
      <c r="VRC544" s="88"/>
      <c r="VRD544" s="88"/>
      <c r="VRE544" s="88"/>
      <c r="VRF544" s="88"/>
      <c r="VRG544" s="88"/>
      <c r="VRH544" s="88"/>
      <c r="VRI544" s="88"/>
      <c r="VRJ544" s="88"/>
      <c r="VRK544" s="88"/>
      <c r="VRL544" s="88"/>
      <c r="VRM544" s="88"/>
      <c r="VRN544" s="88"/>
      <c r="VRO544" s="88"/>
      <c r="VRP544" s="88"/>
      <c r="VRQ544" s="88"/>
      <c r="VRR544" s="88"/>
      <c r="VRS544" s="88"/>
      <c r="VRT544" s="88"/>
      <c r="VRU544" s="88"/>
      <c r="VRV544" s="88"/>
      <c r="VRW544" s="88"/>
      <c r="VRX544" s="88"/>
      <c r="VRY544" s="88"/>
      <c r="VRZ544" s="88"/>
      <c r="VSA544" s="88"/>
      <c r="VSB544" s="88"/>
      <c r="VSC544" s="88"/>
      <c r="VSD544" s="88"/>
      <c r="VSE544" s="88"/>
      <c r="VSF544" s="88"/>
      <c r="VSG544" s="88"/>
      <c r="VSH544" s="88"/>
      <c r="VSI544" s="88"/>
      <c r="VSJ544" s="88"/>
      <c r="VSK544" s="88"/>
      <c r="VSL544" s="88"/>
      <c r="VSM544" s="88"/>
      <c r="VSN544" s="88"/>
      <c r="VSO544" s="88"/>
      <c r="VSP544" s="88"/>
      <c r="VSQ544" s="88"/>
      <c r="VSR544" s="88"/>
      <c r="VSS544" s="88"/>
      <c r="VST544" s="88"/>
      <c r="VSU544" s="88"/>
      <c r="VSV544" s="88"/>
      <c r="VSW544" s="88"/>
      <c r="VSX544" s="88"/>
      <c r="VSY544" s="88"/>
      <c r="VSZ544" s="88"/>
      <c r="VTA544" s="88"/>
      <c r="VTB544" s="88"/>
      <c r="VTC544" s="88"/>
      <c r="VTD544" s="88"/>
      <c r="VTE544" s="88"/>
      <c r="VTF544" s="88"/>
      <c r="VTG544" s="88"/>
      <c r="VTH544" s="88"/>
      <c r="VTI544" s="88"/>
      <c r="VTJ544" s="88"/>
      <c r="VTK544" s="88"/>
      <c r="VTL544" s="88"/>
      <c r="VTM544" s="88"/>
      <c r="VTN544" s="88"/>
      <c r="VTO544" s="88"/>
      <c r="VTP544" s="88"/>
      <c r="VTQ544" s="88"/>
      <c r="VTR544" s="88"/>
      <c r="VTS544" s="88"/>
      <c r="VTT544" s="88"/>
      <c r="VTU544" s="88"/>
      <c r="VTV544" s="88"/>
      <c r="VTW544" s="88"/>
      <c r="VTX544" s="88"/>
      <c r="VTY544" s="88"/>
      <c r="VTZ544" s="88"/>
      <c r="VUA544" s="88"/>
      <c r="VUB544" s="88"/>
      <c r="VUC544" s="88"/>
      <c r="VUD544" s="88"/>
      <c r="VUE544" s="88"/>
      <c r="VUF544" s="88"/>
      <c r="VUG544" s="88"/>
      <c r="VUH544" s="88"/>
      <c r="VUI544" s="88"/>
      <c r="VUJ544" s="88"/>
      <c r="VUK544" s="88"/>
      <c r="VUL544" s="88"/>
      <c r="VUM544" s="88"/>
      <c r="VUN544" s="88"/>
      <c r="VUO544" s="88"/>
      <c r="VUP544" s="88"/>
      <c r="VUQ544" s="88"/>
      <c r="VUR544" s="88"/>
      <c r="VUS544" s="88"/>
      <c r="VUT544" s="88"/>
      <c r="VUU544" s="88"/>
      <c r="VUV544" s="88"/>
      <c r="VUW544" s="88"/>
      <c r="VUX544" s="88"/>
      <c r="VUY544" s="88"/>
      <c r="VUZ544" s="88"/>
      <c r="VVA544" s="88"/>
      <c r="VVB544" s="88"/>
      <c r="VVC544" s="88"/>
      <c r="VVD544" s="88"/>
      <c r="VVE544" s="88"/>
      <c r="VVF544" s="88"/>
      <c r="VVG544" s="88"/>
      <c r="VVH544" s="88"/>
      <c r="VVI544" s="88"/>
      <c r="VVJ544" s="88"/>
      <c r="VVK544" s="88"/>
      <c r="VVL544" s="88"/>
      <c r="VVM544" s="88"/>
      <c r="VVN544" s="88"/>
      <c r="VVO544" s="88"/>
      <c r="VVP544" s="88"/>
      <c r="VVQ544" s="88"/>
      <c r="VVR544" s="88"/>
      <c r="VVS544" s="88"/>
      <c r="VVT544" s="88"/>
      <c r="VVU544" s="88"/>
      <c r="VVV544" s="88"/>
      <c r="VVW544" s="88"/>
      <c r="VVX544" s="88"/>
      <c r="VVY544" s="88"/>
      <c r="VVZ544" s="88"/>
      <c r="VWA544" s="88"/>
      <c r="VWB544" s="88"/>
      <c r="VWC544" s="88"/>
      <c r="VWD544" s="88"/>
      <c r="VWE544" s="88"/>
      <c r="VWF544" s="88"/>
      <c r="VWG544" s="88"/>
      <c r="VWH544" s="88"/>
      <c r="VWI544" s="88"/>
      <c r="VWJ544" s="88"/>
      <c r="VWK544" s="88"/>
      <c r="VWL544" s="88"/>
      <c r="VWM544" s="88"/>
      <c r="VWN544" s="88"/>
      <c r="VWO544" s="88"/>
      <c r="VWP544" s="88"/>
      <c r="VWQ544" s="88"/>
      <c r="VWR544" s="88"/>
      <c r="VWS544" s="88"/>
      <c r="VWT544" s="88"/>
      <c r="VWU544" s="88"/>
      <c r="VWV544" s="88"/>
      <c r="VWW544" s="88"/>
      <c r="VWX544" s="88"/>
      <c r="VWY544" s="88"/>
      <c r="VWZ544" s="88"/>
      <c r="VXA544" s="88"/>
      <c r="VXB544" s="88"/>
      <c r="VXC544" s="88"/>
      <c r="VXD544" s="88"/>
      <c r="VXE544" s="88"/>
      <c r="VXF544" s="88"/>
      <c r="VXG544" s="88"/>
      <c r="VXH544" s="88"/>
      <c r="VXI544" s="88"/>
      <c r="VXJ544" s="88"/>
      <c r="VXK544" s="88"/>
      <c r="VXL544" s="88"/>
      <c r="VXM544" s="88"/>
      <c r="VXN544" s="88"/>
      <c r="VXO544" s="88"/>
      <c r="VXP544" s="88"/>
      <c r="VXQ544" s="88"/>
      <c r="VXR544" s="88"/>
      <c r="VXS544" s="88"/>
      <c r="VXT544" s="88"/>
      <c r="VXU544" s="88"/>
      <c r="VXV544" s="88"/>
      <c r="VXW544" s="88"/>
      <c r="VXX544" s="88"/>
      <c r="VXY544" s="88"/>
      <c r="VXZ544" s="88"/>
      <c r="VYA544" s="88"/>
      <c r="VYB544" s="88"/>
      <c r="VYC544" s="88"/>
      <c r="VYD544" s="88"/>
      <c r="VYE544" s="88"/>
      <c r="VYF544" s="88"/>
      <c r="VYG544" s="88"/>
      <c r="VYH544" s="88"/>
      <c r="VYI544" s="88"/>
      <c r="VYJ544" s="88"/>
      <c r="VYK544" s="88"/>
      <c r="VYL544" s="88"/>
      <c r="VYM544" s="88"/>
      <c r="VYN544" s="88"/>
      <c r="VYO544" s="88"/>
      <c r="VYP544" s="88"/>
      <c r="VYQ544" s="88"/>
      <c r="VYR544" s="88"/>
      <c r="VYS544" s="88"/>
      <c r="VYT544" s="88"/>
      <c r="VYU544" s="88"/>
      <c r="VYV544" s="88"/>
      <c r="VYW544" s="88"/>
      <c r="VYX544" s="88"/>
      <c r="VYY544" s="88"/>
      <c r="VYZ544" s="88"/>
      <c r="VZA544" s="88"/>
      <c r="VZB544" s="88"/>
      <c r="VZC544" s="88"/>
      <c r="VZD544" s="88"/>
      <c r="VZE544" s="88"/>
      <c r="VZF544" s="88"/>
      <c r="VZG544" s="88"/>
      <c r="VZH544" s="88"/>
      <c r="VZI544" s="88"/>
      <c r="VZJ544" s="88"/>
      <c r="VZK544" s="88"/>
      <c r="VZL544" s="88"/>
      <c r="VZM544" s="88"/>
      <c r="VZN544" s="88"/>
      <c r="VZO544" s="88"/>
      <c r="VZP544" s="88"/>
      <c r="VZQ544" s="88"/>
      <c r="VZR544" s="88"/>
      <c r="VZS544" s="88"/>
      <c r="VZT544" s="88"/>
      <c r="VZU544" s="88"/>
      <c r="VZV544" s="88"/>
      <c r="VZW544" s="88"/>
      <c r="VZX544" s="88"/>
      <c r="VZY544" s="88"/>
      <c r="VZZ544" s="88"/>
      <c r="WAA544" s="88"/>
      <c r="WAB544" s="88"/>
      <c r="WAC544" s="88"/>
      <c r="WAD544" s="88"/>
      <c r="WAE544" s="88"/>
      <c r="WAF544" s="88"/>
      <c r="WAG544" s="88"/>
      <c r="WAH544" s="88"/>
      <c r="WAI544" s="88"/>
      <c r="WAJ544" s="88"/>
      <c r="WAK544" s="88"/>
      <c r="WAL544" s="88"/>
      <c r="WAM544" s="88"/>
      <c r="WAN544" s="88"/>
      <c r="WAO544" s="88"/>
      <c r="WAP544" s="88"/>
      <c r="WAQ544" s="88"/>
      <c r="WAR544" s="88"/>
      <c r="WAS544" s="88"/>
      <c r="WAT544" s="88"/>
      <c r="WAU544" s="88"/>
      <c r="WAV544" s="88"/>
      <c r="WAW544" s="88"/>
      <c r="WAX544" s="88"/>
      <c r="WAY544" s="88"/>
      <c r="WAZ544" s="88"/>
      <c r="WBA544" s="88"/>
      <c r="WBB544" s="88"/>
      <c r="WBC544" s="88"/>
      <c r="WBD544" s="88"/>
      <c r="WBE544" s="88"/>
      <c r="WBF544" s="88"/>
      <c r="WBG544" s="88"/>
      <c r="WBH544" s="88"/>
      <c r="WBI544" s="88"/>
      <c r="WBJ544" s="88"/>
      <c r="WBK544" s="88"/>
      <c r="WBL544" s="88"/>
      <c r="WBM544" s="88"/>
      <c r="WBN544" s="88"/>
      <c r="WBO544" s="88"/>
      <c r="WBP544" s="88"/>
      <c r="WBQ544" s="88"/>
      <c r="WBR544" s="88"/>
      <c r="WBS544" s="88"/>
      <c r="WBT544" s="88"/>
      <c r="WBU544" s="88"/>
      <c r="WBV544" s="88"/>
      <c r="WBW544" s="88"/>
      <c r="WBX544" s="88"/>
      <c r="WBY544" s="88"/>
      <c r="WBZ544" s="88"/>
      <c r="WCA544" s="88"/>
      <c r="WCB544" s="88"/>
      <c r="WCC544" s="88"/>
      <c r="WCD544" s="88"/>
      <c r="WCE544" s="88"/>
      <c r="WCF544" s="88"/>
      <c r="WCG544" s="88"/>
      <c r="WCH544" s="88"/>
      <c r="WCI544" s="88"/>
      <c r="WCJ544" s="88"/>
      <c r="WCK544" s="88"/>
      <c r="WCL544" s="88"/>
      <c r="WCM544" s="88"/>
      <c r="WCN544" s="88"/>
      <c r="WCO544" s="88"/>
      <c r="WCP544" s="88"/>
      <c r="WCQ544" s="88"/>
      <c r="WCR544" s="88"/>
      <c r="WCS544" s="88"/>
      <c r="WCT544" s="88"/>
      <c r="WCU544" s="88"/>
      <c r="WCV544" s="88"/>
      <c r="WCW544" s="88"/>
      <c r="WCX544" s="88"/>
      <c r="WCY544" s="88"/>
      <c r="WCZ544" s="88"/>
      <c r="WDA544" s="88"/>
      <c r="WDB544" s="88"/>
      <c r="WDC544" s="88"/>
      <c r="WDD544" s="88"/>
      <c r="WDE544" s="88"/>
      <c r="WDF544" s="88"/>
      <c r="WDG544" s="88"/>
      <c r="WDH544" s="88"/>
      <c r="WDI544" s="88"/>
      <c r="WDJ544" s="88"/>
      <c r="WDK544" s="88"/>
      <c r="WDL544" s="88"/>
      <c r="WDM544" s="88"/>
      <c r="WDN544" s="88"/>
      <c r="WDO544" s="88"/>
      <c r="WDP544" s="88"/>
      <c r="WDQ544" s="88"/>
      <c r="WDR544" s="88"/>
      <c r="WDS544" s="88"/>
      <c r="WDT544" s="88"/>
      <c r="WDU544" s="88"/>
      <c r="WDV544" s="88"/>
      <c r="WDW544" s="88"/>
      <c r="WDX544" s="88"/>
      <c r="WDY544" s="88"/>
      <c r="WDZ544" s="88"/>
      <c r="WEA544" s="88"/>
      <c r="WEB544" s="88"/>
      <c r="WEC544" s="88"/>
      <c r="WED544" s="88"/>
      <c r="WEE544" s="88"/>
      <c r="WEF544" s="88"/>
      <c r="WEG544" s="88"/>
      <c r="WEH544" s="88"/>
      <c r="WEI544" s="88"/>
      <c r="WEJ544" s="88"/>
      <c r="WEK544" s="88"/>
      <c r="WEL544" s="88"/>
      <c r="WEM544" s="88"/>
      <c r="WEN544" s="88"/>
      <c r="WEO544" s="88"/>
      <c r="WEP544" s="88"/>
      <c r="WEQ544" s="88"/>
      <c r="WER544" s="88"/>
      <c r="WES544" s="88"/>
      <c r="WET544" s="88"/>
      <c r="WEU544" s="88"/>
      <c r="WEV544" s="88"/>
      <c r="WEW544" s="88"/>
      <c r="WEX544" s="88"/>
      <c r="WEY544" s="88"/>
      <c r="WEZ544" s="88"/>
      <c r="WFA544" s="88"/>
      <c r="WFB544" s="88"/>
      <c r="WFC544" s="88"/>
      <c r="WFD544" s="88"/>
      <c r="WFE544" s="88"/>
      <c r="WFF544" s="88"/>
      <c r="WFG544" s="88"/>
      <c r="WFH544" s="88"/>
      <c r="WFI544" s="88"/>
      <c r="WFJ544" s="88"/>
      <c r="WFK544" s="88"/>
      <c r="WFL544" s="88"/>
      <c r="WFM544" s="88"/>
      <c r="WFN544" s="88"/>
      <c r="WFO544" s="88"/>
      <c r="WFP544" s="88"/>
      <c r="WFQ544" s="88"/>
      <c r="WFR544" s="88"/>
      <c r="WFS544" s="88"/>
      <c r="WFT544" s="88"/>
      <c r="WFU544" s="88"/>
      <c r="WFV544" s="88"/>
      <c r="WFW544" s="88"/>
      <c r="WFX544" s="88"/>
      <c r="WFY544" s="88"/>
      <c r="WFZ544" s="88"/>
      <c r="WGA544" s="88"/>
      <c r="WGB544" s="88"/>
      <c r="WGC544" s="88"/>
      <c r="WGD544" s="88"/>
      <c r="WGE544" s="88"/>
      <c r="WGF544" s="88"/>
      <c r="WGG544" s="88"/>
      <c r="WGH544" s="88"/>
      <c r="WGI544" s="88"/>
      <c r="WGJ544" s="88"/>
      <c r="WGK544" s="88"/>
      <c r="WGL544" s="88"/>
      <c r="WGM544" s="88"/>
      <c r="WGN544" s="88"/>
      <c r="WGO544" s="88"/>
      <c r="WGP544" s="88"/>
      <c r="WGQ544" s="88"/>
      <c r="WGR544" s="88"/>
      <c r="WGS544" s="88"/>
      <c r="WGT544" s="88"/>
      <c r="WGU544" s="88"/>
      <c r="WGV544" s="88"/>
      <c r="WGW544" s="88"/>
      <c r="WGX544" s="88"/>
      <c r="WGY544" s="88"/>
      <c r="WGZ544" s="88"/>
      <c r="WHA544" s="88"/>
      <c r="WHB544" s="88"/>
      <c r="WHC544" s="88"/>
      <c r="WHD544" s="88"/>
      <c r="WHE544" s="88"/>
      <c r="WHF544" s="88"/>
      <c r="WHG544" s="88"/>
      <c r="WHH544" s="88"/>
      <c r="WHI544" s="88"/>
      <c r="WHJ544" s="88"/>
      <c r="WHK544" s="88"/>
      <c r="WHL544" s="88"/>
      <c r="WHM544" s="88"/>
      <c r="WHN544" s="88"/>
      <c r="WHO544" s="88"/>
      <c r="WHP544" s="88"/>
      <c r="WHQ544" s="88"/>
      <c r="WHR544" s="88"/>
      <c r="WHS544" s="88"/>
      <c r="WHT544" s="88"/>
      <c r="WHU544" s="88"/>
      <c r="WHV544" s="88"/>
      <c r="WHW544" s="88"/>
      <c r="WHX544" s="88"/>
      <c r="WHY544" s="88"/>
      <c r="WHZ544" s="88"/>
      <c r="WIA544" s="88"/>
      <c r="WIB544" s="88"/>
      <c r="WIC544" s="88"/>
      <c r="WID544" s="88"/>
      <c r="WIE544" s="88"/>
      <c r="WIF544" s="88"/>
      <c r="WIG544" s="88"/>
      <c r="WIH544" s="88"/>
      <c r="WII544" s="88"/>
      <c r="WIJ544" s="88"/>
      <c r="WIK544" s="88"/>
      <c r="WIL544" s="88"/>
      <c r="WIM544" s="88"/>
      <c r="WIN544" s="88"/>
      <c r="WIO544" s="88"/>
      <c r="WIP544" s="88"/>
      <c r="WIQ544" s="88"/>
      <c r="WIR544" s="88"/>
      <c r="WIS544" s="88"/>
      <c r="WIT544" s="88"/>
      <c r="WIU544" s="88"/>
      <c r="WIV544" s="88"/>
      <c r="WIW544" s="88"/>
      <c r="WIX544" s="88"/>
      <c r="WIY544" s="88"/>
      <c r="WIZ544" s="88"/>
      <c r="WJA544" s="88"/>
      <c r="WJB544" s="88"/>
      <c r="WJC544" s="88"/>
      <c r="WJD544" s="88"/>
      <c r="WJE544" s="88"/>
      <c r="WJF544" s="88"/>
      <c r="WJG544" s="88"/>
      <c r="WJH544" s="88"/>
      <c r="WJI544" s="88"/>
      <c r="WJJ544" s="88"/>
      <c r="WJK544" s="88"/>
      <c r="WJL544" s="88"/>
      <c r="WJM544" s="88"/>
      <c r="WJN544" s="88"/>
      <c r="WJO544" s="88"/>
      <c r="WJP544" s="88"/>
      <c r="WJQ544" s="88"/>
      <c r="WJR544" s="88"/>
      <c r="WJS544" s="88"/>
      <c r="WJT544" s="88"/>
      <c r="WJU544" s="88"/>
      <c r="WJV544" s="88"/>
      <c r="WJW544" s="88"/>
      <c r="WJX544" s="88"/>
      <c r="WJY544" s="88"/>
      <c r="WJZ544" s="88"/>
      <c r="WKA544" s="88"/>
      <c r="WKB544" s="88"/>
      <c r="WKC544" s="88"/>
      <c r="WKD544" s="88"/>
      <c r="WKE544" s="88"/>
      <c r="WKF544" s="88"/>
      <c r="WKG544" s="88"/>
      <c r="WKH544" s="88"/>
      <c r="WKI544" s="88"/>
      <c r="WKJ544" s="88"/>
      <c r="WKK544" s="88"/>
      <c r="WKL544" s="88"/>
      <c r="WKM544" s="88"/>
      <c r="WKN544" s="88"/>
      <c r="WKO544" s="88"/>
      <c r="WKP544" s="88"/>
      <c r="WKQ544" s="88"/>
      <c r="WKR544" s="88"/>
      <c r="WKS544" s="88"/>
      <c r="WKT544" s="88"/>
      <c r="WKU544" s="88"/>
      <c r="WKV544" s="88"/>
      <c r="WKW544" s="88"/>
      <c r="WKX544" s="88"/>
      <c r="WKY544" s="88"/>
      <c r="WKZ544" s="88"/>
      <c r="WLA544" s="88"/>
      <c r="WLB544" s="88"/>
      <c r="WLC544" s="88"/>
      <c r="WLD544" s="88"/>
      <c r="WLE544" s="88"/>
      <c r="WLF544" s="88"/>
      <c r="WLG544" s="88"/>
      <c r="WLH544" s="88"/>
      <c r="WLI544" s="88"/>
      <c r="WLJ544" s="88"/>
      <c r="WLK544" s="88"/>
      <c r="WLL544" s="88"/>
      <c r="WLM544" s="88"/>
      <c r="WLN544" s="88"/>
      <c r="WLO544" s="88"/>
      <c r="WLP544" s="88"/>
      <c r="WLQ544" s="88"/>
      <c r="WLR544" s="88"/>
      <c r="WLS544" s="88"/>
      <c r="WLT544" s="88"/>
      <c r="WLU544" s="88"/>
      <c r="WLV544" s="88"/>
      <c r="WLW544" s="88"/>
      <c r="WLX544" s="88"/>
      <c r="WLY544" s="88"/>
      <c r="WLZ544" s="88"/>
      <c r="WMA544" s="88"/>
      <c r="WMB544" s="88"/>
      <c r="WMC544" s="88"/>
      <c r="WMD544" s="88"/>
      <c r="WME544" s="88"/>
      <c r="WMF544" s="88"/>
      <c r="WMG544" s="88"/>
      <c r="WMH544" s="88"/>
      <c r="WMI544" s="88"/>
      <c r="WMJ544" s="88"/>
      <c r="WMK544" s="88"/>
      <c r="WML544" s="88"/>
      <c r="WMM544" s="88"/>
      <c r="WMN544" s="88"/>
      <c r="WMO544" s="88"/>
      <c r="WMP544" s="88"/>
      <c r="WMQ544" s="88"/>
      <c r="WMR544" s="88"/>
      <c r="WMS544" s="88"/>
      <c r="WMT544" s="88"/>
      <c r="WMU544" s="88"/>
      <c r="WMV544" s="88"/>
      <c r="WMW544" s="88"/>
      <c r="WMX544" s="88"/>
      <c r="WMY544" s="88"/>
      <c r="WMZ544" s="88"/>
      <c r="WNA544" s="88"/>
      <c r="WNB544" s="88"/>
      <c r="WNC544" s="88"/>
      <c r="WND544" s="88"/>
      <c r="WNE544" s="88"/>
      <c r="WNF544" s="88"/>
      <c r="WNG544" s="88"/>
      <c r="WNH544" s="88"/>
      <c r="WNI544" s="88"/>
      <c r="WNJ544" s="88"/>
      <c r="WNK544" s="88"/>
      <c r="WNL544" s="88"/>
      <c r="WNM544" s="88"/>
      <c r="WNN544" s="88"/>
      <c r="WNO544" s="88"/>
      <c r="WNP544" s="88"/>
      <c r="WNQ544" s="88"/>
      <c r="WNR544" s="88"/>
      <c r="WNS544" s="88"/>
      <c r="WNT544" s="88"/>
      <c r="WNU544" s="88"/>
      <c r="WNV544" s="88"/>
      <c r="WNW544" s="88"/>
      <c r="WNX544" s="88"/>
      <c r="WNY544" s="88"/>
      <c r="WNZ544" s="88"/>
      <c r="WOA544" s="88"/>
      <c r="WOB544" s="88"/>
      <c r="WOC544" s="88"/>
      <c r="WOD544" s="88"/>
      <c r="WOE544" s="88"/>
      <c r="WOF544" s="88"/>
      <c r="WOG544" s="88"/>
      <c r="WOH544" s="88"/>
      <c r="WOI544" s="88"/>
      <c r="WOJ544" s="88"/>
      <c r="WOK544" s="88"/>
      <c r="WOL544" s="88"/>
      <c r="WOM544" s="88"/>
      <c r="WON544" s="88"/>
      <c r="WOO544" s="88"/>
      <c r="WOP544" s="88"/>
      <c r="WOQ544" s="88"/>
      <c r="WOR544" s="88"/>
      <c r="WOS544" s="88"/>
      <c r="WOT544" s="88"/>
      <c r="WOU544" s="88"/>
      <c r="WOV544" s="88"/>
      <c r="WOW544" s="88"/>
      <c r="WOX544" s="88"/>
      <c r="WOY544" s="88"/>
      <c r="WOZ544" s="88"/>
      <c r="WPA544" s="88"/>
      <c r="WPB544" s="88"/>
      <c r="WPC544" s="88"/>
      <c r="WPD544" s="88"/>
      <c r="WPE544" s="88"/>
      <c r="WPF544" s="88"/>
      <c r="WPG544" s="88"/>
      <c r="WPH544" s="88"/>
      <c r="WPI544" s="88"/>
      <c r="WPJ544" s="88"/>
      <c r="WPK544" s="88"/>
      <c r="WPL544" s="88"/>
      <c r="WPM544" s="88"/>
      <c r="WPN544" s="88"/>
      <c r="WPO544" s="88"/>
      <c r="WPP544" s="88"/>
      <c r="WPQ544" s="88"/>
      <c r="WPR544" s="88"/>
      <c r="WPS544" s="88"/>
      <c r="WPT544" s="88"/>
      <c r="WPU544" s="88"/>
      <c r="WPV544" s="88"/>
      <c r="WPW544" s="88"/>
      <c r="WPX544" s="88"/>
      <c r="WPY544" s="88"/>
      <c r="WPZ544" s="88"/>
      <c r="WQA544" s="88"/>
      <c r="WQB544" s="88"/>
      <c r="WQC544" s="88"/>
      <c r="WQD544" s="88"/>
      <c r="WQE544" s="88"/>
      <c r="WQF544" s="88"/>
      <c r="WQG544" s="88"/>
      <c r="WQH544" s="88"/>
      <c r="WQI544" s="88"/>
      <c r="WQJ544" s="88"/>
      <c r="WQK544" s="88"/>
      <c r="WQL544" s="88"/>
      <c r="WQM544" s="88"/>
      <c r="WQN544" s="88"/>
      <c r="WQO544" s="88"/>
      <c r="WQP544" s="88"/>
      <c r="WQQ544" s="88"/>
      <c r="WQR544" s="88"/>
      <c r="WQS544" s="88"/>
      <c r="WQT544" s="88"/>
      <c r="WQU544" s="88"/>
      <c r="WQV544" s="88"/>
      <c r="WQW544" s="88"/>
      <c r="WQX544" s="88"/>
      <c r="WQY544" s="88"/>
      <c r="WQZ544" s="88"/>
      <c r="WRA544" s="88"/>
      <c r="WRB544" s="88"/>
      <c r="WRC544" s="88"/>
      <c r="WRD544" s="88"/>
      <c r="WRE544" s="88"/>
      <c r="WRF544" s="88"/>
      <c r="WRG544" s="88"/>
      <c r="WRH544" s="88"/>
      <c r="WRI544" s="88"/>
      <c r="WRJ544" s="88"/>
      <c r="WRK544" s="88"/>
      <c r="WRL544" s="88"/>
      <c r="WRM544" s="88"/>
      <c r="WRN544" s="88"/>
      <c r="WRO544" s="88"/>
      <c r="WRP544" s="88"/>
      <c r="WRQ544" s="88"/>
      <c r="WRR544" s="88"/>
      <c r="WRS544" s="88"/>
      <c r="WRT544" s="88"/>
      <c r="WRU544" s="88"/>
      <c r="WRV544" s="88"/>
      <c r="WRW544" s="88"/>
      <c r="WRX544" s="88"/>
      <c r="WRY544" s="88"/>
      <c r="WRZ544" s="88"/>
      <c r="WSA544" s="88"/>
      <c r="WSB544" s="88"/>
      <c r="WSC544" s="88"/>
      <c r="WSD544" s="88"/>
      <c r="WSE544" s="88"/>
      <c r="WSF544" s="88"/>
      <c r="WSG544" s="88"/>
      <c r="WSH544" s="88"/>
      <c r="WSI544" s="88"/>
      <c r="WSJ544" s="88"/>
      <c r="WSK544" s="88"/>
      <c r="WSL544" s="88"/>
      <c r="WSM544" s="88"/>
      <c r="WSN544" s="88"/>
      <c r="WSO544" s="88"/>
      <c r="WSP544" s="88"/>
      <c r="WSQ544" s="88"/>
      <c r="WSR544" s="88"/>
      <c r="WSS544" s="88"/>
      <c r="WST544" s="88"/>
      <c r="WSU544" s="88"/>
      <c r="WSV544" s="88"/>
      <c r="WSW544" s="88"/>
      <c r="WSX544" s="88"/>
      <c r="WSY544" s="88"/>
      <c r="WSZ544" s="88"/>
      <c r="WTA544" s="88"/>
      <c r="WTB544" s="88"/>
      <c r="WTC544" s="88"/>
      <c r="WTD544" s="88"/>
      <c r="WTE544" s="88"/>
      <c r="WTF544" s="88"/>
      <c r="WTG544" s="88"/>
      <c r="WTH544" s="88"/>
      <c r="WTI544" s="88"/>
      <c r="WTJ544" s="88"/>
      <c r="WTK544" s="88"/>
      <c r="WTL544" s="88"/>
      <c r="WTM544" s="88"/>
      <c r="WTN544" s="88"/>
      <c r="WTO544" s="88"/>
      <c r="WTP544" s="88"/>
      <c r="WTQ544" s="88"/>
      <c r="WTR544" s="88"/>
      <c r="WTS544" s="88"/>
      <c r="WTT544" s="88"/>
      <c r="WTU544" s="88"/>
      <c r="WTV544" s="88"/>
      <c r="WTW544" s="88"/>
      <c r="WTX544" s="88"/>
      <c r="WTY544" s="88"/>
      <c r="WTZ544" s="88"/>
      <c r="WUA544" s="88"/>
      <c r="WUB544" s="88"/>
      <c r="WUC544" s="88"/>
      <c r="WUD544" s="88"/>
      <c r="WUE544" s="88"/>
      <c r="WUF544" s="88"/>
      <c r="WUG544" s="88"/>
      <c r="WUH544" s="88"/>
      <c r="WUI544" s="88"/>
      <c r="WUJ544" s="88"/>
      <c r="WUK544" s="88"/>
      <c r="WUL544" s="88"/>
      <c r="WUM544" s="88"/>
      <c r="WUN544" s="88"/>
      <c r="WUO544" s="88"/>
      <c r="WUP544" s="88"/>
      <c r="WUQ544" s="88"/>
      <c r="WUR544" s="88"/>
      <c r="WUS544" s="88"/>
      <c r="WUT544" s="88"/>
      <c r="WUU544" s="88"/>
      <c r="WUV544" s="88"/>
      <c r="WUW544" s="88"/>
      <c r="WUX544" s="88"/>
      <c r="WUY544" s="88"/>
      <c r="WUZ544" s="88"/>
      <c r="WVA544" s="88"/>
      <c r="WVB544" s="88"/>
      <c r="WVC544" s="88"/>
      <c r="WVD544" s="88"/>
      <c r="WVE544" s="88"/>
      <c r="WVF544" s="88"/>
      <c r="WVG544" s="88"/>
      <c r="WVH544" s="88"/>
      <c r="WVI544" s="88"/>
      <c r="WVJ544" s="88"/>
      <c r="WVK544" s="88"/>
      <c r="WVL544" s="88"/>
      <c r="WVM544" s="88"/>
      <c r="WVN544" s="88"/>
      <c r="WVO544" s="88"/>
      <c r="WVP544" s="88"/>
      <c r="WVQ544" s="88"/>
      <c r="WVR544" s="88"/>
      <c r="WVS544" s="88"/>
      <c r="WVT544" s="88"/>
      <c r="WVU544" s="88"/>
      <c r="WVV544" s="88"/>
      <c r="WVW544" s="88"/>
      <c r="WVX544" s="88"/>
      <c r="WVY544" s="88"/>
      <c r="WVZ544" s="88"/>
      <c r="WWA544" s="88"/>
      <c r="WWB544" s="88"/>
      <c r="WWC544" s="88"/>
      <c r="WWD544" s="88"/>
      <c r="WWE544" s="88"/>
      <c r="WWF544" s="88"/>
      <c r="WWG544" s="88"/>
      <c r="WWH544" s="88"/>
      <c r="WWI544" s="88"/>
      <c r="WWJ544" s="88"/>
      <c r="WWK544" s="88"/>
      <c r="WWL544" s="88"/>
      <c r="WWM544" s="88"/>
      <c r="WWN544" s="88"/>
      <c r="WWO544" s="88"/>
      <c r="WWP544" s="88"/>
      <c r="WWQ544" s="88"/>
      <c r="WWR544" s="88"/>
      <c r="WWS544" s="88"/>
      <c r="WWT544" s="88"/>
      <c r="WWU544" s="88"/>
      <c r="WWV544" s="88"/>
      <c r="WWW544" s="88"/>
      <c r="WWX544" s="88"/>
      <c r="WWY544" s="88"/>
      <c r="WWZ544" s="88"/>
      <c r="WXA544" s="88"/>
      <c r="WXB544" s="88"/>
      <c r="WXC544" s="88"/>
      <c r="WXD544" s="88"/>
      <c r="WXE544" s="88"/>
      <c r="WXF544" s="88"/>
      <c r="WXG544" s="88"/>
      <c r="WXH544" s="88"/>
      <c r="WXI544" s="88"/>
      <c r="WXJ544" s="88"/>
      <c r="WXK544" s="88"/>
      <c r="WXL544" s="88"/>
      <c r="WXM544" s="88"/>
      <c r="WXN544" s="88"/>
      <c r="WXO544" s="88"/>
      <c r="WXP544" s="88"/>
      <c r="WXQ544" s="88"/>
      <c r="WXR544" s="88"/>
      <c r="WXS544" s="88"/>
      <c r="WXT544" s="88"/>
      <c r="WXU544" s="88"/>
      <c r="WXV544" s="88"/>
      <c r="WXW544" s="88"/>
      <c r="WXX544" s="88"/>
      <c r="WXY544" s="88"/>
      <c r="WXZ544" s="88"/>
      <c r="WYA544" s="88"/>
      <c r="WYB544" s="88"/>
      <c r="WYC544" s="88"/>
      <c r="WYD544" s="88"/>
      <c r="WYE544" s="88"/>
      <c r="WYF544" s="88"/>
      <c r="WYG544" s="88"/>
      <c r="WYH544" s="88"/>
      <c r="WYI544" s="88"/>
      <c r="WYJ544" s="88"/>
      <c r="WYK544" s="88"/>
      <c r="WYL544" s="88"/>
      <c r="WYM544" s="88"/>
      <c r="WYN544" s="88"/>
      <c r="WYO544" s="88"/>
      <c r="WYP544" s="88"/>
      <c r="WYQ544" s="88"/>
      <c r="WYR544" s="88"/>
      <c r="WYS544" s="88"/>
      <c r="WYT544" s="88"/>
      <c r="WYU544" s="88"/>
      <c r="WYV544" s="88"/>
      <c r="WYW544" s="88"/>
      <c r="WYX544" s="88"/>
      <c r="WYY544" s="88"/>
      <c r="WYZ544" s="88"/>
      <c r="WZA544" s="88"/>
      <c r="WZB544" s="88"/>
      <c r="WZC544" s="88"/>
      <c r="WZD544" s="88"/>
      <c r="WZE544" s="88"/>
      <c r="WZF544" s="88"/>
      <c r="WZG544" s="88"/>
      <c r="WZH544" s="88"/>
      <c r="WZI544" s="88"/>
      <c r="WZJ544" s="88"/>
      <c r="WZK544" s="88"/>
      <c r="WZL544" s="88"/>
      <c r="WZM544" s="88"/>
      <c r="WZN544" s="88"/>
      <c r="WZO544" s="88"/>
      <c r="WZP544" s="88"/>
      <c r="WZQ544" s="88"/>
      <c r="WZR544" s="88"/>
      <c r="WZS544" s="88"/>
      <c r="WZT544" s="88"/>
      <c r="WZU544" s="88"/>
      <c r="WZV544" s="88"/>
      <c r="WZW544" s="88"/>
      <c r="WZX544" s="88"/>
      <c r="WZY544" s="88"/>
      <c r="WZZ544" s="88"/>
      <c r="XAA544" s="88"/>
      <c r="XAB544" s="88"/>
      <c r="XAC544" s="88"/>
      <c r="XAD544" s="88"/>
      <c r="XAE544" s="88"/>
      <c r="XAF544" s="88"/>
      <c r="XAG544" s="88"/>
      <c r="XAH544" s="88"/>
      <c r="XAI544" s="88"/>
      <c r="XAJ544" s="88"/>
      <c r="XAK544" s="88"/>
      <c r="XAL544" s="88"/>
      <c r="XAM544" s="88"/>
      <c r="XAN544" s="88"/>
      <c r="XAO544" s="88"/>
      <c r="XAP544" s="88"/>
      <c r="XAQ544" s="88"/>
      <c r="XAR544" s="88"/>
      <c r="XAS544" s="88"/>
      <c r="XAT544" s="88"/>
      <c r="XAU544" s="88"/>
      <c r="XAV544" s="88"/>
      <c r="XAW544" s="88"/>
      <c r="XAX544" s="88"/>
      <c r="XAY544" s="88"/>
      <c r="XAZ544" s="88"/>
      <c r="XBA544" s="88"/>
      <c r="XBB544" s="88"/>
      <c r="XBC544" s="88"/>
      <c r="XBD544" s="88"/>
      <c r="XBE544" s="88"/>
      <c r="XBF544" s="88"/>
      <c r="XBG544" s="88"/>
      <c r="XBH544" s="88"/>
      <c r="XBI544" s="88"/>
      <c r="XBJ544" s="88"/>
      <c r="XBK544" s="88"/>
      <c r="XBL544" s="88"/>
      <c r="XBM544" s="88"/>
      <c r="XBN544" s="88"/>
      <c r="XBO544" s="88"/>
      <c r="XBP544" s="88"/>
      <c r="XBQ544" s="88"/>
      <c r="XBR544" s="88"/>
      <c r="XBS544" s="88"/>
      <c r="XBT544" s="88"/>
      <c r="XBU544" s="88"/>
      <c r="XBV544" s="88"/>
      <c r="XBW544" s="88"/>
      <c r="XBX544" s="88"/>
      <c r="XBY544" s="88"/>
      <c r="XBZ544" s="88"/>
      <c r="XCA544" s="88"/>
      <c r="XCB544" s="88"/>
      <c r="XCC544" s="88"/>
      <c r="XCD544" s="88"/>
      <c r="XCE544" s="88"/>
      <c r="XCF544" s="88"/>
      <c r="XCG544" s="88"/>
      <c r="XCH544" s="88"/>
      <c r="XCI544" s="88"/>
      <c r="XCJ544" s="88"/>
      <c r="XCK544" s="88"/>
      <c r="XCL544" s="88"/>
      <c r="XCM544" s="88"/>
      <c r="XCN544" s="88"/>
      <c r="XCO544" s="88"/>
      <c r="XCP544" s="88"/>
      <c r="XCQ544" s="88"/>
      <c r="XCR544" s="88"/>
      <c r="XCS544" s="88"/>
      <c r="XCT544" s="88"/>
      <c r="XCU544" s="88"/>
      <c r="XCV544" s="88"/>
      <c r="XCW544" s="88"/>
      <c r="XCX544" s="88"/>
      <c r="XCY544" s="88"/>
      <c r="XCZ544" s="88"/>
      <c r="XDA544" s="88"/>
      <c r="XDB544" s="88"/>
      <c r="XDC544" s="88"/>
      <c r="XDD544" s="88"/>
      <c r="XDE544" s="88"/>
      <c r="XDF544" s="88"/>
      <c r="XDG544" s="88"/>
      <c r="XDH544" s="88"/>
      <c r="XDI544" s="88"/>
      <c r="XDJ544" s="88"/>
      <c r="XDK544" s="88"/>
      <c r="XDL544" s="88"/>
      <c r="XDM544" s="88"/>
      <c r="XDN544" s="88"/>
      <c r="XDO544" s="88"/>
      <c r="XDP544" s="88"/>
      <c r="XDQ544" s="88"/>
      <c r="XDR544" s="88"/>
      <c r="XDS544" s="88"/>
      <c r="XDT544" s="88"/>
      <c r="XDU544" s="88"/>
      <c r="XDV544" s="88"/>
      <c r="XDW544" s="88"/>
      <c r="XDX544" s="88"/>
      <c r="XDY544" s="88"/>
      <c r="XDZ544" s="88"/>
      <c r="XEA544" s="88"/>
      <c r="XEB544" s="88"/>
      <c r="XEC544" s="88"/>
      <c r="XED544" s="88"/>
      <c r="XEE544" s="88"/>
      <c r="XEF544" s="88"/>
      <c r="XEG544" s="88"/>
      <c r="XEH544" s="88"/>
      <c r="XEI544" s="88"/>
      <c r="XEJ544" s="88"/>
      <c r="XEK544" s="88"/>
      <c r="XEL544" s="88"/>
      <c r="XEM544" s="88"/>
      <c r="XEN544" s="88"/>
      <c r="XEO544" s="88"/>
      <c r="XEP544" s="88"/>
      <c r="XEQ544" s="88"/>
      <c r="XER544" s="88"/>
      <c r="XES544" s="88"/>
      <c r="XET544" s="88"/>
      <c r="XEU544" s="88"/>
      <c r="XEV544" s="88"/>
    </row>
    <row r="545" spans="1:9" s="167" customFormat="1" x14ac:dyDescent="0.3">
      <c r="A545" s="53"/>
      <c r="B545" s="35"/>
      <c r="C545" s="170"/>
      <c r="D545" s="92" t="s">
        <v>4791</v>
      </c>
      <c r="E545" s="90"/>
      <c r="F545" s="29"/>
      <c r="G545" s="34"/>
      <c r="H545" s="93"/>
      <c r="I545" s="94"/>
    </row>
    <row r="546" spans="1:9" x14ac:dyDescent="0.3">
      <c r="A546" s="82" t="s">
        <v>2805</v>
      </c>
      <c r="B546" s="81" t="s">
        <v>2804</v>
      </c>
      <c r="C546" s="26" t="s">
        <v>2930</v>
      </c>
      <c r="D546" s="76"/>
      <c r="E546" s="42"/>
      <c r="F546" s="24"/>
      <c r="G546" s="25"/>
      <c r="H546" s="30" t="s">
        <v>18</v>
      </c>
      <c r="I546" s="33"/>
    </row>
    <row r="547" spans="1:9" x14ac:dyDescent="0.3">
      <c r="A547" s="82" t="s">
        <v>2803</v>
      </c>
      <c r="B547" s="81" t="s">
        <v>2802</v>
      </c>
      <c r="C547" s="26" t="s">
        <v>2930</v>
      </c>
      <c r="D547" s="85"/>
      <c r="E547" s="83"/>
      <c r="F547" s="6"/>
      <c r="G547" s="61"/>
      <c r="H547" s="30" t="s">
        <v>18</v>
      </c>
      <c r="I547" s="87"/>
    </row>
    <row r="548" spans="1:9" x14ac:dyDescent="0.3">
      <c r="A548" s="51" t="s">
        <v>2801</v>
      </c>
      <c r="B548" s="52" t="s">
        <v>2800</v>
      </c>
      <c r="C548" s="26" t="s">
        <v>2930</v>
      </c>
      <c r="D548" s="76"/>
      <c r="E548" s="45"/>
      <c r="F548" s="7"/>
      <c r="G548" s="28"/>
      <c r="H548" s="30"/>
      <c r="I548" s="31"/>
    </row>
    <row r="549" spans="1:9" x14ac:dyDescent="0.3">
      <c r="A549" s="51" t="s">
        <v>2799</v>
      </c>
      <c r="B549" s="52" t="s">
        <v>2798</v>
      </c>
      <c r="C549" s="26" t="s">
        <v>2930</v>
      </c>
      <c r="D549" s="76" t="s">
        <v>2613</v>
      </c>
      <c r="E549" s="45"/>
      <c r="F549" s="7"/>
      <c r="G549" s="28"/>
      <c r="H549" s="30" t="s">
        <v>18</v>
      </c>
      <c r="I549" s="31"/>
    </row>
    <row r="550" spans="1:9" x14ac:dyDescent="0.3">
      <c r="A550" s="53"/>
      <c r="B550" s="35"/>
      <c r="C550" s="35"/>
      <c r="D550" s="77" t="s">
        <v>2612</v>
      </c>
      <c r="E550" s="42"/>
      <c r="F550" s="24"/>
      <c r="G550" s="25"/>
      <c r="H550" s="163"/>
      <c r="I550" s="33"/>
    </row>
    <row r="551" spans="1:9" x14ac:dyDescent="0.3">
      <c r="A551" s="53"/>
      <c r="B551" s="35"/>
      <c r="C551" s="35"/>
      <c r="D551" s="77" t="s">
        <v>2611</v>
      </c>
      <c r="E551" s="42"/>
      <c r="F551" s="24"/>
      <c r="G551" s="25"/>
      <c r="H551" s="163"/>
      <c r="I551" s="33"/>
    </row>
    <row r="552" spans="1:9" x14ac:dyDescent="0.3">
      <c r="A552" s="51" t="s">
        <v>2797</v>
      </c>
      <c r="B552" s="52" t="s">
        <v>2796</v>
      </c>
      <c r="C552" s="26" t="s">
        <v>2930</v>
      </c>
      <c r="D552" s="76" t="s">
        <v>1258</v>
      </c>
      <c r="E552" s="45"/>
      <c r="F552" s="7"/>
      <c r="G552" s="28"/>
      <c r="H552" s="30" t="s">
        <v>18</v>
      </c>
      <c r="I552" s="31"/>
    </row>
    <row r="553" spans="1:9" x14ac:dyDescent="0.3">
      <c r="A553" s="53"/>
      <c r="B553" s="35"/>
      <c r="C553" s="54"/>
      <c r="D553" s="77" t="s">
        <v>1259</v>
      </c>
      <c r="E553" s="42"/>
      <c r="F553" s="24"/>
      <c r="G553" s="25"/>
      <c r="H553" s="32"/>
      <c r="I553" s="33"/>
    </row>
    <row r="554" spans="1:9" x14ac:dyDescent="0.3">
      <c r="A554" s="51" t="s">
        <v>2795</v>
      </c>
      <c r="B554" s="52" t="s">
        <v>2794</v>
      </c>
      <c r="C554" s="26" t="s">
        <v>2930</v>
      </c>
      <c r="D554" s="76" t="s">
        <v>1258</v>
      </c>
      <c r="E554" s="45"/>
      <c r="F554" s="7"/>
      <c r="G554" s="28"/>
      <c r="H554" s="30" t="s">
        <v>18</v>
      </c>
      <c r="I554" s="31"/>
    </row>
    <row r="555" spans="1:9" x14ac:dyDescent="0.3">
      <c r="A555" s="53"/>
      <c r="B555" s="35"/>
      <c r="C555" s="54"/>
      <c r="D555" s="77" t="s">
        <v>1259</v>
      </c>
      <c r="E555" s="42"/>
      <c r="F555" s="24"/>
      <c r="G555" s="25"/>
      <c r="H555" s="32"/>
      <c r="I555" s="33"/>
    </row>
    <row r="556" spans="1:9" x14ac:dyDescent="0.3">
      <c r="A556" s="51" t="s">
        <v>2793</v>
      </c>
      <c r="B556" s="52" t="s">
        <v>2792</v>
      </c>
      <c r="C556" s="26" t="s">
        <v>2930</v>
      </c>
      <c r="D556" s="76" t="s">
        <v>1258</v>
      </c>
      <c r="E556" s="45"/>
      <c r="F556" s="7"/>
      <c r="G556" s="28"/>
      <c r="H556" s="30" t="s">
        <v>18</v>
      </c>
      <c r="I556" s="31"/>
    </row>
    <row r="557" spans="1:9" x14ac:dyDescent="0.3">
      <c r="A557" s="53"/>
      <c r="B557" s="35"/>
      <c r="C557" s="54"/>
      <c r="D557" s="77" t="s">
        <v>1259</v>
      </c>
      <c r="E557" s="42"/>
      <c r="F557" s="24"/>
      <c r="G557" s="25"/>
      <c r="H557" s="32"/>
      <c r="I557" s="33"/>
    </row>
    <row r="558" spans="1:9" x14ac:dyDescent="0.3">
      <c r="A558" s="51" t="s">
        <v>2791</v>
      </c>
      <c r="B558" s="52" t="s">
        <v>2790</v>
      </c>
      <c r="C558" s="26" t="s">
        <v>2930</v>
      </c>
      <c r="D558" s="76" t="s">
        <v>2602</v>
      </c>
      <c r="E558" s="45"/>
      <c r="F558" s="7"/>
      <c r="G558" s="28"/>
      <c r="H558" s="30" t="s">
        <v>18</v>
      </c>
      <c r="I558" s="31"/>
    </row>
    <row r="559" spans="1:9" x14ac:dyDescent="0.3">
      <c r="A559" s="53"/>
      <c r="B559" s="35"/>
      <c r="C559" s="80"/>
      <c r="D559" s="77" t="s">
        <v>1478</v>
      </c>
      <c r="E559" s="42"/>
      <c r="F559" s="24"/>
      <c r="G559" s="25"/>
      <c r="H559" s="32"/>
      <c r="I559" s="33"/>
    </row>
    <row r="560" spans="1:9" x14ac:dyDescent="0.3">
      <c r="A560" s="53"/>
      <c r="B560" s="35"/>
      <c r="C560" s="80"/>
      <c r="D560" s="77" t="s">
        <v>1479</v>
      </c>
      <c r="E560" s="42"/>
      <c r="F560" s="24"/>
      <c r="G560" s="25"/>
      <c r="H560" s="32"/>
      <c r="I560" s="33"/>
    </row>
    <row r="561" spans="1:9" x14ac:dyDescent="0.3">
      <c r="A561" s="53"/>
      <c r="B561" s="35"/>
      <c r="C561" s="80"/>
      <c r="D561" s="77" t="s">
        <v>1480</v>
      </c>
      <c r="E561" s="42"/>
      <c r="F561" s="24"/>
      <c r="G561" s="25"/>
      <c r="H561" s="32"/>
      <c r="I561" s="33"/>
    </row>
    <row r="562" spans="1:9" x14ac:dyDescent="0.3">
      <c r="A562" s="53"/>
      <c r="B562" s="35"/>
      <c r="C562" s="80"/>
      <c r="D562" s="77" t="s">
        <v>1481</v>
      </c>
      <c r="E562" s="42"/>
      <c r="F562" s="24"/>
      <c r="G562" s="25"/>
      <c r="H562" s="32"/>
      <c r="I562" s="33"/>
    </row>
    <row r="563" spans="1:9" x14ac:dyDescent="0.3">
      <c r="A563" s="53"/>
      <c r="B563" s="35"/>
      <c r="C563" s="80"/>
      <c r="D563" s="77" t="s">
        <v>1482</v>
      </c>
      <c r="E563" s="42"/>
      <c r="F563" s="24"/>
      <c r="G563" s="25"/>
      <c r="H563" s="32"/>
      <c r="I563" s="33"/>
    </row>
    <row r="564" spans="1:9" x14ac:dyDescent="0.3">
      <c r="A564" s="53"/>
      <c r="B564" s="35"/>
      <c r="C564" s="80"/>
      <c r="D564" s="77" t="s">
        <v>2601</v>
      </c>
      <c r="E564" s="42"/>
      <c r="F564" s="24"/>
      <c r="G564" s="25"/>
      <c r="H564" s="32"/>
      <c r="I564" s="33"/>
    </row>
    <row r="565" spans="1:9" x14ac:dyDescent="0.3">
      <c r="A565" s="53"/>
      <c r="B565" s="35"/>
      <c r="C565" s="80"/>
      <c r="D565" s="77" t="s">
        <v>1483</v>
      </c>
      <c r="E565" s="42"/>
      <c r="F565" s="24"/>
      <c r="G565" s="25"/>
      <c r="H565" s="32"/>
      <c r="I565" s="33"/>
    </row>
    <row r="566" spans="1:9" x14ac:dyDescent="0.3">
      <c r="A566" s="53"/>
      <c r="B566" s="35"/>
      <c r="C566" s="80"/>
      <c r="D566" s="77" t="s">
        <v>1484</v>
      </c>
      <c r="E566" s="42"/>
      <c r="F566" s="24"/>
      <c r="G566" s="25"/>
      <c r="H566" s="32"/>
      <c r="I566" s="33"/>
    </row>
    <row r="567" spans="1:9" x14ac:dyDescent="0.3">
      <c r="A567" s="53"/>
      <c r="B567" s="35"/>
      <c r="C567" s="80"/>
      <c r="D567" s="77" t="s">
        <v>4429</v>
      </c>
      <c r="E567" s="42"/>
      <c r="F567" s="24"/>
      <c r="G567" s="25"/>
      <c r="H567" s="32"/>
      <c r="I567" s="33"/>
    </row>
    <row r="568" spans="1:9" x14ac:dyDescent="0.3">
      <c r="A568" s="53"/>
      <c r="B568" s="35"/>
      <c r="C568" s="80"/>
      <c r="D568" s="77" t="s">
        <v>4430</v>
      </c>
      <c r="E568" s="42"/>
      <c r="F568" s="24"/>
      <c r="G568" s="25"/>
      <c r="H568" s="32"/>
      <c r="I568" s="33"/>
    </row>
    <row r="569" spans="1:9" x14ac:dyDescent="0.3">
      <c r="A569" s="53"/>
      <c r="B569" s="35"/>
      <c r="C569" s="80"/>
      <c r="D569" s="77" t="s">
        <v>4431</v>
      </c>
      <c r="E569" s="42"/>
      <c r="F569" s="24"/>
      <c r="G569" s="25"/>
      <c r="H569" s="32"/>
      <c r="I569" s="33"/>
    </row>
    <row r="570" spans="1:9" x14ac:dyDescent="0.3">
      <c r="A570" s="53"/>
      <c r="B570" s="35"/>
      <c r="C570" s="80"/>
      <c r="D570" s="77" t="s">
        <v>4432</v>
      </c>
      <c r="E570" s="42"/>
      <c r="F570" s="24"/>
      <c r="G570" s="25"/>
      <c r="H570" s="32"/>
      <c r="I570" s="33"/>
    </row>
    <row r="571" spans="1:9" x14ac:dyDescent="0.3">
      <c r="A571" s="53"/>
      <c r="B571" s="35"/>
      <c r="C571" s="80"/>
      <c r="D571" s="77" t="s">
        <v>4439</v>
      </c>
      <c r="E571" s="42"/>
      <c r="F571" s="24"/>
      <c r="G571" s="25"/>
      <c r="H571" s="32"/>
      <c r="I571" s="33"/>
    </row>
    <row r="572" spans="1:9" x14ac:dyDescent="0.3">
      <c r="A572" s="53"/>
      <c r="B572" s="35"/>
      <c r="C572" s="80"/>
      <c r="D572" s="77" t="s">
        <v>4433</v>
      </c>
      <c r="E572" s="42"/>
      <c r="F572" s="24"/>
      <c r="G572" s="25"/>
      <c r="H572" s="32"/>
      <c r="I572" s="33"/>
    </row>
    <row r="573" spans="1:9" x14ac:dyDescent="0.3">
      <c r="A573" s="53"/>
      <c r="B573" s="35"/>
      <c r="C573" s="80"/>
      <c r="D573" s="77" t="s">
        <v>4434</v>
      </c>
      <c r="E573" s="42"/>
      <c r="F573" s="24"/>
      <c r="G573" s="25"/>
      <c r="H573" s="32"/>
      <c r="I573" s="33"/>
    </row>
    <row r="574" spans="1:9" x14ac:dyDescent="0.3">
      <c r="A574" s="53"/>
      <c r="B574" s="35"/>
      <c r="C574" s="80"/>
      <c r="D574" s="77" t="s">
        <v>4435</v>
      </c>
      <c r="E574" s="42"/>
      <c r="F574" s="24"/>
      <c r="G574" s="25"/>
      <c r="H574" s="32"/>
      <c r="I574" s="33"/>
    </row>
    <row r="575" spans="1:9" x14ac:dyDescent="0.3">
      <c r="A575" s="53"/>
      <c r="B575" s="35"/>
      <c r="C575" s="80"/>
      <c r="D575" s="77" t="s">
        <v>4436</v>
      </c>
      <c r="E575" s="42"/>
      <c r="F575" s="24"/>
      <c r="G575" s="25"/>
      <c r="H575" s="32"/>
      <c r="I575" s="33"/>
    </row>
    <row r="576" spans="1:9" x14ac:dyDescent="0.3">
      <c r="A576" s="53"/>
      <c r="B576" s="35"/>
      <c r="C576" s="80"/>
      <c r="D576" s="77" t="s">
        <v>4437</v>
      </c>
      <c r="E576" s="42"/>
      <c r="F576" s="24"/>
      <c r="G576" s="25"/>
      <c r="H576" s="32"/>
      <c r="I576" s="33"/>
    </row>
    <row r="577" spans="1:9" x14ac:dyDescent="0.3">
      <c r="A577" s="53"/>
      <c r="B577" s="35"/>
      <c r="C577" s="80"/>
      <c r="D577" s="77" t="s">
        <v>4458</v>
      </c>
      <c r="E577" s="42"/>
      <c r="F577" s="24"/>
      <c r="G577" s="25"/>
      <c r="H577" s="32"/>
      <c r="I577" s="33"/>
    </row>
    <row r="578" spans="1:9" x14ac:dyDescent="0.3">
      <c r="A578" s="53"/>
      <c r="B578" s="35"/>
      <c r="C578" s="80"/>
      <c r="D578" s="77" t="s">
        <v>4459</v>
      </c>
      <c r="E578" s="42"/>
      <c r="F578" s="24"/>
      <c r="G578" s="25"/>
      <c r="H578" s="32"/>
      <c r="I578" s="33"/>
    </row>
    <row r="579" spans="1:9" x14ac:dyDescent="0.3">
      <c r="A579" s="53"/>
      <c r="B579" s="35"/>
      <c r="C579" s="80"/>
      <c r="D579" s="77" t="s">
        <v>4460</v>
      </c>
      <c r="E579" s="42"/>
      <c r="F579" s="24"/>
      <c r="G579" s="25"/>
      <c r="H579" s="32"/>
      <c r="I579" s="33"/>
    </row>
    <row r="580" spans="1:9" x14ac:dyDescent="0.3">
      <c r="A580" s="53"/>
      <c r="B580" s="35"/>
      <c r="C580" s="80"/>
      <c r="D580" s="77" t="s">
        <v>4461</v>
      </c>
      <c r="E580" s="42"/>
      <c r="F580" s="24"/>
      <c r="G580" s="25"/>
      <c r="H580" s="32"/>
      <c r="I580" s="33"/>
    </row>
    <row r="581" spans="1:9" x14ac:dyDescent="0.3">
      <c r="A581" s="51" t="s">
        <v>2789</v>
      </c>
      <c r="B581" s="52" t="s">
        <v>2788</v>
      </c>
      <c r="C581" s="26" t="s">
        <v>4506</v>
      </c>
      <c r="D581" s="76"/>
      <c r="E581" s="45"/>
      <c r="F581" s="7"/>
      <c r="G581" s="28"/>
      <c r="H581" s="58"/>
      <c r="I581" s="31"/>
    </row>
    <row r="582" spans="1:9" x14ac:dyDescent="0.3">
      <c r="A582" s="51" t="s">
        <v>2787</v>
      </c>
      <c r="B582" s="52" t="s">
        <v>360</v>
      </c>
      <c r="C582" s="26" t="s">
        <v>2930</v>
      </c>
      <c r="D582" s="76"/>
      <c r="E582" s="45"/>
      <c r="F582" s="7"/>
      <c r="G582" s="28"/>
      <c r="H582" s="30" t="s">
        <v>18</v>
      </c>
      <c r="I582" s="31"/>
    </row>
    <row r="583" spans="1:9" x14ac:dyDescent="0.3">
      <c r="A583" s="51" t="s">
        <v>2786</v>
      </c>
      <c r="B583" s="52" t="s">
        <v>361</v>
      </c>
      <c r="C583" s="26" t="s">
        <v>2930</v>
      </c>
      <c r="D583" s="76"/>
      <c r="E583" s="45" t="s">
        <v>4790</v>
      </c>
      <c r="F583" s="7"/>
      <c r="G583" s="28"/>
      <c r="H583" s="30" t="s">
        <v>18</v>
      </c>
      <c r="I583" s="31"/>
    </row>
    <row r="584" spans="1:9" x14ac:dyDescent="0.3">
      <c r="A584" s="53"/>
      <c r="B584" s="35"/>
      <c r="C584" s="80"/>
      <c r="D584" s="77" t="s">
        <v>4784</v>
      </c>
      <c r="E584" s="42"/>
      <c r="F584" s="24"/>
      <c r="G584" s="25"/>
      <c r="H584" s="32"/>
      <c r="I584" s="33"/>
    </row>
    <row r="585" spans="1:9" x14ac:dyDescent="0.3">
      <c r="A585" s="53"/>
      <c r="B585" s="35"/>
      <c r="C585" s="80"/>
      <c r="D585" s="77" t="s">
        <v>140</v>
      </c>
      <c r="E585" s="42"/>
      <c r="F585" s="24"/>
      <c r="G585" s="25"/>
      <c r="H585" s="32"/>
      <c r="I585" s="33"/>
    </row>
    <row r="586" spans="1:9" x14ac:dyDescent="0.3">
      <c r="A586" s="51" t="s">
        <v>2785</v>
      </c>
      <c r="B586" s="52" t="s">
        <v>362</v>
      </c>
      <c r="C586" s="26" t="s">
        <v>4489</v>
      </c>
      <c r="D586" s="76" t="s">
        <v>4785</v>
      </c>
      <c r="E586" s="45"/>
      <c r="F586" s="7"/>
      <c r="G586" s="28"/>
      <c r="H586" s="30" t="s">
        <v>18</v>
      </c>
      <c r="I586" s="31"/>
    </row>
    <row r="587" spans="1:9" x14ac:dyDescent="0.3">
      <c r="A587" s="53"/>
      <c r="B587" s="35"/>
      <c r="C587" s="54"/>
      <c r="D587" s="77" t="s">
        <v>142</v>
      </c>
      <c r="E587" s="42"/>
      <c r="F587" s="24"/>
      <c r="G587" s="25"/>
      <c r="H587" s="32"/>
      <c r="I587" s="33"/>
    </row>
    <row r="588" spans="1:9" x14ac:dyDescent="0.3">
      <c r="A588" s="53"/>
      <c r="B588" s="35"/>
      <c r="C588" s="54"/>
      <c r="D588" s="77" t="s">
        <v>143</v>
      </c>
      <c r="E588" s="42"/>
      <c r="F588" s="24"/>
      <c r="G588" s="25"/>
      <c r="H588" s="32"/>
      <c r="I588" s="33"/>
    </row>
    <row r="589" spans="1:9" x14ac:dyDescent="0.3">
      <c r="A589" s="53"/>
      <c r="B589" s="35"/>
      <c r="C589" s="54"/>
      <c r="D589" s="77" t="s">
        <v>144</v>
      </c>
      <c r="E589" s="42"/>
      <c r="F589" s="24"/>
      <c r="G589" s="25"/>
      <c r="H589" s="32"/>
      <c r="I589" s="33"/>
    </row>
    <row r="590" spans="1:9" x14ac:dyDescent="0.3">
      <c r="A590" s="51" t="s">
        <v>2784</v>
      </c>
      <c r="B590" s="52" t="s">
        <v>363</v>
      </c>
      <c r="C590" s="26" t="s">
        <v>2930</v>
      </c>
      <c r="D590" s="76"/>
      <c r="E590" s="45"/>
      <c r="F590" s="7"/>
      <c r="G590" s="28"/>
      <c r="H590" s="30" t="s">
        <v>18</v>
      </c>
      <c r="I590" s="31"/>
    </row>
    <row r="591" spans="1:9" x14ac:dyDescent="0.3">
      <c r="A591" s="51" t="s">
        <v>2783</v>
      </c>
      <c r="B591" s="52" t="s">
        <v>364</v>
      </c>
      <c r="C591" s="26" t="s">
        <v>2930</v>
      </c>
      <c r="D591" s="76"/>
      <c r="E591" s="45" t="s">
        <v>4790</v>
      </c>
      <c r="F591" s="7"/>
      <c r="G591" s="28"/>
      <c r="H591" s="30" t="s">
        <v>18</v>
      </c>
      <c r="I591" s="31"/>
    </row>
    <row r="592" spans="1:9" x14ac:dyDescent="0.3">
      <c r="A592" s="53"/>
      <c r="B592" s="35"/>
      <c r="C592" s="80"/>
      <c r="D592" s="77" t="s">
        <v>137</v>
      </c>
      <c r="E592" s="42"/>
      <c r="F592" s="24"/>
      <c r="G592" s="25"/>
      <c r="H592" s="32"/>
      <c r="I592" s="33"/>
    </row>
    <row r="593" spans="1:9" x14ac:dyDescent="0.3">
      <c r="A593" s="53"/>
      <c r="B593" s="35"/>
      <c r="C593" s="80"/>
      <c r="D593" s="77" t="s">
        <v>140</v>
      </c>
      <c r="E593" s="42"/>
      <c r="F593" s="24"/>
      <c r="G593" s="25"/>
      <c r="H593" s="32"/>
      <c r="I593" s="33"/>
    </row>
    <row r="594" spans="1:9" x14ac:dyDescent="0.3">
      <c r="A594" s="51" t="s">
        <v>2782</v>
      </c>
      <c r="B594" s="52" t="s">
        <v>365</v>
      </c>
      <c r="C594" s="26" t="s">
        <v>4490</v>
      </c>
      <c r="D594" s="76" t="s">
        <v>141</v>
      </c>
      <c r="E594" s="45"/>
      <c r="F594" s="7"/>
      <c r="G594" s="28"/>
      <c r="H594" s="30" t="s">
        <v>18</v>
      </c>
      <c r="I594" s="31"/>
    </row>
    <row r="595" spans="1:9" x14ac:dyDescent="0.3">
      <c r="A595" s="53"/>
      <c r="B595" s="35"/>
      <c r="C595" s="54"/>
      <c r="D595" s="77" t="s">
        <v>142</v>
      </c>
      <c r="E595" s="42"/>
      <c r="F595" s="24"/>
      <c r="G595" s="25"/>
      <c r="H595" s="32"/>
      <c r="I595" s="33"/>
    </row>
    <row r="596" spans="1:9" x14ac:dyDescent="0.3">
      <c r="A596" s="53"/>
      <c r="B596" s="35"/>
      <c r="C596" s="54"/>
      <c r="D596" s="77" t="s">
        <v>143</v>
      </c>
      <c r="E596" s="42"/>
      <c r="F596" s="24"/>
      <c r="G596" s="25"/>
      <c r="H596" s="32"/>
      <c r="I596" s="33"/>
    </row>
    <row r="597" spans="1:9" x14ac:dyDescent="0.3">
      <c r="A597" s="53"/>
      <c r="B597" s="35"/>
      <c r="C597" s="54"/>
      <c r="D597" s="77" t="s">
        <v>144</v>
      </c>
      <c r="E597" s="42"/>
      <c r="F597" s="24"/>
      <c r="G597" s="25"/>
      <c r="H597" s="32"/>
      <c r="I597" s="33"/>
    </row>
    <row r="598" spans="1:9" x14ac:dyDescent="0.3">
      <c r="A598" s="51" t="s">
        <v>2781</v>
      </c>
      <c r="B598" s="52" t="s">
        <v>366</v>
      </c>
      <c r="C598" s="26" t="s">
        <v>2930</v>
      </c>
      <c r="D598" s="76"/>
      <c r="E598" s="45"/>
      <c r="F598" s="7"/>
      <c r="G598" s="28"/>
      <c r="H598" s="30" t="s">
        <v>18</v>
      </c>
      <c r="I598" s="31"/>
    </row>
    <row r="599" spans="1:9" x14ac:dyDescent="0.3">
      <c r="A599" s="51" t="s">
        <v>2780</v>
      </c>
      <c r="B599" s="52" t="s">
        <v>367</v>
      </c>
      <c r="C599" s="26" t="s">
        <v>2930</v>
      </c>
      <c r="D599" s="76" t="s">
        <v>240</v>
      </c>
      <c r="E599" s="45"/>
      <c r="F599" s="7"/>
      <c r="G599" s="28"/>
      <c r="H599" s="30" t="s">
        <v>18</v>
      </c>
      <c r="I599" s="31"/>
    </row>
    <row r="600" spans="1:9" x14ac:dyDescent="0.3">
      <c r="A600" s="53"/>
      <c r="B600" s="35"/>
      <c r="C600" s="54"/>
      <c r="D600" s="77" t="s">
        <v>241</v>
      </c>
      <c r="E600" s="42"/>
      <c r="F600" s="24"/>
      <c r="G600" s="25"/>
      <c r="H600" s="32"/>
      <c r="I600" s="33"/>
    </row>
    <row r="601" spans="1:9" x14ac:dyDescent="0.3">
      <c r="A601" s="53"/>
      <c r="B601" s="35"/>
      <c r="C601" s="54"/>
      <c r="D601" s="77" t="s">
        <v>242</v>
      </c>
      <c r="E601" s="42"/>
      <c r="F601" s="24"/>
      <c r="G601" s="25"/>
      <c r="H601" s="32"/>
      <c r="I601" s="33"/>
    </row>
    <row r="602" spans="1:9" x14ac:dyDescent="0.3">
      <c r="A602" s="53"/>
      <c r="B602" s="35"/>
      <c r="C602" s="54"/>
      <c r="D602" s="77" t="s">
        <v>774</v>
      </c>
      <c r="E602" s="42"/>
      <c r="F602" s="24"/>
      <c r="G602" s="25"/>
      <c r="H602" s="32"/>
      <c r="I602" s="33"/>
    </row>
    <row r="603" spans="1:9" x14ac:dyDescent="0.3">
      <c r="A603" s="53"/>
      <c r="B603" s="35"/>
      <c r="C603" s="54"/>
      <c r="D603" s="77" t="s">
        <v>775</v>
      </c>
      <c r="E603" s="42"/>
      <c r="F603" s="24"/>
      <c r="G603" s="25"/>
      <c r="H603" s="32"/>
      <c r="I603" s="33"/>
    </row>
    <row r="604" spans="1:9" x14ac:dyDescent="0.3">
      <c r="A604" s="53"/>
      <c r="B604" s="35"/>
      <c r="C604" s="54"/>
      <c r="D604" s="77" t="s">
        <v>243</v>
      </c>
      <c r="E604" s="42"/>
      <c r="F604" s="24"/>
      <c r="G604" s="25"/>
      <c r="H604" s="32"/>
      <c r="I604" s="33"/>
    </row>
    <row r="605" spans="1:9" x14ac:dyDescent="0.3">
      <c r="A605" s="53"/>
      <c r="B605" s="35"/>
      <c r="C605" s="54"/>
      <c r="D605" s="77" t="s">
        <v>244</v>
      </c>
      <c r="E605" s="42"/>
      <c r="F605" s="24"/>
      <c r="G605" s="25"/>
      <c r="H605" s="32"/>
      <c r="I605" s="33"/>
    </row>
    <row r="606" spans="1:9" x14ac:dyDescent="0.3">
      <c r="A606" s="53"/>
      <c r="B606" s="35"/>
      <c r="C606" s="54"/>
      <c r="D606" s="77" t="s">
        <v>393</v>
      </c>
      <c r="E606" s="42"/>
      <c r="F606" s="24"/>
      <c r="G606" s="25"/>
      <c r="H606" s="32"/>
      <c r="I606" s="33"/>
    </row>
    <row r="607" spans="1:9" x14ac:dyDescent="0.3">
      <c r="A607" s="53"/>
      <c r="B607" s="35"/>
      <c r="C607" s="54"/>
      <c r="D607" s="77" t="s">
        <v>245</v>
      </c>
      <c r="E607" s="42"/>
      <c r="F607" s="24"/>
      <c r="G607" s="25"/>
      <c r="H607" s="32"/>
      <c r="I607" s="33"/>
    </row>
    <row r="608" spans="1:9" x14ac:dyDescent="0.3">
      <c r="A608" s="53"/>
      <c r="B608" s="35"/>
      <c r="C608" s="54"/>
      <c r="D608" s="77" t="s">
        <v>4208</v>
      </c>
      <c r="E608" s="42"/>
      <c r="F608" s="24"/>
      <c r="G608" s="25"/>
      <c r="H608" s="32"/>
      <c r="I608" s="33"/>
    </row>
    <row r="609" spans="1:9" x14ac:dyDescent="0.3">
      <c r="A609" s="53"/>
      <c r="B609" s="35"/>
      <c r="C609" s="54"/>
      <c r="D609" s="77" t="s">
        <v>246</v>
      </c>
      <c r="E609" s="42"/>
      <c r="F609" s="24"/>
      <c r="G609" s="25"/>
      <c r="H609" s="32"/>
      <c r="I609" s="33"/>
    </row>
    <row r="610" spans="1:9" x14ac:dyDescent="0.3">
      <c r="A610" s="53"/>
      <c r="B610" s="35"/>
      <c r="C610" s="54"/>
      <c r="D610" s="77" t="s">
        <v>4209</v>
      </c>
      <c r="E610" s="42"/>
      <c r="F610" s="24"/>
      <c r="G610" s="25"/>
      <c r="H610" s="32"/>
      <c r="I610" s="33"/>
    </row>
    <row r="611" spans="1:9" x14ac:dyDescent="0.3">
      <c r="A611" s="53"/>
      <c r="B611" s="35"/>
      <c r="C611" s="54"/>
      <c r="D611" s="77" t="s">
        <v>247</v>
      </c>
      <c r="E611" s="42"/>
      <c r="F611" s="24"/>
      <c r="G611" s="25"/>
      <c r="H611" s="32"/>
      <c r="I611" s="33"/>
    </row>
    <row r="612" spans="1:9" x14ac:dyDescent="0.3">
      <c r="A612" s="53"/>
      <c r="B612" s="35"/>
      <c r="C612" s="54"/>
      <c r="D612" s="77" t="s">
        <v>4210</v>
      </c>
      <c r="E612" s="42"/>
      <c r="F612" s="24"/>
      <c r="G612" s="25"/>
      <c r="H612" s="32"/>
      <c r="I612" s="33"/>
    </row>
    <row r="613" spans="1:9" x14ac:dyDescent="0.3">
      <c r="A613" s="53"/>
      <c r="B613" s="35"/>
      <c r="C613" s="54"/>
      <c r="D613" s="77" t="s">
        <v>4211</v>
      </c>
      <c r="E613" s="42"/>
      <c r="F613" s="24"/>
      <c r="G613" s="25"/>
      <c r="H613" s="32"/>
      <c r="I613" s="33"/>
    </row>
    <row r="614" spans="1:9" x14ac:dyDescent="0.3">
      <c r="A614" s="53"/>
      <c r="B614" s="35"/>
      <c r="C614" s="54"/>
      <c r="D614" s="77" t="s">
        <v>248</v>
      </c>
      <c r="E614" s="42"/>
      <c r="F614" s="24"/>
      <c r="G614" s="25"/>
      <c r="H614" s="32"/>
      <c r="I614" s="33"/>
    </row>
    <row r="615" spans="1:9" x14ac:dyDescent="0.3">
      <c r="A615" s="53"/>
      <c r="B615" s="35"/>
      <c r="C615" s="54"/>
      <c r="D615" s="77" t="s">
        <v>4212</v>
      </c>
      <c r="E615" s="42"/>
      <c r="F615" s="24"/>
      <c r="G615" s="25"/>
      <c r="H615" s="32"/>
      <c r="I615" s="33"/>
    </row>
    <row r="616" spans="1:9" x14ac:dyDescent="0.3">
      <c r="A616" s="53"/>
      <c r="B616" s="35"/>
      <c r="C616" s="54"/>
      <c r="D616" s="77" t="s">
        <v>249</v>
      </c>
      <c r="E616" s="42"/>
      <c r="F616" s="24"/>
      <c r="G616" s="25"/>
      <c r="H616" s="32"/>
      <c r="I616" s="33"/>
    </row>
    <row r="617" spans="1:9" x14ac:dyDescent="0.3">
      <c r="A617" s="53"/>
      <c r="B617" s="35"/>
      <c r="C617" s="54"/>
      <c r="D617" s="77" t="s">
        <v>4213</v>
      </c>
      <c r="E617" s="42"/>
      <c r="F617" s="24"/>
      <c r="G617" s="25"/>
      <c r="H617" s="32"/>
      <c r="I617" s="33"/>
    </row>
    <row r="618" spans="1:9" x14ac:dyDescent="0.3">
      <c r="A618" s="53"/>
      <c r="B618" s="35"/>
      <c r="C618" s="54"/>
      <c r="D618" s="77" t="s">
        <v>4214</v>
      </c>
      <c r="E618" s="42"/>
      <c r="F618" s="24"/>
      <c r="G618" s="25"/>
      <c r="H618" s="32"/>
      <c r="I618" s="33"/>
    </row>
    <row r="619" spans="1:9" x14ac:dyDescent="0.3">
      <c r="A619" s="53"/>
      <c r="B619" s="35"/>
      <c r="C619" s="54"/>
      <c r="D619" s="77" t="s">
        <v>250</v>
      </c>
      <c r="E619" s="42"/>
      <c r="F619" s="24"/>
      <c r="G619" s="25"/>
      <c r="H619" s="32"/>
      <c r="I619" s="33"/>
    </row>
    <row r="620" spans="1:9" x14ac:dyDescent="0.3">
      <c r="A620" s="51" t="s">
        <v>2779</v>
      </c>
      <c r="B620" s="52" t="s">
        <v>368</v>
      </c>
      <c r="C620" s="26" t="s">
        <v>2930</v>
      </c>
      <c r="D620" s="76"/>
      <c r="E620" s="45"/>
      <c r="F620" s="7"/>
      <c r="G620" s="28"/>
      <c r="H620" s="30" t="s">
        <v>18</v>
      </c>
      <c r="I620" s="31"/>
    </row>
    <row r="621" spans="1:9" x14ac:dyDescent="0.3">
      <c r="A621" s="51" t="s">
        <v>2778</v>
      </c>
      <c r="B621" s="52" t="s">
        <v>369</v>
      </c>
      <c r="C621" s="26" t="s">
        <v>2930</v>
      </c>
      <c r="D621" s="76" t="s">
        <v>251</v>
      </c>
      <c r="E621" s="45"/>
      <c r="F621" s="7"/>
      <c r="G621" s="28"/>
      <c r="H621" s="30" t="s">
        <v>18</v>
      </c>
      <c r="I621" s="31"/>
    </row>
    <row r="622" spans="1:9" x14ac:dyDescent="0.3">
      <c r="A622" s="53"/>
      <c r="B622" s="35"/>
      <c r="C622" s="54"/>
      <c r="D622" s="77" t="s">
        <v>780</v>
      </c>
      <c r="E622" s="42"/>
      <c r="F622" s="24"/>
      <c r="G622" s="25"/>
      <c r="H622" s="32"/>
      <c r="I622" s="33"/>
    </row>
    <row r="623" spans="1:9" x14ac:dyDescent="0.3">
      <c r="A623" s="53"/>
      <c r="B623" s="35"/>
      <c r="C623" s="54"/>
      <c r="D623" s="77" t="s">
        <v>781</v>
      </c>
      <c r="E623" s="42"/>
      <c r="F623" s="24"/>
      <c r="G623" s="25"/>
      <c r="H623" s="32"/>
      <c r="I623" s="33"/>
    </row>
    <row r="624" spans="1:9" x14ac:dyDescent="0.3">
      <c r="A624" s="53"/>
      <c r="B624" s="35"/>
      <c r="C624" s="54"/>
      <c r="D624" s="77" t="s">
        <v>782</v>
      </c>
      <c r="E624" s="42"/>
      <c r="F624" s="24"/>
      <c r="G624" s="25"/>
      <c r="H624" s="32"/>
      <c r="I624" s="33"/>
    </row>
    <row r="625" spans="1:9" x14ac:dyDescent="0.3">
      <c r="A625" s="53"/>
      <c r="B625" s="35"/>
      <c r="C625" s="54"/>
      <c r="D625" s="77" t="s">
        <v>783</v>
      </c>
      <c r="E625" s="42"/>
      <c r="F625" s="24"/>
      <c r="G625" s="25"/>
      <c r="H625" s="32"/>
      <c r="I625" s="33"/>
    </row>
    <row r="626" spans="1:9" x14ac:dyDescent="0.3">
      <c r="A626" s="53"/>
      <c r="B626" s="35"/>
      <c r="C626" s="54"/>
      <c r="D626" s="77" t="s">
        <v>784</v>
      </c>
      <c r="E626" s="42"/>
      <c r="F626" s="24"/>
      <c r="G626" s="25"/>
      <c r="H626" s="32"/>
      <c r="I626" s="33"/>
    </row>
    <row r="627" spans="1:9" x14ac:dyDescent="0.3">
      <c r="A627" s="53"/>
      <c r="B627" s="35"/>
      <c r="C627" s="54"/>
      <c r="D627" s="77" t="s">
        <v>785</v>
      </c>
      <c r="E627" s="42"/>
      <c r="F627" s="24"/>
      <c r="G627" s="25"/>
      <c r="H627" s="32"/>
      <c r="I627" s="33"/>
    </row>
    <row r="628" spans="1:9" x14ac:dyDescent="0.3">
      <c r="A628" s="53"/>
      <c r="B628" s="35"/>
      <c r="C628" s="54"/>
      <c r="D628" s="77" t="s">
        <v>786</v>
      </c>
      <c r="E628" s="42"/>
      <c r="F628" s="24"/>
      <c r="G628" s="25"/>
      <c r="H628" s="32"/>
      <c r="I628" s="33"/>
    </row>
    <row r="629" spans="1:9" x14ac:dyDescent="0.3">
      <c r="A629" s="53"/>
      <c r="B629" s="35"/>
      <c r="C629" s="54"/>
      <c r="D629" s="77" t="s">
        <v>787</v>
      </c>
      <c r="E629" s="42"/>
      <c r="F629" s="24"/>
      <c r="G629" s="25"/>
      <c r="H629" s="32"/>
      <c r="I629" s="33"/>
    </row>
    <row r="630" spans="1:9" x14ac:dyDescent="0.3">
      <c r="A630" s="53"/>
      <c r="B630" s="35"/>
      <c r="C630" s="54"/>
      <c r="D630" s="77" t="s">
        <v>4364</v>
      </c>
      <c r="E630" s="42"/>
      <c r="F630" s="24"/>
      <c r="G630" s="25"/>
      <c r="H630" s="32"/>
      <c r="I630" s="33"/>
    </row>
    <row r="631" spans="1:9" x14ac:dyDescent="0.3">
      <c r="A631" s="51" t="s">
        <v>2777</v>
      </c>
      <c r="B631" s="52" t="s">
        <v>370</v>
      </c>
      <c r="C631" s="26" t="s">
        <v>2396</v>
      </c>
      <c r="D631" s="76" t="s">
        <v>791</v>
      </c>
      <c r="E631" s="45"/>
      <c r="F631" s="7"/>
      <c r="G631" s="28"/>
      <c r="H631" s="30" t="s">
        <v>18</v>
      </c>
      <c r="I631" s="31"/>
    </row>
    <row r="632" spans="1:9" x14ac:dyDescent="0.3">
      <c r="A632" s="53"/>
      <c r="B632" s="35"/>
      <c r="C632" s="54"/>
      <c r="D632" s="77" t="s">
        <v>792</v>
      </c>
      <c r="E632" s="42"/>
      <c r="F632" s="24"/>
      <c r="G632" s="25"/>
      <c r="H632" s="32"/>
      <c r="I632" s="33"/>
    </row>
    <row r="633" spans="1:9" x14ac:dyDescent="0.3">
      <c r="A633" s="53"/>
      <c r="B633" s="35"/>
      <c r="C633" s="54"/>
      <c r="D633" s="77" t="s">
        <v>394</v>
      </c>
      <c r="E633" s="42"/>
      <c r="F633" s="24"/>
      <c r="G633" s="25"/>
      <c r="H633" s="32"/>
      <c r="I633" s="33"/>
    </row>
    <row r="634" spans="1:9" x14ac:dyDescent="0.3">
      <c r="A634" s="53"/>
      <c r="B634" s="35"/>
      <c r="C634" s="54"/>
      <c r="D634" s="77" t="s">
        <v>2632</v>
      </c>
      <c r="E634" s="42"/>
      <c r="F634" s="24"/>
      <c r="G634" s="25"/>
      <c r="H634" s="32"/>
      <c r="I634" s="33"/>
    </row>
    <row r="635" spans="1:9" x14ac:dyDescent="0.3">
      <c r="A635" s="53"/>
      <c r="B635" s="35"/>
      <c r="C635" s="54"/>
      <c r="D635" s="77" t="s">
        <v>2631</v>
      </c>
      <c r="E635" s="42"/>
      <c r="F635" s="24"/>
      <c r="G635" s="25"/>
      <c r="H635" s="32"/>
      <c r="I635" s="33"/>
    </row>
    <row r="636" spans="1:9" x14ac:dyDescent="0.3">
      <c r="A636" s="53"/>
      <c r="B636" s="35"/>
      <c r="C636" s="54"/>
      <c r="D636" s="77" t="s">
        <v>2630</v>
      </c>
      <c r="E636" s="42"/>
      <c r="F636" s="24"/>
      <c r="G636" s="25"/>
      <c r="H636" s="32"/>
      <c r="I636" s="33"/>
    </row>
    <row r="637" spans="1:9" x14ac:dyDescent="0.3">
      <c r="A637" s="51" t="s">
        <v>2776</v>
      </c>
      <c r="B637" s="52" t="s">
        <v>2775</v>
      </c>
      <c r="C637" s="26" t="s">
        <v>2930</v>
      </c>
      <c r="D637" s="76"/>
      <c r="E637" s="52" t="s">
        <v>4586</v>
      </c>
      <c r="F637" s="7"/>
      <c r="G637" s="28"/>
      <c r="H637" s="30" t="s">
        <v>18</v>
      </c>
      <c r="I637" s="31"/>
    </row>
    <row r="638" spans="1:9" x14ac:dyDescent="0.3">
      <c r="A638" s="53"/>
      <c r="B638" s="35"/>
      <c r="C638" s="80"/>
      <c r="D638" s="77" t="s">
        <v>4582</v>
      </c>
      <c r="E638" s="35"/>
      <c r="F638" s="24"/>
      <c r="G638" s="25"/>
      <c r="H638" s="32"/>
      <c r="I638" s="33"/>
    </row>
    <row r="639" spans="1:9" x14ac:dyDescent="0.3">
      <c r="A639" s="53"/>
      <c r="B639" s="35"/>
      <c r="C639" s="80"/>
      <c r="D639" s="77" t="s">
        <v>4584</v>
      </c>
      <c r="E639" s="42"/>
      <c r="F639" s="24"/>
      <c r="G639" s="25"/>
      <c r="H639" s="32"/>
      <c r="I639" s="33"/>
    </row>
    <row r="640" spans="1:9" x14ac:dyDescent="0.3">
      <c r="A640" s="51" t="s">
        <v>2774</v>
      </c>
      <c r="B640" s="52" t="s">
        <v>2773</v>
      </c>
      <c r="C640" s="26" t="s">
        <v>4491</v>
      </c>
      <c r="D640" s="76" t="s">
        <v>3753</v>
      </c>
      <c r="E640" s="45"/>
      <c r="F640" s="7"/>
      <c r="G640" s="28"/>
      <c r="H640" s="30" t="s">
        <v>18</v>
      </c>
      <c r="I640" s="31"/>
    </row>
    <row r="641" spans="1:16376" x14ac:dyDescent="0.3">
      <c r="A641" s="53"/>
      <c r="B641" s="35"/>
      <c r="C641" s="80"/>
      <c r="D641" s="77" t="s">
        <v>3752</v>
      </c>
      <c r="E641" s="42"/>
      <c r="F641" s="24"/>
      <c r="G641" s="25"/>
      <c r="H641" s="32"/>
      <c r="I641" s="33"/>
    </row>
    <row r="642" spans="1:16376" x14ac:dyDescent="0.3">
      <c r="A642" s="53"/>
      <c r="B642" s="35"/>
      <c r="C642" s="80"/>
      <c r="D642" s="77" t="s">
        <v>4779</v>
      </c>
      <c r="E642" s="42"/>
      <c r="F642" s="24"/>
      <c r="G642" s="25"/>
      <c r="H642" s="32"/>
      <c r="I642" s="33"/>
    </row>
    <row r="643" spans="1:16376" x14ac:dyDescent="0.3">
      <c r="A643" s="53"/>
      <c r="B643" s="35"/>
      <c r="C643" s="80"/>
      <c r="D643" s="77" t="s">
        <v>3751</v>
      </c>
      <c r="E643" s="42"/>
      <c r="F643" s="24"/>
      <c r="G643" s="25"/>
      <c r="H643" s="32"/>
      <c r="I643" s="33"/>
    </row>
    <row r="644" spans="1:16376" x14ac:dyDescent="0.3">
      <c r="A644" s="53"/>
      <c r="B644" s="35"/>
      <c r="C644" s="80"/>
      <c r="D644" s="77" t="s">
        <v>3750</v>
      </c>
      <c r="E644" s="42"/>
      <c r="F644" s="24"/>
      <c r="G644" s="25"/>
      <c r="H644" s="32"/>
      <c r="I644" s="33"/>
    </row>
    <row r="645" spans="1:16376" x14ac:dyDescent="0.3">
      <c r="A645" s="53"/>
      <c r="B645" s="35"/>
      <c r="C645" s="80"/>
      <c r="D645" s="77" t="s">
        <v>3749</v>
      </c>
      <c r="E645" s="42"/>
      <c r="F645" s="24"/>
      <c r="G645" s="25"/>
      <c r="H645" s="32"/>
      <c r="I645" s="33"/>
    </row>
    <row r="646" spans="1:16376" x14ac:dyDescent="0.3">
      <c r="A646" s="53"/>
      <c r="B646" s="35"/>
      <c r="C646" s="80"/>
      <c r="D646" s="77" t="s">
        <v>3748</v>
      </c>
      <c r="E646" s="42"/>
      <c r="F646" s="24"/>
      <c r="G646" s="25"/>
      <c r="H646" s="32"/>
      <c r="I646" s="33"/>
    </row>
    <row r="647" spans="1:16376" x14ac:dyDescent="0.3">
      <c r="A647" s="53"/>
      <c r="B647" s="35"/>
      <c r="C647" s="80"/>
      <c r="D647" s="77" t="s">
        <v>3747</v>
      </c>
      <c r="E647" s="42"/>
      <c r="F647" s="24"/>
      <c r="G647" s="25"/>
      <c r="H647" s="32"/>
      <c r="I647" s="33"/>
    </row>
    <row r="648" spans="1:16376" x14ac:dyDescent="0.3">
      <c r="A648" s="51" t="s">
        <v>2772</v>
      </c>
      <c r="B648" s="52" t="s">
        <v>2771</v>
      </c>
      <c r="C648" s="26" t="s">
        <v>2930</v>
      </c>
      <c r="D648" s="76" t="s">
        <v>1010</v>
      </c>
      <c r="E648" s="45"/>
      <c r="F648" s="7"/>
      <c r="G648" s="28"/>
      <c r="H648" s="30" t="s">
        <v>18</v>
      </c>
      <c r="I648" s="31"/>
    </row>
    <row r="649" spans="1:16376" x14ac:dyDescent="0.3">
      <c r="A649" s="192"/>
      <c r="B649" s="35"/>
      <c r="C649" s="54"/>
      <c r="D649" s="77" t="s">
        <v>1011</v>
      </c>
      <c r="E649" s="42"/>
      <c r="F649" s="24"/>
      <c r="G649" s="25"/>
      <c r="H649" s="32"/>
      <c r="I649" s="33"/>
    </row>
    <row r="650" spans="1:16376" x14ac:dyDescent="0.3">
      <c r="A650" s="53"/>
      <c r="B650" s="35"/>
      <c r="C650" s="54"/>
      <c r="D650" s="77" t="s">
        <v>1012</v>
      </c>
      <c r="E650" s="42"/>
      <c r="F650" s="24"/>
      <c r="G650" s="25"/>
      <c r="H650" s="32"/>
      <c r="I650" s="33"/>
    </row>
    <row r="651" spans="1:16376" x14ac:dyDescent="0.3">
      <c r="A651" s="53"/>
      <c r="B651" s="35"/>
      <c r="C651" s="54"/>
      <c r="D651" s="77" t="s">
        <v>1013</v>
      </c>
      <c r="E651" s="42"/>
      <c r="F651" s="24"/>
      <c r="G651" s="25"/>
      <c r="H651" s="32"/>
      <c r="I651" s="33"/>
    </row>
    <row r="652" spans="1:16376" x14ac:dyDescent="0.3">
      <c r="A652" s="53"/>
      <c r="B652" s="35"/>
      <c r="C652" s="54"/>
      <c r="D652" s="77" t="s">
        <v>1014</v>
      </c>
      <c r="E652" s="42"/>
      <c r="F652" s="24"/>
      <c r="G652" s="25"/>
      <c r="H652" s="32"/>
      <c r="I652" s="33"/>
    </row>
    <row r="653" spans="1:16376" x14ac:dyDescent="0.3">
      <c r="A653" s="53"/>
      <c r="B653" s="35"/>
      <c r="C653" s="54"/>
      <c r="D653" s="77" t="s">
        <v>1015</v>
      </c>
      <c r="E653" s="42"/>
      <c r="F653" s="24"/>
      <c r="G653" s="25"/>
      <c r="H653" s="32"/>
      <c r="I653" s="33"/>
    </row>
    <row r="654" spans="1:16376" x14ac:dyDescent="0.3">
      <c r="A654" s="53"/>
      <c r="B654" s="35"/>
      <c r="C654" s="54"/>
      <c r="D654" s="77" t="s">
        <v>1016</v>
      </c>
      <c r="E654" s="42"/>
      <c r="F654" s="24"/>
      <c r="G654" s="25"/>
      <c r="H654" s="32"/>
      <c r="I654" s="33"/>
    </row>
    <row r="655" spans="1:16376" x14ac:dyDescent="0.3">
      <c r="A655" s="89"/>
      <c r="B655" s="145"/>
      <c r="C655" s="170"/>
      <c r="D655" s="77" t="s">
        <v>1017</v>
      </c>
      <c r="E655" s="90"/>
      <c r="F655" s="29"/>
      <c r="G655" s="34"/>
      <c r="H655" s="93"/>
      <c r="I655" s="94"/>
    </row>
    <row r="656" spans="1:16376" s="125" customFormat="1" x14ac:dyDescent="0.3">
      <c r="A656" s="51" t="s">
        <v>2770</v>
      </c>
      <c r="B656" s="52" t="s">
        <v>2769</v>
      </c>
      <c r="C656" s="26" t="s">
        <v>2930</v>
      </c>
      <c r="D656" s="76" t="s">
        <v>794</v>
      </c>
      <c r="E656" s="45"/>
      <c r="F656" s="7"/>
      <c r="G656" s="28"/>
      <c r="H656" s="30" t="s">
        <v>18</v>
      </c>
      <c r="I656" s="31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  <c r="BZ656" s="88"/>
      <c r="CA656" s="88"/>
      <c r="CB656" s="88"/>
      <c r="CC656" s="88"/>
      <c r="CD656" s="88"/>
      <c r="CE656" s="88"/>
      <c r="CF656" s="88"/>
      <c r="CG656" s="88"/>
      <c r="CH656" s="88"/>
      <c r="CI656" s="88"/>
      <c r="CJ656" s="88"/>
      <c r="CK656" s="88"/>
      <c r="CL656" s="88"/>
      <c r="CM656" s="88"/>
      <c r="CN656" s="88"/>
      <c r="CO656" s="88"/>
      <c r="CP656" s="88"/>
      <c r="CQ656" s="88"/>
      <c r="CR656" s="88"/>
      <c r="CS656" s="88"/>
      <c r="CT656" s="88"/>
      <c r="CU656" s="88"/>
      <c r="CV656" s="88"/>
      <c r="CW656" s="88"/>
      <c r="CX656" s="88"/>
      <c r="CY656" s="88"/>
      <c r="CZ656" s="88"/>
      <c r="DA656" s="88"/>
      <c r="DB656" s="88"/>
      <c r="DC656" s="88"/>
      <c r="DD656" s="88"/>
      <c r="DE656" s="88"/>
      <c r="DF656" s="88"/>
      <c r="DG656" s="88"/>
      <c r="DH656" s="88"/>
      <c r="DI656" s="88"/>
      <c r="DJ656" s="88"/>
      <c r="DK656" s="88"/>
      <c r="DL656" s="88"/>
      <c r="DM656" s="88"/>
      <c r="DN656" s="88"/>
      <c r="DO656" s="88"/>
      <c r="DP656" s="88"/>
      <c r="DQ656" s="88"/>
      <c r="DR656" s="88"/>
      <c r="DS656" s="88"/>
      <c r="DT656" s="88"/>
      <c r="DU656" s="88"/>
      <c r="DV656" s="88"/>
      <c r="DW656" s="88"/>
      <c r="DX656" s="88"/>
      <c r="DY656" s="88"/>
      <c r="DZ656" s="88"/>
      <c r="EA656" s="88"/>
      <c r="EB656" s="88"/>
      <c r="EC656" s="88"/>
      <c r="ED656" s="88"/>
      <c r="EE656" s="88"/>
      <c r="EF656" s="88"/>
      <c r="EG656" s="88"/>
      <c r="EH656" s="88"/>
      <c r="EI656" s="88"/>
      <c r="EJ656" s="88"/>
      <c r="EK656" s="88"/>
      <c r="EL656" s="88"/>
      <c r="EM656" s="88"/>
      <c r="EN656" s="88"/>
      <c r="EO656" s="88"/>
      <c r="EP656" s="88"/>
      <c r="EQ656" s="88"/>
      <c r="ER656" s="88"/>
      <c r="ES656" s="88"/>
      <c r="ET656" s="88"/>
      <c r="EU656" s="88"/>
      <c r="EV656" s="88"/>
      <c r="EW656" s="88"/>
      <c r="EX656" s="88"/>
      <c r="EY656" s="88"/>
      <c r="EZ656" s="88"/>
      <c r="FA656" s="88"/>
      <c r="FB656" s="88"/>
      <c r="FC656" s="88"/>
      <c r="FD656" s="88"/>
      <c r="FE656" s="88"/>
      <c r="FF656" s="88"/>
      <c r="FG656" s="88"/>
      <c r="FH656" s="88"/>
      <c r="FI656" s="88"/>
      <c r="FJ656" s="88"/>
      <c r="FK656" s="88"/>
      <c r="FL656" s="88"/>
      <c r="FM656" s="88"/>
      <c r="FN656" s="88"/>
      <c r="FO656" s="88"/>
      <c r="FP656" s="88"/>
      <c r="FQ656" s="88"/>
      <c r="FR656" s="88"/>
      <c r="FS656" s="88"/>
      <c r="FT656" s="88"/>
      <c r="FU656" s="88"/>
      <c r="FV656" s="88"/>
      <c r="FW656" s="88"/>
      <c r="FX656" s="88"/>
      <c r="FY656" s="88"/>
      <c r="FZ656" s="88"/>
      <c r="GA656" s="88"/>
      <c r="GB656" s="88"/>
      <c r="GC656" s="88"/>
      <c r="GD656" s="88"/>
      <c r="GE656" s="88"/>
      <c r="GF656" s="88"/>
      <c r="GG656" s="88"/>
      <c r="GH656" s="88"/>
      <c r="GI656" s="88"/>
      <c r="GJ656" s="88"/>
      <c r="GK656" s="88"/>
      <c r="GL656" s="88"/>
      <c r="GM656" s="88"/>
      <c r="GN656" s="88"/>
      <c r="GO656" s="88"/>
      <c r="GP656" s="88"/>
      <c r="GQ656" s="88"/>
      <c r="GR656" s="88"/>
      <c r="GS656" s="88"/>
      <c r="GT656" s="88"/>
      <c r="GU656" s="88"/>
      <c r="GV656" s="88"/>
      <c r="GW656" s="88"/>
      <c r="GX656" s="88"/>
      <c r="GY656" s="88"/>
      <c r="GZ656" s="88"/>
      <c r="HA656" s="88"/>
      <c r="HB656" s="88"/>
      <c r="HC656" s="88"/>
      <c r="HD656" s="88"/>
      <c r="HE656" s="88"/>
      <c r="HF656" s="88"/>
      <c r="HG656" s="88"/>
      <c r="HH656" s="88"/>
      <c r="HI656" s="88"/>
      <c r="HJ656" s="88"/>
      <c r="HK656" s="88"/>
      <c r="HL656" s="88"/>
      <c r="HM656" s="88"/>
      <c r="HN656" s="88"/>
      <c r="HO656" s="88"/>
      <c r="HP656" s="88"/>
      <c r="HQ656" s="88"/>
      <c r="HR656" s="88"/>
      <c r="HS656" s="88"/>
      <c r="HT656" s="88"/>
      <c r="HU656" s="88"/>
      <c r="HV656" s="88"/>
      <c r="HW656" s="88"/>
      <c r="HX656" s="88"/>
      <c r="HY656" s="88"/>
      <c r="HZ656" s="88"/>
      <c r="IA656" s="88"/>
      <c r="IB656" s="88"/>
      <c r="IC656" s="88"/>
      <c r="ID656" s="88"/>
      <c r="IE656" s="88"/>
      <c r="IF656" s="88"/>
      <c r="IG656" s="88"/>
      <c r="IH656" s="88"/>
      <c r="II656" s="88"/>
      <c r="IJ656" s="88"/>
      <c r="IK656" s="88"/>
      <c r="IL656" s="88"/>
      <c r="IM656" s="88"/>
      <c r="IN656" s="88"/>
      <c r="IO656" s="88"/>
      <c r="IP656" s="88"/>
      <c r="IQ656" s="88"/>
      <c r="IR656" s="88"/>
      <c r="IS656" s="88"/>
      <c r="IT656" s="88"/>
      <c r="IU656" s="88"/>
      <c r="IV656" s="88"/>
      <c r="IW656" s="88"/>
      <c r="IX656" s="88"/>
      <c r="IY656" s="88"/>
      <c r="IZ656" s="88"/>
      <c r="JA656" s="88"/>
      <c r="JB656" s="88"/>
      <c r="JC656" s="88"/>
      <c r="JD656" s="88"/>
      <c r="JE656" s="88"/>
      <c r="JF656" s="88"/>
      <c r="JG656" s="88"/>
      <c r="JH656" s="88"/>
      <c r="JI656" s="88"/>
      <c r="JJ656" s="88"/>
      <c r="JK656" s="88"/>
      <c r="JL656" s="88"/>
      <c r="JM656" s="88"/>
      <c r="JN656" s="88"/>
      <c r="JO656" s="88"/>
      <c r="JP656" s="88"/>
      <c r="JQ656" s="88"/>
      <c r="JR656" s="88"/>
      <c r="JS656" s="88"/>
      <c r="JT656" s="88"/>
      <c r="JU656" s="88"/>
      <c r="JV656" s="88"/>
      <c r="JW656" s="88"/>
      <c r="JX656" s="88"/>
      <c r="JY656" s="88"/>
      <c r="JZ656" s="88"/>
      <c r="KA656" s="88"/>
      <c r="KB656" s="88"/>
      <c r="KC656" s="88"/>
      <c r="KD656" s="88"/>
      <c r="KE656" s="88"/>
      <c r="KF656" s="88"/>
      <c r="KG656" s="88"/>
      <c r="KH656" s="88"/>
      <c r="KI656" s="88"/>
      <c r="KJ656" s="88"/>
      <c r="KK656" s="88"/>
      <c r="KL656" s="88"/>
      <c r="KM656" s="88"/>
      <c r="KN656" s="88"/>
      <c r="KO656" s="88"/>
      <c r="KP656" s="88"/>
      <c r="KQ656" s="88"/>
      <c r="KR656" s="88"/>
      <c r="KS656" s="88"/>
      <c r="KT656" s="88"/>
      <c r="KU656" s="88"/>
      <c r="KV656" s="88"/>
      <c r="KW656" s="88"/>
      <c r="KX656" s="88"/>
      <c r="KY656" s="88"/>
      <c r="KZ656" s="88"/>
      <c r="LA656" s="88"/>
      <c r="LB656" s="88"/>
      <c r="LC656" s="88"/>
      <c r="LD656" s="88"/>
      <c r="LE656" s="88"/>
      <c r="LF656" s="88"/>
      <c r="LG656" s="88"/>
      <c r="LH656" s="88"/>
      <c r="LI656" s="88"/>
      <c r="LJ656" s="88"/>
      <c r="LK656" s="88"/>
      <c r="LL656" s="88"/>
      <c r="LM656" s="88"/>
      <c r="LN656" s="88"/>
      <c r="LO656" s="88"/>
      <c r="LP656" s="88"/>
      <c r="LQ656" s="88"/>
      <c r="LR656" s="88"/>
      <c r="LS656" s="88"/>
      <c r="LT656" s="88"/>
      <c r="LU656" s="88"/>
      <c r="LV656" s="88"/>
      <c r="LW656" s="88"/>
      <c r="LX656" s="88"/>
      <c r="LY656" s="88"/>
      <c r="LZ656" s="88"/>
      <c r="MA656" s="88"/>
      <c r="MB656" s="88"/>
      <c r="MC656" s="88"/>
      <c r="MD656" s="88"/>
      <c r="ME656" s="88"/>
      <c r="MF656" s="88"/>
      <c r="MG656" s="88"/>
      <c r="MH656" s="88"/>
      <c r="MI656" s="88"/>
      <c r="MJ656" s="88"/>
      <c r="MK656" s="88"/>
      <c r="ML656" s="88"/>
      <c r="MM656" s="88"/>
      <c r="MN656" s="88"/>
      <c r="MO656" s="88"/>
      <c r="MP656" s="88"/>
      <c r="MQ656" s="88"/>
      <c r="MR656" s="88"/>
      <c r="MS656" s="88"/>
      <c r="MT656" s="88"/>
      <c r="MU656" s="88"/>
      <c r="MV656" s="88"/>
      <c r="MW656" s="88"/>
      <c r="MX656" s="88"/>
      <c r="MY656" s="88"/>
      <c r="MZ656" s="88"/>
      <c r="NA656" s="88"/>
      <c r="NB656" s="88"/>
      <c r="NC656" s="88"/>
      <c r="ND656" s="88"/>
      <c r="NE656" s="88"/>
      <c r="NF656" s="88"/>
      <c r="NG656" s="88"/>
      <c r="NH656" s="88"/>
      <c r="NI656" s="88"/>
      <c r="NJ656" s="88"/>
      <c r="NK656" s="88"/>
      <c r="NL656" s="88"/>
      <c r="NM656" s="88"/>
      <c r="NN656" s="88"/>
      <c r="NO656" s="88"/>
      <c r="NP656" s="88"/>
      <c r="NQ656" s="88"/>
      <c r="NR656" s="88"/>
      <c r="NS656" s="88"/>
      <c r="NT656" s="88"/>
      <c r="NU656" s="88"/>
      <c r="NV656" s="88"/>
      <c r="NW656" s="88"/>
      <c r="NX656" s="88"/>
      <c r="NY656" s="88"/>
      <c r="NZ656" s="88"/>
      <c r="OA656" s="88"/>
      <c r="OB656" s="88"/>
      <c r="OC656" s="88"/>
      <c r="OD656" s="88"/>
      <c r="OE656" s="88"/>
      <c r="OF656" s="88"/>
      <c r="OG656" s="88"/>
      <c r="OH656" s="88"/>
      <c r="OI656" s="88"/>
      <c r="OJ656" s="88"/>
      <c r="OK656" s="88"/>
      <c r="OL656" s="88"/>
      <c r="OM656" s="88"/>
      <c r="ON656" s="88"/>
      <c r="OO656" s="88"/>
      <c r="OP656" s="88"/>
      <c r="OQ656" s="88"/>
      <c r="OR656" s="88"/>
      <c r="OS656" s="88"/>
      <c r="OT656" s="88"/>
      <c r="OU656" s="88"/>
      <c r="OV656" s="88"/>
      <c r="OW656" s="88"/>
      <c r="OX656" s="88"/>
      <c r="OY656" s="88"/>
      <c r="OZ656" s="88"/>
      <c r="PA656" s="88"/>
      <c r="PB656" s="88"/>
      <c r="PC656" s="88"/>
      <c r="PD656" s="88"/>
      <c r="PE656" s="88"/>
      <c r="PF656" s="88"/>
      <c r="PG656" s="88"/>
      <c r="PH656" s="88"/>
      <c r="PI656" s="88"/>
      <c r="PJ656" s="88"/>
      <c r="PK656" s="88"/>
      <c r="PL656" s="88"/>
      <c r="PM656" s="88"/>
      <c r="PN656" s="88"/>
      <c r="PO656" s="88"/>
      <c r="PP656" s="88"/>
      <c r="PQ656" s="88"/>
      <c r="PR656" s="88"/>
      <c r="PS656" s="88"/>
      <c r="PT656" s="88"/>
      <c r="PU656" s="88"/>
      <c r="PV656" s="88"/>
      <c r="PW656" s="88"/>
      <c r="PX656" s="88"/>
      <c r="PY656" s="88"/>
      <c r="PZ656" s="88"/>
      <c r="QA656" s="88"/>
      <c r="QB656" s="88"/>
      <c r="QC656" s="88"/>
      <c r="QD656" s="88"/>
      <c r="QE656" s="88"/>
      <c r="QF656" s="88"/>
      <c r="QG656" s="88"/>
      <c r="QH656" s="88"/>
      <c r="QI656" s="88"/>
      <c r="QJ656" s="88"/>
      <c r="QK656" s="88"/>
      <c r="QL656" s="88"/>
      <c r="QM656" s="88"/>
      <c r="QN656" s="88"/>
      <c r="QO656" s="88"/>
      <c r="QP656" s="88"/>
      <c r="QQ656" s="88"/>
      <c r="QR656" s="88"/>
      <c r="QS656" s="88"/>
      <c r="QT656" s="88"/>
      <c r="QU656" s="88"/>
      <c r="QV656" s="88"/>
      <c r="QW656" s="88"/>
      <c r="QX656" s="88"/>
      <c r="QY656" s="88"/>
      <c r="QZ656" s="88"/>
      <c r="RA656" s="88"/>
      <c r="RB656" s="88"/>
      <c r="RC656" s="88"/>
      <c r="RD656" s="88"/>
      <c r="RE656" s="88"/>
      <c r="RF656" s="88"/>
      <c r="RG656" s="88"/>
      <c r="RH656" s="88"/>
      <c r="RI656" s="88"/>
      <c r="RJ656" s="88"/>
      <c r="RK656" s="88"/>
      <c r="RL656" s="88"/>
      <c r="RM656" s="88"/>
      <c r="RN656" s="88"/>
      <c r="RO656" s="88"/>
      <c r="RP656" s="88"/>
      <c r="RQ656" s="88"/>
      <c r="RR656" s="88"/>
      <c r="RS656" s="88"/>
      <c r="RT656" s="88"/>
      <c r="RU656" s="88"/>
      <c r="RV656" s="88"/>
      <c r="RW656" s="88"/>
      <c r="RX656" s="88"/>
      <c r="RY656" s="88"/>
      <c r="RZ656" s="88"/>
      <c r="SA656" s="88"/>
      <c r="SB656" s="88"/>
      <c r="SC656" s="88"/>
      <c r="SD656" s="88"/>
      <c r="SE656" s="88"/>
      <c r="SF656" s="88"/>
      <c r="SG656" s="88"/>
      <c r="SH656" s="88"/>
      <c r="SI656" s="88"/>
      <c r="SJ656" s="88"/>
      <c r="SK656" s="88"/>
      <c r="SL656" s="88"/>
      <c r="SM656" s="88"/>
      <c r="SN656" s="88"/>
      <c r="SO656" s="88"/>
      <c r="SP656" s="88"/>
      <c r="SQ656" s="88"/>
      <c r="SR656" s="88"/>
      <c r="SS656" s="88"/>
      <c r="ST656" s="88"/>
      <c r="SU656" s="88"/>
      <c r="SV656" s="88"/>
      <c r="SW656" s="88"/>
      <c r="SX656" s="88"/>
      <c r="SY656" s="88"/>
      <c r="SZ656" s="88"/>
      <c r="TA656" s="88"/>
      <c r="TB656" s="88"/>
      <c r="TC656" s="88"/>
      <c r="TD656" s="88"/>
      <c r="TE656" s="88"/>
      <c r="TF656" s="88"/>
      <c r="TG656" s="88"/>
      <c r="TH656" s="88"/>
      <c r="TI656" s="88"/>
      <c r="TJ656" s="88"/>
      <c r="TK656" s="88"/>
      <c r="TL656" s="88"/>
      <c r="TM656" s="88"/>
      <c r="TN656" s="88"/>
      <c r="TO656" s="88"/>
      <c r="TP656" s="88"/>
      <c r="TQ656" s="88"/>
      <c r="TR656" s="88"/>
      <c r="TS656" s="88"/>
      <c r="TT656" s="88"/>
      <c r="TU656" s="88"/>
      <c r="TV656" s="88"/>
      <c r="TW656" s="88"/>
      <c r="TX656" s="88"/>
      <c r="TY656" s="88"/>
      <c r="TZ656" s="88"/>
      <c r="UA656" s="88"/>
      <c r="UB656" s="88"/>
      <c r="UC656" s="88"/>
      <c r="UD656" s="88"/>
      <c r="UE656" s="88"/>
      <c r="UF656" s="88"/>
      <c r="UG656" s="88"/>
      <c r="UH656" s="88"/>
      <c r="UI656" s="88"/>
      <c r="UJ656" s="88"/>
      <c r="UK656" s="88"/>
      <c r="UL656" s="88"/>
      <c r="UM656" s="88"/>
      <c r="UN656" s="88"/>
      <c r="UO656" s="88"/>
      <c r="UP656" s="88"/>
      <c r="UQ656" s="88"/>
      <c r="UR656" s="88"/>
      <c r="US656" s="88"/>
      <c r="UT656" s="88"/>
      <c r="UU656" s="88"/>
      <c r="UV656" s="88"/>
      <c r="UW656" s="88"/>
      <c r="UX656" s="88"/>
      <c r="UY656" s="88"/>
      <c r="UZ656" s="88"/>
      <c r="VA656" s="88"/>
      <c r="VB656" s="88"/>
      <c r="VC656" s="88"/>
      <c r="VD656" s="88"/>
      <c r="VE656" s="88"/>
      <c r="VF656" s="88"/>
      <c r="VG656" s="88"/>
      <c r="VH656" s="88"/>
      <c r="VI656" s="88"/>
      <c r="VJ656" s="88"/>
      <c r="VK656" s="88"/>
      <c r="VL656" s="88"/>
      <c r="VM656" s="88"/>
      <c r="VN656" s="88"/>
      <c r="VO656" s="88"/>
      <c r="VP656" s="88"/>
      <c r="VQ656" s="88"/>
      <c r="VR656" s="88"/>
      <c r="VS656" s="88"/>
      <c r="VT656" s="88"/>
      <c r="VU656" s="88"/>
      <c r="VV656" s="88"/>
      <c r="VW656" s="88"/>
      <c r="VX656" s="88"/>
      <c r="VY656" s="88"/>
      <c r="VZ656" s="88"/>
      <c r="WA656" s="88"/>
      <c r="WB656" s="88"/>
      <c r="WC656" s="88"/>
      <c r="WD656" s="88"/>
      <c r="WE656" s="88"/>
      <c r="WF656" s="88"/>
      <c r="WG656" s="88"/>
      <c r="WH656" s="88"/>
      <c r="WI656" s="88"/>
      <c r="WJ656" s="88"/>
      <c r="WK656" s="88"/>
      <c r="WL656" s="88"/>
      <c r="WM656" s="88"/>
      <c r="WN656" s="88"/>
      <c r="WO656" s="88"/>
      <c r="WP656" s="88"/>
      <c r="WQ656" s="88"/>
      <c r="WR656" s="88"/>
      <c r="WS656" s="88"/>
      <c r="WT656" s="88"/>
      <c r="WU656" s="88"/>
      <c r="WV656" s="88"/>
      <c r="WW656" s="88"/>
      <c r="WX656" s="88"/>
      <c r="WY656" s="88"/>
      <c r="WZ656" s="88"/>
      <c r="XA656" s="88"/>
      <c r="XB656" s="88"/>
      <c r="XC656" s="88"/>
      <c r="XD656" s="88"/>
      <c r="XE656" s="88"/>
      <c r="XF656" s="88"/>
      <c r="XG656" s="88"/>
      <c r="XH656" s="88"/>
      <c r="XI656" s="88"/>
      <c r="XJ656" s="88"/>
      <c r="XK656" s="88"/>
      <c r="XL656" s="88"/>
      <c r="XM656" s="88"/>
      <c r="XN656" s="88"/>
      <c r="XO656" s="88"/>
      <c r="XP656" s="88"/>
      <c r="XQ656" s="88"/>
      <c r="XR656" s="88"/>
      <c r="XS656" s="88"/>
      <c r="XT656" s="88"/>
      <c r="XU656" s="88"/>
      <c r="XV656" s="88"/>
      <c r="XW656" s="88"/>
      <c r="XX656" s="88"/>
      <c r="XY656" s="88"/>
      <c r="XZ656" s="88"/>
      <c r="YA656" s="88"/>
      <c r="YB656" s="88"/>
      <c r="YC656" s="88"/>
      <c r="YD656" s="88"/>
      <c r="YE656" s="88"/>
      <c r="YF656" s="88"/>
      <c r="YG656" s="88"/>
      <c r="YH656" s="88"/>
      <c r="YI656" s="88"/>
      <c r="YJ656" s="88"/>
      <c r="YK656" s="88"/>
      <c r="YL656" s="88"/>
      <c r="YM656" s="88"/>
      <c r="YN656" s="88"/>
      <c r="YO656" s="88"/>
      <c r="YP656" s="88"/>
      <c r="YQ656" s="88"/>
      <c r="YR656" s="88"/>
      <c r="YS656" s="88"/>
      <c r="YT656" s="88"/>
      <c r="YU656" s="88"/>
      <c r="YV656" s="88"/>
      <c r="YW656" s="88"/>
      <c r="YX656" s="88"/>
      <c r="YY656" s="88"/>
      <c r="YZ656" s="88"/>
      <c r="ZA656" s="88"/>
      <c r="ZB656" s="88"/>
      <c r="ZC656" s="88"/>
      <c r="ZD656" s="88"/>
      <c r="ZE656" s="88"/>
      <c r="ZF656" s="88"/>
      <c r="ZG656" s="88"/>
      <c r="ZH656" s="88"/>
      <c r="ZI656" s="88"/>
      <c r="ZJ656" s="88"/>
      <c r="ZK656" s="88"/>
      <c r="ZL656" s="88"/>
      <c r="ZM656" s="88"/>
      <c r="ZN656" s="88"/>
      <c r="ZO656" s="88"/>
      <c r="ZP656" s="88"/>
      <c r="ZQ656" s="88"/>
      <c r="ZR656" s="88"/>
      <c r="ZS656" s="88"/>
      <c r="ZT656" s="88"/>
      <c r="ZU656" s="88"/>
      <c r="ZV656" s="88"/>
      <c r="ZW656" s="88"/>
      <c r="ZX656" s="88"/>
      <c r="ZY656" s="88"/>
      <c r="ZZ656" s="88"/>
      <c r="AAA656" s="88"/>
      <c r="AAB656" s="88"/>
      <c r="AAC656" s="88"/>
      <c r="AAD656" s="88"/>
      <c r="AAE656" s="88"/>
      <c r="AAF656" s="88"/>
      <c r="AAG656" s="88"/>
      <c r="AAH656" s="88"/>
      <c r="AAI656" s="88"/>
      <c r="AAJ656" s="88"/>
      <c r="AAK656" s="88"/>
      <c r="AAL656" s="88"/>
      <c r="AAM656" s="88"/>
      <c r="AAN656" s="88"/>
      <c r="AAO656" s="88"/>
      <c r="AAP656" s="88"/>
      <c r="AAQ656" s="88"/>
      <c r="AAR656" s="88"/>
      <c r="AAS656" s="88"/>
      <c r="AAT656" s="88"/>
      <c r="AAU656" s="88"/>
      <c r="AAV656" s="88"/>
      <c r="AAW656" s="88"/>
      <c r="AAX656" s="88"/>
      <c r="AAY656" s="88"/>
      <c r="AAZ656" s="88"/>
      <c r="ABA656" s="88"/>
      <c r="ABB656" s="88"/>
      <c r="ABC656" s="88"/>
      <c r="ABD656" s="88"/>
      <c r="ABE656" s="88"/>
      <c r="ABF656" s="88"/>
      <c r="ABG656" s="88"/>
      <c r="ABH656" s="88"/>
      <c r="ABI656" s="88"/>
      <c r="ABJ656" s="88"/>
      <c r="ABK656" s="88"/>
      <c r="ABL656" s="88"/>
      <c r="ABM656" s="88"/>
      <c r="ABN656" s="88"/>
      <c r="ABO656" s="88"/>
      <c r="ABP656" s="88"/>
      <c r="ABQ656" s="88"/>
      <c r="ABR656" s="88"/>
      <c r="ABS656" s="88"/>
      <c r="ABT656" s="88"/>
      <c r="ABU656" s="88"/>
      <c r="ABV656" s="88"/>
      <c r="ABW656" s="88"/>
      <c r="ABX656" s="88"/>
      <c r="ABY656" s="88"/>
      <c r="ABZ656" s="88"/>
      <c r="ACA656" s="88"/>
      <c r="ACB656" s="88"/>
      <c r="ACC656" s="88"/>
      <c r="ACD656" s="88"/>
      <c r="ACE656" s="88"/>
      <c r="ACF656" s="88"/>
      <c r="ACG656" s="88"/>
      <c r="ACH656" s="88"/>
      <c r="ACI656" s="88"/>
      <c r="ACJ656" s="88"/>
      <c r="ACK656" s="88"/>
      <c r="ACL656" s="88"/>
      <c r="ACM656" s="88"/>
      <c r="ACN656" s="88"/>
      <c r="ACO656" s="88"/>
      <c r="ACP656" s="88"/>
      <c r="ACQ656" s="88"/>
      <c r="ACR656" s="88"/>
      <c r="ACS656" s="88"/>
      <c r="ACT656" s="88"/>
      <c r="ACU656" s="88"/>
      <c r="ACV656" s="88"/>
      <c r="ACW656" s="88"/>
      <c r="ACX656" s="88"/>
      <c r="ACY656" s="88"/>
      <c r="ACZ656" s="88"/>
      <c r="ADA656" s="88"/>
      <c r="ADB656" s="88"/>
      <c r="ADC656" s="88"/>
      <c r="ADD656" s="88"/>
      <c r="ADE656" s="88"/>
      <c r="ADF656" s="88"/>
      <c r="ADG656" s="88"/>
      <c r="ADH656" s="88"/>
      <c r="ADI656" s="88"/>
      <c r="ADJ656" s="88"/>
      <c r="ADK656" s="88"/>
      <c r="ADL656" s="88"/>
      <c r="ADM656" s="88"/>
      <c r="ADN656" s="88"/>
      <c r="ADO656" s="88"/>
      <c r="ADP656" s="88"/>
      <c r="ADQ656" s="88"/>
      <c r="ADR656" s="88"/>
      <c r="ADS656" s="88"/>
      <c r="ADT656" s="88"/>
      <c r="ADU656" s="88"/>
      <c r="ADV656" s="88"/>
      <c r="ADW656" s="88"/>
      <c r="ADX656" s="88"/>
      <c r="ADY656" s="88"/>
      <c r="ADZ656" s="88"/>
      <c r="AEA656" s="88"/>
      <c r="AEB656" s="88"/>
      <c r="AEC656" s="88"/>
      <c r="AED656" s="88"/>
      <c r="AEE656" s="88"/>
      <c r="AEF656" s="88"/>
      <c r="AEG656" s="88"/>
      <c r="AEH656" s="88"/>
      <c r="AEI656" s="88"/>
      <c r="AEJ656" s="88"/>
      <c r="AEK656" s="88"/>
      <c r="AEL656" s="88"/>
      <c r="AEM656" s="88"/>
      <c r="AEN656" s="88"/>
      <c r="AEO656" s="88"/>
      <c r="AEP656" s="88"/>
      <c r="AEQ656" s="88"/>
      <c r="AER656" s="88"/>
      <c r="AES656" s="88"/>
      <c r="AET656" s="88"/>
      <c r="AEU656" s="88"/>
      <c r="AEV656" s="88"/>
      <c r="AEW656" s="88"/>
      <c r="AEX656" s="88"/>
      <c r="AEY656" s="88"/>
      <c r="AEZ656" s="88"/>
      <c r="AFA656" s="88"/>
      <c r="AFB656" s="88"/>
      <c r="AFC656" s="88"/>
      <c r="AFD656" s="88"/>
      <c r="AFE656" s="88"/>
      <c r="AFF656" s="88"/>
      <c r="AFG656" s="88"/>
      <c r="AFH656" s="88"/>
      <c r="AFI656" s="88"/>
      <c r="AFJ656" s="88"/>
      <c r="AFK656" s="88"/>
      <c r="AFL656" s="88"/>
      <c r="AFM656" s="88"/>
      <c r="AFN656" s="88"/>
      <c r="AFO656" s="88"/>
      <c r="AFP656" s="88"/>
      <c r="AFQ656" s="88"/>
      <c r="AFR656" s="88"/>
      <c r="AFS656" s="88"/>
      <c r="AFT656" s="88"/>
      <c r="AFU656" s="88"/>
      <c r="AFV656" s="88"/>
      <c r="AFW656" s="88"/>
      <c r="AFX656" s="88"/>
      <c r="AFY656" s="88"/>
      <c r="AFZ656" s="88"/>
      <c r="AGA656" s="88"/>
      <c r="AGB656" s="88"/>
      <c r="AGC656" s="88"/>
      <c r="AGD656" s="88"/>
      <c r="AGE656" s="88"/>
      <c r="AGF656" s="88"/>
      <c r="AGG656" s="88"/>
      <c r="AGH656" s="88"/>
      <c r="AGI656" s="88"/>
      <c r="AGJ656" s="88"/>
      <c r="AGK656" s="88"/>
      <c r="AGL656" s="88"/>
      <c r="AGM656" s="88"/>
      <c r="AGN656" s="88"/>
      <c r="AGO656" s="88"/>
      <c r="AGP656" s="88"/>
      <c r="AGQ656" s="88"/>
      <c r="AGR656" s="88"/>
      <c r="AGS656" s="88"/>
      <c r="AGT656" s="88"/>
      <c r="AGU656" s="88"/>
      <c r="AGV656" s="88"/>
      <c r="AGW656" s="88"/>
      <c r="AGX656" s="88"/>
      <c r="AGY656" s="88"/>
      <c r="AGZ656" s="88"/>
      <c r="AHA656" s="88"/>
      <c r="AHB656" s="88"/>
      <c r="AHC656" s="88"/>
      <c r="AHD656" s="88"/>
      <c r="AHE656" s="88"/>
      <c r="AHF656" s="88"/>
      <c r="AHG656" s="88"/>
      <c r="AHH656" s="88"/>
      <c r="AHI656" s="88"/>
      <c r="AHJ656" s="88"/>
      <c r="AHK656" s="88"/>
      <c r="AHL656" s="88"/>
      <c r="AHM656" s="88"/>
      <c r="AHN656" s="88"/>
      <c r="AHO656" s="88"/>
      <c r="AHP656" s="88"/>
      <c r="AHQ656" s="88"/>
      <c r="AHR656" s="88"/>
      <c r="AHS656" s="88"/>
      <c r="AHT656" s="88"/>
      <c r="AHU656" s="88"/>
      <c r="AHV656" s="88"/>
      <c r="AHW656" s="88"/>
      <c r="AHX656" s="88"/>
      <c r="AHY656" s="88"/>
      <c r="AHZ656" s="88"/>
      <c r="AIA656" s="88"/>
      <c r="AIB656" s="88"/>
      <c r="AIC656" s="88"/>
      <c r="AID656" s="88"/>
      <c r="AIE656" s="88"/>
      <c r="AIF656" s="88"/>
      <c r="AIG656" s="88"/>
      <c r="AIH656" s="88"/>
      <c r="AII656" s="88"/>
      <c r="AIJ656" s="88"/>
      <c r="AIK656" s="88"/>
      <c r="AIL656" s="88"/>
      <c r="AIM656" s="88"/>
      <c r="AIN656" s="88"/>
      <c r="AIO656" s="88"/>
      <c r="AIP656" s="88"/>
      <c r="AIQ656" s="88"/>
      <c r="AIR656" s="88"/>
      <c r="AIS656" s="88"/>
      <c r="AIT656" s="88"/>
      <c r="AIU656" s="88"/>
      <c r="AIV656" s="88"/>
      <c r="AIW656" s="88"/>
      <c r="AIX656" s="88"/>
      <c r="AIY656" s="88"/>
      <c r="AIZ656" s="88"/>
      <c r="AJA656" s="88"/>
      <c r="AJB656" s="88"/>
      <c r="AJC656" s="88"/>
      <c r="AJD656" s="88"/>
      <c r="AJE656" s="88"/>
      <c r="AJF656" s="88"/>
      <c r="AJG656" s="88"/>
      <c r="AJH656" s="88"/>
      <c r="AJI656" s="88"/>
      <c r="AJJ656" s="88"/>
      <c r="AJK656" s="88"/>
      <c r="AJL656" s="88"/>
      <c r="AJM656" s="88"/>
      <c r="AJN656" s="88"/>
      <c r="AJO656" s="88"/>
      <c r="AJP656" s="88"/>
      <c r="AJQ656" s="88"/>
      <c r="AJR656" s="88"/>
      <c r="AJS656" s="88"/>
      <c r="AJT656" s="88"/>
      <c r="AJU656" s="88"/>
      <c r="AJV656" s="88"/>
      <c r="AJW656" s="88"/>
      <c r="AJX656" s="88"/>
      <c r="AJY656" s="88"/>
      <c r="AJZ656" s="88"/>
      <c r="AKA656" s="88"/>
      <c r="AKB656" s="88"/>
      <c r="AKC656" s="88"/>
      <c r="AKD656" s="88"/>
      <c r="AKE656" s="88"/>
      <c r="AKF656" s="88"/>
      <c r="AKG656" s="88"/>
      <c r="AKH656" s="88"/>
      <c r="AKI656" s="88"/>
      <c r="AKJ656" s="88"/>
      <c r="AKK656" s="88"/>
      <c r="AKL656" s="88"/>
      <c r="AKM656" s="88"/>
      <c r="AKN656" s="88"/>
      <c r="AKO656" s="88"/>
      <c r="AKP656" s="88"/>
      <c r="AKQ656" s="88"/>
      <c r="AKR656" s="88"/>
      <c r="AKS656" s="88"/>
      <c r="AKT656" s="88"/>
      <c r="AKU656" s="88"/>
      <c r="AKV656" s="88"/>
      <c r="AKW656" s="88"/>
      <c r="AKX656" s="88"/>
      <c r="AKY656" s="88"/>
      <c r="AKZ656" s="88"/>
      <c r="ALA656" s="88"/>
      <c r="ALB656" s="88"/>
      <c r="ALC656" s="88"/>
      <c r="ALD656" s="88"/>
      <c r="ALE656" s="88"/>
      <c r="ALF656" s="88"/>
      <c r="ALG656" s="88"/>
      <c r="ALH656" s="88"/>
      <c r="ALI656" s="88"/>
      <c r="ALJ656" s="88"/>
      <c r="ALK656" s="88"/>
      <c r="ALL656" s="88"/>
      <c r="ALM656" s="88"/>
      <c r="ALN656" s="88"/>
      <c r="ALO656" s="88"/>
      <c r="ALP656" s="88"/>
      <c r="ALQ656" s="88"/>
      <c r="ALR656" s="88"/>
      <c r="ALS656" s="88"/>
      <c r="ALT656" s="88"/>
      <c r="ALU656" s="88"/>
      <c r="ALV656" s="88"/>
      <c r="ALW656" s="88"/>
      <c r="ALX656" s="88"/>
      <c r="ALY656" s="88"/>
      <c r="ALZ656" s="88"/>
      <c r="AMA656" s="88"/>
      <c r="AMB656" s="88"/>
      <c r="AMC656" s="88"/>
      <c r="AMD656" s="88"/>
      <c r="AME656" s="88"/>
      <c r="AMF656" s="88"/>
      <c r="AMG656" s="88"/>
      <c r="AMH656" s="88"/>
      <c r="AMI656" s="88"/>
      <c r="AMJ656" s="88"/>
      <c r="AMK656" s="88"/>
      <c r="AML656" s="88"/>
      <c r="AMM656" s="88"/>
      <c r="AMN656" s="88"/>
      <c r="AMO656" s="88"/>
      <c r="AMP656" s="88"/>
      <c r="AMQ656" s="88"/>
      <c r="AMR656" s="88"/>
      <c r="AMS656" s="88"/>
      <c r="AMT656" s="88"/>
      <c r="AMU656" s="88"/>
      <c r="AMV656" s="88"/>
      <c r="AMW656" s="88"/>
      <c r="AMX656" s="88"/>
      <c r="AMY656" s="88"/>
      <c r="AMZ656" s="88"/>
      <c r="ANA656" s="88"/>
      <c r="ANB656" s="88"/>
      <c r="ANC656" s="88"/>
      <c r="AND656" s="88"/>
      <c r="ANE656" s="88"/>
      <c r="ANF656" s="88"/>
      <c r="ANG656" s="88"/>
      <c r="ANH656" s="88"/>
      <c r="ANI656" s="88"/>
      <c r="ANJ656" s="88"/>
      <c r="ANK656" s="88"/>
      <c r="ANL656" s="88"/>
      <c r="ANM656" s="88"/>
      <c r="ANN656" s="88"/>
      <c r="ANO656" s="88"/>
      <c r="ANP656" s="88"/>
      <c r="ANQ656" s="88"/>
      <c r="ANR656" s="88"/>
      <c r="ANS656" s="88"/>
      <c r="ANT656" s="88"/>
      <c r="ANU656" s="88"/>
      <c r="ANV656" s="88"/>
      <c r="ANW656" s="88"/>
      <c r="ANX656" s="88"/>
      <c r="ANY656" s="88"/>
      <c r="ANZ656" s="88"/>
      <c r="AOA656" s="88"/>
      <c r="AOB656" s="88"/>
      <c r="AOC656" s="88"/>
      <c r="AOD656" s="88"/>
      <c r="AOE656" s="88"/>
      <c r="AOF656" s="88"/>
      <c r="AOG656" s="88"/>
      <c r="AOH656" s="88"/>
      <c r="AOI656" s="88"/>
      <c r="AOJ656" s="88"/>
      <c r="AOK656" s="88"/>
      <c r="AOL656" s="88"/>
      <c r="AOM656" s="88"/>
      <c r="AON656" s="88"/>
      <c r="AOO656" s="88"/>
      <c r="AOP656" s="88"/>
      <c r="AOQ656" s="88"/>
      <c r="AOR656" s="88"/>
      <c r="AOS656" s="88"/>
      <c r="AOT656" s="88"/>
      <c r="AOU656" s="88"/>
      <c r="AOV656" s="88"/>
      <c r="AOW656" s="88"/>
      <c r="AOX656" s="88"/>
      <c r="AOY656" s="88"/>
      <c r="AOZ656" s="88"/>
      <c r="APA656" s="88"/>
      <c r="APB656" s="88"/>
      <c r="APC656" s="88"/>
      <c r="APD656" s="88"/>
      <c r="APE656" s="88"/>
      <c r="APF656" s="88"/>
      <c r="APG656" s="88"/>
      <c r="APH656" s="88"/>
      <c r="API656" s="88"/>
      <c r="APJ656" s="88"/>
      <c r="APK656" s="88"/>
      <c r="APL656" s="88"/>
      <c r="APM656" s="88"/>
      <c r="APN656" s="88"/>
      <c r="APO656" s="88"/>
      <c r="APP656" s="88"/>
      <c r="APQ656" s="88"/>
      <c r="APR656" s="88"/>
      <c r="APS656" s="88"/>
      <c r="APT656" s="88"/>
      <c r="APU656" s="88"/>
      <c r="APV656" s="88"/>
      <c r="APW656" s="88"/>
      <c r="APX656" s="88"/>
      <c r="APY656" s="88"/>
      <c r="APZ656" s="88"/>
      <c r="AQA656" s="88"/>
      <c r="AQB656" s="88"/>
      <c r="AQC656" s="88"/>
      <c r="AQD656" s="88"/>
      <c r="AQE656" s="88"/>
      <c r="AQF656" s="88"/>
      <c r="AQG656" s="88"/>
      <c r="AQH656" s="88"/>
      <c r="AQI656" s="88"/>
      <c r="AQJ656" s="88"/>
      <c r="AQK656" s="88"/>
      <c r="AQL656" s="88"/>
      <c r="AQM656" s="88"/>
      <c r="AQN656" s="88"/>
      <c r="AQO656" s="88"/>
      <c r="AQP656" s="88"/>
      <c r="AQQ656" s="88"/>
      <c r="AQR656" s="88"/>
      <c r="AQS656" s="88"/>
      <c r="AQT656" s="88"/>
      <c r="AQU656" s="88"/>
      <c r="AQV656" s="88"/>
      <c r="AQW656" s="88"/>
      <c r="AQX656" s="88"/>
      <c r="AQY656" s="88"/>
      <c r="AQZ656" s="88"/>
      <c r="ARA656" s="88"/>
      <c r="ARB656" s="88"/>
      <c r="ARC656" s="88"/>
      <c r="ARD656" s="88"/>
      <c r="ARE656" s="88"/>
      <c r="ARF656" s="88"/>
      <c r="ARG656" s="88"/>
      <c r="ARH656" s="88"/>
      <c r="ARI656" s="88"/>
      <c r="ARJ656" s="88"/>
      <c r="ARK656" s="88"/>
      <c r="ARL656" s="88"/>
      <c r="ARM656" s="88"/>
      <c r="ARN656" s="88"/>
      <c r="ARO656" s="88"/>
      <c r="ARP656" s="88"/>
      <c r="ARQ656" s="88"/>
      <c r="ARR656" s="88"/>
      <c r="ARS656" s="88"/>
      <c r="ART656" s="88"/>
      <c r="ARU656" s="88"/>
      <c r="ARV656" s="88"/>
      <c r="ARW656" s="88"/>
      <c r="ARX656" s="88"/>
      <c r="ARY656" s="88"/>
      <c r="ARZ656" s="88"/>
      <c r="ASA656" s="88"/>
      <c r="ASB656" s="88"/>
      <c r="ASC656" s="88"/>
      <c r="ASD656" s="88"/>
      <c r="ASE656" s="88"/>
      <c r="ASF656" s="88"/>
      <c r="ASG656" s="88"/>
      <c r="ASH656" s="88"/>
      <c r="ASI656" s="88"/>
      <c r="ASJ656" s="88"/>
      <c r="ASK656" s="88"/>
      <c r="ASL656" s="88"/>
      <c r="ASM656" s="88"/>
      <c r="ASN656" s="88"/>
      <c r="ASO656" s="88"/>
      <c r="ASP656" s="88"/>
      <c r="ASQ656" s="88"/>
      <c r="ASR656" s="88"/>
      <c r="ASS656" s="88"/>
      <c r="AST656" s="88"/>
      <c r="ASU656" s="88"/>
      <c r="ASV656" s="88"/>
      <c r="ASW656" s="88"/>
      <c r="ASX656" s="88"/>
      <c r="ASY656" s="88"/>
      <c r="ASZ656" s="88"/>
      <c r="ATA656" s="88"/>
      <c r="ATB656" s="88"/>
      <c r="ATC656" s="88"/>
      <c r="ATD656" s="88"/>
      <c r="ATE656" s="88"/>
      <c r="ATF656" s="88"/>
      <c r="ATG656" s="88"/>
      <c r="ATH656" s="88"/>
      <c r="ATI656" s="88"/>
      <c r="ATJ656" s="88"/>
      <c r="ATK656" s="88"/>
      <c r="ATL656" s="88"/>
      <c r="ATM656" s="88"/>
      <c r="ATN656" s="88"/>
      <c r="ATO656" s="88"/>
      <c r="ATP656" s="88"/>
      <c r="ATQ656" s="88"/>
      <c r="ATR656" s="88"/>
      <c r="ATS656" s="88"/>
      <c r="ATT656" s="88"/>
      <c r="ATU656" s="88"/>
      <c r="ATV656" s="88"/>
      <c r="ATW656" s="88"/>
      <c r="ATX656" s="88"/>
      <c r="ATY656" s="88"/>
      <c r="ATZ656" s="88"/>
      <c r="AUA656" s="88"/>
      <c r="AUB656" s="88"/>
      <c r="AUC656" s="88"/>
      <c r="AUD656" s="88"/>
      <c r="AUE656" s="88"/>
      <c r="AUF656" s="88"/>
      <c r="AUG656" s="88"/>
      <c r="AUH656" s="88"/>
      <c r="AUI656" s="88"/>
      <c r="AUJ656" s="88"/>
      <c r="AUK656" s="88"/>
      <c r="AUL656" s="88"/>
      <c r="AUM656" s="88"/>
      <c r="AUN656" s="88"/>
      <c r="AUO656" s="88"/>
      <c r="AUP656" s="88"/>
      <c r="AUQ656" s="88"/>
      <c r="AUR656" s="88"/>
      <c r="AUS656" s="88"/>
      <c r="AUT656" s="88"/>
      <c r="AUU656" s="88"/>
      <c r="AUV656" s="88"/>
      <c r="AUW656" s="88"/>
      <c r="AUX656" s="88"/>
      <c r="AUY656" s="88"/>
      <c r="AUZ656" s="88"/>
      <c r="AVA656" s="88"/>
      <c r="AVB656" s="88"/>
      <c r="AVC656" s="88"/>
      <c r="AVD656" s="88"/>
      <c r="AVE656" s="88"/>
      <c r="AVF656" s="88"/>
      <c r="AVG656" s="88"/>
      <c r="AVH656" s="88"/>
      <c r="AVI656" s="88"/>
      <c r="AVJ656" s="88"/>
      <c r="AVK656" s="88"/>
      <c r="AVL656" s="88"/>
      <c r="AVM656" s="88"/>
      <c r="AVN656" s="88"/>
      <c r="AVO656" s="88"/>
      <c r="AVP656" s="88"/>
      <c r="AVQ656" s="88"/>
      <c r="AVR656" s="88"/>
      <c r="AVS656" s="88"/>
      <c r="AVT656" s="88"/>
      <c r="AVU656" s="88"/>
      <c r="AVV656" s="88"/>
      <c r="AVW656" s="88"/>
      <c r="AVX656" s="88"/>
      <c r="AVY656" s="88"/>
      <c r="AVZ656" s="88"/>
      <c r="AWA656" s="88"/>
      <c r="AWB656" s="88"/>
      <c r="AWC656" s="88"/>
      <c r="AWD656" s="88"/>
      <c r="AWE656" s="88"/>
      <c r="AWF656" s="88"/>
      <c r="AWG656" s="88"/>
      <c r="AWH656" s="88"/>
      <c r="AWI656" s="88"/>
      <c r="AWJ656" s="88"/>
      <c r="AWK656" s="88"/>
      <c r="AWL656" s="88"/>
      <c r="AWM656" s="88"/>
      <c r="AWN656" s="88"/>
      <c r="AWO656" s="88"/>
      <c r="AWP656" s="88"/>
      <c r="AWQ656" s="88"/>
      <c r="AWR656" s="88"/>
      <c r="AWS656" s="88"/>
      <c r="AWT656" s="88"/>
      <c r="AWU656" s="88"/>
      <c r="AWV656" s="88"/>
      <c r="AWW656" s="88"/>
      <c r="AWX656" s="88"/>
      <c r="AWY656" s="88"/>
      <c r="AWZ656" s="88"/>
      <c r="AXA656" s="88"/>
      <c r="AXB656" s="88"/>
      <c r="AXC656" s="88"/>
      <c r="AXD656" s="88"/>
      <c r="AXE656" s="88"/>
      <c r="AXF656" s="88"/>
      <c r="AXG656" s="88"/>
      <c r="AXH656" s="88"/>
      <c r="AXI656" s="88"/>
      <c r="AXJ656" s="88"/>
      <c r="AXK656" s="88"/>
      <c r="AXL656" s="88"/>
      <c r="AXM656" s="88"/>
      <c r="AXN656" s="88"/>
      <c r="AXO656" s="88"/>
      <c r="AXP656" s="88"/>
      <c r="AXQ656" s="88"/>
      <c r="AXR656" s="88"/>
      <c r="AXS656" s="88"/>
      <c r="AXT656" s="88"/>
      <c r="AXU656" s="88"/>
      <c r="AXV656" s="88"/>
      <c r="AXW656" s="88"/>
      <c r="AXX656" s="88"/>
      <c r="AXY656" s="88"/>
      <c r="AXZ656" s="88"/>
      <c r="AYA656" s="88"/>
      <c r="AYB656" s="88"/>
      <c r="AYC656" s="88"/>
      <c r="AYD656" s="88"/>
      <c r="AYE656" s="88"/>
      <c r="AYF656" s="88"/>
      <c r="AYG656" s="88"/>
      <c r="AYH656" s="88"/>
      <c r="AYI656" s="88"/>
      <c r="AYJ656" s="88"/>
      <c r="AYK656" s="88"/>
      <c r="AYL656" s="88"/>
      <c r="AYM656" s="88"/>
      <c r="AYN656" s="88"/>
      <c r="AYO656" s="88"/>
      <c r="AYP656" s="88"/>
      <c r="AYQ656" s="88"/>
      <c r="AYR656" s="88"/>
      <c r="AYS656" s="88"/>
      <c r="AYT656" s="88"/>
      <c r="AYU656" s="88"/>
      <c r="AYV656" s="88"/>
      <c r="AYW656" s="88"/>
      <c r="AYX656" s="88"/>
      <c r="AYY656" s="88"/>
      <c r="AYZ656" s="88"/>
      <c r="AZA656" s="88"/>
      <c r="AZB656" s="88"/>
      <c r="AZC656" s="88"/>
      <c r="AZD656" s="88"/>
      <c r="AZE656" s="88"/>
      <c r="AZF656" s="88"/>
      <c r="AZG656" s="88"/>
      <c r="AZH656" s="88"/>
      <c r="AZI656" s="88"/>
      <c r="AZJ656" s="88"/>
      <c r="AZK656" s="88"/>
      <c r="AZL656" s="88"/>
      <c r="AZM656" s="88"/>
      <c r="AZN656" s="88"/>
      <c r="AZO656" s="88"/>
      <c r="AZP656" s="88"/>
      <c r="AZQ656" s="88"/>
      <c r="AZR656" s="88"/>
      <c r="AZS656" s="88"/>
      <c r="AZT656" s="88"/>
      <c r="AZU656" s="88"/>
      <c r="AZV656" s="88"/>
      <c r="AZW656" s="88"/>
      <c r="AZX656" s="88"/>
      <c r="AZY656" s="88"/>
      <c r="AZZ656" s="88"/>
      <c r="BAA656" s="88"/>
      <c r="BAB656" s="88"/>
      <c r="BAC656" s="88"/>
      <c r="BAD656" s="88"/>
      <c r="BAE656" s="88"/>
      <c r="BAF656" s="88"/>
      <c r="BAG656" s="88"/>
      <c r="BAH656" s="88"/>
      <c r="BAI656" s="88"/>
      <c r="BAJ656" s="88"/>
      <c r="BAK656" s="88"/>
      <c r="BAL656" s="88"/>
      <c r="BAM656" s="88"/>
      <c r="BAN656" s="88"/>
      <c r="BAO656" s="88"/>
      <c r="BAP656" s="88"/>
      <c r="BAQ656" s="88"/>
      <c r="BAR656" s="88"/>
      <c r="BAS656" s="88"/>
      <c r="BAT656" s="88"/>
      <c r="BAU656" s="88"/>
      <c r="BAV656" s="88"/>
      <c r="BAW656" s="88"/>
      <c r="BAX656" s="88"/>
      <c r="BAY656" s="88"/>
      <c r="BAZ656" s="88"/>
      <c r="BBA656" s="88"/>
      <c r="BBB656" s="88"/>
      <c r="BBC656" s="88"/>
      <c r="BBD656" s="88"/>
      <c r="BBE656" s="88"/>
      <c r="BBF656" s="88"/>
      <c r="BBG656" s="88"/>
      <c r="BBH656" s="88"/>
      <c r="BBI656" s="88"/>
      <c r="BBJ656" s="88"/>
      <c r="BBK656" s="88"/>
      <c r="BBL656" s="88"/>
      <c r="BBM656" s="88"/>
      <c r="BBN656" s="88"/>
      <c r="BBO656" s="88"/>
      <c r="BBP656" s="88"/>
      <c r="BBQ656" s="88"/>
      <c r="BBR656" s="88"/>
      <c r="BBS656" s="88"/>
      <c r="BBT656" s="88"/>
      <c r="BBU656" s="88"/>
      <c r="BBV656" s="88"/>
      <c r="BBW656" s="88"/>
      <c r="BBX656" s="88"/>
      <c r="BBY656" s="88"/>
      <c r="BBZ656" s="88"/>
      <c r="BCA656" s="88"/>
      <c r="BCB656" s="88"/>
      <c r="BCC656" s="88"/>
      <c r="BCD656" s="88"/>
      <c r="BCE656" s="88"/>
      <c r="BCF656" s="88"/>
      <c r="BCG656" s="88"/>
      <c r="BCH656" s="88"/>
      <c r="BCI656" s="88"/>
      <c r="BCJ656" s="88"/>
      <c r="BCK656" s="88"/>
      <c r="BCL656" s="88"/>
      <c r="BCM656" s="88"/>
      <c r="BCN656" s="88"/>
      <c r="BCO656" s="88"/>
      <c r="BCP656" s="88"/>
      <c r="BCQ656" s="88"/>
      <c r="BCR656" s="88"/>
      <c r="BCS656" s="88"/>
      <c r="BCT656" s="88"/>
      <c r="BCU656" s="88"/>
      <c r="BCV656" s="88"/>
      <c r="BCW656" s="88"/>
      <c r="BCX656" s="88"/>
      <c r="BCY656" s="88"/>
      <c r="BCZ656" s="88"/>
      <c r="BDA656" s="88"/>
      <c r="BDB656" s="88"/>
      <c r="BDC656" s="88"/>
      <c r="BDD656" s="88"/>
      <c r="BDE656" s="88"/>
      <c r="BDF656" s="88"/>
      <c r="BDG656" s="88"/>
      <c r="BDH656" s="88"/>
      <c r="BDI656" s="88"/>
      <c r="BDJ656" s="88"/>
      <c r="BDK656" s="88"/>
      <c r="BDL656" s="88"/>
      <c r="BDM656" s="88"/>
      <c r="BDN656" s="88"/>
      <c r="BDO656" s="88"/>
      <c r="BDP656" s="88"/>
      <c r="BDQ656" s="88"/>
      <c r="BDR656" s="88"/>
      <c r="BDS656" s="88"/>
      <c r="BDT656" s="88"/>
      <c r="BDU656" s="88"/>
      <c r="BDV656" s="88"/>
      <c r="BDW656" s="88"/>
      <c r="BDX656" s="88"/>
      <c r="BDY656" s="88"/>
      <c r="BDZ656" s="88"/>
      <c r="BEA656" s="88"/>
      <c r="BEB656" s="88"/>
      <c r="BEC656" s="88"/>
      <c r="BED656" s="88"/>
      <c r="BEE656" s="88"/>
      <c r="BEF656" s="88"/>
      <c r="BEG656" s="88"/>
      <c r="BEH656" s="88"/>
      <c r="BEI656" s="88"/>
      <c r="BEJ656" s="88"/>
      <c r="BEK656" s="88"/>
      <c r="BEL656" s="88"/>
      <c r="BEM656" s="88"/>
      <c r="BEN656" s="88"/>
      <c r="BEO656" s="88"/>
      <c r="BEP656" s="88"/>
      <c r="BEQ656" s="88"/>
      <c r="BER656" s="88"/>
      <c r="BES656" s="88"/>
      <c r="BET656" s="88"/>
      <c r="BEU656" s="88"/>
      <c r="BEV656" s="88"/>
      <c r="BEW656" s="88"/>
      <c r="BEX656" s="88"/>
      <c r="BEY656" s="88"/>
      <c r="BEZ656" s="88"/>
      <c r="BFA656" s="88"/>
      <c r="BFB656" s="88"/>
      <c r="BFC656" s="88"/>
      <c r="BFD656" s="88"/>
      <c r="BFE656" s="88"/>
      <c r="BFF656" s="88"/>
      <c r="BFG656" s="88"/>
      <c r="BFH656" s="88"/>
      <c r="BFI656" s="88"/>
      <c r="BFJ656" s="88"/>
      <c r="BFK656" s="88"/>
      <c r="BFL656" s="88"/>
      <c r="BFM656" s="88"/>
      <c r="BFN656" s="88"/>
      <c r="BFO656" s="88"/>
      <c r="BFP656" s="88"/>
      <c r="BFQ656" s="88"/>
      <c r="BFR656" s="88"/>
      <c r="BFS656" s="88"/>
      <c r="BFT656" s="88"/>
      <c r="BFU656" s="88"/>
      <c r="BFV656" s="88"/>
      <c r="BFW656" s="88"/>
      <c r="BFX656" s="88"/>
      <c r="BFY656" s="88"/>
      <c r="BFZ656" s="88"/>
      <c r="BGA656" s="88"/>
      <c r="BGB656" s="88"/>
      <c r="BGC656" s="88"/>
      <c r="BGD656" s="88"/>
      <c r="BGE656" s="88"/>
      <c r="BGF656" s="88"/>
      <c r="BGG656" s="88"/>
      <c r="BGH656" s="88"/>
      <c r="BGI656" s="88"/>
      <c r="BGJ656" s="88"/>
      <c r="BGK656" s="88"/>
      <c r="BGL656" s="88"/>
      <c r="BGM656" s="88"/>
      <c r="BGN656" s="88"/>
      <c r="BGO656" s="88"/>
      <c r="BGP656" s="88"/>
      <c r="BGQ656" s="88"/>
      <c r="BGR656" s="88"/>
      <c r="BGS656" s="88"/>
      <c r="BGT656" s="88"/>
      <c r="BGU656" s="88"/>
      <c r="BGV656" s="88"/>
      <c r="BGW656" s="88"/>
      <c r="BGX656" s="88"/>
      <c r="BGY656" s="88"/>
      <c r="BGZ656" s="88"/>
      <c r="BHA656" s="88"/>
      <c r="BHB656" s="88"/>
      <c r="BHC656" s="88"/>
      <c r="BHD656" s="88"/>
      <c r="BHE656" s="88"/>
      <c r="BHF656" s="88"/>
      <c r="BHG656" s="88"/>
      <c r="BHH656" s="88"/>
      <c r="BHI656" s="88"/>
      <c r="BHJ656" s="88"/>
      <c r="BHK656" s="88"/>
      <c r="BHL656" s="88"/>
      <c r="BHM656" s="88"/>
      <c r="BHN656" s="88"/>
      <c r="BHO656" s="88"/>
      <c r="BHP656" s="88"/>
      <c r="BHQ656" s="88"/>
      <c r="BHR656" s="88"/>
      <c r="BHS656" s="88"/>
      <c r="BHT656" s="88"/>
      <c r="BHU656" s="88"/>
      <c r="BHV656" s="88"/>
      <c r="BHW656" s="88"/>
      <c r="BHX656" s="88"/>
      <c r="BHY656" s="88"/>
      <c r="BHZ656" s="88"/>
      <c r="BIA656" s="88"/>
      <c r="BIB656" s="88"/>
      <c r="BIC656" s="88"/>
      <c r="BID656" s="88"/>
      <c r="BIE656" s="88"/>
      <c r="BIF656" s="88"/>
      <c r="BIG656" s="88"/>
      <c r="BIH656" s="88"/>
      <c r="BII656" s="88"/>
      <c r="BIJ656" s="88"/>
      <c r="BIK656" s="88"/>
      <c r="BIL656" s="88"/>
      <c r="BIM656" s="88"/>
      <c r="BIN656" s="88"/>
      <c r="BIO656" s="88"/>
      <c r="BIP656" s="88"/>
      <c r="BIQ656" s="88"/>
      <c r="BIR656" s="88"/>
      <c r="BIS656" s="88"/>
      <c r="BIT656" s="88"/>
      <c r="BIU656" s="88"/>
      <c r="BIV656" s="88"/>
      <c r="BIW656" s="88"/>
      <c r="BIX656" s="88"/>
      <c r="BIY656" s="88"/>
      <c r="BIZ656" s="88"/>
      <c r="BJA656" s="88"/>
      <c r="BJB656" s="88"/>
      <c r="BJC656" s="88"/>
      <c r="BJD656" s="88"/>
      <c r="BJE656" s="88"/>
      <c r="BJF656" s="88"/>
      <c r="BJG656" s="88"/>
      <c r="BJH656" s="88"/>
      <c r="BJI656" s="88"/>
      <c r="BJJ656" s="88"/>
      <c r="BJK656" s="88"/>
      <c r="BJL656" s="88"/>
      <c r="BJM656" s="88"/>
      <c r="BJN656" s="88"/>
      <c r="BJO656" s="88"/>
      <c r="BJP656" s="88"/>
      <c r="BJQ656" s="88"/>
      <c r="BJR656" s="88"/>
      <c r="BJS656" s="88"/>
      <c r="BJT656" s="88"/>
      <c r="BJU656" s="88"/>
      <c r="BJV656" s="88"/>
      <c r="BJW656" s="88"/>
      <c r="BJX656" s="88"/>
      <c r="BJY656" s="88"/>
      <c r="BJZ656" s="88"/>
      <c r="BKA656" s="88"/>
      <c r="BKB656" s="88"/>
      <c r="BKC656" s="88"/>
      <c r="BKD656" s="88"/>
      <c r="BKE656" s="88"/>
      <c r="BKF656" s="88"/>
      <c r="BKG656" s="88"/>
      <c r="BKH656" s="88"/>
      <c r="BKI656" s="88"/>
      <c r="BKJ656" s="88"/>
      <c r="BKK656" s="88"/>
      <c r="BKL656" s="88"/>
      <c r="BKM656" s="88"/>
      <c r="BKN656" s="88"/>
      <c r="BKO656" s="88"/>
      <c r="BKP656" s="88"/>
      <c r="BKQ656" s="88"/>
      <c r="BKR656" s="88"/>
      <c r="BKS656" s="88"/>
      <c r="BKT656" s="88"/>
      <c r="BKU656" s="88"/>
      <c r="BKV656" s="88"/>
      <c r="BKW656" s="88"/>
      <c r="BKX656" s="88"/>
      <c r="BKY656" s="88"/>
      <c r="BKZ656" s="88"/>
      <c r="BLA656" s="88"/>
      <c r="BLB656" s="88"/>
      <c r="BLC656" s="88"/>
      <c r="BLD656" s="88"/>
      <c r="BLE656" s="88"/>
      <c r="BLF656" s="88"/>
      <c r="BLG656" s="88"/>
      <c r="BLH656" s="88"/>
      <c r="BLI656" s="88"/>
      <c r="BLJ656" s="88"/>
      <c r="BLK656" s="88"/>
      <c r="BLL656" s="88"/>
      <c r="BLM656" s="88"/>
      <c r="BLN656" s="88"/>
      <c r="BLO656" s="88"/>
      <c r="BLP656" s="88"/>
      <c r="BLQ656" s="88"/>
      <c r="BLR656" s="88"/>
      <c r="BLS656" s="88"/>
      <c r="BLT656" s="88"/>
      <c r="BLU656" s="88"/>
      <c r="BLV656" s="88"/>
      <c r="BLW656" s="88"/>
      <c r="BLX656" s="88"/>
      <c r="BLY656" s="88"/>
      <c r="BLZ656" s="88"/>
      <c r="BMA656" s="88"/>
      <c r="BMB656" s="88"/>
      <c r="BMC656" s="88"/>
      <c r="BMD656" s="88"/>
      <c r="BME656" s="88"/>
      <c r="BMF656" s="88"/>
      <c r="BMG656" s="88"/>
      <c r="BMH656" s="88"/>
      <c r="BMI656" s="88"/>
      <c r="BMJ656" s="88"/>
      <c r="BMK656" s="88"/>
      <c r="BML656" s="88"/>
      <c r="BMM656" s="88"/>
      <c r="BMN656" s="88"/>
      <c r="BMO656" s="88"/>
      <c r="BMP656" s="88"/>
      <c r="BMQ656" s="88"/>
      <c r="BMR656" s="88"/>
      <c r="BMS656" s="88"/>
      <c r="BMT656" s="88"/>
      <c r="BMU656" s="88"/>
      <c r="BMV656" s="88"/>
      <c r="BMW656" s="88"/>
      <c r="BMX656" s="88"/>
      <c r="BMY656" s="88"/>
      <c r="BMZ656" s="88"/>
      <c r="BNA656" s="88"/>
      <c r="BNB656" s="88"/>
      <c r="BNC656" s="88"/>
      <c r="BND656" s="88"/>
      <c r="BNE656" s="88"/>
      <c r="BNF656" s="88"/>
      <c r="BNG656" s="88"/>
      <c r="BNH656" s="88"/>
      <c r="BNI656" s="88"/>
      <c r="BNJ656" s="88"/>
      <c r="BNK656" s="88"/>
      <c r="BNL656" s="88"/>
      <c r="BNM656" s="88"/>
      <c r="BNN656" s="88"/>
      <c r="BNO656" s="88"/>
      <c r="BNP656" s="88"/>
      <c r="BNQ656" s="88"/>
      <c r="BNR656" s="88"/>
      <c r="BNS656" s="88"/>
      <c r="BNT656" s="88"/>
      <c r="BNU656" s="88"/>
      <c r="BNV656" s="88"/>
      <c r="BNW656" s="88"/>
      <c r="BNX656" s="88"/>
      <c r="BNY656" s="88"/>
      <c r="BNZ656" s="88"/>
      <c r="BOA656" s="88"/>
      <c r="BOB656" s="88"/>
      <c r="BOC656" s="88"/>
      <c r="BOD656" s="88"/>
      <c r="BOE656" s="88"/>
      <c r="BOF656" s="88"/>
      <c r="BOG656" s="88"/>
      <c r="BOH656" s="88"/>
      <c r="BOI656" s="88"/>
      <c r="BOJ656" s="88"/>
      <c r="BOK656" s="88"/>
      <c r="BOL656" s="88"/>
      <c r="BOM656" s="88"/>
      <c r="BON656" s="88"/>
      <c r="BOO656" s="88"/>
      <c r="BOP656" s="88"/>
      <c r="BOQ656" s="88"/>
      <c r="BOR656" s="88"/>
      <c r="BOS656" s="88"/>
      <c r="BOT656" s="88"/>
      <c r="BOU656" s="88"/>
      <c r="BOV656" s="88"/>
      <c r="BOW656" s="88"/>
      <c r="BOX656" s="88"/>
      <c r="BOY656" s="88"/>
      <c r="BOZ656" s="88"/>
      <c r="BPA656" s="88"/>
      <c r="BPB656" s="88"/>
      <c r="BPC656" s="88"/>
      <c r="BPD656" s="88"/>
      <c r="BPE656" s="88"/>
      <c r="BPF656" s="88"/>
      <c r="BPG656" s="88"/>
      <c r="BPH656" s="88"/>
      <c r="BPI656" s="88"/>
      <c r="BPJ656" s="88"/>
      <c r="BPK656" s="88"/>
      <c r="BPL656" s="88"/>
      <c r="BPM656" s="88"/>
      <c r="BPN656" s="88"/>
      <c r="BPO656" s="88"/>
      <c r="BPP656" s="88"/>
      <c r="BPQ656" s="88"/>
      <c r="BPR656" s="88"/>
      <c r="BPS656" s="88"/>
      <c r="BPT656" s="88"/>
      <c r="BPU656" s="88"/>
      <c r="BPV656" s="88"/>
      <c r="BPW656" s="88"/>
      <c r="BPX656" s="88"/>
      <c r="BPY656" s="88"/>
      <c r="BPZ656" s="88"/>
      <c r="BQA656" s="88"/>
      <c r="BQB656" s="88"/>
      <c r="BQC656" s="88"/>
      <c r="BQD656" s="88"/>
      <c r="BQE656" s="88"/>
      <c r="BQF656" s="88"/>
      <c r="BQG656" s="88"/>
      <c r="BQH656" s="88"/>
      <c r="BQI656" s="88"/>
      <c r="BQJ656" s="88"/>
      <c r="BQK656" s="88"/>
      <c r="BQL656" s="88"/>
      <c r="BQM656" s="88"/>
      <c r="BQN656" s="88"/>
      <c r="BQO656" s="88"/>
      <c r="BQP656" s="88"/>
      <c r="BQQ656" s="88"/>
      <c r="BQR656" s="88"/>
      <c r="BQS656" s="88"/>
      <c r="BQT656" s="88"/>
      <c r="BQU656" s="88"/>
      <c r="BQV656" s="88"/>
      <c r="BQW656" s="88"/>
      <c r="BQX656" s="88"/>
      <c r="BQY656" s="88"/>
      <c r="BQZ656" s="88"/>
      <c r="BRA656" s="88"/>
      <c r="BRB656" s="88"/>
      <c r="BRC656" s="88"/>
      <c r="BRD656" s="88"/>
      <c r="BRE656" s="88"/>
      <c r="BRF656" s="88"/>
      <c r="BRG656" s="88"/>
      <c r="BRH656" s="88"/>
      <c r="BRI656" s="88"/>
      <c r="BRJ656" s="88"/>
      <c r="BRK656" s="88"/>
      <c r="BRL656" s="88"/>
      <c r="BRM656" s="88"/>
      <c r="BRN656" s="88"/>
      <c r="BRO656" s="88"/>
      <c r="BRP656" s="88"/>
      <c r="BRQ656" s="88"/>
      <c r="BRR656" s="88"/>
      <c r="BRS656" s="88"/>
      <c r="BRT656" s="88"/>
      <c r="BRU656" s="88"/>
      <c r="BRV656" s="88"/>
      <c r="BRW656" s="88"/>
      <c r="BRX656" s="88"/>
      <c r="BRY656" s="88"/>
      <c r="BRZ656" s="88"/>
      <c r="BSA656" s="88"/>
      <c r="BSB656" s="88"/>
      <c r="BSC656" s="88"/>
      <c r="BSD656" s="88"/>
      <c r="BSE656" s="88"/>
      <c r="BSF656" s="88"/>
      <c r="BSG656" s="88"/>
      <c r="BSH656" s="88"/>
      <c r="BSI656" s="88"/>
      <c r="BSJ656" s="88"/>
      <c r="BSK656" s="88"/>
      <c r="BSL656" s="88"/>
      <c r="BSM656" s="88"/>
      <c r="BSN656" s="88"/>
      <c r="BSO656" s="88"/>
      <c r="BSP656" s="88"/>
      <c r="BSQ656" s="88"/>
      <c r="BSR656" s="88"/>
      <c r="BSS656" s="88"/>
      <c r="BST656" s="88"/>
      <c r="BSU656" s="88"/>
      <c r="BSV656" s="88"/>
      <c r="BSW656" s="88"/>
      <c r="BSX656" s="88"/>
      <c r="BSY656" s="88"/>
      <c r="BSZ656" s="88"/>
      <c r="BTA656" s="88"/>
      <c r="BTB656" s="88"/>
      <c r="BTC656" s="88"/>
      <c r="BTD656" s="88"/>
      <c r="BTE656" s="88"/>
      <c r="BTF656" s="88"/>
      <c r="BTG656" s="88"/>
      <c r="BTH656" s="88"/>
      <c r="BTI656" s="88"/>
      <c r="BTJ656" s="88"/>
      <c r="BTK656" s="88"/>
      <c r="BTL656" s="88"/>
      <c r="BTM656" s="88"/>
      <c r="BTN656" s="88"/>
      <c r="BTO656" s="88"/>
      <c r="BTP656" s="88"/>
      <c r="BTQ656" s="88"/>
      <c r="BTR656" s="88"/>
      <c r="BTS656" s="88"/>
      <c r="BTT656" s="88"/>
      <c r="BTU656" s="88"/>
      <c r="BTV656" s="88"/>
      <c r="BTW656" s="88"/>
      <c r="BTX656" s="88"/>
      <c r="BTY656" s="88"/>
      <c r="BTZ656" s="88"/>
      <c r="BUA656" s="88"/>
      <c r="BUB656" s="88"/>
      <c r="BUC656" s="88"/>
      <c r="BUD656" s="88"/>
      <c r="BUE656" s="88"/>
      <c r="BUF656" s="88"/>
      <c r="BUG656" s="88"/>
      <c r="BUH656" s="88"/>
      <c r="BUI656" s="88"/>
      <c r="BUJ656" s="88"/>
      <c r="BUK656" s="88"/>
      <c r="BUL656" s="88"/>
      <c r="BUM656" s="88"/>
      <c r="BUN656" s="88"/>
      <c r="BUO656" s="88"/>
      <c r="BUP656" s="88"/>
      <c r="BUQ656" s="88"/>
      <c r="BUR656" s="88"/>
      <c r="BUS656" s="88"/>
      <c r="BUT656" s="88"/>
      <c r="BUU656" s="88"/>
      <c r="BUV656" s="88"/>
      <c r="BUW656" s="88"/>
      <c r="BUX656" s="88"/>
      <c r="BUY656" s="88"/>
      <c r="BUZ656" s="88"/>
      <c r="BVA656" s="88"/>
      <c r="BVB656" s="88"/>
      <c r="BVC656" s="88"/>
      <c r="BVD656" s="88"/>
      <c r="BVE656" s="88"/>
      <c r="BVF656" s="88"/>
      <c r="BVG656" s="88"/>
      <c r="BVH656" s="88"/>
      <c r="BVI656" s="88"/>
      <c r="BVJ656" s="88"/>
      <c r="BVK656" s="88"/>
      <c r="BVL656" s="88"/>
      <c r="BVM656" s="88"/>
      <c r="BVN656" s="88"/>
      <c r="BVO656" s="88"/>
      <c r="BVP656" s="88"/>
      <c r="BVQ656" s="88"/>
      <c r="BVR656" s="88"/>
      <c r="BVS656" s="88"/>
      <c r="BVT656" s="88"/>
      <c r="BVU656" s="88"/>
      <c r="BVV656" s="88"/>
      <c r="BVW656" s="88"/>
      <c r="BVX656" s="88"/>
      <c r="BVY656" s="88"/>
      <c r="BVZ656" s="88"/>
      <c r="BWA656" s="88"/>
      <c r="BWB656" s="88"/>
      <c r="BWC656" s="88"/>
      <c r="BWD656" s="88"/>
      <c r="BWE656" s="88"/>
      <c r="BWF656" s="88"/>
      <c r="BWG656" s="88"/>
      <c r="BWH656" s="88"/>
      <c r="BWI656" s="88"/>
      <c r="BWJ656" s="88"/>
      <c r="BWK656" s="88"/>
      <c r="BWL656" s="88"/>
      <c r="BWM656" s="88"/>
      <c r="BWN656" s="88"/>
      <c r="BWO656" s="88"/>
      <c r="BWP656" s="88"/>
      <c r="BWQ656" s="88"/>
      <c r="BWR656" s="88"/>
      <c r="BWS656" s="88"/>
      <c r="BWT656" s="88"/>
      <c r="BWU656" s="88"/>
      <c r="BWV656" s="88"/>
      <c r="BWW656" s="88"/>
      <c r="BWX656" s="88"/>
      <c r="BWY656" s="88"/>
      <c r="BWZ656" s="88"/>
      <c r="BXA656" s="88"/>
      <c r="BXB656" s="88"/>
      <c r="BXC656" s="88"/>
      <c r="BXD656" s="88"/>
      <c r="BXE656" s="88"/>
      <c r="BXF656" s="88"/>
      <c r="BXG656" s="88"/>
      <c r="BXH656" s="88"/>
      <c r="BXI656" s="88"/>
      <c r="BXJ656" s="88"/>
      <c r="BXK656" s="88"/>
      <c r="BXL656" s="88"/>
      <c r="BXM656" s="88"/>
      <c r="BXN656" s="88"/>
      <c r="BXO656" s="88"/>
      <c r="BXP656" s="88"/>
      <c r="BXQ656" s="88"/>
      <c r="BXR656" s="88"/>
      <c r="BXS656" s="88"/>
      <c r="BXT656" s="88"/>
      <c r="BXU656" s="88"/>
      <c r="BXV656" s="88"/>
      <c r="BXW656" s="88"/>
      <c r="BXX656" s="88"/>
      <c r="BXY656" s="88"/>
      <c r="BXZ656" s="88"/>
      <c r="BYA656" s="88"/>
      <c r="BYB656" s="88"/>
      <c r="BYC656" s="88"/>
      <c r="BYD656" s="88"/>
      <c r="BYE656" s="88"/>
      <c r="BYF656" s="88"/>
      <c r="BYG656" s="88"/>
      <c r="BYH656" s="88"/>
      <c r="BYI656" s="88"/>
      <c r="BYJ656" s="88"/>
      <c r="BYK656" s="88"/>
      <c r="BYL656" s="88"/>
      <c r="BYM656" s="88"/>
      <c r="BYN656" s="88"/>
      <c r="BYO656" s="88"/>
      <c r="BYP656" s="88"/>
      <c r="BYQ656" s="88"/>
      <c r="BYR656" s="88"/>
      <c r="BYS656" s="88"/>
      <c r="BYT656" s="88"/>
      <c r="BYU656" s="88"/>
      <c r="BYV656" s="88"/>
      <c r="BYW656" s="88"/>
      <c r="BYX656" s="88"/>
      <c r="BYY656" s="88"/>
      <c r="BYZ656" s="88"/>
      <c r="BZA656" s="88"/>
      <c r="BZB656" s="88"/>
      <c r="BZC656" s="88"/>
      <c r="BZD656" s="88"/>
      <c r="BZE656" s="88"/>
      <c r="BZF656" s="88"/>
      <c r="BZG656" s="88"/>
      <c r="BZH656" s="88"/>
      <c r="BZI656" s="88"/>
      <c r="BZJ656" s="88"/>
      <c r="BZK656" s="88"/>
      <c r="BZL656" s="88"/>
      <c r="BZM656" s="88"/>
      <c r="BZN656" s="88"/>
      <c r="BZO656" s="88"/>
      <c r="BZP656" s="88"/>
      <c r="BZQ656" s="88"/>
      <c r="BZR656" s="88"/>
      <c r="BZS656" s="88"/>
      <c r="BZT656" s="88"/>
      <c r="BZU656" s="88"/>
      <c r="BZV656" s="88"/>
      <c r="BZW656" s="88"/>
      <c r="BZX656" s="88"/>
      <c r="BZY656" s="88"/>
      <c r="BZZ656" s="88"/>
      <c r="CAA656" s="88"/>
      <c r="CAB656" s="88"/>
      <c r="CAC656" s="88"/>
      <c r="CAD656" s="88"/>
      <c r="CAE656" s="88"/>
      <c r="CAF656" s="88"/>
      <c r="CAG656" s="88"/>
      <c r="CAH656" s="88"/>
      <c r="CAI656" s="88"/>
      <c r="CAJ656" s="88"/>
      <c r="CAK656" s="88"/>
      <c r="CAL656" s="88"/>
      <c r="CAM656" s="88"/>
      <c r="CAN656" s="88"/>
      <c r="CAO656" s="88"/>
      <c r="CAP656" s="88"/>
      <c r="CAQ656" s="88"/>
      <c r="CAR656" s="88"/>
      <c r="CAS656" s="88"/>
      <c r="CAT656" s="88"/>
      <c r="CAU656" s="88"/>
      <c r="CAV656" s="88"/>
      <c r="CAW656" s="88"/>
      <c r="CAX656" s="88"/>
      <c r="CAY656" s="88"/>
      <c r="CAZ656" s="88"/>
      <c r="CBA656" s="88"/>
      <c r="CBB656" s="88"/>
      <c r="CBC656" s="88"/>
      <c r="CBD656" s="88"/>
      <c r="CBE656" s="88"/>
      <c r="CBF656" s="88"/>
      <c r="CBG656" s="88"/>
      <c r="CBH656" s="88"/>
      <c r="CBI656" s="88"/>
      <c r="CBJ656" s="88"/>
      <c r="CBK656" s="88"/>
      <c r="CBL656" s="88"/>
      <c r="CBM656" s="88"/>
      <c r="CBN656" s="88"/>
      <c r="CBO656" s="88"/>
      <c r="CBP656" s="88"/>
      <c r="CBQ656" s="88"/>
      <c r="CBR656" s="88"/>
      <c r="CBS656" s="88"/>
      <c r="CBT656" s="88"/>
      <c r="CBU656" s="88"/>
      <c r="CBV656" s="88"/>
      <c r="CBW656" s="88"/>
      <c r="CBX656" s="88"/>
      <c r="CBY656" s="88"/>
      <c r="CBZ656" s="88"/>
      <c r="CCA656" s="88"/>
      <c r="CCB656" s="88"/>
      <c r="CCC656" s="88"/>
      <c r="CCD656" s="88"/>
      <c r="CCE656" s="88"/>
      <c r="CCF656" s="88"/>
      <c r="CCG656" s="88"/>
      <c r="CCH656" s="88"/>
      <c r="CCI656" s="88"/>
      <c r="CCJ656" s="88"/>
      <c r="CCK656" s="88"/>
      <c r="CCL656" s="88"/>
      <c r="CCM656" s="88"/>
      <c r="CCN656" s="88"/>
      <c r="CCO656" s="88"/>
      <c r="CCP656" s="88"/>
      <c r="CCQ656" s="88"/>
      <c r="CCR656" s="88"/>
      <c r="CCS656" s="88"/>
      <c r="CCT656" s="88"/>
      <c r="CCU656" s="88"/>
      <c r="CCV656" s="88"/>
      <c r="CCW656" s="88"/>
      <c r="CCX656" s="88"/>
      <c r="CCY656" s="88"/>
      <c r="CCZ656" s="88"/>
      <c r="CDA656" s="88"/>
      <c r="CDB656" s="88"/>
      <c r="CDC656" s="88"/>
      <c r="CDD656" s="88"/>
      <c r="CDE656" s="88"/>
      <c r="CDF656" s="88"/>
      <c r="CDG656" s="88"/>
      <c r="CDH656" s="88"/>
      <c r="CDI656" s="88"/>
      <c r="CDJ656" s="88"/>
      <c r="CDK656" s="88"/>
      <c r="CDL656" s="88"/>
      <c r="CDM656" s="88"/>
      <c r="CDN656" s="88"/>
      <c r="CDO656" s="88"/>
      <c r="CDP656" s="88"/>
      <c r="CDQ656" s="88"/>
      <c r="CDR656" s="88"/>
      <c r="CDS656" s="88"/>
      <c r="CDT656" s="88"/>
      <c r="CDU656" s="88"/>
      <c r="CDV656" s="88"/>
      <c r="CDW656" s="88"/>
      <c r="CDX656" s="88"/>
      <c r="CDY656" s="88"/>
      <c r="CDZ656" s="88"/>
      <c r="CEA656" s="88"/>
      <c r="CEB656" s="88"/>
      <c r="CEC656" s="88"/>
      <c r="CED656" s="88"/>
      <c r="CEE656" s="88"/>
      <c r="CEF656" s="88"/>
      <c r="CEG656" s="88"/>
      <c r="CEH656" s="88"/>
      <c r="CEI656" s="88"/>
      <c r="CEJ656" s="88"/>
      <c r="CEK656" s="88"/>
      <c r="CEL656" s="88"/>
      <c r="CEM656" s="88"/>
      <c r="CEN656" s="88"/>
      <c r="CEO656" s="88"/>
      <c r="CEP656" s="88"/>
      <c r="CEQ656" s="88"/>
      <c r="CER656" s="88"/>
      <c r="CES656" s="88"/>
      <c r="CET656" s="88"/>
      <c r="CEU656" s="88"/>
      <c r="CEV656" s="88"/>
      <c r="CEW656" s="88"/>
      <c r="CEX656" s="88"/>
      <c r="CEY656" s="88"/>
      <c r="CEZ656" s="88"/>
      <c r="CFA656" s="88"/>
      <c r="CFB656" s="88"/>
      <c r="CFC656" s="88"/>
      <c r="CFD656" s="88"/>
      <c r="CFE656" s="88"/>
      <c r="CFF656" s="88"/>
      <c r="CFG656" s="88"/>
      <c r="CFH656" s="88"/>
      <c r="CFI656" s="88"/>
      <c r="CFJ656" s="88"/>
      <c r="CFK656" s="88"/>
      <c r="CFL656" s="88"/>
      <c r="CFM656" s="88"/>
      <c r="CFN656" s="88"/>
      <c r="CFO656" s="88"/>
      <c r="CFP656" s="88"/>
      <c r="CFQ656" s="88"/>
      <c r="CFR656" s="88"/>
      <c r="CFS656" s="88"/>
      <c r="CFT656" s="88"/>
      <c r="CFU656" s="88"/>
      <c r="CFV656" s="88"/>
      <c r="CFW656" s="88"/>
      <c r="CFX656" s="88"/>
      <c r="CFY656" s="88"/>
      <c r="CFZ656" s="88"/>
      <c r="CGA656" s="88"/>
      <c r="CGB656" s="88"/>
      <c r="CGC656" s="88"/>
      <c r="CGD656" s="88"/>
      <c r="CGE656" s="88"/>
      <c r="CGF656" s="88"/>
      <c r="CGG656" s="88"/>
      <c r="CGH656" s="88"/>
      <c r="CGI656" s="88"/>
      <c r="CGJ656" s="88"/>
      <c r="CGK656" s="88"/>
      <c r="CGL656" s="88"/>
      <c r="CGM656" s="88"/>
      <c r="CGN656" s="88"/>
      <c r="CGO656" s="88"/>
      <c r="CGP656" s="88"/>
      <c r="CGQ656" s="88"/>
      <c r="CGR656" s="88"/>
      <c r="CGS656" s="88"/>
      <c r="CGT656" s="88"/>
      <c r="CGU656" s="88"/>
      <c r="CGV656" s="88"/>
      <c r="CGW656" s="88"/>
      <c r="CGX656" s="88"/>
      <c r="CGY656" s="88"/>
      <c r="CGZ656" s="88"/>
      <c r="CHA656" s="88"/>
      <c r="CHB656" s="88"/>
      <c r="CHC656" s="88"/>
      <c r="CHD656" s="88"/>
      <c r="CHE656" s="88"/>
      <c r="CHF656" s="88"/>
      <c r="CHG656" s="88"/>
      <c r="CHH656" s="88"/>
      <c r="CHI656" s="88"/>
      <c r="CHJ656" s="88"/>
      <c r="CHK656" s="88"/>
      <c r="CHL656" s="88"/>
      <c r="CHM656" s="88"/>
      <c r="CHN656" s="88"/>
      <c r="CHO656" s="88"/>
      <c r="CHP656" s="88"/>
      <c r="CHQ656" s="88"/>
      <c r="CHR656" s="88"/>
      <c r="CHS656" s="88"/>
      <c r="CHT656" s="88"/>
      <c r="CHU656" s="88"/>
      <c r="CHV656" s="88"/>
      <c r="CHW656" s="88"/>
      <c r="CHX656" s="88"/>
      <c r="CHY656" s="88"/>
      <c r="CHZ656" s="88"/>
      <c r="CIA656" s="88"/>
      <c r="CIB656" s="88"/>
      <c r="CIC656" s="88"/>
      <c r="CID656" s="88"/>
      <c r="CIE656" s="88"/>
      <c r="CIF656" s="88"/>
      <c r="CIG656" s="88"/>
      <c r="CIH656" s="88"/>
      <c r="CII656" s="88"/>
      <c r="CIJ656" s="88"/>
      <c r="CIK656" s="88"/>
      <c r="CIL656" s="88"/>
      <c r="CIM656" s="88"/>
      <c r="CIN656" s="88"/>
      <c r="CIO656" s="88"/>
      <c r="CIP656" s="88"/>
      <c r="CIQ656" s="88"/>
      <c r="CIR656" s="88"/>
      <c r="CIS656" s="88"/>
      <c r="CIT656" s="88"/>
      <c r="CIU656" s="88"/>
      <c r="CIV656" s="88"/>
      <c r="CIW656" s="88"/>
      <c r="CIX656" s="88"/>
      <c r="CIY656" s="88"/>
      <c r="CIZ656" s="88"/>
      <c r="CJA656" s="88"/>
      <c r="CJB656" s="88"/>
      <c r="CJC656" s="88"/>
      <c r="CJD656" s="88"/>
      <c r="CJE656" s="88"/>
      <c r="CJF656" s="88"/>
      <c r="CJG656" s="88"/>
      <c r="CJH656" s="88"/>
      <c r="CJI656" s="88"/>
      <c r="CJJ656" s="88"/>
      <c r="CJK656" s="88"/>
      <c r="CJL656" s="88"/>
      <c r="CJM656" s="88"/>
      <c r="CJN656" s="88"/>
      <c r="CJO656" s="88"/>
      <c r="CJP656" s="88"/>
      <c r="CJQ656" s="88"/>
      <c r="CJR656" s="88"/>
      <c r="CJS656" s="88"/>
      <c r="CJT656" s="88"/>
      <c r="CJU656" s="88"/>
      <c r="CJV656" s="88"/>
      <c r="CJW656" s="88"/>
      <c r="CJX656" s="88"/>
      <c r="CJY656" s="88"/>
      <c r="CJZ656" s="88"/>
      <c r="CKA656" s="88"/>
      <c r="CKB656" s="88"/>
      <c r="CKC656" s="88"/>
      <c r="CKD656" s="88"/>
      <c r="CKE656" s="88"/>
      <c r="CKF656" s="88"/>
      <c r="CKG656" s="88"/>
      <c r="CKH656" s="88"/>
      <c r="CKI656" s="88"/>
      <c r="CKJ656" s="88"/>
      <c r="CKK656" s="88"/>
      <c r="CKL656" s="88"/>
      <c r="CKM656" s="88"/>
      <c r="CKN656" s="88"/>
      <c r="CKO656" s="88"/>
      <c r="CKP656" s="88"/>
      <c r="CKQ656" s="88"/>
      <c r="CKR656" s="88"/>
      <c r="CKS656" s="88"/>
      <c r="CKT656" s="88"/>
      <c r="CKU656" s="88"/>
      <c r="CKV656" s="88"/>
      <c r="CKW656" s="88"/>
      <c r="CKX656" s="88"/>
      <c r="CKY656" s="88"/>
      <c r="CKZ656" s="88"/>
      <c r="CLA656" s="88"/>
      <c r="CLB656" s="88"/>
      <c r="CLC656" s="88"/>
      <c r="CLD656" s="88"/>
      <c r="CLE656" s="88"/>
      <c r="CLF656" s="88"/>
      <c r="CLG656" s="88"/>
      <c r="CLH656" s="88"/>
      <c r="CLI656" s="88"/>
      <c r="CLJ656" s="88"/>
      <c r="CLK656" s="88"/>
      <c r="CLL656" s="88"/>
      <c r="CLM656" s="88"/>
      <c r="CLN656" s="88"/>
      <c r="CLO656" s="88"/>
      <c r="CLP656" s="88"/>
      <c r="CLQ656" s="88"/>
      <c r="CLR656" s="88"/>
      <c r="CLS656" s="88"/>
      <c r="CLT656" s="88"/>
      <c r="CLU656" s="88"/>
      <c r="CLV656" s="88"/>
      <c r="CLW656" s="88"/>
      <c r="CLX656" s="88"/>
      <c r="CLY656" s="88"/>
      <c r="CLZ656" s="88"/>
      <c r="CMA656" s="88"/>
      <c r="CMB656" s="88"/>
      <c r="CMC656" s="88"/>
      <c r="CMD656" s="88"/>
      <c r="CME656" s="88"/>
      <c r="CMF656" s="88"/>
      <c r="CMG656" s="88"/>
      <c r="CMH656" s="88"/>
      <c r="CMI656" s="88"/>
      <c r="CMJ656" s="88"/>
      <c r="CMK656" s="88"/>
      <c r="CML656" s="88"/>
      <c r="CMM656" s="88"/>
      <c r="CMN656" s="88"/>
      <c r="CMO656" s="88"/>
      <c r="CMP656" s="88"/>
      <c r="CMQ656" s="88"/>
      <c r="CMR656" s="88"/>
      <c r="CMS656" s="88"/>
      <c r="CMT656" s="88"/>
      <c r="CMU656" s="88"/>
      <c r="CMV656" s="88"/>
      <c r="CMW656" s="88"/>
      <c r="CMX656" s="88"/>
      <c r="CMY656" s="88"/>
      <c r="CMZ656" s="88"/>
      <c r="CNA656" s="88"/>
      <c r="CNB656" s="88"/>
      <c r="CNC656" s="88"/>
      <c r="CND656" s="88"/>
      <c r="CNE656" s="88"/>
      <c r="CNF656" s="88"/>
      <c r="CNG656" s="88"/>
      <c r="CNH656" s="88"/>
      <c r="CNI656" s="88"/>
      <c r="CNJ656" s="88"/>
      <c r="CNK656" s="88"/>
      <c r="CNL656" s="88"/>
      <c r="CNM656" s="88"/>
      <c r="CNN656" s="88"/>
      <c r="CNO656" s="88"/>
      <c r="CNP656" s="88"/>
      <c r="CNQ656" s="88"/>
      <c r="CNR656" s="88"/>
      <c r="CNS656" s="88"/>
      <c r="CNT656" s="88"/>
      <c r="CNU656" s="88"/>
      <c r="CNV656" s="88"/>
      <c r="CNW656" s="88"/>
      <c r="CNX656" s="88"/>
      <c r="CNY656" s="88"/>
      <c r="CNZ656" s="88"/>
      <c r="COA656" s="88"/>
      <c r="COB656" s="88"/>
      <c r="COC656" s="88"/>
      <c r="COD656" s="88"/>
      <c r="COE656" s="88"/>
      <c r="COF656" s="88"/>
      <c r="COG656" s="88"/>
      <c r="COH656" s="88"/>
      <c r="COI656" s="88"/>
      <c r="COJ656" s="88"/>
      <c r="COK656" s="88"/>
      <c r="COL656" s="88"/>
      <c r="COM656" s="88"/>
      <c r="CON656" s="88"/>
      <c r="COO656" s="88"/>
      <c r="COP656" s="88"/>
      <c r="COQ656" s="88"/>
      <c r="COR656" s="88"/>
      <c r="COS656" s="88"/>
      <c r="COT656" s="88"/>
      <c r="COU656" s="88"/>
      <c r="COV656" s="88"/>
      <c r="COW656" s="88"/>
      <c r="COX656" s="88"/>
      <c r="COY656" s="88"/>
      <c r="COZ656" s="88"/>
      <c r="CPA656" s="88"/>
      <c r="CPB656" s="88"/>
      <c r="CPC656" s="88"/>
      <c r="CPD656" s="88"/>
      <c r="CPE656" s="88"/>
      <c r="CPF656" s="88"/>
      <c r="CPG656" s="88"/>
      <c r="CPH656" s="88"/>
      <c r="CPI656" s="88"/>
      <c r="CPJ656" s="88"/>
      <c r="CPK656" s="88"/>
      <c r="CPL656" s="88"/>
      <c r="CPM656" s="88"/>
      <c r="CPN656" s="88"/>
      <c r="CPO656" s="88"/>
      <c r="CPP656" s="88"/>
      <c r="CPQ656" s="88"/>
      <c r="CPR656" s="88"/>
      <c r="CPS656" s="88"/>
      <c r="CPT656" s="88"/>
      <c r="CPU656" s="88"/>
      <c r="CPV656" s="88"/>
      <c r="CPW656" s="88"/>
      <c r="CPX656" s="88"/>
      <c r="CPY656" s="88"/>
      <c r="CPZ656" s="88"/>
      <c r="CQA656" s="88"/>
      <c r="CQB656" s="88"/>
      <c r="CQC656" s="88"/>
      <c r="CQD656" s="88"/>
      <c r="CQE656" s="88"/>
      <c r="CQF656" s="88"/>
      <c r="CQG656" s="88"/>
      <c r="CQH656" s="88"/>
      <c r="CQI656" s="88"/>
      <c r="CQJ656" s="88"/>
      <c r="CQK656" s="88"/>
      <c r="CQL656" s="88"/>
      <c r="CQM656" s="88"/>
      <c r="CQN656" s="88"/>
      <c r="CQO656" s="88"/>
      <c r="CQP656" s="88"/>
      <c r="CQQ656" s="88"/>
      <c r="CQR656" s="88"/>
      <c r="CQS656" s="88"/>
      <c r="CQT656" s="88"/>
      <c r="CQU656" s="88"/>
      <c r="CQV656" s="88"/>
      <c r="CQW656" s="88"/>
      <c r="CQX656" s="88"/>
      <c r="CQY656" s="88"/>
      <c r="CQZ656" s="88"/>
      <c r="CRA656" s="88"/>
      <c r="CRB656" s="88"/>
      <c r="CRC656" s="88"/>
      <c r="CRD656" s="88"/>
      <c r="CRE656" s="88"/>
      <c r="CRF656" s="88"/>
      <c r="CRG656" s="88"/>
      <c r="CRH656" s="88"/>
      <c r="CRI656" s="88"/>
      <c r="CRJ656" s="88"/>
      <c r="CRK656" s="88"/>
      <c r="CRL656" s="88"/>
      <c r="CRM656" s="88"/>
      <c r="CRN656" s="88"/>
      <c r="CRO656" s="88"/>
      <c r="CRP656" s="88"/>
      <c r="CRQ656" s="88"/>
      <c r="CRR656" s="88"/>
      <c r="CRS656" s="88"/>
      <c r="CRT656" s="88"/>
      <c r="CRU656" s="88"/>
      <c r="CRV656" s="88"/>
      <c r="CRW656" s="88"/>
      <c r="CRX656" s="88"/>
      <c r="CRY656" s="88"/>
      <c r="CRZ656" s="88"/>
      <c r="CSA656" s="88"/>
      <c r="CSB656" s="88"/>
      <c r="CSC656" s="88"/>
      <c r="CSD656" s="88"/>
      <c r="CSE656" s="88"/>
      <c r="CSF656" s="88"/>
      <c r="CSG656" s="88"/>
      <c r="CSH656" s="88"/>
      <c r="CSI656" s="88"/>
      <c r="CSJ656" s="88"/>
      <c r="CSK656" s="88"/>
      <c r="CSL656" s="88"/>
      <c r="CSM656" s="88"/>
      <c r="CSN656" s="88"/>
      <c r="CSO656" s="88"/>
      <c r="CSP656" s="88"/>
      <c r="CSQ656" s="88"/>
      <c r="CSR656" s="88"/>
      <c r="CSS656" s="88"/>
      <c r="CST656" s="88"/>
      <c r="CSU656" s="88"/>
      <c r="CSV656" s="88"/>
      <c r="CSW656" s="88"/>
      <c r="CSX656" s="88"/>
      <c r="CSY656" s="88"/>
      <c r="CSZ656" s="88"/>
      <c r="CTA656" s="88"/>
      <c r="CTB656" s="88"/>
      <c r="CTC656" s="88"/>
      <c r="CTD656" s="88"/>
      <c r="CTE656" s="88"/>
      <c r="CTF656" s="88"/>
      <c r="CTG656" s="88"/>
      <c r="CTH656" s="88"/>
      <c r="CTI656" s="88"/>
      <c r="CTJ656" s="88"/>
      <c r="CTK656" s="88"/>
      <c r="CTL656" s="88"/>
      <c r="CTM656" s="88"/>
      <c r="CTN656" s="88"/>
      <c r="CTO656" s="88"/>
      <c r="CTP656" s="88"/>
      <c r="CTQ656" s="88"/>
      <c r="CTR656" s="88"/>
      <c r="CTS656" s="88"/>
      <c r="CTT656" s="88"/>
      <c r="CTU656" s="88"/>
      <c r="CTV656" s="88"/>
      <c r="CTW656" s="88"/>
      <c r="CTX656" s="88"/>
      <c r="CTY656" s="88"/>
      <c r="CTZ656" s="88"/>
      <c r="CUA656" s="88"/>
      <c r="CUB656" s="88"/>
      <c r="CUC656" s="88"/>
      <c r="CUD656" s="88"/>
      <c r="CUE656" s="88"/>
      <c r="CUF656" s="88"/>
      <c r="CUG656" s="88"/>
      <c r="CUH656" s="88"/>
      <c r="CUI656" s="88"/>
      <c r="CUJ656" s="88"/>
      <c r="CUK656" s="88"/>
      <c r="CUL656" s="88"/>
      <c r="CUM656" s="88"/>
      <c r="CUN656" s="88"/>
      <c r="CUO656" s="88"/>
      <c r="CUP656" s="88"/>
      <c r="CUQ656" s="88"/>
      <c r="CUR656" s="88"/>
      <c r="CUS656" s="88"/>
      <c r="CUT656" s="88"/>
      <c r="CUU656" s="88"/>
      <c r="CUV656" s="88"/>
      <c r="CUW656" s="88"/>
      <c r="CUX656" s="88"/>
      <c r="CUY656" s="88"/>
      <c r="CUZ656" s="88"/>
      <c r="CVA656" s="88"/>
      <c r="CVB656" s="88"/>
      <c r="CVC656" s="88"/>
      <c r="CVD656" s="88"/>
      <c r="CVE656" s="88"/>
      <c r="CVF656" s="88"/>
      <c r="CVG656" s="88"/>
      <c r="CVH656" s="88"/>
      <c r="CVI656" s="88"/>
      <c r="CVJ656" s="88"/>
      <c r="CVK656" s="88"/>
      <c r="CVL656" s="88"/>
      <c r="CVM656" s="88"/>
      <c r="CVN656" s="88"/>
      <c r="CVO656" s="88"/>
      <c r="CVP656" s="88"/>
      <c r="CVQ656" s="88"/>
      <c r="CVR656" s="88"/>
      <c r="CVS656" s="88"/>
      <c r="CVT656" s="88"/>
      <c r="CVU656" s="88"/>
      <c r="CVV656" s="88"/>
      <c r="CVW656" s="88"/>
      <c r="CVX656" s="88"/>
      <c r="CVY656" s="88"/>
      <c r="CVZ656" s="88"/>
      <c r="CWA656" s="88"/>
      <c r="CWB656" s="88"/>
      <c r="CWC656" s="88"/>
      <c r="CWD656" s="88"/>
      <c r="CWE656" s="88"/>
      <c r="CWF656" s="88"/>
      <c r="CWG656" s="88"/>
      <c r="CWH656" s="88"/>
      <c r="CWI656" s="88"/>
      <c r="CWJ656" s="88"/>
      <c r="CWK656" s="88"/>
      <c r="CWL656" s="88"/>
      <c r="CWM656" s="88"/>
      <c r="CWN656" s="88"/>
      <c r="CWO656" s="88"/>
      <c r="CWP656" s="88"/>
      <c r="CWQ656" s="88"/>
      <c r="CWR656" s="88"/>
      <c r="CWS656" s="88"/>
      <c r="CWT656" s="88"/>
      <c r="CWU656" s="88"/>
      <c r="CWV656" s="88"/>
      <c r="CWW656" s="88"/>
      <c r="CWX656" s="88"/>
      <c r="CWY656" s="88"/>
      <c r="CWZ656" s="88"/>
      <c r="CXA656" s="88"/>
      <c r="CXB656" s="88"/>
      <c r="CXC656" s="88"/>
      <c r="CXD656" s="88"/>
      <c r="CXE656" s="88"/>
      <c r="CXF656" s="88"/>
      <c r="CXG656" s="88"/>
      <c r="CXH656" s="88"/>
      <c r="CXI656" s="88"/>
      <c r="CXJ656" s="88"/>
      <c r="CXK656" s="88"/>
      <c r="CXL656" s="88"/>
      <c r="CXM656" s="88"/>
      <c r="CXN656" s="88"/>
      <c r="CXO656" s="88"/>
      <c r="CXP656" s="88"/>
      <c r="CXQ656" s="88"/>
      <c r="CXR656" s="88"/>
      <c r="CXS656" s="88"/>
      <c r="CXT656" s="88"/>
      <c r="CXU656" s="88"/>
      <c r="CXV656" s="88"/>
      <c r="CXW656" s="88"/>
      <c r="CXX656" s="88"/>
      <c r="CXY656" s="88"/>
      <c r="CXZ656" s="88"/>
      <c r="CYA656" s="88"/>
      <c r="CYB656" s="88"/>
      <c r="CYC656" s="88"/>
      <c r="CYD656" s="88"/>
      <c r="CYE656" s="88"/>
      <c r="CYF656" s="88"/>
      <c r="CYG656" s="88"/>
      <c r="CYH656" s="88"/>
      <c r="CYI656" s="88"/>
      <c r="CYJ656" s="88"/>
      <c r="CYK656" s="88"/>
      <c r="CYL656" s="88"/>
      <c r="CYM656" s="88"/>
      <c r="CYN656" s="88"/>
      <c r="CYO656" s="88"/>
      <c r="CYP656" s="88"/>
      <c r="CYQ656" s="88"/>
      <c r="CYR656" s="88"/>
      <c r="CYS656" s="88"/>
      <c r="CYT656" s="88"/>
      <c r="CYU656" s="88"/>
      <c r="CYV656" s="88"/>
      <c r="CYW656" s="88"/>
      <c r="CYX656" s="88"/>
      <c r="CYY656" s="88"/>
      <c r="CYZ656" s="88"/>
      <c r="CZA656" s="88"/>
      <c r="CZB656" s="88"/>
      <c r="CZC656" s="88"/>
      <c r="CZD656" s="88"/>
      <c r="CZE656" s="88"/>
      <c r="CZF656" s="88"/>
      <c r="CZG656" s="88"/>
      <c r="CZH656" s="88"/>
      <c r="CZI656" s="88"/>
      <c r="CZJ656" s="88"/>
      <c r="CZK656" s="88"/>
      <c r="CZL656" s="88"/>
      <c r="CZM656" s="88"/>
      <c r="CZN656" s="88"/>
      <c r="CZO656" s="88"/>
      <c r="CZP656" s="88"/>
      <c r="CZQ656" s="88"/>
      <c r="CZR656" s="88"/>
      <c r="CZS656" s="88"/>
      <c r="CZT656" s="88"/>
      <c r="CZU656" s="88"/>
      <c r="CZV656" s="88"/>
      <c r="CZW656" s="88"/>
      <c r="CZX656" s="88"/>
      <c r="CZY656" s="88"/>
      <c r="CZZ656" s="88"/>
      <c r="DAA656" s="88"/>
      <c r="DAB656" s="88"/>
      <c r="DAC656" s="88"/>
      <c r="DAD656" s="88"/>
      <c r="DAE656" s="88"/>
      <c r="DAF656" s="88"/>
      <c r="DAG656" s="88"/>
      <c r="DAH656" s="88"/>
      <c r="DAI656" s="88"/>
      <c r="DAJ656" s="88"/>
      <c r="DAK656" s="88"/>
      <c r="DAL656" s="88"/>
      <c r="DAM656" s="88"/>
      <c r="DAN656" s="88"/>
      <c r="DAO656" s="88"/>
      <c r="DAP656" s="88"/>
      <c r="DAQ656" s="88"/>
      <c r="DAR656" s="88"/>
      <c r="DAS656" s="88"/>
      <c r="DAT656" s="88"/>
      <c r="DAU656" s="88"/>
      <c r="DAV656" s="88"/>
      <c r="DAW656" s="88"/>
      <c r="DAX656" s="88"/>
      <c r="DAY656" s="88"/>
      <c r="DAZ656" s="88"/>
      <c r="DBA656" s="88"/>
      <c r="DBB656" s="88"/>
      <c r="DBC656" s="88"/>
      <c r="DBD656" s="88"/>
      <c r="DBE656" s="88"/>
      <c r="DBF656" s="88"/>
      <c r="DBG656" s="88"/>
      <c r="DBH656" s="88"/>
      <c r="DBI656" s="88"/>
      <c r="DBJ656" s="88"/>
      <c r="DBK656" s="88"/>
      <c r="DBL656" s="88"/>
      <c r="DBM656" s="88"/>
      <c r="DBN656" s="88"/>
      <c r="DBO656" s="88"/>
      <c r="DBP656" s="88"/>
      <c r="DBQ656" s="88"/>
      <c r="DBR656" s="88"/>
      <c r="DBS656" s="88"/>
      <c r="DBT656" s="88"/>
      <c r="DBU656" s="88"/>
      <c r="DBV656" s="88"/>
      <c r="DBW656" s="88"/>
      <c r="DBX656" s="88"/>
      <c r="DBY656" s="88"/>
      <c r="DBZ656" s="88"/>
      <c r="DCA656" s="88"/>
      <c r="DCB656" s="88"/>
      <c r="DCC656" s="88"/>
      <c r="DCD656" s="88"/>
      <c r="DCE656" s="88"/>
      <c r="DCF656" s="88"/>
      <c r="DCG656" s="88"/>
      <c r="DCH656" s="88"/>
      <c r="DCI656" s="88"/>
      <c r="DCJ656" s="88"/>
      <c r="DCK656" s="88"/>
      <c r="DCL656" s="88"/>
      <c r="DCM656" s="88"/>
      <c r="DCN656" s="88"/>
      <c r="DCO656" s="88"/>
      <c r="DCP656" s="88"/>
      <c r="DCQ656" s="88"/>
      <c r="DCR656" s="88"/>
      <c r="DCS656" s="88"/>
      <c r="DCT656" s="88"/>
      <c r="DCU656" s="88"/>
      <c r="DCV656" s="88"/>
      <c r="DCW656" s="88"/>
      <c r="DCX656" s="88"/>
      <c r="DCY656" s="88"/>
      <c r="DCZ656" s="88"/>
      <c r="DDA656" s="88"/>
      <c r="DDB656" s="88"/>
      <c r="DDC656" s="88"/>
      <c r="DDD656" s="88"/>
      <c r="DDE656" s="88"/>
      <c r="DDF656" s="88"/>
      <c r="DDG656" s="88"/>
      <c r="DDH656" s="88"/>
      <c r="DDI656" s="88"/>
      <c r="DDJ656" s="88"/>
      <c r="DDK656" s="88"/>
      <c r="DDL656" s="88"/>
      <c r="DDM656" s="88"/>
      <c r="DDN656" s="88"/>
      <c r="DDO656" s="88"/>
      <c r="DDP656" s="88"/>
      <c r="DDQ656" s="88"/>
      <c r="DDR656" s="88"/>
      <c r="DDS656" s="88"/>
      <c r="DDT656" s="88"/>
      <c r="DDU656" s="88"/>
      <c r="DDV656" s="88"/>
      <c r="DDW656" s="88"/>
      <c r="DDX656" s="88"/>
      <c r="DDY656" s="88"/>
      <c r="DDZ656" s="88"/>
      <c r="DEA656" s="88"/>
      <c r="DEB656" s="88"/>
      <c r="DEC656" s="88"/>
      <c r="DED656" s="88"/>
      <c r="DEE656" s="88"/>
      <c r="DEF656" s="88"/>
      <c r="DEG656" s="88"/>
      <c r="DEH656" s="88"/>
      <c r="DEI656" s="88"/>
      <c r="DEJ656" s="88"/>
      <c r="DEK656" s="88"/>
      <c r="DEL656" s="88"/>
      <c r="DEM656" s="88"/>
      <c r="DEN656" s="88"/>
      <c r="DEO656" s="88"/>
      <c r="DEP656" s="88"/>
      <c r="DEQ656" s="88"/>
      <c r="DER656" s="88"/>
      <c r="DES656" s="88"/>
      <c r="DET656" s="88"/>
      <c r="DEU656" s="88"/>
      <c r="DEV656" s="88"/>
      <c r="DEW656" s="88"/>
      <c r="DEX656" s="88"/>
      <c r="DEY656" s="88"/>
      <c r="DEZ656" s="88"/>
      <c r="DFA656" s="88"/>
      <c r="DFB656" s="88"/>
      <c r="DFC656" s="88"/>
      <c r="DFD656" s="88"/>
      <c r="DFE656" s="88"/>
      <c r="DFF656" s="88"/>
      <c r="DFG656" s="88"/>
      <c r="DFH656" s="88"/>
      <c r="DFI656" s="88"/>
      <c r="DFJ656" s="88"/>
      <c r="DFK656" s="88"/>
      <c r="DFL656" s="88"/>
      <c r="DFM656" s="88"/>
      <c r="DFN656" s="88"/>
      <c r="DFO656" s="88"/>
      <c r="DFP656" s="88"/>
      <c r="DFQ656" s="88"/>
      <c r="DFR656" s="88"/>
      <c r="DFS656" s="88"/>
      <c r="DFT656" s="88"/>
      <c r="DFU656" s="88"/>
      <c r="DFV656" s="88"/>
      <c r="DFW656" s="88"/>
      <c r="DFX656" s="88"/>
      <c r="DFY656" s="88"/>
      <c r="DFZ656" s="88"/>
      <c r="DGA656" s="88"/>
      <c r="DGB656" s="88"/>
      <c r="DGC656" s="88"/>
      <c r="DGD656" s="88"/>
      <c r="DGE656" s="88"/>
      <c r="DGF656" s="88"/>
      <c r="DGG656" s="88"/>
      <c r="DGH656" s="88"/>
      <c r="DGI656" s="88"/>
      <c r="DGJ656" s="88"/>
      <c r="DGK656" s="88"/>
      <c r="DGL656" s="88"/>
      <c r="DGM656" s="88"/>
      <c r="DGN656" s="88"/>
      <c r="DGO656" s="88"/>
      <c r="DGP656" s="88"/>
      <c r="DGQ656" s="88"/>
      <c r="DGR656" s="88"/>
      <c r="DGS656" s="88"/>
      <c r="DGT656" s="88"/>
      <c r="DGU656" s="88"/>
      <c r="DGV656" s="88"/>
      <c r="DGW656" s="88"/>
      <c r="DGX656" s="88"/>
      <c r="DGY656" s="88"/>
      <c r="DGZ656" s="88"/>
      <c r="DHA656" s="88"/>
      <c r="DHB656" s="88"/>
      <c r="DHC656" s="88"/>
      <c r="DHD656" s="88"/>
      <c r="DHE656" s="88"/>
      <c r="DHF656" s="88"/>
      <c r="DHG656" s="88"/>
      <c r="DHH656" s="88"/>
      <c r="DHI656" s="88"/>
      <c r="DHJ656" s="88"/>
      <c r="DHK656" s="88"/>
      <c r="DHL656" s="88"/>
      <c r="DHM656" s="88"/>
      <c r="DHN656" s="88"/>
      <c r="DHO656" s="88"/>
      <c r="DHP656" s="88"/>
      <c r="DHQ656" s="88"/>
      <c r="DHR656" s="88"/>
      <c r="DHS656" s="88"/>
      <c r="DHT656" s="88"/>
      <c r="DHU656" s="88"/>
      <c r="DHV656" s="88"/>
      <c r="DHW656" s="88"/>
      <c r="DHX656" s="88"/>
      <c r="DHY656" s="88"/>
      <c r="DHZ656" s="88"/>
      <c r="DIA656" s="88"/>
      <c r="DIB656" s="88"/>
      <c r="DIC656" s="88"/>
      <c r="DID656" s="88"/>
      <c r="DIE656" s="88"/>
      <c r="DIF656" s="88"/>
      <c r="DIG656" s="88"/>
      <c r="DIH656" s="88"/>
      <c r="DII656" s="88"/>
      <c r="DIJ656" s="88"/>
      <c r="DIK656" s="88"/>
      <c r="DIL656" s="88"/>
      <c r="DIM656" s="88"/>
      <c r="DIN656" s="88"/>
      <c r="DIO656" s="88"/>
      <c r="DIP656" s="88"/>
      <c r="DIQ656" s="88"/>
      <c r="DIR656" s="88"/>
      <c r="DIS656" s="88"/>
      <c r="DIT656" s="88"/>
      <c r="DIU656" s="88"/>
      <c r="DIV656" s="88"/>
      <c r="DIW656" s="88"/>
      <c r="DIX656" s="88"/>
      <c r="DIY656" s="88"/>
      <c r="DIZ656" s="88"/>
      <c r="DJA656" s="88"/>
      <c r="DJB656" s="88"/>
      <c r="DJC656" s="88"/>
      <c r="DJD656" s="88"/>
      <c r="DJE656" s="88"/>
      <c r="DJF656" s="88"/>
      <c r="DJG656" s="88"/>
      <c r="DJH656" s="88"/>
      <c r="DJI656" s="88"/>
      <c r="DJJ656" s="88"/>
      <c r="DJK656" s="88"/>
      <c r="DJL656" s="88"/>
      <c r="DJM656" s="88"/>
      <c r="DJN656" s="88"/>
      <c r="DJO656" s="88"/>
      <c r="DJP656" s="88"/>
      <c r="DJQ656" s="88"/>
      <c r="DJR656" s="88"/>
      <c r="DJS656" s="88"/>
      <c r="DJT656" s="88"/>
      <c r="DJU656" s="88"/>
      <c r="DJV656" s="88"/>
      <c r="DJW656" s="88"/>
      <c r="DJX656" s="88"/>
      <c r="DJY656" s="88"/>
      <c r="DJZ656" s="88"/>
      <c r="DKA656" s="88"/>
      <c r="DKB656" s="88"/>
      <c r="DKC656" s="88"/>
      <c r="DKD656" s="88"/>
      <c r="DKE656" s="88"/>
      <c r="DKF656" s="88"/>
      <c r="DKG656" s="88"/>
      <c r="DKH656" s="88"/>
      <c r="DKI656" s="88"/>
      <c r="DKJ656" s="88"/>
      <c r="DKK656" s="88"/>
      <c r="DKL656" s="88"/>
      <c r="DKM656" s="88"/>
      <c r="DKN656" s="88"/>
      <c r="DKO656" s="88"/>
      <c r="DKP656" s="88"/>
      <c r="DKQ656" s="88"/>
      <c r="DKR656" s="88"/>
      <c r="DKS656" s="88"/>
      <c r="DKT656" s="88"/>
      <c r="DKU656" s="88"/>
      <c r="DKV656" s="88"/>
      <c r="DKW656" s="88"/>
      <c r="DKX656" s="88"/>
      <c r="DKY656" s="88"/>
      <c r="DKZ656" s="88"/>
      <c r="DLA656" s="88"/>
      <c r="DLB656" s="88"/>
      <c r="DLC656" s="88"/>
      <c r="DLD656" s="88"/>
      <c r="DLE656" s="88"/>
      <c r="DLF656" s="88"/>
      <c r="DLG656" s="88"/>
      <c r="DLH656" s="88"/>
      <c r="DLI656" s="88"/>
      <c r="DLJ656" s="88"/>
      <c r="DLK656" s="88"/>
      <c r="DLL656" s="88"/>
      <c r="DLM656" s="88"/>
      <c r="DLN656" s="88"/>
      <c r="DLO656" s="88"/>
      <c r="DLP656" s="88"/>
      <c r="DLQ656" s="88"/>
      <c r="DLR656" s="88"/>
      <c r="DLS656" s="88"/>
      <c r="DLT656" s="88"/>
      <c r="DLU656" s="88"/>
      <c r="DLV656" s="88"/>
      <c r="DLW656" s="88"/>
      <c r="DLX656" s="88"/>
      <c r="DLY656" s="88"/>
      <c r="DLZ656" s="88"/>
      <c r="DMA656" s="88"/>
      <c r="DMB656" s="88"/>
      <c r="DMC656" s="88"/>
      <c r="DMD656" s="88"/>
      <c r="DME656" s="88"/>
      <c r="DMF656" s="88"/>
      <c r="DMG656" s="88"/>
      <c r="DMH656" s="88"/>
      <c r="DMI656" s="88"/>
      <c r="DMJ656" s="88"/>
      <c r="DMK656" s="88"/>
      <c r="DML656" s="88"/>
      <c r="DMM656" s="88"/>
      <c r="DMN656" s="88"/>
      <c r="DMO656" s="88"/>
      <c r="DMP656" s="88"/>
      <c r="DMQ656" s="88"/>
      <c r="DMR656" s="88"/>
      <c r="DMS656" s="88"/>
      <c r="DMT656" s="88"/>
      <c r="DMU656" s="88"/>
      <c r="DMV656" s="88"/>
      <c r="DMW656" s="88"/>
      <c r="DMX656" s="88"/>
      <c r="DMY656" s="88"/>
      <c r="DMZ656" s="88"/>
      <c r="DNA656" s="88"/>
      <c r="DNB656" s="88"/>
      <c r="DNC656" s="88"/>
      <c r="DND656" s="88"/>
      <c r="DNE656" s="88"/>
      <c r="DNF656" s="88"/>
      <c r="DNG656" s="88"/>
      <c r="DNH656" s="88"/>
      <c r="DNI656" s="88"/>
      <c r="DNJ656" s="88"/>
      <c r="DNK656" s="88"/>
      <c r="DNL656" s="88"/>
      <c r="DNM656" s="88"/>
      <c r="DNN656" s="88"/>
      <c r="DNO656" s="88"/>
      <c r="DNP656" s="88"/>
      <c r="DNQ656" s="88"/>
      <c r="DNR656" s="88"/>
      <c r="DNS656" s="88"/>
      <c r="DNT656" s="88"/>
      <c r="DNU656" s="88"/>
      <c r="DNV656" s="88"/>
      <c r="DNW656" s="88"/>
      <c r="DNX656" s="88"/>
      <c r="DNY656" s="88"/>
      <c r="DNZ656" s="88"/>
      <c r="DOA656" s="88"/>
      <c r="DOB656" s="88"/>
      <c r="DOC656" s="88"/>
      <c r="DOD656" s="88"/>
      <c r="DOE656" s="88"/>
      <c r="DOF656" s="88"/>
      <c r="DOG656" s="88"/>
      <c r="DOH656" s="88"/>
      <c r="DOI656" s="88"/>
      <c r="DOJ656" s="88"/>
      <c r="DOK656" s="88"/>
      <c r="DOL656" s="88"/>
      <c r="DOM656" s="88"/>
      <c r="DON656" s="88"/>
      <c r="DOO656" s="88"/>
      <c r="DOP656" s="88"/>
      <c r="DOQ656" s="88"/>
      <c r="DOR656" s="88"/>
      <c r="DOS656" s="88"/>
      <c r="DOT656" s="88"/>
      <c r="DOU656" s="88"/>
      <c r="DOV656" s="88"/>
      <c r="DOW656" s="88"/>
      <c r="DOX656" s="88"/>
      <c r="DOY656" s="88"/>
      <c r="DOZ656" s="88"/>
      <c r="DPA656" s="88"/>
      <c r="DPB656" s="88"/>
      <c r="DPC656" s="88"/>
      <c r="DPD656" s="88"/>
      <c r="DPE656" s="88"/>
      <c r="DPF656" s="88"/>
      <c r="DPG656" s="88"/>
      <c r="DPH656" s="88"/>
      <c r="DPI656" s="88"/>
      <c r="DPJ656" s="88"/>
      <c r="DPK656" s="88"/>
      <c r="DPL656" s="88"/>
      <c r="DPM656" s="88"/>
      <c r="DPN656" s="88"/>
      <c r="DPO656" s="88"/>
      <c r="DPP656" s="88"/>
      <c r="DPQ656" s="88"/>
      <c r="DPR656" s="88"/>
      <c r="DPS656" s="88"/>
      <c r="DPT656" s="88"/>
      <c r="DPU656" s="88"/>
      <c r="DPV656" s="88"/>
      <c r="DPW656" s="88"/>
      <c r="DPX656" s="88"/>
      <c r="DPY656" s="88"/>
      <c r="DPZ656" s="88"/>
      <c r="DQA656" s="88"/>
      <c r="DQB656" s="88"/>
      <c r="DQC656" s="88"/>
      <c r="DQD656" s="88"/>
      <c r="DQE656" s="88"/>
      <c r="DQF656" s="88"/>
      <c r="DQG656" s="88"/>
      <c r="DQH656" s="88"/>
      <c r="DQI656" s="88"/>
      <c r="DQJ656" s="88"/>
      <c r="DQK656" s="88"/>
      <c r="DQL656" s="88"/>
      <c r="DQM656" s="88"/>
      <c r="DQN656" s="88"/>
      <c r="DQO656" s="88"/>
      <c r="DQP656" s="88"/>
      <c r="DQQ656" s="88"/>
      <c r="DQR656" s="88"/>
      <c r="DQS656" s="88"/>
      <c r="DQT656" s="88"/>
      <c r="DQU656" s="88"/>
      <c r="DQV656" s="88"/>
      <c r="DQW656" s="88"/>
      <c r="DQX656" s="88"/>
      <c r="DQY656" s="88"/>
      <c r="DQZ656" s="88"/>
      <c r="DRA656" s="88"/>
      <c r="DRB656" s="88"/>
      <c r="DRC656" s="88"/>
      <c r="DRD656" s="88"/>
      <c r="DRE656" s="88"/>
      <c r="DRF656" s="88"/>
      <c r="DRG656" s="88"/>
      <c r="DRH656" s="88"/>
      <c r="DRI656" s="88"/>
      <c r="DRJ656" s="88"/>
      <c r="DRK656" s="88"/>
      <c r="DRL656" s="88"/>
      <c r="DRM656" s="88"/>
      <c r="DRN656" s="88"/>
      <c r="DRO656" s="88"/>
      <c r="DRP656" s="88"/>
      <c r="DRQ656" s="88"/>
      <c r="DRR656" s="88"/>
      <c r="DRS656" s="88"/>
      <c r="DRT656" s="88"/>
      <c r="DRU656" s="88"/>
      <c r="DRV656" s="88"/>
      <c r="DRW656" s="88"/>
      <c r="DRX656" s="88"/>
      <c r="DRY656" s="88"/>
      <c r="DRZ656" s="88"/>
      <c r="DSA656" s="88"/>
      <c r="DSB656" s="88"/>
      <c r="DSC656" s="88"/>
      <c r="DSD656" s="88"/>
      <c r="DSE656" s="88"/>
      <c r="DSF656" s="88"/>
      <c r="DSG656" s="88"/>
      <c r="DSH656" s="88"/>
      <c r="DSI656" s="88"/>
      <c r="DSJ656" s="88"/>
      <c r="DSK656" s="88"/>
      <c r="DSL656" s="88"/>
      <c r="DSM656" s="88"/>
      <c r="DSN656" s="88"/>
      <c r="DSO656" s="88"/>
      <c r="DSP656" s="88"/>
      <c r="DSQ656" s="88"/>
      <c r="DSR656" s="88"/>
      <c r="DSS656" s="88"/>
      <c r="DST656" s="88"/>
      <c r="DSU656" s="88"/>
      <c r="DSV656" s="88"/>
      <c r="DSW656" s="88"/>
      <c r="DSX656" s="88"/>
      <c r="DSY656" s="88"/>
      <c r="DSZ656" s="88"/>
      <c r="DTA656" s="88"/>
      <c r="DTB656" s="88"/>
      <c r="DTC656" s="88"/>
      <c r="DTD656" s="88"/>
      <c r="DTE656" s="88"/>
      <c r="DTF656" s="88"/>
      <c r="DTG656" s="88"/>
      <c r="DTH656" s="88"/>
      <c r="DTI656" s="88"/>
      <c r="DTJ656" s="88"/>
      <c r="DTK656" s="88"/>
      <c r="DTL656" s="88"/>
      <c r="DTM656" s="88"/>
      <c r="DTN656" s="88"/>
      <c r="DTO656" s="88"/>
      <c r="DTP656" s="88"/>
      <c r="DTQ656" s="88"/>
      <c r="DTR656" s="88"/>
      <c r="DTS656" s="88"/>
      <c r="DTT656" s="88"/>
      <c r="DTU656" s="88"/>
      <c r="DTV656" s="88"/>
      <c r="DTW656" s="88"/>
      <c r="DTX656" s="88"/>
      <c r="DTY656" s="88"/>
      <c r="DTZ656" s="88"/>
      <c r="DUA656" s="88"/>
      <c r="DUB656" s="88"/>
      <c r="DUC656" s="88"/>
      <c r="DUD656" s="88"/>
      <c r="DUE656" s="88"/>
      <c r="DUF656" s="88"/>
      <c r="DUG656" s="88"/>
      <c r="DUH656" s="88"/>
      <c r="DUI656" s="88"/>
      <c r="DUJ656" s="88"/>
      <c r="DUK656" s="88"/>
      <c r="DUL656" s="88"/>
      <c r="DUM656" s="88"/>
      <c r="DUN656" s="88"/>
      <c r="DUO656" s="88"/>
      <c r="DUP656" s="88"/>
      <c r="DUQ656" s="88"/>
      <c r="DUR656" s="88"/>
      <c r="DUS656" s="88"/>
      <c r="DUT656" s="88"/>
      <c r="DUU656" s="88"/>
      <c r="DUV656" s="88"/>
      <c r="DUW656" s="88"/>
      <c r="DUX656" s="88"/>
      <c r="DUY656" s="88"/>
      <c r="DUZ656" s="88"/>
      <c r="DVA656" s="88"/>
      <c r="DVB656" s="88"/>
      <c r="DVC656" s="88"/>
      <c r="DVD656" s="88"/>
      <c r="DVE656" s="88"/>
      <c r="DVF656" s="88"/>
      <c r="DVG656" s="88"/>
      <c r="DVH656" s="88"/>
      <c r="DVI656" s="88"/>
      <c r="DVJ656" s="88"/>
      <c r="DVK656" s="88"/>
      <c r="DVL656" s="88"/>
      <c r="DVM656" s="88"/>
      <c r="DVN656" s="88"/>
      <c r="DVO656" s="88"/>
      <c r="DVP656" s="88"/>
      <c r="DVQ656" s="88"/>
      <c r="DVR656" s="88"/>
      <c r="DVS656" s="88"/>
      <c r="DVT656" s="88"/>
      <c r="DVU656" s="88"/>
      <c r="DVV656" s="88"/>
      <c r="DVW656" s="88"/>
      <c r="DVX656" s="88"/>
      <c r="DVY656" s="88"/>
      <c r="DVZ656" s="88"/>
      <c r="DWA656" s="88"/>
      <c r="DWB656" s="88"/>
      <c r="DWC656" s="88"/>
      <c r="DWD656" s="88"/>
      <c r="DWE656" s="88"/>
      <c r="DWF656" s="88"/>
      <c r="DWG656" s="88"/>
      <c r="DWH656" s="88"/>
      <c r="DWI656" s="88"/>
      <c r="DWJ656" s="88"/>
      <c r="DWK656" s="88"/>
      <c r="DWL656" s="88"/>
      <c r="DWM656" s="88"/>
      <c r="DWN656" s="88"/>
      <c r="DWO656" s="88"/>
      <c r="DWP656" s="88"/>
      <c r="DWQ656" s="88"/>
      <c r="DWR656" s="88"/>
      <c r="DWS656" s="88"/>
      <c r="DWT656" s="88"/>
      <c r="DWU656" s="88"/>
      <c r="DWV656" s="88"/>
      <c r="DWW656" s="88"/>
      <c r="DWX656" s="88"/>
      <c r="DWY656" s="88"/>
      <c r="DWZ656" s="88"/>
      <c r="DXA656" s="88"/>
      <c r="DXB656" s="88"/>
      <c r="DXC656" s="88"/>
      <c r="DXD656" s="88"/>
      <c r="DXE656" s="88"/>
      <c r="DXF656" s="88"/>
      <c r="DXG656" s="88"/>
      <c r="DXH656" s="88"/>
      <c r="DXI656" s="88"/>
      <c r="DXJ656" s="88"/>
      <c r="DXK656" s="88"/>
      <c r="DXL656" s="88"/>
      <c r="DXM656" s="88"/>
      <c r="DXN656" s="88"/>
      <c r="DXO656" s="88"/>
      <c r="DXP656" s="88"/>
      <c r="DXQ656" s="88"/>
      <c r="DXR656" s="88"/>
      <c r="DXS656" s="88"/>
      <c r="DXT656" s="88"/>
      <c r="DXU656" s="88"/>
      <c r="DXV656" s="88"/>
      <c r="DXW656" s="88"/>
      <c r="DXX656" s="88"/>
      <c r="DXY656" s="88"/>
      <c r="DXZ656" s="88"/>
      <c r="DYA656" s="88"/>
      <c r="DYB656" s="88"/>
      <c r="DYC656" s="88"/>
      <c r="DYD656" s="88"/>
      <c r="DYE656" s="88"/>
      <c r="DYF656" s="88"/>
      <c r="DYG656" s="88"/>
      <c r="DYH656" s="88"/>
      <c r="DYI656" s="88"/>
      <c r="DYJ656" s="88"/>
      <c r="DYK656" s="88"/>
      <c r="DYL656" s="88"/>
      <c r="DYM656" s="88"/>
      <c r="DYN656" s="88"/>
      <c r="DYO656" s="88"/>
      <c r="DYP656" s="88"/>
      <c r="DYQ656" s="88"/>
      <c r="DYR656" s="88"/>
      <c r="DYS656" s="88"/>
      <c r="DYT656" s="88"/>
      <c r="DYU656" s="88"/>
      <c r="DYV656" s="88"/>
      <c r="DYW656" s="88"/>
      <c r="DYX656" s="88"/>
      <c r="DYY656" s="88"/>
      <c r="DYZ656" s="88"/>
      <c r="DZA656" s="88"/>
      <c r="DZB656" s="88"/>
      <c r="DZC656" s="88"/>
      <c r="DZD656" s="88"/>
      <c r="DZE656" s="88"/>
      <c r="DZF656" s="88"/>
      <c r="DZG656" s="88"/>
      <c r="DZH656" s="88"/>
      <c r="DZI656" s="88"/>
      <c r="DZJ656" s="88"/>
      <c r="DZK656" s="88"/>
      <c r="DZL656" s="88"/>
      <c r="DZM656" s="88"/>
      <c r="DZN656" s="88"/>
      <c r="DZO656" s="88"/>
      <c r="DZP656" s="88"/>
      <c r="DZQ656" s="88"/>
      <c r="DZR656" s="88"/>
      <c r="DZS656" s="88"/>
      <c r="DZT656" s="88"/>
      <c r="DZU656" s="88"/>
      <c r="DZV656" s="88"/>
      <c r="DZW656" s="88"/>
      <c r="DZX656" s="88"/>
      <c r="DZY656" s="88"/>
      <c r="DZZ656" s="88"/>
      <c r="EAA656" s="88"/>
      <c r="EAB656" s="88"/>
      <c r="EAC656" s="88"/>
      <c r="EAD656" s="88"/>
      <c r="EAE656" s="88"/>
      <c r="EAF656" s="88"/>
      <c r="EAG656" s="88"/>
      <c r="EAH656" s="88"/>
      <c r="EAI656" s="88"/>
      <c r="EAJ656" s="88"/>
      <c r="EAK656" s="88"/>
      <c r="EAL656" s="88"/>
      <c r="EAM656" s="88"/>
      <c r="EAN656" s="88"/>
      <c r="EAO656" s="88"/>
      <c r="EAP656" s="88"/>
      <c r="EAQ656" s="88"/>
      <c r="EAR656" s="88"/>
      <c r="EAS656" s="88"/>
      <c r="EAT656" s="88"/>
      <c r="EAU656" s="88"/>
      <c r="EAV656" s="88"/>
      <c r="EAW656" s="88"/>
      <c r="EAX656" s="88"/>
      <c r="EAY656" s="88"/>
      <c r="EAZ656" s="88"/>
      <c r="EBA656" s="88"/>
      <c r="EBB656" s="88"/>
      <c r="EBC656" s="88"/>
      <c r="EBD656" s="88"/>
      <c r="EBE656" s="88"/>
      <c r="EBF656" s="88"/>
      <c r="EBG656" s="88"/>
      <c r="EBH656" s="88"/>
      <c r="EBI656" s="88"/>
      <c r="EBJ656" s="88"/>
      <c r="EBK656" s="88"/>
      <c r="EBL656" s="88"/>
      <c r="EBM656" s="88"/>
      <c r="EBN656" s="88"/>
      <c r="EBO656" s="88"/>
      <c r="EBP656" s="88"/>
      <c r="EBQ656" s="88"/>
      <c r="EBR656" s="88"/>
      <c r="EBS656" s="88"/>
      <c r="EBT656" s="88"/>
      <c r="EBU656" s="88"/>
      <c r="EBV656" s="88"/>
      <c r="EBW656" s="88"/>
      <c r="EBX656" s="88"/>
      <c r="EBY656" s="88"/>
      <c r="EBZ656" s="88"/>
      <c r="ECA656" s="88"/>
      <c r="ECB656" s="88"/>
      <c r="ECC656" s="88"/>
      <c r="ECD656" s="88"/>
      <c r="ECE656" s="88"/>
      <c r="ECF656" s="88"/>
      <c r="ECG656" s="88"/>
      <c r="ECH656" s="88"/>
      <c r="ECI656" s="88"/>
      <c r="ECJ656" s="88"/>
      <c r="ECK656" s="88"/>
      <c r="ECL656" s="88"/>
      <c r="ECM656" s="88"/>
      <c r="ECN656" s="88"/>
      <c r="ECO656" s="88"/>
      <c r="ECP656" s="88"/>
      <c r="ECQ656" s="88"/>
      <c r="ECR656" s="88"/>
      <c r="ECS656" s="88"/>
      <c r="ECT656" s="88"/>
      <c r="ECU656" s="88"/>
      <c r="ECV656" s="88"/>
      <c r="ECW656" s="88"/>
      <c r="ECX656" s="88"/>
      <c r="ECY656" s="88"/>
      <c r="ECZ656" s="88"/>
      <c r="EDA656" s="88"/>
      <c r="EDB656" s="88"/>
      <c r="EDC656" s="88"/>
      <c r="EDD656" s="88"/>
      <c r="EDE656" s="88"/>
      <c r="EDF656" s="88"/>
      <c r="EDG656" s="88"/>
      <c r="EDH656" s="88"/>
      <c r="EDI656" s="88"/>
      <c r="EDJ656" s="88"/>
      <c r="EDK656" s="88"/>
      <c r="EDL656" s="88"/>
      <c r="EDM656" s="88"/>
      <c r="EDN656" s="88"/>
      <c r="EDO656" s="88"/>
      <c r="EDP656" s="88"/>
      <c r="EDQ656" s="88"/>
      <c r="EDR656" s="88"/>
      <c r="EDS656" s="88"/>
      <c r="EDT656" s="88"/>
      <c r="EDU656" s="88"/>
      <c r="EDV656" s="88"/>
      <c r="EDW656" s="88"/>
      <c r="EDX656" s="88"/>
      <c r="EDY656" s="88"/>
      <c r="EDZ656" s="88"/>
      <c r="EEA656" s="88"/>
      <c r="EEB656" s="88"/>
      <c r="EEC656" s="88"/>
      <c r="EED656" s="88"/>
      <c r="EEE656" s="88"/>
      <c r="EEF656" s="88"/>
      <c r="EEG656" s="88"/>
      <c r="EEH656" s="88"/>
      <c r="EEI656" s="88"/>
      <c r="EEJ656" s="88"/>
      <c r="EEK656" s="88"/>
      <c r="EEL656" s="88"/>
      <c r="EEM656" s="88"/>
      <c r="EEN656" s="88"/>
      <c r="EEO656" s="88"/>
      <c r="EEP656" s="88"/>
      <c r="EEQ656" s="88"/>
      <c r="EER656" s="88"/>
      <c r="EES656" s="88"/>
      <c r="EET656" s="88"/>
      <c r="EEU656" s="88"/>
      <c r="EEV656" s="88"/>
      <c r="EEW656" s="88"/>
      <c r="EEX656" s="88"/>
      <c r="EEY656" s="88"/>
      <c r="EEZ656" s="88"/>
      <c r="EFA656" s="88"/>
      <c r="EFB656" s="88"/>
      <c r="EFC656" s="88"/>
      <c r="EFD656" s="88"/>
      <c r="EFE656" s="88"/>
      <c r="EFF656" s="88"/>
      <c r="EFG656" s="88"/>
      <c r="EFH656" s="88"/>
      <c r="EFI656" s="88"/>
      <c r="EFJ656" s="88"/>
      <c r="EFK656" s="88"/>
      <c r="EFL656" s="88"/>
      <c r="EFM656" s="88"/>
      <c r="EFN656" s="88"/>
      <c r="EFO656" s="88"/>
      <c r="EFP656" s="88"/>
      <c r="EFQ656" s="88"/>
      <c r="EFR656" s="88"/>
      <c r="EFS656" s="88"/>
      <c r="EFT656" s="88"/>
      <c r="EFU656" s="88"/>
      <c r="EFV656" s="88"/>
      <c r="EFW656" s="88"/>
      <c r="EFX656" s="88"/>
      <c r="EFY656" s="88"/>
      <c r="EFZ656" s="88"/>
      <c r="EGA656" s="88"/>
      <c r="EGB656" s="88"/>
      <c r="EGC656" s="88"/>
      <c r="EGD656" s="88"/>
      <c r="EGE656" s="88"/>
      <c r="EGF656" s="88"/>
      <c r="EGG656" s="88"/>
      <c r="EGH656" s="88"/>
      <c r="EGI656" s="88"/>
      <c r="EGJ656" s="88"/>
      <c r="EGK656" s="88"/>
      <c r="EGL656" s="88"/>
      <c r="EGM656" s="88"/>
      <c r="EGN656" s="88"/>
      <c r="EGO656" s="88"/>
      <c r="EGP656" s="88"/>
      <c r="EGQ656" s="88"/>
      <c r="EGR656" s="88"/>
      <c r="EGS656" s="88"/>
      <c r="EGT656" s="88"/>
      <c r="EGU656" s="88"/>
      <c r="EGV656" s="88"/>
      <c r="EGW656" s="88"/>
      <c r="EGX656" s="88"/>
      <c r="EGY656" s="88"/>
      <c r="EGZ656" s="88"/>
      <c r="EHA656" s="88"/>
      <c r="EHB656" s="88"/>
      <c r="EHC656" s="88"/>
      <c r="EHD656" s="88"/>
      <c r="EHE656" s="88"/>
      <c r="EHF656" s="88"/>
      <c r="EHG656" s="88"/>
      <c r="EHH656" s="88"/>
      <c r="EHI656" s="88"/>
      <c r="EHJ656" s="88"/>
      <c r="EHK656" s="88"/>
      <c r="EHL656" s="88"/>
      <c r="EHM656" s="88"/>
      <c r="EHN656" s="88"/>
      <c r="EHO656" s="88"/>
      <c r="EHP656" s="88"/>
      <c r="EHQ656" s="88"/>
      <c r="EHR656" s="88"/>
      <c r="EHS656" s="88"/>
      <c r="EHT656" s="88"/>
      <c r="EHU656" s="88"/>
      <c r="EHV656" s="88"/>
      <c r="EHW656" s="88"/>
      <c r="EHX656" s="88"/>
      <c r="EHY656" s="88"/>
      <c r="EHZ656" s="88"/>
      <c r="EIA656" s="88"/>
      <c r="EIB656" s="88"/>
      <c r="EIC656" s="88"/>
      <c r="EID656" s="88"/>
      <c r="EIE656" s="88"/>
      <c r="EIF656" s="88"/>
      <c r="EIG656" s="88"/>
      <c r="EIH656" s="88"/>
      <c r="EII656" s="88"/>
      <c r="EIJ656" s="88"/>
      <c r="EIK656" s="88"/>
      <c r="EIL656" s="88"/>
      <c r="EIM656" s="88"/>
      <c r="EIN656" s="88"/>
      <c r="EIO656" s="88"/>
      <c r="EIP656" s="88"/>
      <c r="EIQ656" s="88"/>
      <c r="EIR656" s="88"/>
      <c r="EIS656" s="88"/>
      <c r="EIT656" s="88"/>
      <c r="EIU656" s="88"/>
      <c r="EIV656" s="88"/>
      <c r="EIW656" s="88"/>
      <c r="EIX656" s="88"/>
      <c r="EIY656" s="88"/>
      <c r="EIZ656" s="88"/>
      <c r="EJA656" s="88"/>
      <c r="EJB656" s="88"/>
      <c r="EJC656" s="88"/>
      <c r="EJD656" s="88"/>
      <c r="EJE656" s="88"/>
      <c r="EJF656" s="88"/>
      <c r="EJG656" s="88"/>
      <c r="EJH656" s="88"/>
      <c r="EJI656" s="88"/>
      <c r="EJJ656" s="88"/>
      <c r="EJK656" s="88"/>
      <c r="EJL656" s="88"/>
      <c r="EJM656" s="88"/>
      <c r="EJN656" s="88"/>
      <c r="EJO656" s="88"/>
      <c r="EJP656" s="88"/>
      <c r="EJQ656" s="88"/>
      <c r="EJR656" s="88"/>
      <c r="EJS656" s="88"/>
      <c r="EJT656" s="88"/>
      <c r="EJU656" s="88"/>
      <c r="EJV656" s="88"/>
      <c r="EJW656" s="88"/>
      <c r="EJX656" s="88"/>
      <c r="EJY656" s="88"/>
      <c r="EJZ656" s="88"/>
      <c r="EKA656" s="88"/>
      <c r="EKB656" s="88"/>
      <c r="EKC656" s="88"/>
      <c r="EKD656" s="88"/>
      <c r="EKE656" s="88"/>
      <c r="EKF656" s="88"/>
      <c r="EKG656" s="88"/>
      <c r="EKH656" s="88"/>
      <c r="EKI656" s="88"/>
      <c r="EKJ656" s="88"/>
      <c r="EKK656" s="88"/>
      <c r="EKL656" s="88"/>
      <c r="EKM656" s="88"/>
      <c r="EKN656" s="88"/>
      <c r="EKO656" s="88"/>
      <c r="EKP656" s="88"/>
      <c r="EKQ656" s="88"/>
      <c r="EKR656" s="88"/>
      <c r="EKS656" s="88"/>
      <c r="EKT656" s="88"/>
      <c r="EKU656" s="88"/>
      <c r="EKV656" s="88"/>
      <c r="EKW656" s="88"/>
      <c r="EKX656" s="88"/>
      <c r="EKY656" s="88"/>
      <c r="EKZ656" s="88"/>
      <c r="ELA656" s="88"/>
      <c r="ELB656" s="88"/>
      <c r="ELC656" s="88"/>
      <c r="ELD656" s="88"/>
      <c r="ELE656" s="88"/>
      <c r="ELF656" s="88"/>
      <c r="ELG656" s="88"/>
      <c r="ELH656" s="88"/>
      <c r="ELI656" s="88"/>
      <c r="ELJ656" s="88"/>
      <c r="ELK656" s="88"/>
      <c r="ELL656" s="88"/>
      <c r="ELM656" s="88"/>
      <c r="ELN656" s="88"/>
      <c r="ELO656" s="88"/>
      <c r="ELP656" s="88"/>
      <c r="ELQ656" s="88"/>
      <c r="ELR656" s="88"/>
      <c r="ELS656" s="88"/>
      <c r="ELT656" s="88"/>
      <c r="ELU656" s="88"/>
      <c r="ELV656" s="88"/>
      <c r="ELW656" s="88"/>
      <c r="ELX656" s="88"/>
      <c r="ELY656" s="88"/>
      <c r="ELZ656" s="88"/>
      <c r="EMA656" s="88"/>
      <c r="EMB656" s="88"/>
      <c r="EMC656" s="88"/>
      <c r="EMD656" s="88"/>
      <c r="EME656" s="88"/>
      <c r="EMF656" s="88"/>
      <c r="EMG656" s="88"/>
      <c r="EMH656" s="88"/>
      <c r="EMI656" s="88"/>
      <c r="EMJ656" s="88"/>
      <c r="EMK656" s="88"/>
      <c r="EML656" s="88"/>
      <c r="EMM656" s="88"/>
      <c r="EMN656" s="88"/>
      <c r="EMO656" s="88"/>
      <c r="EMP656" s="88"/>
      <c r="EMQ656" s="88"/>
      <c r="EMR656" s="88"/>
      <c r="EMS656" s="88"/>
      <c r="EMT656" s="88"/>
      <c r="EMU656" s="88"/>
      <c r="EMV656" s="88"/>
      <c r="EMW656" s="88"/>
      <c r="EMX656" s="88"/>
      <c r="EMY656" s="88"/>
      <c r="EMZ656" s="88"/>
      <c r="ENA656" s="88"/>
      <c r="ENB656" s="88"/>
      <c r="ENC656" s="88"/>
      <c r="END656" s="88"/>
      <c r="ENE656" s="88"/>
      <c r="ENF656" s="88"/>
      <c r="ENG656" s="88"/>
      <c r="ENH656" s="88"/>
      <c r="ENI656" s="88"/>
      <c r="ENJ656" s="88"/>
      <c r="ENK656" s="88"/>
      <c r="ENL656" s="88"/>
      <c r="ENM656" s="88"/>
      <c r="ENN656" s="88"/>
      <c r="ENO656" s="88"/>
      <c r="ENP656" s="88"/>
      <c r="ENQ656" s="88"/>
      <c r="ENR656" s="88"/>
      <c r="ENS656" s="88"/>
      <c r="ENT656" s="88"/>
      <c r="ENU656" s="88"/>
      <c r="ENV656" s="88"/>
      <c r="ENW656" s="88"/>
      <c r="ENX656" s="88"/>
      <c r="ENY656" s="88"/>
      <c r="ENZ656" s="88"/>
      <c r="EOA656" s="88"/>
      <c r="EOB656" s="88"/>
      <c r="EOC656" s="88"/>
      <c r="EOD656" s="88"/>
      <c r="EOE656" s="88"/>
      <c r="EOF656" s="88"/>
      <c r="EOG656" s="88"/>
      <c r="EOH656" s="88"/>
      <c r="EOI656" s="88"/>
      <c r="EOJ656" s="88"/>
      <c r="EOK656" s="88"/>
      <c r="EOL656" s="88"/>
      <c r="EOM656" s="88"/>
      <c r="EON656" s="88"/>
      <c r="EOO656" s="88"/>
      <c r="EOP656" s="88"/>
      <c r="EOQ656" s="88"/>
      <c r="EOR656" s="88"/>
      <c r="EOS656" s="88"/>
      <c r="EOT656" s="88"/>
      <c r="EOU656" s="88"/>
      <c r="EOV656" s="88"/>
      <c r="EOW656" s="88"/>
      <c r="EOX656" s="88"/>
      <c r="EOY656" s="88"/>
      <c r="EOZ656" s="88"/>
      <c r="EPA656" s="88"/>
      <c r="EPB656" s="88"/>
      <c r="EPC656" s="88"/>
      <c r="EPD656" s="88"/>
      <c r="EPE656" s="88"/>
      <c r="EPF656" s="88"/>
      <c r="EPG656" s="88"/>
      <c r="EPH656" s="88"/>
      <c r="EPI656" s="88"/>
      <c r="EPJ656" s="88"/>
      <c r="EPK656" s="88"/>
      <c r="EPL656" s="88"/>
      <c r="EPM656" s="88"/>
      <c r="EPN656" s="88"/>
      <c r="EPO656" s="88"/>
      <c r="EPP656" s="88"/>
      <c r="EPQ656" s="88"/>
      <c r="EPR656" s="88"/>
      <c r="EPS656" s="88"/>
      <c r="EPT656" s="88"/>
      <c r="EPU656" s="88"/>
      <c r="EPV656" s="88"/>
      <c r="EPW656" s="88"/>
      <c r="EPX656" s="88"/>
      <c r="EPY656" s="88"/>
      <c r="EPZ656" s="88"/>
      <c r="EQA656" s="88"/>
      <c r="EQB656" s="88"/>
      <c r="EQC656" s="88"/>
      <c r="EQD656" s="88"/>
      <c r="EQE656" s="88"/>
      <c r="EQF656" s="88"/>
      <c r="EQG656" s="88"/>
      <c r="EQH656" s="88"/>
      <c r="EQI656" s="88"/>
      <c r="EQJ656" s="88"/>
      <c r="EQK656" s="88"/>
      <c r="EQL656" s="88"/>
      <c r="EQM656" s="88"/>
      <c r="EQN656" s="88"/>
      <c r="EQO656" s="88"/>
      <c r="EQP656" s="88"/>
      <c r="EQQ656" s="88"/>
      <c r="EQR656" s="88"/>
      <c r="EQS656" s="88"/>
      <c r="EQT656" s="88"/>
      <c r="EQU656" s="88"/>
      <c r="EQV656" s="88"/>
      <c r="EQW656" s="88"/>
      <c r="EQX656" s="88"/>
      <c r="EQY656" s="88"/>
      <c r="EQZ656" s="88"/>
      <c r="ERA656" s="88"/>
      <c r="ERB656" s="88"/>
      <c r="ERC656" s="88"/>
      <c r="ERD656" s="88"/>
      <c r="ERE656" s="88"/>
      <c r="ERF656" s="88"/>
      <c r="ERG656" s="88"/>
      <c r="ERH656" s="88"/>
      <c r="ERI656" s="88"/>
      <c r="ERJ656" s="88"/>
      <c r="ERK656" s="88"/>
      <c r="ERL656" s="88"/>
      <c r="ERM656" s="88"/>
      <c r="ERN656" s="88"/>
      <c r="ERO656" s="88"/>
      <c r="ERP656" s="88"/>
      <c r="ERQ656" s="88"/>
      <c r="ERR656" s="88"/>
      <c r="ERS656" s="88"/>
      <c r="ERT656" s="88"/>
      <c r="ERU656" s="88"/>
      <c r="ERV656" s="88"/>
      <c r="ERW656" s="88"/>
      <c r="ERX656" s="88"/>
      <c r="ERY656" s="88"/>
      <c r="ERZ656" s="88"/>
      <c r="ESA656" s="88"/>
      <c r="ESB656" s="88"/>
      <c r="ESC656" s="88"/>
      <c r="ESD656" s="88"/>
      <c r="ESE656" s="88"/>
      <c r="ESF656" s="88"/>
      <c r="ESG656" s="88"/>
      <c r="ESH656" s="88"/>
      <c r="ESI656" s="88"/>
      <c r="ESJ656" s="88"/>
      <c r="ESK656" s="88"/>
      <c r="ESL656" s="88"/>
      <c r="ESM656" s="88"/>
      <c r="ESN656" s="88"/>
      <c r="ESO656" s="88"/>
      <c r="ESP656" s="88"/>
      <c r="ESQ656" s="88"/>
      <c r="ESR656" s="88"/>
      <c r="ESS656" s="88"/>
      <c r="EST656" s="88"/>
      <c r="ESU656" s="88"/>
      <c r="ESV656" s="88"/>
      <c r="ESW656" s="88"/>
      <c r="ESX656" s="88"/>
      <c r="ESY656" s="88"/>
      <c r="ESZ656" s="88"/>
      <c r="ETA656" s="88"/>
      <c r="ETB656" s="88"/>
      <c r="ETC656" s="88"/>
      <c r="ETD656" s="88"/>
      <c r="ETE656" s="88"/>
      <c r="ETF656" s="88"/>
      <c r="ETG656" s="88"/>
      <c r="ETH656" s="88"/>
      <c r="ETI656" s="88"/>
      <c r="ETJ656" s="88"/>
      <c r="ETK656" s="88"/>
      <c r="ETL656" s="88"/>
      <c r="ETM656" s="88"/>
      <c r="ETN656" s="88"/>
      <c r="ETO656" s="88"/>
      <c r="ETP656" s="88"/>
      <c r="ETQ656" s="88"/>
      <c r="ETR656" s="88"/>
      <c r="ETS656" s="88"/>
      <c r="ETT656" s="88"/>
      <c r="ETU656" s="88"/>
      <c r="ETV656" s="88"/>
      <c r="ETW656" s="88"/>
      <c r="ETX656" s="88"/>
      <c r="ETY656" s="88"/>
      <c r="ETZ656" s="88"/>
      <c r="EUA656" s="88"/>
      <c r="EUB656" s="88"/>
      <c r="EUC656" s="88"/>
      <c r="EUD656" s="88"/>
      <c r="EUE656" s="88"/>
      <c r="EUF656" s="88"/>
      <c r="EUG656" s="88"/>
      <c r="EUH656" s="88"/>
      <c r="EUI656" s="88"/>
      <c r="EUJ656" s="88"/>
      <c r="EUK656" s="88"/>
      <c r="EUL656" s="88"/>
      <c r="EUM656" s="88"/>
      <c r="EUN656" s="88"/>
      <c r="EUO656" s="88"/>
      <c r="EUP656" s="88"/>
      <c r="EUQ656" s="88"/>
      <c r="EUR656" s="88"/>
      <c r="EUS656" s="88"/>
      <c r="EUT656" s="88"/>
      <c r="EUU656" s="88"/>
      <c r="EUV656" s="88"/>
      <c r="EUW656" s="88"/>
      <c r="EUX656" s="88"/>
      <c r="EUY656" s="88"/>
      <c r="EUZ656" s="88"/>
      <c r="EVA656" s="88"/>
      <c r="EVB656" s="88"/>
      <c r="EVC656" s="88"/>
      <c r="EVD656" s="88"/>
      <c r="EVE656" s="88"/>
      <c r="EVF656" s="88"/>
      <c r="EVG656" s="88"/>
      <c r="EVH656" s="88"/>
      <c r="EVI656" s="88"/>
      <c r="EVJ656" s="88"/>
      <c r="EVK656" s="88"/>
      <c r="EVL656" s="88"/>
      <c r="EVM656" s="88"/>
      <c r="EVN656" s="88"/>
      <c r="EVO656" s="88"/>
      <c r="EVP656" s="88"/>
      <c r="EVQ656" s="88"/>
      <c r="EVR656" s="88"/>
      <c r="EVS656" s="88"/>
      <c r="EVT656" s="88"/>
      <c r="EVU656" s="88"/>
      <c r="EVV656" s="88"/>
      <c r="EVW656" s="88"/>
      <c r="EVX656" s="88"/>
      <c r="EVY656" s="88"/>
      <c r="EVZ656" s="88"/>
      <c r="EWA656" s="88"/>
      <c r="EWB656" s="88"/>
      <c r="EWC656" s="88"/>
      <c r="EWD656" s="88"/>
      <c r="EWE656" s="88"/>
      <c r="EWF656" s="88"/>
      <c r="EWG656" s="88"/>
      <c r="EWH656" s="88"/>
      <c r="EWI656" s="88"/>
      <c r="EWJ656" s="88"/>
      <c r="EWK656" s="88"/>
      <c r="EWL656" s="88"/>
      <c r="EWM656" s="88"/>
      <c r="EWN656" s="88"/>
      <c r="EWO656" s="88"/>
      <c r="EWP656" s="88"/>
      <c r="EWQ656" s="88"/>
      <c r="EWR656" s="88"/>
      <c r="EWS656" s="88"/>
      <c r="EWT656" s="88"/>
      <c r="EWU656" s="88"/>
      <c r="EWV656" s="88"/>
      <c r="EWW656" s="88"/>
      <c r="EWX656" s="88"/>
      <c r="EWY656" s="88"/>
      <c r="EWZ656" s="88"/>
      <c r="EXA656" s="88"/>
      <c r="EXB656" s="88"/>
      <c r="EXC656" s="88"/>
      <c r="EXD656" s="88"/>
      <c r="EXE656" s="88"/>
      <c r="EXF656" s="88"/>
      <c r="EXG656" s="88"/>
      <c r="EXH656" s="88"/>
      <c r="EXI656" s="88"/>
      <c r="EXJ656" s="88"/>
      <c r="EXK656" s="88"/>
      <c r="EXL656" s="88"/>
      <c r="EXM656" s="88"/>
      <c r="EXN656" s="88"/>
      <c r="EXO656" s="88"/>
      <c r="EXP656" s="88"/>
      <c r="EXQ656" s="88"/>
      <c r="EXR656" s="88"/>
      <c r="EXS656" s="88"/>
      <c r="EXT656" s="88"/>
      <c r="EXU656" s="88"/>
      <c r="EXV656" s="88"/>
      <c r="EXW656" s="88"/>
      <c r="EXX656" s="88"/>
      <c r="EXY656" s="88"/>
      <c r="EXZ656" s="88"/>
      <c r="EYA656" s="88"/>
      <c r="EYB656" s="88"/>
      <c r="EYC656" s="88"/>
      <c r="EYD656" s="88"/>
      <c r="EYE656" s="88"/>
      <c r="EYF656" s="88"/>
      <c r="EYG656" s="88"/>
      <c r="EYH656" s="88"/>
      <c r="EYI656" s="88"/>
      <c r="EYJ656" s="88"/>
      <c r="EYK656" s="88"/>
      <c r="EYL656" s="88"/>
      <c r="EYM656" s="88"/>
      <c r="EYN656" s="88"/>
      <c r="EYO656" s="88"/>
      <c r="EYP656" s="88"/>
      <c r="EYQ656" s="88"/>
      <c r="EYR656" s="88"/>
      <c r="EYS656" s="88"/>
      <c r="EYT656" s="88"/>
      <c r="EYU656" s="88"/>
      <c r="EYV656" s="88"/>
      <c r="EYW656" s="88"/>
      <c r="EYX656" s="88"/>
      <c r="EYY656" s="88"/>
      <c r="EYZ656" s="88"/>
      <c r="EZA656" s="88"/>
      <c r="EZB656" s="88"/>
      <c r="EZC656" s="88"/>
      <c r="EZD656" s="88"/>
      <c r="EZE656" s="88"/>
      <c r="EZF656" s="88"/>
      <c r="EZG656" s="88"/>
      <c r="EZH656" s="88"/>
      <c r="EZI656" s="88"/>
      <c r="EZJ656" s="88"/>
      <c r="EZK656" s="88"/>
      <c r="EZL656" s="88"/>
      <c r="EZM656" s="88"/>
      <c r="EZN656" s="88"/>
      <c r="EZO656" s="88"/>
      <c r="EZP656" s="88"/>
      <c r="EZQ656" s="88"/>
      <c r="EZR656" s="88"/>
      <c r="EZS656" s="88"/>
      <c r="EZT656" s="88"/>
      <c r="EZU656" s="88"/>
      <c r="EZV656" s="88"/>
      <c r="EZW656" s="88"/>
      <c r="EZX656" s="88"/>
      <c r="EZY656" s="88"/>
      <c r="EZZ656" s="88"/>
      <c r="FAA656" s="88"/>
      <c r="FAB656" s="88"/>
      <c r="FAC656" s="88"/>
      <c r="FAD656" s="88"/>
      <c r="FAE656" s="88"/>
      <c r="FAF656" s="88"/>
      <c r="FAG656" s="88"/>
      <c r="FAH656" s="88"/>
      <c r="FAI656" s="88"/>
      <c r="FAJ656" s="88"/>
      <c r="FAK656" s="88"/>
      <c r="FAL656" s="88"/>
      <c r="FAM656" s="88"/>
      <c r="FAN656" s="88"/>
      <c r="FAO656" s="88"/>
      <c r="FAP656" s="88"/>
      <c r="FAQ656" s="88"/>
      <c r="FAR656" s="88"/>
      <c r="FAS656" s="88"/>
      <c r="FAT656" s="88"/>
      <c r="FAU656" s="88"/>
      <c r="FAV656" s="88"/>
      <c r="FAW656" s="88"/>
      <c r="FAX656" s="88"/>
      <c r="FAY656" s="88"/>
      <c r="FAZ656" s="88"/>
      <c r="FBA656" s="88"/>
      <c r="FBB656" s="88"/>
      <c r="FBC656" s="88"/>
      <c r="FBD656" s="88"/>
      <c r="FBE656" s="88"/>
      <c r="FBF656" s="88"/>
      <c r="FBG656" s="88"/>
      <c r="FBH656" s="88"/>
      <c r="FBI656" s="88"/>
      <c r="FBJ656" s="88"/>
      <c r="FBK656" s="88"/>
      <c r="FBL656" s="88"/>
      <c r="FBM656" s="88"/>
      <c r="FBN656" s="88"/>
      <c r="FBO656" s="88"/>
      <c r="FBP656" s="88"/>
      <c r="FBQ656" s="88"/>
      <c r="FBR656" s="88"/>
      <c r="FBS656" s="88"/>
      <c r="FBT656" s="88"/>
      <c r="FBU656" s="88"/>
      <c r="FBV656" s="88"/>
      <c r="FBW656" s="88"/>
      <c r="FBX656" s="88"/>
      <c r="FBY656" s="88"/>
      <c r="FBZ656" s="88"/>
      <c r="FCA656" s="88"/>
      <c r="FCB656" s="88"/>
      <c r="FCC656" s="88"/>
      <c r="FCD656" s="88"/>
      <c r="FCE656" s="88"/>
      <c r="FCF656" s="88"/>
      <c r="FCG656" s="88"/>
      <c r="FCH656" s="88"/>
      <c r="FCI656" s="88"/>
      <c r="FCJ656" s="88"/>
      <c r="FCK656" s="88"/>
      <c r="FCL656" s="88"/>
      <c r="FCM656" s="88"/>
      <c r="FCN656" s="88"/>
      <c r="FCO656" s="88"/>
      <c r="FCP656" s="88"/>
      <c r="FCQ656" s="88"/>
      <c r="FCR656" s="88"/>
      <c r="FCS656" s="88"/>
      <c r="FCT656" s="88"/>
      <c r="FCU656" s="88"/>
      <c r="FCV656" s="88"/>
      <c r="FCW656" s="88"/>
      <c r="FCX656" s="88"/>
      <c r="FCY656" s="88"/>
      <c r="FCZ656" s="88"/>
      <c r="FDA656" s="88"/>
      <c r="FDB656" s="88"/>
      <c r="FDC656" s="88"/>
      <c r="FDD656" s="88"/>
      <c r="FDE656" s="88"/>
      <c r="FDF656" s="88"/>
      <c r="FDG656" s="88"/>
      <c r="FDH656" s="88"/>
      <c r="FDI656" s="88"/>
      <c r="FDJ656" s="88"/>
      <c r="FDK656" s="88"/>
      <c r="FDL656" s="88"/>
      <c r="FDM656" s="88"/>
      <c r="FDN656" s="88"/>
      <c r="FDO656" s="88"/>
      <c r="FDP656" s="88"/>
      <c r="FDQ656" s="88"/>
      <c r="FDR656" s="88"/>
      <c r="FDS656" s="88"/>
      <c r="FDT656" s="88"/>
      <c r="FDU656" s="88"/>
      <c r="FDV656" s="88"/>
      <c r="FDW656" s="88"/>
      <c r="FDX656" s="88"/>
      <c r="FDY656" s="88"/>
      <c r="FDZ656" s="88"/>
      <c r="FEA656" s="88"/>
      <c r="FEB656" s="88"/>
      <c r="FEC656" s="88"/>
      <c r="FED656" s="88"/>
      <c r="FEE656" s="88"/>
      <c r="FEF656" s="88"/>
      <c r="FEG656" s="88"/>
      <c r="FEH656" s="88"/>
      <c r="FEI656" s="88"/>
      <c r="FEJ656" s="88"/>
      <c r="FEK656" s="88"/>
      <c r="FEL656" s="88"/>
      <c r="FEM656" s="88"/>
      <c r="FEN656" s="88"/>
      <c r="FEO656" s="88"/>
      <c r="FEP656" s="88"/>
      <c r="FEQ656" s="88"/>
      <c r="FER656" s="88"/>
      <c r="FES656" s="88"/>
      <c r="FET656" s="88"/>
      <c r="FEU656" s="88"/>
      <c r="FEV656" s="88"/>
      <c r="FEW656" s="88"/>
      <c r="FEX656" s="88"/>
      <c r="FEY656" s="88"/>
      <c r="FEZ656" s="88"/>
      <c r="FFA656" s="88"/>
      <c r="FFB656" s="88"/>
      <c r="FFC656" s="88"/>
      <c r="FFD656" s="88"/>
      <c r="FFE656" s="88"/>
      <c r="FFF656" s="88"/>
      <c r="FFG656" s="88"/>
      <c r="FFH656" s="88"/>
      <c r="FFI656" s="88"/>
      <c r="FFJ656" s="88"/>
      <c r="FFK656" s="88"/>
      <c r="FFL656" s="88"/>
      <c r="FFM656" s="88"/>
      <c r="FFN656" s="88"/>
      <c r="FFO656" s="88"/>
      <c r="FFP656" s="88"/>
      <c r="FFQ656" s="88"/>
      <c r="FFR656" s="88"/>
      <c r="FFS656" s="88"/>
      <c r="FFT656" s="88"/>
      <c r="FFU656" s="88"/>
      <c r="FFV656" s="88"/>
      <c r="FFW656" s="88"/>
      <c r="FFX656" s="88"/>
      <c r="FFY656" s="88"/>
      <c r="FFZ656" s="88"/>
      <c r="FGA656" s="88"/>
      <c r="FGB656" s="88"/>
      <c r="FGC656" s="88"/>
      <c r="FGD656" s="88"/>
      <c r="FGE656" s="88"/>
      <c r="FGF656" s="88"/>
      <c r="FGG656" s="88"/>
      <c r="FGH656" s="88"/>
      <c r="FGI656" s="88"/>
      <c r="FGJ656" s="88"/>
      <c r="FGK656" s="88"/>
      <c r="FGL656" s="88"/>
      <c r="FGM656" s="88"/>
      <c r="FGN656" s="88"/>
      <c r="FGO656" s="88"/>
      <c r="FGP656" s="88"/>
      <c r="FGQ656" s="88"/>
      <c r="FGR656" s="88"/>
      <c r="FGS656" s="88"/>
      <c r="FGT656" s="88"/>
      <c r="FGU656" s="88"/>
      <c r="FGV656" s="88"/>
      <c r="FGW656" s="88"/>
      <c r="FGX656" s="88"/>
      <c r="FGY656" s="88"/>
      <c r="FGZ656" s="88"/>
      <c r="FHA656" s="88"/>
      <c r="FHB656" s="88"/>
      <c r="FHC656" s="88"/>
      <c r="FHD656" s="88"/>
      <c r="FHE656" s="88"/>
      <c r="FHF656" s="88"/>
      <c r="FHG656" s="88"/>
      <c r="FHH656" s="88"/>
      <c r="FHI656" s="88"/>
      <c r="FHJ656" s="88"/>
      <c r="FHK656" s="88"/>
      <c r="FHL656" s="88"/>
      <c r="FHM656" s="88"/>
      <c r="FHN656" s="88"/>
      <c r="FHO656" s="88"/>
      <c r="FHP656" s="88"/>
      <c r="FHQ656" s="88"/>
      <c r="FHR656" s="88"/>
      <c r="FHS656" s="88"/>
      <c r="FHT656" s="88"/>
      <c r="FHU656" s="88"/>
      <c r="FHV656" s="88"/>
      <c r="FHW656" s="88"/>
      <c r="FHX656" s="88"/>
      <c r="FHY656" s="88"/>
      <c r="FHZ656" s="88"/>
      <c r="FIA656" s="88"/>
      <c r="FIB656" s="88"/>
      <c r="FIC656" s="88"/>
      <c r="FID656" s="88"/>
      <c r="FIE656" s="88"/>
      <c r="FIF656" s="88"/>
      <c r="FIG656" s="88"/>
      <c r="FIH656" s="88"/>
      <c r="FII656" s="88"/>
      <c r="FIJ656" s="88"/>
      <c r="FIK656" s="88"/>
      <c r="FIL656" s="88"/>
      <c r="FIM656" s="88"/>
      <c r="FIN656" s="88"/>
      <c r="FIO656" s="88"/>
      <c r="FIP656" s="88"/>
      <c r="FIQ656" s="88"/>
      <c r="FIR656" s="88"/>
      <c r="FIS656" s="88"/>
      <c r="FIT656" s="88"/>
      <c r="FIU656" s="88"/>
      <c r="FIV656" s="88"/>
      <c r="FIW656" s="88"/>
      <c r="FIX656" s="88"/>
      <c r="FIY656" s="88"/>
      <c r="FIZ656" s="88"/>
      <c r="FJA656" s="88"/>
      <c r="FJB656" s="88"/>
      <c r="FJC656" s="88"/>
      <c r="FJD656" s="88"/>
      <c r="FJE656" s="88"/>
      <c r="FJF656" s="88"/>
      <c r="FJG656" s="88"/>
      <c r="FJH656" s="88"/>
      <c r="FJI656" s="88"/>
      <c r="FJJ656" s="88"/>
      <c r="FJK656" s="88"/>
      <c r="FJL656" s="88"/>
      <c r="FJM656" s="88"/>
      <c r="FJN656" s="88"/>
      <c r="FJO656" s="88"/>
      <c r="FJP656" s="88"/>
      <c r="FJQ656" s="88"/>
      <c r="FJR656" s="88"/>
      <c r="FJS656" s="88"/>
      <c r="FJT656" s="88"/>
      <c r="FJU656" s="88"/>
      <c r="FJV656" s="88"/>
      <c r="FJW656" s="88"/>
      <c r="FJX656" s="88"/>
      <c r="FJY656" s="88"/>
      <c r="FJZ656" s="88"/>
      <c r="FKA656" s="88"/>
      <c r="FKB656" s="88"/>
      <c r="FKC656" s="88"/>
      <c r="FKD656" s="88"/>
      <c r="FKE656" s="88"/>
      <c r="FKF656" s="88"/>
      <c r="FKG656" s="88"/>
      <c r="FKH656" s="88"/>
      <c r="FKI656" s="88"/>
      <c r="FKJ656" s="88"/>
      <c r="FKK656" s="88"/>
      <c r="FKL656" s="88"/>
      <c r="FKM656" s="88"/>
      <c r="FKN656" s="88"/>
      <c r="FKO656" s="88"/>
      <c r="FKP656" s="88"/>
      <c r="FKQ656" s="88"/>
      <c r="FKR656" s="88"/>
      <c r="FKS656" s="88"/>
      <c r="FKT656" s="88"/>
      <c r="FKU656" s="88"/>
      <c r="FKV656" s="88"/>
      <c r="FKW656" s="88"/>
      <c r="FKX656" s="88"/>
      <c r="FKY656" s="88"/>
      <c r="FKZ656" s="88"/>
      <c r="FLA656" s="88"/>
      <c r="FLB656" s="88"/>
      <c r="FLC656" s="88"/>
      <c r="FLD656" s="88"/>
      <c r="FLE656" s="88"/>
      <c r="FLF656" s="88"/>
      <c r="FLG656" s="88"/>
      <c r="FLH656" s="88"/>
      <c r="FLI656" s="88"/>
      <c r="FLJ656" s="88"/>
      <c r="FLK656" s="88"/>
      <c r="FLL656" s="88"/>
      <c r="FLM656" s="88"/>
      <c r="FLN656" s="88"/>
      <c r="FLO656" s="88"/>
      <c r="FLP656" s="88"/>
      <c r="FLQ656" s="88"/>
      <c r="FLR656" s="88"/>
      <c r="FLS656" s="88"/>
      <c r="FLT656" s="88"/>
      <c r="FLU656" s="88"/>
      <c r="FLV656" s="88"/>
      <c r="FLW656" s="88"/>
      <c r="FLX656" s="88"/>
      <c r="FLY656" s="88"/>
      <c r="FLZ656" s="88"/>
      <c r="FMA656" s="88"/>
      <c r="FMB656" s="88"/>
      <c r="FMC656" s="88"/>
      <c r="FMD656" s="88"/>
      <c r="FME656" s="88"/>
      <c r="FMF656" s="88"/>
      <c r="FMG656" s="88"/>
      <c r="FMH656" s="88"/>
      <c r="FMI656" s="88"/>
      <c r="FMJ656" s="88"/>
      <c r="FMK656" s="88"/>
      <c r="FML656" s="88"/>
      <c r="FMM656" s="88"/>
      <c r="FMN656" s="88"/>
      <c r="FMO656" s="88"/>
      <c r="FMP656" s="88"/>
      <c r="FMQ656" s="88"/>
      <c r="FMR656" s="88"/>
      <c r="FMS656" s="88"/>
      <c r="FMT656" s="88"/>
      <c r="FMU656" s="88"/>
      <c r="FMV656" s="88"/>
      <c r="FMW656" s="88"/>
      <c r="FMX656" s="88"/>
      <c r="FMY656" s="88"/>
      <c r="FMZ656" s="88"/>
      <c r="FNA656" s="88"/>
      <c r="FNB656" s="88"/>
      <c r="FNC656" s="88"/>
      <c r="FND656" s="88"/>
      <c r="FNE656" s="88"/>
      <c r="FNF656" s="88"/>
      <c r="FNG656" s="88"/>
      <c r="FNH656" s="88"/>
      <c r="FNI656" s="88"/>
      <c r="FNJ656" s="88"/>
      <c r="FNK656" s="88"/>
      <c r="FNL656" s="88"/>
      <c r="FNM656" s="88"/>
      <c r="FNN656" s="88"/>
      <c r="FNO656" s="88"/>
      <c r="FNP656" s="88"/>
      <c r="FNQ656" s="88"/>
      <c r="FNR656" s="88"/>
      <c r="FNS656" s="88"/>
      <c r="FNT656" s="88"/>
      <c r="FNU656" s="88"/>
      <c r="FNV656" s="88"/>
      <c r="FNW656" s="88"/>
      <c r="FNX656" s="88"/>
      <c r="FNY656" s="88"/>
      <c r="FNZ656" s="88"/>
      <c r="FOA656" s="88"/>
      <c r="FOB656" s="88"/>
      <c r="FOC656" s="88"/>
      <c r="FOD656" s="88"/>
      <c r="FOE656" s="88"/>
      <c r="FOF656" s="88"/>
      <c r="FOG656" s="88"/>
      <c r="FOH656" s="88"/>
      <c r="FOI656" s="88"/>
      <c r="FOJ656" s="88"/>
      <c r="FOK656" s="88"/>
      <c r="FOL656" s="88"/>
      <c r="FOM656" s="88"/>
      <c r="FON656" s="88"/>
      <c r="FOO656" s="88"/>
      <c r="FOP656" s="88"/>
      <c r="FOQ656" s="88"/>
      <c r="FOR656" s="88"/>
      <c r="FOS656" s="88"/>
      <c r="FOT656" s="88"/>
      <c r="FOU656" s="88"/>
      <c r="FOV656" s="88"/>
      <c r="FOW656" s="88"/>
      <c r="FOX656" s="88"/>
      <c r="FOY656" s="88"/>
      <c r="FOZ656" s="88"/>
      <c r="FPA656" s="88"/>
      <c r="FPB656" s="88"/>
      <c r="FPC656" s="88"/>
      <c r="FPD656" s="88"/>
      <c r="FPE656" s="88"/>
      <c r="FPF656" s="88"/>
      <c r="FPG656" s="88"/>
      <c r="FPH656" s="88"/>
      <c r="FPI656" s="88"/>
      <c r="FPJ656" s="88"/>
      <c r="FPK656" s="88"/>
      <c r="FPL656" s="88"/>
      <c r="FPM656" s="88"/>
      <c r="FPN656" s="88"/>
      <c r="FPO656" s="88"/>
      <c r="FPP656" s="88"/>
      <c r="FPQ656" s="88"/>
      <c r="FPR656" s="88"/>
      <c r="FPS656" s="88"/>
      <c r="FPT656" s="88"/>
      <c r="FPU656" s="88"/>
      <c r="FPV656" s="88"/>
      <c r="FPW656" s="88"/>
      <c r="FPX656" s="88"/>
      <c r="FPY656" s="88"/>
      <c r="FPZ656" s="88"/>
      <c r="FQA656" s="88"/>
      <c r="FQB656" s="88"/>
      <c r="FQC656" s="88"/>
      <c r="FQD656" s="88"/>
      <c r="FQE656" s="88"/>
      <c r="FQF656" s="88"/>
      <c r="FQG656" s="88"/>
      <c r="FQH656" s="88"/>
      <c r="FQI656" s="88"/>
      <c r="FQJ656" s="88"/>
      <c r="FQK656" s="88"/>
      <c r="FQL656" s="88"/>
      <c r="FQM656" s="88"/>
      <c r="FQN656" s="88"/>
      <c r="FQO656" s="88"/>
      <c r="FQP656" s="88"/>
      <c r="FQQ656" s="88"/>
      <c r="FQR656" s="88"/>
      <c r="FQS656" s="88"/>
      <c r="FQT656" s="88"/>
      <c r="FQU656" s="88"/>
      <c r="FQV656" s="88"/>
      <c r="FQW656" s="88"/>
      <c r="FQX656" s="88"/>
      <c r="FQY656" s="88"/>
      <c r="FQZ656" s="88"/>
      <c r="FRA656" s="88"/>
      <c r="FRB656" s="88"/>
      <c r="FRC656" s="88"/>
      <c r="FRD656" s="88"/>
      <c r="FRE656" s="88"/>
      <c r="FRF656" s="88"/>
      <c r="FRG656" s="88"/>
      <c r="FRH656" s="88"/>
      <c r="FRI656" s="88"/>
      <c r="FRJ656" s="88"/>
      <c r="FRK656" s="88"/>
      <c r="FRL656" s="88"/>
      <c r="FRM656" s="88"/>
      <c r="FRN656" s="88"/>
      <c r="FRO656" s="88"/>
      <c r="FRP656" s="88"/>
      <c r="FRQ656" s="88"/>
      <c r="FRR656" s="88"/>
      <c r="FRS656" s="88"/>
      <c r="FRT656" s="88"/>
      <c r="FRU656" s="88"/>
      <c r="FRV656" s="88"/>
      <c r="FRW656" s="88"/>
      <c r="FRX656" s="88"/>
      <c r="FRY656" s="88"/>
      <c r="FRZ656" s="88"/>
      <c r="FSA656" s="88"/>
      <c r="FSB656" s="88"/>
      <c r="FSC656" s="88"/>
      <c r="FSD656" s="88"/>
      <c r="FSE656" s="88"/>
      <c r="FSF656" s="88"/>
      <c r="FSG656" s="88"/>
      <c r="FSH656" s="88"/>
      <c r="FSI656" s="88"/>
      <c r="FSJ656" s="88"/>
      <c r="FSK656" s="88"/>
      <c r="FSL656" s="88"/>
      <c r="FSM656" s="88"/>
      <c r="FSN656" s="88"/>
      <c r="FSO656" s="88"/>
      <c r="FSP656" s="88"/>
      <c r="FSQ656" s="88"/>
      <c r="FSR656" s="88"/>
      <c r="FSS656" s="88"/>
      <c r="FST656" s="88"/>
      <c r="FSU656" s="88"/>
      <c r="FSV656" s="88"/>
      <c r="FSW656" s="88"/>
      <c r="FSX656" s="88"/>
      <c r="FSY656" s="88"/>
      <c r="FSZ656" s="88"/>
      <c r="FTA656" s="88"/>
      <c r="FTB656" s="88"/>
      <c r="FTC656" s="88"/>
      <c r="FTD656" s="88"/>
      <c r="FTE656" s="88"/>
      <c r="FTF656" s="88"/>
      <c r="FTG656" s="88"/>
      <c r="FTH656" s="88"/>
      <c r="FTI656" s="88"/>
      <c r="FTJ656" s="88"/>
      <c r="FTK656" s="88"/>
      <c r="FTL656" s="88"/>
      <c r="FTM656" s="88"/>
      <c r="FTN656" s="88"/>
      <c r="FTO656" s="88"/>
      <c r="FTP656" s="88"/>
      <c r="FTQ656" s="88"/>
      <c r="FTR656" s="88"/>
      <c r="FTS656" s="88"/>
      <c r="FTT656" s="88"/>
      <c r="FTU656" s="88"/>
      <c r="FTV656" s="88"/>
      <c r="FTW656" s="88"/>
      <c r="FTX656" s="88"/>
      <c r="FTY656" s="88"/>
      <c r="FTZ656" s="88"/>
      <c r="FUA656" s="88"/>
      <c r="FUB656" s="88"/>
      <c r="FUC656" s="88"/>
      <c r="FUD656" s="88"/>
      <c r="FUE656" s="88"/>
      <c r="FUF656" s="88"/>
      <c r="FUG656" s="88"/>
      <c r="FUH656" s="88"/>
      <c r="FUI656" s="88"/>
      <c r="FUJ656" s="88"/>
      <c r="FUK656" s="88"/>
      <c r="FUL656" s="88"/>
      <c r="FUM656" s="88"/>
      <c r="FUN656" s="88"/>
      <c r="FUO656" s="88"/>
      <c r="FUP656" s="88"/>
      <c r="FUQ656" s="88"/>
      <c r="FUR656" s="88"/>
      <c r="FUS656" s="88"/>
      <c r="FUT656" s="88"/>
      <c r="FUU656" s="88"/>
      <c r="FUV656" s="88"/>
      <c r="FUW656" s="88"/>
      <c r="FUX656" s="88"/>
      <c r="FUY656" s="88"/>
      <c r="FUZ656" s="88"/>
      <c r="FVA656" s="88"/>
      <c r="FVB656" s="88"/>
      <c r="FVC656" s="88"/>
      <c r="FVD656" s="88"/>
      <c r="FVE656" s="88"/>
      <c r="FVF656" s="88"/>
      <c r="FVG656" s="88"/>
      <c r="FVH656" s="88"/>
      <c r="FVI656" s="88"/>
      <c r="FVJ656" s="88"/>
      <c r="FVK656" s="88"/>
      <c r="FVL656" s="88"/>
      <c r="FVM656" s="88"/>
      <c r="FVN656" s="88"/>
      <c r="FVO656" s="88"/>
      <c r="FVP656" s="88"/>
      <c r="FVQ656" s="88"/>
      <c r="FVR656" s="88"/>
      <c r="FVS656" s="88"/>
      <c r="FVT656" s="88"/>
      <c r="FVU656" s="88"/>
      <c r="FVV656" s="88"/>
      <c r="FVW656" s="88"/>
      <c r="FVX656" s="88"/>
      <c r="FVY656" s="88"/>
      <c r="FVZ656" s="88"/>
      <c r="FWA656" s="88"/>
      <c r="FWB656" s="88"/>
      <c r="FWC656" s="88"/>
      <c r="FWD656" s="88"/>
      <c r="FWE656" s="88"/>
      <c r="FWF656" s="88"/>
      <c r="FWG656" s="88"/>
      <c r="FWH656" s="88"/>
      <c r="FWI656" s="88"/>
      <c r="FWJ656" s="88"/>
      <c r="FWK656" s="88"/>
      <c r="FWL656" s="88"/>
      <c r="FWM656" s="88"/>
      <c r="FWN656" s="88"/>
      <c r="FWO656" s="88"/>
      <c r="FWP656" s="88"/>
      <c r="FWQ656" s="88"/>
      <c r="FWR656" s="88"/>
      <c r="FWS656" s="88"/>
      <c r="FWT656" s="88"/>
      <c r="FWU656" s="88"/>
      <c r="FWV656" s="88"/>
      <c r="FWW656" s="88"/>
      <c r="FWX656" s="88"/>
      <c r="FWY656" s="88"/>
      <c r="FWZ656" s="88"/>
      <c r="FXA656" s="88"/>
      <c r="FXB656" s="88"/>
      <c r="FXC656" s="88"/>
      <c r="FXD656" s="88"/>
      <c r="FXE656" s="88"/>
      <c r="FXF656" s="88"/>
      <c r="FXG656" s="88"/>
      <c r="FXH656" s="88"/>
      <c r="FXI656" s="88"/>
      <c r="FXJ656" s="88"/>
      <c r="FXK656" s="88"/>
      <c r="FXL656" s="88"/>
      <c r="FXM656" s="88"/>
      <c r="FXN656" s="88"/>
      <c r="FXO656" s="88"/>
      <c r="FXP656" s="88"/>
      <c r="FXQ656" s="88"/>
      <c r="FXR656" s="88"/>
      <c r="FXS656" s="88"/>
      <c r="FXT656" s="88"/>
      <c r="FXU656" s="88"/>
      <c r="FXV656" s="88"/>
      <c r="FXW656" s="88"/>
      <c r="FXX656" s="88"/>
      <c r="FXY656" s="88"/>
      <c r="FXZ656" s="88"/>
      <c r="FYA656" s="88"/>
      <c r="FYB656" s="88"/>
      <c r="FYC656" s="88"/>
      <c r="FYD656" s="88"/>
      <c r="FYE656" s="88"/>
      <c r="FYF656" s="88"/>
      <c r="FYG656" s="88"/>
      <c r="FYH656" s="88"/>
      <c r="FYI656" s="88"/>
      <c r="FYJ656" s="88"/>
      <c r="FYK656" s="88"/>
      <c r="FYL656" s="88"/>
      <c r="FYM656" s="88"/>
      <c r="FYN656" s="88"/>
      <c r="FYO656" s="88"/>
      <c r="FYP656" s="88"/>
      <c r="FYQ656" s="88"/>
      <c r="FYR656" s="88"/>
      <c r="FYS656" s="88"/>
      <c r="FYT656" s="88"/>
      <c r="FYU656" s="88"/>
      <c r="FYV656" s="88"/>
      <c r="FYW656" s="88"/>
      <c r="FYX656" s="88"/>
      <c r="FYY656" s="88"/>
      <c r="FYZ656" s="88"/>
      <c r="FZA656" s="88"/>
      <c r="FZB656" s="88"/>
      <c r="FZC656" s="88"/>
      <c r="FZD656" s="88"/>
      <c r="FZE656" s="88"/>
      <c r="FZF656" s="88"/>
      <c r="FZG656" s="88"/>
      <c r="FZH656" s="88"/>
      <c r="FZI656" s="88"/>
      <c r="FZJ656" s="88"/>
      <c r="FZK656" s="88"/>
      <c r="FZL656" s="88"/>
      <c r="FZM656" s="88"/>
      <c r="FZN656" s="88"/>
      <c r="FZO656" s="88"/>
      <c r="FZP656" s="88"/>
      <c r="FZQ656" s="88"/>
      <c r="FZR656" s="88"/>
      <c r="FZS656" s="88"/>
      <c r="FZT656" s="88"/>
      <c r="FZU656" s="88"/>
      <c r="FZV656" s="88"/>
      <c r="FZW656" s="88"/>
      <c r="FZX656" s="88"/>
      <c r="FZY656" s="88"/>
      <c r="FZZ656" s="88"/>
      <c r="GAA656" s="88"/>
      <c r="GAB656" s="88"/>
      <c r="GAC656" s="88"/>
      <c r="GAD656" s="88"/>
      <c r="GAE656" s="88"/>
      <c r="GAF656" s="88"/>
      <c r="GAG656" s="88"/>
      <c r="GAH656" s="88"/>
      <c r="GAI656" s="88"/>
      <c r="GAJ656" s="88"/>
      <c r="GAK656" s="88"/>
      <c r="GAL656" s="88"/>
      <c r="GAM656" s="88"/>
      <c r="GAN656" s="88"/>
      <c r="GAO656" s="88"/>
      <c r="GAP656" s="88"/>
      <c r="GAQ656" s="88"/>
      <c r="GAR656" s="88"/>
      <c r="GAS656" s="88"/>
      <c r="GAT656" s="88"/>
      <c r="GAU656" s="88"/>
      <c r="GAV656" s="88"/>
      <c r="GAW656" s="88"/>
      <c r="GAX656" s="88"/>
      <c r="GAY656" s="88"/>
      <c r="GAZ656" s="88"/>
      <c r="GBA656" s="88"/>
      <c r="GBB656" s="88"/>
      <c r="GBC656" s="88"/>
      <c r="GBD656" s="88"/>
      <c r="GBE656" s="88"/>
      <c r="GBF656" s="88"/>
      <c r="GBG656" s="88"/>
      <c r="GBH656" s="88"/>
      <c r="GBI656" s="88"/>
      <c r="GBJ656" s="88"/>
      <c r="GBK656" s="88"/>
      <c r="GBL656" s="88"/>
      <c r="GBM656" s="88"/>
      <c r="GBN656" s="88"/>
      <c r="GBO656" s="88"/>
      <c r="GBP656" s="88"/>
      <c r="GBQ656" s="88"/>
      <c r="GBR656" s="88"/>
      <c r="GBS656" s="88"/>
      <c r="GBT656" s="88"/>
      <c r="GBU656" s="88"/>
      <c r="GBV656" s="88"/>
      <c r="GBW656" s="88"/>
      <c r="GBX656" s="88"/>
      <c r="GBY656" s="88"/>
      <c r="GBZ656" s="88"/>
      <c r="GCA656" s="88"/>
      <c r="GCB656" s="88"/>
      <c r="GCC656" s="88"/>
      <c r="GCD656" s="88"/>
      <c r="GCE656" s="88"/>
      <c r="GCF656" s="88"/>
      <c r="GCG656" s="88"/>
      <c r="GCH656" s="88"/>
      <c r="GCI656" s="88"/>
      <c r="GCJ656" s="88"/>
      <c r="GCK656" s="88"/>
      <c r="GCL656" s="88"/>
      <c r="GCM656" s="88"/>
      <c r="GCN656" s="88"/>
      <c r="GCO656" s="88"/>
      <c r="GCP656" s="88"/>
      <c r="GCQ656" s="88"/>
      <c r="GCR656" s="88"/>
      <c r="GCS656" s="88"/>
      <c r="GCT656" s="88"/>
      <c r="GCU656" s="88"/>
      <c r="GCV656" s="88"/>
      <c r="GCW656" s="88"/>
      <c r="GCX656" s="88"/>
      <c r="GCY656" s="88"/>
      <c r="GCZ656" s="88"/>
      <c r="GDA656" s="88"/>
      <c r="GDB656" s="88"/>
      <c r="GDC656" s="88"/>
      <c r="GDD656" s="88"/>
      <c r="GDE656" s="88"/>
      <c r="GDF656" s="88"/>
      <c r="GDG656" s="88"/>
      <c r="GDH656" s="88"/>
      <c r="GDI656" s="88"/>
      <c r="GDJ656" s="88"/>
      <c r="GDK656" s="88"/>
      <c r="GDL656" s="88"/>
      <c r="GDM656" s="88"/>
      <c r="GDN656" s="88"/>
      <c r="GDO656" s="88"/>
      <c r="GDP656" s="88"/>
      <c r="GDQ656" s="88"/>
      <c r="GDR656" s="88"/>
      <c r="GDS656" s="88"/>
      <c r="GDT656" s="88"/>
      <c r="GDU656" s="88"/>
      <c r="GDV656" s="88"/>
      <c r="GDW656" s="88"/>
      <c r="GDX656" s="88"/>
      <c r="GDY656" s="88"/>
      <c r="GDZ656" s="88"/>
      <c r="GEA656" s="88"/>
      <c r="GEB656" s="88"/>
      <c r="GEC656" s="88"/>
      <c r="GED656" s="88"/>
      <c r="GEE656" s="88"/>
      <c r="GEF656" s="88"/>
      <c r="GEG656" s="88"/>
      <c r="GEH656" s="88"/>
      <c r="GEI656" s="88"/>
      <c r="GEJ656" s="88"/>
      <c r="GEK656" s="88"/>
      <c r="GEL656" s="88"/>
      <c r="GEM656" s="88"/>
      <c r="GEN656" s="88"/>
      <c r="GEO656" s="88"/>
      <c r="GEP656" s="88"/>
      <c r="GEQ656" s="88"/>
      <c r="GER656" s="88"/>
      <c r="GES656" s="88"/>
      <c r="GET656" s="88"/>
      <c r="GEU656" s="88"/>
      <c r="GEV656" s="88"/>
      <c r="GEW656" s="88"/>
      <c r="GEX656" s="88"/>
      <c r="GEY656" s="88"/>
      <c r="GEZ656" s="88"/>
      <c r="GFA656" s="88"/>
      <c r="GFB656" s="88"/>
      <c r="GFC656" s="88"/>
      <c r="GFD656" s="88"/>
      <c r="GFE656" s="88"/>
      <c r="GFF656" s="88"/>
      <c r="GFG656" s="88"/>
      <c r="GFH656" s="88"/>
      <c r="GFI656" s="88"/>
      <c r="GFJ656" s="88"/>
      <c r="GFK656" s="88"/>
      <c r="GFL656" s="88"/>
      <c r="GFM656" s="88"/>
      <c r="GFN656" s="88"/>
      <c r="GFO656" s="88"/>
      <c r="GFP656" s="88"/>
      <c r="GFQ656" s="88"/>
      <c r="GFR656" s="88"/>
      <c r="GFS656" s="88"/>
      <c r="GFT656" s="88"/>
      <c r="GFU656" s="88"/>
      <c r="GFV656" s="88"/>
      <c r="GFW656" s="88"/>
      <c r="GFX656" s="88"/>
      <c r="GFY656" s="88"/>
      <c r="GFZ656" s="88"/>
      <c r="GGA656" s="88"/>
      <c r="GGB656" s="88"/>
      <c r="GGC656" s="88"/>
      <c r="GGD656" s="88"/>
      <c r="GGE656" s="88"/>
      <c r="GGF656" s="88"/>
      <c r="GGG656" s="88"/>
      <c r="GGH656" s="88"/>
      <c r="GGI656" s="88"/>
      <c r="GGJ656" s="88"/>
      <c r="GGK656" s="88"/>
      <c r="GGL656" s="88"/>
      <c r="GGM656" s="88"/>
      <c r="GGN656" s="88"/>
      <c r="GGO656" s="88"/>
      <c r="GGP656" s="88"/>
      <c r="GGQ656" s="88"/>
      <c r="GGR656" s="88"/>
      <c r="GGS656" s="88"/>
      <c r="GGT656" s="88"/>
      <c r="GGU656" s="88"/>
      <c r="GGV656" s="88"/>
      <c r="GGW656" s="88"/>
      <c r="GGX656" s="88"/>
      <c r="GGY656" s="88"/>
      <c r="GGZ656" s="88"/>
      <c r="GHA656" s="88"/>
      <c r="GHB656" s="88"/>
      <c r="GHC656" s="88"/>
      <c r="GHD656" s="88"/>
      <c r="GHE656" s="88"/>
      <c r="GHF656" s="88"/>
      <c r="GHG656" s="88"/>
      <c r="GHH656" s="88"/>
      <c r="GHI656" s="88"/>
      <c r="GHJ656" s="88"/>
      <c r="GHK656" s="88"/>
      <c r="GHL656" s="88"/>
      <c r="GHM656" s="88"/>
      <c r="GHN656" s="88"/>
      <c r="GHO656" s="88"/>
      <c r="GHP656" s="88"/>
      <c r="GHQ656" s="88"/>
      <c r="GHR656" s="88"/>
      <c r="GHS656" s="88"/>
      <c r="GHT656" s="88"/>
      <c r="GHU656" s="88"/>
      <c r="GHV656" s="88"/>
      <c r="GHW656" s="88"/>
      <c r="GHX656" s="88"/>
      <c r="GHY656" s="88"/>
      <c r="GHZ656" s="88"/>
      <c r="GIA656" s="88"/>
      <c r="GIB656" s="88"/>
      <c r="GIC656" s="88"/>
      <c r="GID656" s="88"/>
      <c r="GIE656" s="88"/>
      <c r="GIF656" s="88"/>
      <c r="GIG656" s="88"/>
      <c r="GIH656" s="88"/>
      <c r="GII656" s="88"/>
      <c r="GIJ656" s="88"/>
      <c r="GIK656" s="88"/>
      <c r="GIL656" s="88"/>
      <c r="GIM656" s="88"/>
      <c r="GIN656" s="88"/>
      <c r="GIO656" s="88"/>
      <c r="GIP656" s="88"/>
      <c r="GIQ656" s="88"/>
      <c r="GIR656" s="88"/>
      <c r="GIS656" s="88"/>
      <c r="GIT656" s="88"/>
      <c r="GIU656" s="88"/>
      <c r="GIV656" s="88"/>
      <c r="GIW656" s="88"/>
      <c r="GIX656" s="88"/>
      <c r="GIY656" s="88"/>
      <c r="GIZ656" s="88"/>
      <c r="GJA656" s="88"/>
      <c r="GJB656" s="88"/>
      <c r="GJC656" s="88"/>
      <c r="GJD656" s="88"/>
      <c r="GJE656" s="88"/>
      <c r="GJF656" s="88"/>
      <c r="GJG656" s="88"/>
      <c r="GJH656" s="88"/>
      <c r="GJI656" s="88"/>
      <c r="GJJ656" s="88"/>
      <c r="GJK656" s="88"/>
      <c r="GJL656" s="88"/>
      <c r="GJM656" s="88"/>
      <c r="GJN656" s="88"/>
      <c r="GJO656" s="88"/>
      <c r="GJP656" s="88"/>
      <c r="GJQ656" s="88"/>
      <c r="GJR656" s="88"/>
      <c r="GJS656" s="88"/>
      <c r="GJT656" s="88"/>
      <c r="GJU656" s="88"/>
      <c r="GJV656" s="88"/>
      <c r="GJW656" s="88"/>
      <c r="GJX656" s="88"/>
      <c r="GJY656" s="88"/>
      <c r="GJZ656" s="88"/>
      <c r="GKA656" s="88"/>
      <c r="GKB656" s="88"/>
      <c r="GKC656" s="88"/>
      <c r="GKD656" s="88"/>
      <c r="GKE656" s="88"/>
      <c r="GKF656" s="88"/>
      <c r="GKG656" s="88"/>
      <c r="GKH656" s="88"/>
      <c r="GKI656" s="88"/>
      <c r="GKJ656" s="88"/>
      <c r="GKK656" s="88"/>
      <c r="GKL656" s="88"/>
      <c r="GKM656" s="88"/>
      <c r="GKN656" s="88"/>
      <c r="GKO656" s="88"/>
      <c r="GKP656" s="88"/>
      <c r="GKQ656" s="88"/>
      <c r="GKR656" s="88"/>
      <c r="GKS656" s="88"/>
      <c r="GKT656" s="88"/>
      <c r="GKU656" s="88"/>
      <c r="GKV656" s="88"/>
      <c r="GKW656" s="88"/>
      <c r="GKX656" s="88"/>
      <c r="GKY656" s="88"/>
      <c r="GKZ656" s="88"/>
      <c r="GLA656" s="88"/>
      <c r="GLB656" s="88"/>
      <c r="GLC656" s="88"/>
      <c r="GLD656" s="88"/>
      <c r="GLE656" s="88"/>
      <c r="GLF656" s="88"/>
      <c r="GLG656" s="88"/>
      <c r="GLH656" s="88"/>
      <c r="GLI656" s="88"/>
      <c r="GLJ656" s="88"/>
      <c r="GLK656" s="88"/>
      <c r="GLL656" s="88"/>
      <c r="GLM656" s="88"/>
      <c r="GLN656" s="88"/>
      <c r="GLO656" s="88"/>
      <c r="GLP656" s="88"/>
      <c r="GLQ656" s="88"/>
      <c r="GLR656" s="88"/>
      <c r="GLS656" s="88"/>
      <c r="GLT656" s="88"/>
      <c r="GLU656" s="88"/>
      <c r="GLV656" s="88"/>
      <c r="GLW656" s="88"/>
      <c r="GLX656" s="88"/>
      <c r="GLY656" s="88"/>
      <c r="GLZ656" s="88"/>
      <c r="GMA656" s="88"/>
      <c r="GMB656" s="88"/>
      <c r="GMC656" s="88"/>
      <c r="GMD656" s="88"/>
      <c r="GME656" s="88"/>
      <c r="GMF656" s="88"/>
      <c r="GMG656" s="88"/>
      <c r="GMH656" s="88"/>
      <c r="GMI656" s="88"/>
      <c r="GMJ656" s="88"/>
      <c r="GMK656" s="88"/>
      <c r="GML656" s="88"/>
      <c r="GMM656" s="88"/>
      <c r="GMN656" s="88"/>
      <c r="GMO656" s="88"/>
      <c r="GMP656" s="88"/>
      <c r="GMQ656" s="88"/>
      <c r="GMR656" s="88"/>
      <c r="GMS656" s="88"/>
      <c r="GMT656" s="88"/>
      <c r="GMU656" s="88"/>
      <c r="GMV656" s="88"/>
      <c r="GMW656" s="88"/>
      <c r="GMX656" s="88"/>
      <c r="GMY656" s="88"/>
      <c r="GMZ656" s="88"/>
      <c r="GNA656" s="88"/>
      <c r="GNB656" s="88"/>
      <c r="GNC656" s="88"/>
      <c r="GND656" s="88"/>
      <c r="GNE656" s="88"/>
      <c r="GNF656" s="88"/>
      <c r="GNG656" s="88"/>
      <c r="GNH656" s="88"/>
      <c r="GNI656" s="88"/>
      <c r="GNJ656" s="88"/>
      <c r="GNK656" s="88"/>
      <c r="GNL656" s="88"/>
      <c r="GNM656" s="88"/>
      <c r="GNN656" s="88"/>
      <c r="GNO656" s="88"/>
      <c r="GNP656" s="88"/>
      <c r="GNQ656" s="88"/>
      <c r="GNR656" s="88"/>
      <c r="GNS656" s="88"/>
      <c r="GNT656" s="88"/>
      <c r="GNU656" s="88"/>
      <c r="GNV656" s="88"/>
      <c r="GNW656" s="88"/>
      <c r="GNX656" s="88"/>
      <c r="GNY656" s="88"/>
      <c r="GNZ656" s="88"/>
      <c r="GOA656" s="88"/>
      <c r="GOB656" s="88"/>
      <c r="GOC656" s="88"/>
      <c r="GOD656" s="88"/>
      <c r="GOE656" s="88"/>
      <c r="GOF656" s="88"/>
      <c r="GOG656" s="88"/>
      <c r="GOH656" s="88"/>
      <c r="GOI656" s="88"/>
      <c r="GOJ656" s="88"/>
      <c r="GOK656" s="88"/>
      <c r="GOL656" s="88"/>
      <c r="GOM656" s="88"/>
      <c r="GON656" s="88"/>
      <c r="GOO656" s="88"/>
      <c r="GOP656" s="88"/>
      <c r="GOQ656" s="88"/>
      <c r="GOR656" s="88"/>
      <c r="GOS656" s="88"/>
      <c r="GOT656" s="88"/>
      <c r="GOU656" s="88"/>
      <c r="GOV656" s="88"/>
      <c r="GOW656" s="88"/>
      <c r="GOX656" s="88"/>
      <c r="GOY656" s="88"/>
      <c r="GOZ656" s="88"/>
      <c r="GPA656" s="88"/>
      <c r="GPB656" s="88"/>
      <c r="GPC656" s="88"/>
      <c r="GPD656" s="88"/>
      <c r="GPE656" s="88"/>
      <c r="GPF656" s="88"/>
      <c r="GPG656" s="88"/>
      <c r="GPH656" s="88"/>
      <c r="GPI656" s="88"/>
      <c r="GPJ656" s="88"/>
      <c r="GPK656" s="88"/>
      <c r="GPL656" s="88"/>
      <c r="GPM656" s="88"/>
      <c r="GPN656" s="88"/>
      <c r="GPO656" s="88"/>
      <c r="GPP656" s="88"/>
      <c r="GPQ656" s="88"/>
      <c r="GPR656" s="88"/>
      <c r="GPS656" s="88"/>
      <c r="GPT656" s="88"/>
      <c r="GPU656" s="88"/>
      <c r="GPV656" s="88"/>
      <c r="GPW656" s="88"/>
      <c r="GPX656" s="88"/>
      <c r="GPY656" s="88"/>
      <c r="GPZ656" s="88"/>
      <c r="GQA656" s="88"/>
      <c r="GQB656" s="88"/>
      <c r="GQC656" s="88"/>
      <c r="GQD656" s="88"/>
      <c r="GQE656" s="88"/>
      <c r="GQF656" s="88"/>
      <c r="GQG656" s="88"/>
      <c r="GQH656" s="88"/>
      <c r="GQI656" s="88"/>
      <c r="GQJ656" s="88"/>
      <c r="GQK656" s="88"/>
      <c r="GQL656" s="88"/>
      <c r="GQM656" s="88"/>
      <c r="GQN656" s="88"/>
      <c r="GQO656" s="88"/>
      <c r="GQP656" s="88"/>
      <c r="GQQ656" s="88"/>
      <c r="GQR656" s="88"/>
      <c r="GQS656" s="88"/>
      <c r="GQT656" s="88"/>
      <c r="GQU656" s="88"/>
      <c r="GQV656" s="88"/>
      <c r="GQW656" s="88"/>
      <c r="GQX656" s="88"/>
      <c r="GQY656" s="88"/>
      <c r="GQZ656" s="88"/>
      <c r="GRA656" s="88"/>
      <c r="GRB656" s="88"/>
      <c r="GRC656" s="88"/>
      <c r="GRD656" s="88"/>
      <c r="GRE656" s="88"/>
      <c r="GRF656" s="88"/>
      <c r="GRG656" s="88"/>
      <c r="GRH656" s="88"/>
      <c r="GRI656" s="88"/>
      <c r="GRJ656" s="88"/>
      <c r="GRK656" s="88"/>
      <c r="GRL656" s="88"/>
      <c r="GRM656" s="88"/>
      <c r="GRN656" s="88"/>
      <c r="GRO656" s="88"/>
      <c r="GRP656" s="88"/>
      <c r="GRQ656" s="88"/>
      <c r="GRR656" s="88"/>
      <c r="GRS656" s="88"/>
      <c r="GRT656" s="88"/>
      <c r="GRU656" s="88"/>
      <c r="GRV656" s="88"/>
      <c r="GRW656" s="88"/>
      <c r="GRX656" s="88"/>
      <c r="GRY656" s="88"/>
      <c r="GRZ656" s="88"/>
      <c r="GSA656" s="88"/>
      <c r="GSB656" s="88"/>
      <c r="GSC656" s="88"/>
      <c r="GSD656" s="88"/>
      <c r="GSE656" s="88"/>
      <c r="GSF656" s="88"/>
      <c r="GSG656" s="88"/>
      <c r="GSH656" s="88"/>
      <c r="GSI656" s="88"/>
      <c r="GSJ656" s="88"/>
      <c r="GSK656" s="88"/>
      <c r="GSL656" s="88"/>
      <c r="GSM656" s="88"/>
      <c r="GSN656" s="88"/>
      <c r="GSO656" s="88"/>
      <c r="GSP656" s="88"/>
      <c r="GSQ656" s="88"/>
      <c r="GSR656" s="88"/>
      <c r="GSS656" s="88"/>
      <c r="GST656" s="88"/>
      <c r="GSU656" s="88"/>
      <c r="GSV656" s="88"/>
      <c r="GSW656" s="88"/>
      <c r="GSX656" s="88"/>
      <c r="GSY656" s="88"/>
      <c r="GSZ656" s="88"/>
      <c r="GTA656" s="88"/>
      <c r="GTB656" s="88"/>
      <c r="GTC656" s="88"/>
      <c r="GTD656" s="88"/>
      <c r="GTE656" s="88"/>
      <c r="GTF656" s="88"/>
      <c r="GTG656" s="88"/>
      <c r="GTH656" s="88"/>
      <c r="GTI656" s="88"/>
      <c r="GTJ656" s="88"/>
      <c r="GTK656" s="88"/>
      <c r="GTL656" s="88"/>
      <c r="GTM656" s="88"/>
      <c r="GTN656" s="88"/>
      <c r="GTO656" s="88"/>
      <c r="GTP656" s="88"/>
      <c r="GTQ656" s="88"/>
      <c r="GTR656" s="88"/>
      <c r="GTS656" s="88"/>
      <c r="GTT656" s="88"/>
      <c r="GTU656" s="88"/>
      <c r="GTV656" s="88"/>
      <c r="GTW656" s="88"/>
      <c r="GTX656" s="88"/>
      <c r="GTY656" s="88"/>
      <c r="GTZ656" s="88"/>
      <c r="GUA656" s="88"/>
      <c r="GUB656" s="88"/>
      <c r="GUC656" s="88"/>
      <c r="GUD656" s="88"/>
      <c r="GUE656" s="88"/>
      <c r="GUF656" s="88"/>
      <c r="GUG656" s="88"/>
      <c r="GUH656" s="88"/>
      <c r="GUI656" s="88"/>
      <c r="GUJ656" s="88"/>
      <c r="GUK656" s="88"/>
      <c r="GUL656" s="88"/>
      <c r="GUM656" s="88"/>
      <c r="GUN656" s="88"/>
      <c r="GUO656" s="88"/>
      <c r="GUP656" s="88"/>
      <c r="GUQ656" s="88"/>
      <c r="GUR656" s="88"/>
      <c r="GUS656" s="88"/>
      <c r="GUT656" s="88"/>
      <c r="GUU656" s="88"/>
      <c r="GUV656" s="88"/>
      <c r="GUW656" s="88"/>
      <c r="GUX656" s="88"/>
      <c r="GUY656" s="88"/>
      <c r="GUZ656" s="88"/>
      <c r="GVA656" s="88"/>
      <c r="GVB656" s="88"/>
      <c r="GVC656" s="88"/>
      <c r="GVD656" s="88"/>
      <c r="GVE656" s="88"/>
      <c r="GVF656" s="88"/>
      <c r="GVG656" s="88"/>
      <c r="GVH656" s="88"/>
      <c r="GVI656" s="88"/>
      <c r="GVJ656" s="88"/>
      <c r="GVK656" s="88"/>
      <c r="GVL656" s="88"/>
      <c r="GVM656" s="88"/>
      <c r="GVN656" s="88"/>
      <c r="GVO656" s="88"/>
      <c r="GVP656" s="88"/>
      <c r="GVQ656" s="88"/>
      <c r="GVR656" s="88"/>
      <c r="GVS656" s="88"/>
      <c r="GVT656" s="88"/>
      <c r="GVU656" s="88"/>
      <c r="GVV656" s="88"/>
      <c r="GVW656" s="88"/>
      <c r="GVX656" s="88"/>
      <c r="GVY656" s="88"/>
      <c r="GVZ656" s="88"/>
      <c r="GWA656" s="88"/>
      <c r="GWB656" s="88"/>
      <c r="GWC656" s="88"/>
      <c r="GWD656" s="88"/>
      <c r="GWE656" s="88"/>
      <c r="GWF656" s="88"/>
      <c r="GWG656" s="88"/>
      <c r="GWH656" s="88"/>
      <c r="GWI656" s="88"/>
      <c r="GWJ656" s="88"/>
      <c r="GWK656" s="88"/>
      <c r="GWL656" s="88"/>
      <c r="GWM656" s="88"/>
      <c r="GWN656" s="88"/>
      <c r="GWO656" s="88"/>
      <c r="GWP656" s="88"/>
      <c r="GWQ656" s="88"/>
      <c r="GWR656" s="88"/>
      <c r="GWS656" s="88"/>
      <c r="GWT656" s="88"/>
      <c r="GWU656" s="88"/>
      <c r="GWV656" s="88"/>
      <c r="GWW656" s="88"/>
      <c r="GWX656" s="88"/>
      <c r="GWY656" s="88"/>
      <c r="GWZ656" s="88"/>
      <c r="GXA656" s="88"/>
      <c r="GXB656" s="88"/>
      <c r="GXC656" s="88"/>
      <c r="GXD656" s="88"/>
      <c r="GXE656" s="88"/>
      <c r="GXF656" s="88"/>
      <c r="GXG656" s="88"/>
      <c r="GXH656" s="88"/>
      <c r="GXI656" s="88"/>
      <c r="GXJ656" s="88"/>
      <c r="GXK656" s="88"/>
      <c r="GXL656" s="88"/>
      <c r="GXM656" s="88"/>
      <c r="GXN656" s="88"/>
      <c r="GXO656" s="88"/>
      <c r="GXP656" s="88"/>
      <c r="GXQ656" s="88"/>
      <c r="GXR656" s="88"/>
      <c r="GXS656" s="88"/>
      <c r="GXT656" s="88"/>
      <c r="GXU656" s="88"/>
      <c r="GXV656" s="88"/>
      <c r="GXW656" s="88"/>
      <c r="GXX656" s="88"/>
      <c r="GXY656" s="88"/>
      <c r="GXZ656" s="88"/>
      <c r="GYA656" s="88"/>
      <c r="GYB656" s="88"/>
      <c r="GYC656" s="88"/>
      <c r="GYD656" s="88"/>
      <c r="GYE656" s="88"/>
      <c r="GYF656" s="88"/>
      <c r="GYG656" s="88"/>
      <c r="GYH656" s="88"/>
      <c r="GYI656" s="88"/>
      <c r="GYJ656" s="88"/>
      <c r="GYK656" s="88"/>
      <c r="GYL656" s="88"/>
      <c r="GYM656" s="88"/>
      <c r="GYN656" s="88"/>
      <c r="GYO656" s="88"/>
      <c r="GYP656" s="88"/>
      <c r="GYQ656" s="88"/>
      <c r="GYR656" s="88"/>
      <c r="GYS656" s="88"/>
      <c r="GYT656" s="88"/>
      <c r="GYU656" s="88"/>
      <c r="GYV656" s="88"/>
      <c r="GYW656" s="88"/>
      <c r="GYX656" s="88"/>
      <c r="GYY656" s="88"/>
      <c r="GYZ656" s="88"/>
      <c r="GZA656" s="88"/>
      <c r="GZB656" s="88"/>
      <c r="GZC656" s="88"/>
      <c r="GZD656" s="88"/>
      <c r="GZE656" s="88"/>
      <c r="GZF656" s="88"/>
      <c r="GZG656" s="88"/>
      <c r="GZH656" s="88"/>
      <c r="GZI656" s="88"/>
      <c r="GZJ656" s="88"/>
      <c r="GZK656" s="88"/>
      <c r="GZL656" s="88"/>
      <c r="GZM656" s="88"/>
      <c r="GZN656" s="88"/>
      <c r="GZO656" s="88"/>
      <c r="GZP656" s="88"/>
      <c r="GZQ656" s="88"/>
      <c r="GZR656" s="88"/>
      <c r="GZS656" s="88"/>
      <c r="GZT656" s="88"/>
      <c r="GZU656" s="88"/>
      <c r="GZV656" s="88"/>
      <c r="GZW656" s="88"/>
      <c r="GZX656" s="88"/>
      <c r="GZY656" s="88"/>
      <c r="GZZ656" s="88"/>
      <c r="HAA656" s="88"/>
      <c r="HAB656" s="88"/>
      <c r="HAC656" s="88"/>
      <c r="HAD656" s="88"/>
      <c r="HAE656" s="88"/>
      <c r="HAF656" s="88"/>
      <c r="HAG656" s="88"/>
      <c r="HAH656" s="88"/>
      <c r="HAI656" s="88"/>
      <c r="HAJ656" s="88"/>
      <c r="HAK656" s="88"/>
      <c r="HAL656" s="88"/>
      <c r="HAM656" s="88"/>
      <c r="HAN656" s="88"/>
      <c r="HAO656" s="88"/>
      <c r="HAP656" s="88"/>
      <c r="HAQ656" s="88"/>
      <c r="HAR656" s="88"/>
      <c r="HAS656" s="88"/>
      <c r="HAT656" s="88"/>
      <c r="HAU656" s="88"/>
      <c r="HAV656" s="88"/>
      <c r="HAW656" s="88"/>
      <c r="HAX656" s="88"/>
      <c r="HAY656" s="88"/>
      <c r="HAZ656" s="88"/>
      <c r="HBA656" s="88"/>
      <c r="HBB656" s="88"/>
      <c r="HBC656" s="88"/>
      <c r="HBD656" s="88"/>
      <c r="HBE656" s="88"/>
      <c r="HBF656" s="88"/>
      <c r="HBG656" s="88"/>
      <c r="HBH656" s="88"/>
      <c r="HBI656" s="88"/>
      <c r="HBJ656" s="88"/>
      <c r="HBK656" s="88"/>
      <c r="HBL656" s="88"/>
      <c r="HBM656" s="88"/>
      <c r="HBN656" s="88"/>
      <c r="HBO656" s="88"/>
      <c r="HBP656" s="88"/>
      <c r="HBQ656" s="88"/>
      <c r="HBR656" s="88"/>
      <c r="HBS656" s="88"/>
      <c r="HBT656" s="88"/>
      <c r="HBU656" s="88"/>
      <c r="HBV656" s="88"/>
      <c r="HBW656" s="88"/>
      <c r="HBX656" s="88"/>
      <c r="HBY656" s="88"/>
      <c r="HBZ656" s="88"/>
      <c r="HCA656" s="88"/>
      <c r="HCB656" s="88"/>
      <c r="HCC656" s="88"/>
      <c r="HCD656" s="88"/>
      <c r="HCE656" s="88"/>
      <c r="HCF656" s="88"/>
      <c r="HCG656" s="88"/>
      <c r="HCH656" s="88"/>
      <c r="HCI656" s="88"/>
      <c r="HCJ656" s="88"/>
      <c r="HCK656" s="88"/>
      <c r="HCL656" s="88"/>
      <c r="HCM656" s="88"/>
      <c r="HCN656" s="88"/>
      <c r="HCO656" s="88"/>
      <c r="HCP656" s="88"/>
      <c r="HCQ656" s="88"/>
      <c r="HCR656" s="88"/>
      <c r="HCS656" s="88"/>
      <c r="HCT656" s="88"/>
      <c r="HCU656" s="88"/>
      <c r="HCV656" s="88"/>
      <c r="HCW656" s="88"/>
      <c r="HCX656" s="88"/>
      <c r="HCY656" s="88"/>
      <c r="HCZ656" s="88"/>
      <c r="HDA656" s="88"/>
      <c r="HDB656" s="88"/>
      <c r="HDC656" s="88"/>
      <c r="HDD656" s="88"/>
      <c r="HDE656" s="88"/>
      <c r="HDF656" s="88"/>
      <c r="HDG656" s="88"/>
      <c r="HDH656" s="88"/>
      <c r="HDI656" s="88"/>
      <c r="HDJ656" s="88"/>
      <c r="HDK656" s="88"/>
      <c r="HDL656" s="88"/>
      <c r="HDM656" s="88"/>
      <c r="HDN656" s="88"/>
      <c r="HDO656" s="88"/>
      <c r="HDP656" s="88"/>
      <c r="HDQ656" s="88"/>
      <c r="HDR656" s="88"/>
      <c r="HDS656" s="88"/>
      <c r="HDT656" s="88"/>
      <c r="HDU656" s="88"/>
      <c r="HDV656" s="88"/>
      <c r="HDW656" s="88"/>
      <c r="HDX656" s="88"/>
      <c r="HDY656" s="88"/>
      <c r="HDZ656" s="88"/>
      <c r="HEA656" s="88"/>
      <c r="HEB656" s="88"/>
      <c r="HEC656" s="88"/>
      <c r="HED656" s="88"/>
      <c r="HEE656" s="88"/>
      <c r="HEF656" s="88"/>
      <c r="HEG656" s="88"/>
      <c r="HEH656" s="88"/>
      <c r="HEI656" s="88"/>
      <c r="HEJ656" s="88"/>
      <c r="HEK656" s="88"/>
      <c r="HEL656" s="88"/>
      <c r="HEM656" s="88"/>
      <c r="HEN656" s="88"/>
      <c r="HEO656" s="88"/>
      <c r="HEP656" s="88"/>
      <c r="HEQ656" s="88"/>
      <c r="HER656" s="88"/>
      <c r="HES656" s="88"/>
      <c r="HET656" s="88"/>
      <c r="HEU656" s="88"/>
      <c r="HEV656" s="88"/>
      <c r="HEW656" s="88"/>
      <c r="HEX656" s="88"/>
      <c r="HEY656" s="88"/>
      <c r="HEZ656" s="88"/>
      <c r="HFA656" s="88"/>
      <c r="HFB656" s="88"/>
      <c r="HFC656" s="88"/>
      <c r="HFD656" s="88"/>
      <c r="HFE656" s="88"/>
      <c r="HFF656" s="88"/>
      <c r="HFG656" s="88"/>
      <c r="HFH656" s="88"/>
      <c r="HFI656" s="88"/>
      <c r="HFJ656" s="88"/>
      <c r="HFK656" s="88"/>
      <c r="HFL656" s="88"/>
      <c r="HFM656" s="88"/>
      <c r="HFN656" s="88"/>
      <c r="HFO656" s="88"/>
      <c r="HFP656" s="88"/>
      <c r="HFQ656" s="88"/>
      <c r="HFR656" s="88"/>
      <c r="HFS656" s="88"/>
      <c r="HFT656" s="88"/>
      <c r="HFU656" s="88"/>
      <c r="HFV656" s="88"/>
      <c r="HFW656" s="88"/>
      <c r="HFX656" s="88"/>
      <c r="HFY656" s="88"/>
      <c r="HFZ656" s="88"/>
      <c r="HGA656" s="88"/>
      <c r="HGB656" s="88"/>
      <c r="HGC656" s="88"/>
      <c r="HGD656" s="88"/>
      <c r="HGE656" s="88"/>
      <c r="HGF656" s="88"/>
      <c r="HGG656" s="88"/>
      <c r="HGH656" s="88"/>
      <c r="HGI656" s="88"/>
      <c r="HGJ656" s="88"/>
      <c r="HGK656" s="88"/>
      <c r="HGL656" s="88"/>
      <c r="HGM656" s="88"/>
      <c r="HGN656" s="88"/>
      <c r="HGO656" s="88"/>
      <c r="HGP656" s="88"/>
      <c r="HGQ656" s="88"/>
      <c r="HGR656" s="88"/>
      <c r="HGS656" s="88"/>
      <c r="HGT656" s="88"/>
      <c r="HGU656" s="88"/>
      <c r="HGV656" s="88"/>
      <c r="HGW656" s="88"/>
      <c r="HGX656" s="88"/>
      <c r="HGY656" s="88"/>
      <c r="HGZ656" s="88"/>
      <c r="HHA656" s="88"/>
      <c r="HHB656" s="88"/>
      <c r="HHC656" s="88"/>
      <c r="HHD656" s="88"/>
      <c r="HHE656" s="88"/>
      <c r="HHF656" s="88"/>
      <c r="HHG656" s="88"/>
      <c r="HHH656" s="88"/>
      <c r="HHI656" s="88"/>
      <c r="HHJ656" s="88"/>
      <c r="HHK656" s="88"/>
      <c r="HHL656" s="88"/>
      <c r="HHM656" s="88"/>
      <c r="HHN656" s="88"/>
      <c r="HHO656" s="88"/>
      <c r="HHP656" s="88"/>
      <c r="HHQ656" s="88"/>
      <c r="HHR656" s="88"/>
      <c r="HHS656" s="88"/>
      <c r="HHT656" s="88"/>
      <c r="HHU656" s="88"/>
      <c r="HHV656" s="88"/>
      <c r="HHW656" s="88"/>
      <c r="HHX656" s="88"/>
      <c r="HHY656" s="88"/>
      <c r="HHZ656" s="88"/>
      <c r="HIA656" s="88"/>
      <c r="HIB656" s="88"/>
      <c r="HIC656" s="88"/>
      <c r="HID656" s="88"/>
      <c r="HIE656" s="88"/>
      <c r="HIF656" s="88"/>
      <c r="HIG656" s="88"/>
      <c r="HIH656" s="88"/>
      <c r="HII656" s="88"/>
      <c r="HIJ656" s="88"/>
      <c r="HIK656" s="88"/>
      <c r="HIL656" s="88"/>
      <c r="HIM656" s="88"/>
      <c r="HIN656" s="88"/>
      <c r="HIO656" s="88"/>
      <c r="HIP656" s="88"/>
      <c r="HIQ656" s="88"/>
      <c r="HIR656" s="88"/>
      <c r="HIS656" s="88"/>
      <c r="HIT656" s="88"/>
      <c r="HIU656" s="88"/>
      <c r="HIV656" s="88"/>
      <c r="HIW656" s="88"/>
      <c r="HIX656" s="88"/>
      <c r="HIY656" s="88"/>
      <c r="HIZ656" s="88"/>
      <c r="HJA656" s="88"/>
      <c r="HJB656" s="88"/>
      <c r="HJC656" s="88"/>
      <c r="HJD656" s="88"/>
      <c r="HJE656" s="88"/>
      <c r="HJF656" s="88"/>
      <c r="HJG656" s="88"/>
      <c r="HJH656" s="88"/>
      <c r="HJI656" s="88"/>
      <c r="HJJ656" s="88"/>
      <c r="HJK656" s="88"/>
      <c r="HJL656" s="88"/>
      <c r="HJM656" s="88"/>
      <c r="HJN656" s="88"/>
      <c r="HJO656" s="88"/>
      <c r="HJP656" s="88"/>
      <c r="HJQ656" s="88"/>
      <c r="HJR656" s="88"/>
      <c r="HJS656" s="88"/>
      <c r="HJT656" s="88"/>
      <c r="HJU656" s="88"/>
      <c r="HJV656" s="88"/>
      <c r="HJW656" s="88"/>
      <c r="HJX656" s="88"/>
      <c r="HJY656" s="88"/>
      <c r="HJZ656" s="88"/>
      <c r="HKA656" s="88"/>
      <c r="HKB656" s="88"/>
      <c r="HKC656" s="88"/>
      <c r="HKD656" s="88"/>
      <c r="HKE656" s="88"/>
      <c r="HKF656" s="88"/>
      <c r="HKG656" s="88"/>
      <c r="HKH656" s="88"/>
      <c r="HKI656" s="88"/>
      <c r="HKJ656" s="88"/>
      <c r="HKK656" s="88"/>
      <c r="HKL656" s="88"/>
      <c r="HKM656" s="88"/>
      <c r="HKN656" s="88"/>
      <c r="HKO656" s="88"/>
      <c r="HKP656" s="88"/>
      <c r="HKQ656" s="88"/>
      <c r="HKR656" s="88"/>
      <c r="HKS656" s="88"/>
      <c r="HKT656" s="88"/>
      <c r="HKU656" s="88"/>
      <c r="HKV656" s="88"/>
      <c r="HKW656" s="88"/>
      <c r="HKX656" s="88"/>
      <c r="HKY656" s="88"/>
      <c r="HKZ656" s="88"/>
      <c r="HLA656" s="88"/>
      <c r="HLB656" s="88"/>
      <c r="HLC656" s="88"/>
      <c r="HLD656" s="88"/>
      <c r="HLE656" s="88"/>
      <c r="HLF656" s="88"/>
      <c r="HLG656" s="88"/>
      <c r="HLH656" s="88"/>
      <c r="HLI656" s="88"/>
      <c r="HLJ656" s="88"/>
      <c r="HLK656" s="88"/>
      <c r="HLL656" s="88"/>
      <c r="HLM656" s="88"/>
      <c r="HLN656" s="88"/>
      <c r="HLO656" s="88"/>
      <c r="HLP656" s="88"/>
      <c r="HLQ656" s="88"/>
      <c r="HLR656" s="88"/>
      <c r="HLS656" s="88"/>
      <c r="HLT656" s="88"/>
      <c r="HLU656" s="88"/>
      <c r="HLV656" s="88"/>
      <c r="HLW656" s="88"/>
      <c r="HLX656" s="88"/>
      <c r="HLY656" s="88"/>
      <c r="HLZ656" s="88"/>
      <c r="HMA656" s="88"/>
      <c r="HMB656" s="88"/>
      <c r="HMC656" s="88"/>
      <c r="HMD656" s="88"/>
      <c r="HME656" s="88"/>
      <c r="HMF656" s="88"/>
      <c r="HMG656" s="88"/>
      <c r="HMH656" s="88"/>
      <c r="HMI656" s="88"/>
      <c r="HMJ656" s="88"/>
      <c r="HMK656" s="88"/>
      <c r="HML656" s="88"/>
      <c r="HMM656" s="88"/>
      <c r="HMN656" s="88"/>
      <c r="HMO656" s="88"/>
      <c r="HMP656" s="88"/>
      <c r="HMQ656" s="88"/>
      <c r="HMR656" s="88"/>
      <c r="HMS656" s="88"/>
      <c r="HMT656" s="88"/>
      <c r="HMU656" s="88"/>
      <c r="HMV656" s="88"/>
      <c r="HMW656" s="88"/>
      <c r="HMX656" s="88"/>
      <c r="HMY656" s="88"/>
      <c r="HMZ656" s="88"/>
      <c r="HNA656" s="88"/>
      <c r="HNB656" s="88"/>
      <c r="HNC656" s="88"/>
      <c r="HND656" s="88"/>
      <c r="HNE656" s="88"/>
      <c r="HNF656" s="88"/>
      <c r="HNG656" s="88"/>
      <c r="HNH656" s="88"/>
      <c r="HNI656" s="88"/>
      <c r="HNJ656" s="88"/>
      <c r="HNK656" s="88"/>
      <c r="HNL656" s="88"/>
      <c r="HNM656" s="88"/>
      <c r="HNN656" s="88"/>
      <c r="HNO656" s="88"/>
      <c r="HNP656" s="88"/>
      <c r="HNQ656" s="88"/>
      <c r="HNR656" s="88"/>
      <c r="HNS656" s="88"/>
      <c r="HNT656" s="88"/>
      <c r="HNU656" s="88"/>
      <c r="HNV656" s="88"/>
      <c r="HNW656" s="88"/>
      <c r="HNX656" s="88"/>
      <c r="HNY656" s="88"/>
      <c r="HNZ656" s="88"/>
      <c r="HOA656" s="88"/>
      <c r="HOB656" s="88"/>
      <c r="HOC656" s="88"/>
      <c r="HOD656" s="88"/>
      <c r="HOE656" s="88"/>
      <c r="HOF656" s="88"/>
      <c r="HOG656" s="88"/>
      <c r="HOH656" s="88"/>
      <c r="HOI656" s="88"/>
      <c r="HOJ656" s="88"/>
      <c r="HOK656" s="88"/>
      <c r="HOL656" s="88"/>
      <c r="HOM656" s="88"/>
      <c r="HON656" s="88"/>
      <c r="HOO656" s="88"/>
      <c r="HOP656" s="88"/>
      <c r="HOQ656" s="88"/>
      <c r="HOR656" s="88"/>
      <c r="HOS656" s="88"/>
      <c r="HOT656" s="88"/>
      <c r="HOU656" s="88"/>
      <c r="HOV656" s="88"/>
      <c r="HOW656" s="88"/>
      <c r="HOX656" s="88"/>
      <c r="HOY656" s="88"/>
      <c r="HOZ656" s="88"/>
      <c r="HPA656" s="88"/>
      <c r="HPB656" s="88"/>
      <c r="HPC656" s="88"/>
      <c r="HPD656" s="88"/>
      <c r="HPE656" s="88"/>
      <c r="HPF656" s="88"/>
      <c r="HPG656" s="88"/>
      <c r="HPH656" s="88"/>
      <c r="HPI656" s="88"/>
      <c r="HPJ656" s="88"/>
      <c r="HPK656" s="88"/>
      <c r="HPL656" s="88"/>
      <c r="HPM656" s="88"/>
      <c r="HPN656" s="88"/>
      <c r="HPO656" s="88"/>
      <c r="HPP656" s="88"/>
      <c r="HPQ656" s="88"/>
      <c r="HPR656" s="88"/>
      <c r="HPS656" s="88"/>
      <c r="HPT656" s="88"/>
      <c r="HPU656" s="88"/>
      <c r="HPV656" s="88"/>
      <c r="HPW656" s="88"/>
      <c r="HPX656" s="88"/>
      <c r="HPY656" s="88"/>
      <c r="HPZ656" s="88"/>
      <c r="HQA656" s="88"/>
      <c r="HQB656" s="88"/>
      <c r="HQC656" s="88"/>
      <c r="HQD656" s="88"/>
      <c r="HQE656" s="88"/>
      <c r="HQF656" s="88"/>
      <c r="HQG656" s="88"/>
      <c r="HQH656" s="88"/>
      <c r="HQI656" s="88"/>
      <c r="HQJ656" s="88"/>
      <c r="HQK656" s="88"/>
      <c r="HQL656" s="88"/>
      <c r="HQM656" s="88"/>
      <c r="HQN656" s="88"/>
      <c r="HQO656" s="88"/>
      <c r="HQP656" s="88"/>
      <c r="HQQ656" s="88"/>
      <c r="HQR656" s="88"/>
      <c r="HQS656" s="88"/>
      <c r="HQT656" s="88"/>
      <c r="HQU656" s="88"/>
      <c r="HQV656" s="88"/>
      <c r="HQW656" s="88"/>
      <c r="HQX656" s="88"/>
      <c r="HQY656" s="88"/>
      <c r="HQZ656" s="88"/>
      <c r="HRA656" s="88"/>
      <c r="HRB656" s="88"/>
      <c r="HRC656" s="88"/>
      <c r="HRD656" s="88"/>
      <c r="HRE656" s="88"/>
      <c r="HRF656" s="88"/>
      <c r="HRG656" s="88"/>
      <c r="HRH656" s="88"/>
      <c r="HRI656" s="88"/>
      <c r="HRJ656" s="88"/>
      <c r="HRK656" s="88"/>
      <c r="HRL656" s="88"/>
      <c r="HRM656" s="88"/>
      <c r="HRN656" s="88"/>
      <c r="HRO656" s="88"/>
      <c r="HRP656" s="88"/>
      <c r="HRQ656" s="88"/>
      <c r="HRR656" s="88"/>
      <c r="HRS656" s="88"/>
      <c r="HRT656" s="88"/>
      <c r="HRU656" s="88"/>
      <c r="HRV656" s="88"/>
      <c r="HRW656" s="88"/>
      <c r="HRX656" s="88"/>
      <c r="HRY656" s="88"/>
      <c r="HRZ656" s="88"/>
      <c r="HSA656" s="88"/>
      <c r="HSB656" s="88"/>
      <c r="HSC656" s="88"/>
      <c r="HSD656" s="88"/>
      <c r="HSE656" s="88"/>
      <c r="HSF656" s="88"/>
      <c r="HSG656" s="88"/>
      <c r="HSH656" s="88"/>
      <c r="HSI656" s="88"/>
      <c r="HSJ656" s="88"/>
      <c r="HSK656" s="88"/>
      <c r="HSL656" s="88"/>
      <c r="HSM656" s="88"/>
      <c r="HSN656" s="88"/>
      <c r="HSO656" s="88"/>
      <c r="HSP656" s="88"/>
      <c r="HSQ656" s="88"/>
      <c r="HSR656" s="88"/>
      <c r="HSS656" s="88"/>
      <c r="HST656" s="88"/>
      <c r="HSU656" s="88"/>
      <c r="HSV656" s="88"/>
      <c r="HSW656" s="88"/>
      <c r="HSX656" s="88"/>
      <c r="HSY656" s="88"/>
      <c r="HSZ656" s="88"/>
      <c r="HTA656" s="88"/>
      <c r="HTB656" s="88"/>
      <c r="HTC656" s="88"/>
      <c r="HTD656" s="88"/>
      <c r="HTE656" s="88"/>
      <c r="HTF656" s="88"/>
      <c r="HTG656" s="88"/>
      <c r="HTH656" s="88"/>
      <c r="HTI656" s="88"/>
      <c r="HTJ656" s="88"/>
      <c r="HTK656" s="88"/>
      <c r="HTL656" s="88"/>
      <c r="HTM656" s="88"/>
      <c r="HTN656" s="88"/>
      <c r="HTO656" s="88"/>
      <c r="HTP656" s="88"/>
      <c r="HTQ656" s="88"/>
      <c r="HTR656" s="88"/>
      <c r="HTS656" s="88"/>
      <c r="HTT656" s="88"/>
      <c r="HTU656" s="88"/>
      <c r="HTV656" s="88"/>
      <c r="HTW656" s="88"/>
      <c r="HTX656" s="88"/>
      <c r="HTY656" s="88"/>
      <c r="HTZ656" s="88"/>
      <c r="HUA656" s="88"/>
      <c r="HUB656" s="88"/>
      <c r="HUC656" s="88"/>
      <c r="HUD656" s="88"/>
      <c r="HUE656" s="88"/>
      <c r="HUF656" s="88"/>
      <c r="HUG656" s="88"/>
      <c r="HUH656" s="88"/>
      <c r="HUI656" s="88"/>
      <c r="HUJ656" s="88"/>
      <c r="HUK656" s="88"/>
      <c r="HUL656" s="88"/>
      <c r="HUM656" s="88"/>
      <c r="HUN656" s="88"/>
      <c r="HUO656" s="88"/>
      <c r="HUP656" s="88"/>
      <c r="HUQ656" s="88"/>
      <c r="HUR656" s="88"/>
      <c r="HUS656" s="88"/>
      <c r="HUT656" s="88"/>
      <c r="HUU656" s="88"/>
      <c r="HUV656" s="88"/>
      <c r="HUW656" s="88"/>
      <c r="HUX656" s="88"/>
      <c r="HUY656" s="88"/>
      <c r="HUZ656" s="88"/>
      <c r="HVA656" s="88"/>
      <c r="HVB656" s="88"/>
      <c r="HVC656" s="88"/>
      <c r="HVD656" s="88"/>
      <c r="HVE656" s="88"/>
      <c r="HVF656" s="88"/>
      <c r="HVG656" s="88"/>
      <c r="HVH656" s="88"/>
      <c r="HVI656" s="88"/>
      <c r="HVJ656" s="88"/>
      <c r="HVK656" s="88"/>
      <c r="HVL656" s="88"/>
      <c r="HVM656" s="88"/>
      <c r="HVN656" s="88"/>
      <c r="HVO656" s="88"/>
      <c r="HVP656" s="88"/>
      <c r="HVQ656" s="88"/>
      <c r="HVR656" s="88"/>
      <c r="HVS656" s="88"/>
      <c r="HVT656" s="88"/>
      <c r="HVU656" s="88"/>
      <c r="HVV656" s="88"/>
      <c r="HVW656" s="88"/>
      <c r="HVX656" s="88"/>
      <c r="HVY656" s="88"/>
      <c r="HVZ656" s="88"/>
      <c r="HWA656" s="88"/>
      <c r="HWB656" s="88"/>
      <c r="HWC656" s="88"/>
      <c r="HWD656" s="88"/>
      <c r="HWE656" s="88"/>
      <c r="HWF656" s="88"/>
      <c r="HWG656" s="88"/>
      <c r="HWH656" s="88"/>
      <c r="HWI656" s="88"/>
      <c r="HWJ656" s="88"/>
      <c r="HWK656" s="88"/>
      <c r="HWL656" s="88"/>
      <c r="HWM656" s="88"/>
      <c r="HWN656" s="88"/>
      <c r="HWO656" s="88"/>
      <c r="HWP656" s="88"/>
      <c r="HWQ656" s="88"/>
      <c r="HWR656" s="88"/>
      <c r="HWS656" s="88"/>
      <c r="HWT656" s="88"/>
      <c r="HWU656" s="88"/>
      <c r="HWV656" s="88"/>
      <c r="HWW656" s="88"/>
      <c r="HWX656" s="88"/>
      <c r="HWY656" s="88"/>
      <c r="HWZ656" s="88"/>
      <c r="HXA656" s="88"/>
      <c r="HXB656" s="88"/>
      <c r="HXC656" s="88"/>
      <c r="HXD656" s="88"/>
      <c r="HXE656" s="88"/>
      <c r="HXF656" s="88"/>
      <c r="HXG656" s="88"/>
      <c r="HXH656" s="88"/>
      <c r="HXI656" s="88"/>
      <c r="HXJ656" s="88"/>
      <c r="HXK656" s="88"/>
      <c r="HXL656" s="88"/>
      <c r="HXM656" s="88"/>
      <c r="HXN656" s="88"/>
      <c r="HXO656" s="88"/>
      <c r="HXP656" s="88"/>
      <c r="HXQ656" s="88"/>
      <c r="HXR656" s="88"/>
      <c r="HXS656" s="88"/>
      <c r="HXT656" s="88"/>
      <c r="HXU656" s="88"/>
      <c r="HXV656" s="88"/>
      <c r="HXW656" s="88"/>
      <c r="HXX656" s="88"/>
      <c r="HXY656" s="88"/>
      <c r="HXZ656" s="88"/>
      <c r="HYA656" s="88"/>
      <c r="HYB656" s="88"/>
      <c r="HYC656" s="88"/>
      <c r="HYD656" s="88"/>
      <c r="HYE656" s="88"/>
      <c r="HYF656" s="88"/>
      <c r="HYG656" s="88"/>
      <c r="HYH656" s="88"/>
      <c r="HYI656" s="88"/>
      <c r="HYJ656" s="88"/>
      <c r="HYK656" s="88"/>
      <c r="HYL656" s="88"/>
      <c r="HYM656" s="88"/>
      <c r="HYN656" s="88"/>
      <c r="HYO656" s="88"/>
      <c r="HYP656" s="88"/>
      <c r="HYQ656" s="88"/>
      <c r="HYR656" s="88"/>
      <c r="HYS656" s="88"/>
      <c r="HYT656" s="88"/>
      <c r="HYU656" s="88"/>
      <c r="HYV656" s="88"/>
      <c r="HYW656" s="88"/>
      <c r="HYX656" s="88"/>
      <c r="HYY656" s="88"/>
      <c r="HYZ656" s="88"/>
      <c r="HZA656" s="88"/>
      <c r="HZB656" s="88"/>
      <c r="HZC656" s="88"/>
      <c r="HZD656" s="88"/>
      <c r="HZE656" s="88"/>
      <c r="HZF656" s="88"/>
      <c r="HZG656" s="88"/>
      <c r="HZH656" s="88"/>
      <c r="HZI656" s="88"/>
      <c r="HZJ656" s="88"/>
      <c r="HZK656" s="88"/>
      <c r="HZL656" s="88"/>
      <c r="HZM656" s="88"/>
      <c r="HZN656" s="88"/>
      <c r="HZO656" s="88"/>
      <c r="HZP656" s="88"/>
      <c r="HZQ656" s="88"/>
      <c r="HZR656" s="88"/>
      <c r="HZS656" s="88"/>
      <c r="HZT656" s="88"/>
      <c r="HZU656" s="88"/>
      <c r="HZV656" s="88"/>
      <c r="HZW656" s="88"/>
      <c r="HZX656" s="88"/>
      <c r="HZY656" s="88"/>
      <c r="HZZ656" s="88"/>
      <c r="IAA656" s="88"/>
      <c r="IAB656" s="88"/>
      <c r="IAC656" s="88"/>
      <c r="IAD656" s="88"/>
      <c r="IAE656" s="88"/>
      <c r="IAF656" s="88"/>
      <c r="IAG656" s="88"/>
      <c r="IAH656" s="88"/>
      <c r="IAI656" s="88"/>
      <c r="IAJ656" s="88"/>
      <c r="IAK656" s="88"/>
      <c r="IAL656" s="88"/>
      <c r="IAM656" s="88"/>
      <c r="IAN656" s="88"/>
      <c r="IAO656" s="88"/>
      <c r="IAP656" s="88"/>
      <c r="IAQ656" s="88"/>
      <c r="IAR656" s="88"/>
      <c r="IAS656" s="88"/>
      <c r="IAT656" s="88"/>
      <c r="IAU656" s="88"/>
      <c r="IAV656" s="88"/>
      <c r="IAW656" s="88"/>
      <c r="IAX656" s="88"/>
      <c r="IAY656" s="88"/>
      <c r="IAZ656" s="88"/>
      <c r="IBA656" s="88"/>
      <c r="IBB656" s="88"/>
      <c r="IBC656" s="88"/>
      <c r="IBD656" s="88"/>
      <c r="IBE656" s="88"/>
      <c r="IBF656" s="88"/>
      <c r="IBG656" s="88"/>
      <c r="IBH656" s="88"/>
      <c r="IBI656" s="88"/>
      <c r="IBJ656" s="88"/>
      <c r="IBK656" s="88"/>
      <c r="IBL656" s="88"/>
      <c r="IBM656" s="88"/>
      <c r="IBN656" s="88"/>
      <c r="IBO656" s="88"/>
      <c r="IBP656" s="88"/>
      <c r="IBQ656" s="88"/>
      <c r="IBR656" s="88"/>
      <c r="IBS656" s="88"/>
      <c r="IBT656" s="88"/>
      <c r="IBU656" s="88"/>
      <c r="IBV656" s="88"/>
      <c r="IBW656" s="88"/>
      <c r="IBX656" s="88"/>
      <c r="IBY656" s="88"/>
      <c r="IBZ656" s="88"/>
      <c r="ICA656" s="88"/>
      <c r="ICB656" s="88"/>
      <c r="ICC656" s="88"/>
      <c r="ICD656" s="88"/>
      <c r="ICE656" s="88"/>
      <c r="ICF656" s="88"/>
      <c r="ICG656" s="88"/>
      <c r="ICH656" s="88"/>
      <c r="ICI656" s="88"/>
      <c r="ICJ656" s="88"/>
      <c r="ICK656" s="88"/>
      <c r="ICL656" s="88"/>
      <c r="ICM656" s="88"/>
      <c r="ICN656" s="88"/>
      <c r="ICO656" s="88"/>
      <c r="ICP656" s="88"/>
      <c r="ICQ656" s="88"/>
      <c r="ICR656" s="88"/>
      <c r="ICS656" s="88"/>
      <c r="ICT656" s="88"/>
      <c r="ICU656" s="88"/>
      <c r="ICV656" s="88"/>
      <c r="ICW656" s="88"/>
      <c r="ICX656" s="88"/>
      <c r="ICY656" s="88"/>
      <c r="ICZ656" s="88"/>
      <c r="IDA656" s="88"/>
      <c r="IDB656" s="88"/>
      <c r="IDC656" s="88"/>
      <c r="IDD656" s="88"/>
      <c r="IDE656" s="88"/>
      <c r="IDF656" s="88"/>
      <c r="IDG656" s="88"/>
      <c r="IDH656" s="88"/>
      <c r="IDI656" s="88"/>
      <c r="IDJ656" s="88"/>
      <c r="IDK656" s="88"/>
      <c r="IDL656" s="88"/>
      <c r="IDM656" s="88"/>
      <c r="IDN656" s="88"/>
      <c r="IDO656" s="88"/>
      <c r="IDP656" s="88"/>
      <c r="IDQ656" s="88"/>
      <c r="IDR656" s="88"/>
      <c r="IDS656" s="88"/>
      <c r="IDT656" s="88"/>
      <c r="IDU656" s="88"/>
      <c r="IDV656" s="88"/>
      <c r="IDW656" s="88"/>
      <c r="IDX656" s="88"/>
      <c r="IDY656" s="88"/>
      <c r="IDZ656" s="88"/>
      <c r="IEA656" s="88"/>
      <c r="IEB656" s="88"/>
      <c r="IEC656" s="88"/>
      <c r="IED656" s="88"/>
      <c r="IEE656" s="88"/>
      <c r="IEF656" s="88"/>
      <c r="IEG656" s="88"/>
      <c r="IEH656" s="88"/>
      <c r="IEI656" s="88"/>
      <c r="IEJ656" s="88"/>
      <c r="IEK656" s="88"/>
      <c r="IEL656" s="88"/>
      <c r="IEM656" s="88"/>
      <c r="IEN656" s="88"/>
      <c r="IEO656" s="88"/>
      <c r="IEP656" s="88"/>
      <c r="IEQ656" s="88"/>
      <c r="IER656" s="88"/>
      <c r="IES656" s="88"/>
      <c r="IET656" s="88"/>
      <c r="IEU656" s="88"/>
      <c r="IEV656" s="88"/>
      <c r="IEW656" s="88"/>
      <c r="IEX656" s="88"/>
      <c r="IEY656" s="88"/>
      <c r="IEZ656" s="88"/>
      <c r="IFA656" s="88"/>
      <c r="IFB656" s="88"/>
      <c r="IFC656" s="88"/>
      <c r="IFD656" s="88"/>
      <c r="IFE656" s="88"/>
      <c r="IFF656" s="88"/>
      <c r="IFG656" s="88"/>
      <c r="IFH656" s="88"/>
      <c r="IFI656" s="88"/>
      <c r="IFJ656" s="88"/>
      <c r="IFK656" s="88"/>
      <c r="IFL656" s="88"/>
      <c r="IFM656" s="88"/>
      <c r="IFN656" s="88"/>
      <c r="IFO656" s="88"/>
      <c r="IFP656" s="88"/>
      <c r="IFQ656" s="88"/>
      <c r="IFR656" s="88"/>
      <c r="IFS656" s="88"/>
      <c r="IFT656" s="88"/>
      <c r="IFU656" s="88"/>
      <c r="IFV656" s="88"/>
      <c r="IFW656" s="88"/>
      <c r="IFX656" s="88"/>
      <c r="IFY656" s="88"/>
      <c r="IFZ656" s="88"/>
      <c r="IGA656" s="88"/>
      <c r="IGB656" s="88"/>
      <c r="IGC656" s="88"/>
      <c r="IGD656" s="88"/>
      <c r="IGE656" s="88"/>
      <c r="IGF656" s="88"/>
      <c r="IGG656" s="88"/>
      <c r="IGH656" s="88"/>
      <c r="IGI656" s="88"/>
      <c r="IGJ656" s="88"/>
      <c r="IGK656" s="88"/>
      <c r="IGL656" s="88"/>
      <c r="IGM656" s="88"/>
      <c r="IGN656" s="88"/>
      <c r="IGO656" s="88"/>
      <c r="IGP656" s="88"/>
      <c r="IGQ656" s="88"/>
      <c r="IGR656" s="88"/>
      <c r="IGS656" s="88"/>
      <c r="IGT656" s="88"/>
      <c r="IGU656" s="88"/>
      <c r="IGV656" s="88"/>
      <c r="IGW656" s="88"/>
      <c r="IGX656" s="88"/>
      <c r="IGY656" s="88"/>
      <c r="IGZ656" s="88"/>
      <c r="IHA656" s="88"/>
      <c r="IHB656" s="88"/>
      <c r="IHC656" s="88"/>
      <c r="IHD656" s="88"/>
      <c r="IHE656" s="88"/>
      <c r="IHF656" s="88"/>
      <c r="IHG656" s="88"/>
      <c r="IHH656" s="88"/>
      <c r="IHI656" s="88"/>
      <c r="IHJ656" s="88"/>
      <c r="IHK656" s="88"/>
      <c r="IHL656" s="88"/>
      <c r="IHM656" s="88"/>
      <c r="IHN656" s="88"/>
      <c r="IHO656" s="88"/>
      <c r="IHP656" s="88"/>
      <c r="IHQ656" s="88"/>
      <c r="IHR656" s="88"/>
      <c r="IHS656" s="88"/>
      <c r="IHT656" s="88"/>
      <c r="IHU656" s="88"/>
      <c r="IHV656" s="88"/>
      <c r="IHW656" s="88"/>
      <c r="IHX656" s="88"/>
      <c r="IHY656" s="88"/>
      <c r="IHZ656" s="88"/>
      <c r="IIA656" s="88"/>
      <c r="IIB656" s="88"/>
      <c r="IIC656" s="88"/>
      <c r="IID656" s="88"/>
      <c r="IIE656" s="88"/>
      <c r="IIF656" s="88"/>
      <c r="IIG656" s="88"/>
      <c r="IIH656" s="88"/>
      <c r="III656" s="88"/>
      <c r="IIJ656" s="88"/>
      <c r="IIK656" s="88"/>
      <c r="IIL656" s="88"/>
      <c r="IIM656" s="88"/>
      <c r="IIN656" s="88"/>
      <c r="IIO656" s="88"/>
      <c r="IIP656" s="88"/>
      <c r="IIQ656" s="88"/>
      <c r="IIR656" s="88"/>
      <c r="IIS656" s="88"/>
      <c r="IIT656" s="88"/>
      <c r="IIU656" s="88"/>
      <c r="IIV656" s="88"/>
      <c r="IIW656" s="88"/>
      <c r="IIX656" s="88"/>
      <c r="IIY656" s="88"/>
      <c r="IIZ656" s="88"/>
      <c r="IJA656" s="88"/>
      <c r="IJB656" s="88"/>
      <c r="IJC656" s="88"/>
      <c r="IJD656" s="88"/>
      <c r="IJE656" s="88"/>
      <c r="IJF656" s="88"/>
      <c r="IJG656" s="88"/>
      <c r="IJH656" s="88"/>
      <c r="IJI656" s="88"/>
      <c r="IJJ656" s="88"/>
      <c r="IJK656" s="88"/>
      <c r="IJL656" s="88"/>
      <c r="IJM656" s="88"/>
      <c r="IJN656" s="88"/>
      <c r="IJO656" s="88"/>
      <c r="IJP656" s="88"/>
      <c r="IJQ656" s="88"/>
      <c r="IJR656" s="88"/>
      <c r="IJS656" s="88"/>
      <c r="IJT656" s="88"/>
      <c r="IJU656" s="88"/>
      <c r="IJV656" s="88"/>
      <c r="IJW656" s="88"/>
      <c r="IJX656" s="88"/>
      <c r="IJY656" s="88"/>
      <c r="IJZ656" s="88"/>
      <c r="IKA656" s="88"/>
      <c r="IKB656" s="88"/>
      <c r="IKC656" s="88"/>
      <c r="IKD656" s="88"/>
      <c r="IKE656" s="88"/>
      <c r="IKF656" s="88"/>
      <c r="IKG656" s="88"/>
      <c r="IKH656" s="88"/>
      <c r="IKI656" s="88"/>
      <c r="IKJ656" s="88"/>
      <c r="IKK656" s="88"/>
      <c r="IKL656" s="88"/>
      <c r="IKM656" s="88"/>
      <c r="IKN656" s="88"/>
      <c r="IKO656" s="88"/>
      <c r="IKP656" s="88"/>
      <c r="IKQ656" s="88"/>
      <c r="IKR656" s="88"/>
      <c r="IKS656" s="88"/>
      <c r="IKT656" s="88"/>
      <c r="IKU656" s="88"/>
      <c r="IKV656" s="88"/>
      <c r="IKW656" s="88"/>
      <c r="IKX656" s="88"/>
      <c r="IKY656" s="88"/>
      <c r="IKZ656" s="88"/>
      <c r="ILA656" s="88"/>
      <c r="ILB656" s="88"/>
      <c r="ILC656" s="88"/>
      <c r="ILD656" s="88"/>
      <c r="ILE656" s="88"/>
      <c r="ILF656" s="88"/>
      <c r="ILG656" s="88"/>
      <c r="ILH656" s="88"/>
      <c r="ILI656" s="88"/>
      <c r="ILJ656" s="88"/>
      <c r="ILK656" s="88"/>
      <c r="ILL656" s="88"/>
      <c r="ILM656" s="88"/>
      <c r="ILN656" s="88"/>
      <c r="ILO656" s="88"/>
      <c r="ILP656" s="88"/>
      <c r="ILQ656" s="88"/>
      <c r="ILR656" s="88"/>
      <c r="ILS656" s="88"/>
      <c r="ILT656" s="88"/>
      <c r="ILU656" s="88"/>
      <c r="ILV656" s="88"/>
      <c r="ILW656" s="88"/>
      <c r="ILX656" s="88"/>
      <c r="ILY656" s="88"/>
      <c r="ILZ656" s="88"/>
      <c r="IMA656" s="88"/>
      <c r="IMB656" s="88"/>
      <c r="IMC656" s="88"/>
      <c r="IMD656" s="88"/>
      <c r="IME656" s="88"/>
      <c r="IMF656" s="88"/>
      <c r="IMG656" s="88"/>
      <c r="IMH656" s="88"/>
      <c r="IMI656" s="88"/>
      <c r="IMJ656" s="88"/>
      <c r="IMK656" s="88"/>
      <c r="IML656" s="88"/>
      <c r="IMM656" s="88"/>
      <c r="IMN656" s="88"/>
      <c r="IMO656" s="88"/>
      <c r="IMP656" s="88"/>
      <c r="IMQ656" s="88"/>
      <c r="IMR656" s="88"/>
      <c r="IMS656" s="88"/>
      <c r="IMT656" s="88"/>
      <c r="IMU656" s="88"/>
      <c r="IMV656" s="88"/>
      <c r="IMW656" s="88"/>
      <c r="IMX656" s="88"/>
      <c r="IMY656" s="88"/>
      <c r="IMZ656" s="88"/>
      <c r="INA656" s="88"/>
      <c r="INB656" s="88"/>
      <c r="INC656" s="88"/>
      <c r="IND656" s="88"/>
      <c r="INE656" s="88"/>
      <c r="INF656" s="88"/>
      <c r="ING656" s="88"/>
      <c r="INH656" s="88"/>
      <c r="INI656" s="88"/>
      <c r="INJ656" s="88"/>
      <c r="INK656" s="88"/>
      <c r="INL656" s="88"/>
      <c r="INM656" s="88"/>
      <c r="INN656" s="88"/>
      <c r="INO656" s="88"/>
      <c r="INP656" s="88"/>
      <c r="INQ656" s="88"/>
      <c r="INR656" s="88"/>
      <c r="INS656" s="88"/>
      <c r="INT656" s="88"/>
      <c r="INU656" s="88"/>
      <c r="INV656" s="88"/>
      <c r="INW656" s="88"/>
      <c r="INX656" s="88"/>
      <c r="INY656" s="88"/>
      <c r="INZ656" s="88"/>
      <c r="IOA656" s="88"/>
      <c r="IOB656" s="88"/>
      <c r="IOC656" s="88"/>
      <c r="IOD656" s="88"/>
      <c r="IOE656" s="88"/>
      <c r="IOF656" s="88"/>
      <c r="IOG656" s="88"/>
      <c r="IOH656" s="88"/>
      <c r="IOI656" s="88"/>
      <c r="IOJ656" s="88"/>
      <c r="IOK656" s="88"/>
      <c r="IOL656" s="88"/>
      <c r="IOM656" s="88"/>
      <c r="ION656" s="88"/>
      <c r="IOO656" s="88"/>
      <c r="IOP656" s="88"/>
      <c r="IOQ656" s="88"/>
      <c r="IOR656" s="88"/>
      <c r="IOS656" s="88"/>
      <c r="IOT656" s="88"/>
      <c r="IOU656" s="88"/>
      <c r="IOV656" s="88"/>
      <c r="IOW656" s="88"/>
      <c r="IOX656" s="88"/>
      <c r="IOY656" s="88"/>
      <c r="IOZ656" s="88"/>
      <c r="IPA656" s="88"/>
      <c r="IPB656" s="88"/>
      <c r="IPC656" s="88"/>
      <c r="IPD656" s="88"/>
      <c r="IPE656" s="88"/>
      <c r="IPF656" s="88"/>
      <c r="IPG656" s="88"/>
      <c r="IPH656" s="88"/>
      <c r="IPI656" s="88"/>
      <c r="IPJ656" s="88"/>
      <c r="IPK656" s="88"/>
      <c r="IPL656" s="88"/>
      <c r="IPM656" s="88"/>
      <c r="IPN656" s="88"/>
      <c r="IPO656" s="88"/>
      <c r="IPP656" s="88"/>
      <c r="IPQ656" s="88"/>
      <c r="IPR656" s="88"/>
      <c r="IPS656" s="88"/>
      <c r="IPT656" s="88"/>
      <c r="IPU656" s="88"/>
      <c r="IPV656" s="88"/>
      <c r="IPW656" s="88"/>
      <c r="IPX656" s="88"/>
      <c r="IPY656" s="88"/>
      <c r="IPZ656" s="88"/>
      <c r="IQA656" s="88"/>
      <c r="IQB656" s="88"/>
      <c r="IQC656" s="88"/>
      <c r="IQD656" s="88"/>
      <c r="IQE656" s="88"/>
      <c r="IQF656" s="88"/>
      <c r="IQG656" s="88"/>
      <c r="IQH656" s="88"/>
      <c r="IQI656" s="88"/>
      <c r="IQJ656" s="88"/>
      <c r="IQK656" s="88"/>
      <c r="IQL656" s="88"/>
      <c r="IQM656" s="88"/>
      <c r="IQN656" s="88"/>
      <c r="IQO656" s="88"/>
      <c r="IQP656" s="88"/>
      <c r="IQQ656" s="88"/>
      <c r="IQR656" s="88"/>
      <c r="IQS656" s="88"/>
      <c r="IQT656" s="88"/>
      <c r="IQU656" s="88"/>
      <c r="IQV656" s="88"/>
      <c r="IQW656" s="88"/>
      <c r="IQX656" s="88"/>
      <c r="IQY656" s="88"/>
      <c r="IQZ656" s="88"/>
      <c r="IRA656" s="88"/>
      <c r="IRB656" s="88"/>
      <c r="IRC656" s="88"/>
      <c r="IRD656" s="88"/>
      <c r="IRE656" s="88"/>
      <c r="IRF656" s="88"/>
      <c r="IRG656" s="88"/>
      <c r="IRH656" s="88"/>
      <c r="IRI656" s="88"/>
      <c r="IRJ656" s="88"/>
      <c r="IRK656" s="88"/>
      <c r="IRL656" s="88"/>
      <c r="IRM656" s="88"/>
      <c r="IRN656" s="88"/>
      <c r="IRO656" s="88"/>
      <c r="IRP656" s="88"/>
      <c r="IRQ656" s="88"/>
      <c r="IRR656" s="88"/>
      <c r="IRS656" s="88"/>
      <c r="IRT656" s="88"/>
      <c r="IRU656" s="88"/>
      <c r="IRV656" s="88"/>
      <c r="IRW656" s="88"/>
      <c r="IRX656" s="88"/>
      <c r="IRY656" s="88"/>
      <c r="IRZ656" s="88"/>
      <c r="ISA656" s="88"/>
      <c r="ISB656" s="88"/>
      <c r="ISC656" s="88"/>
      <c r="ISD656" s="88"/>
      <c r="ISE656" s="88"/>
      <c r="ISF656" s="88"/>
      <c r="ISG656" s="88"/>
      <c r="ISH656" s="88"/>
      <c r="ISI656" s="88"/>
      <c r="ISJ656" s="88"/>
      <c r="ISK656" s="88"/>
      <c r="ISL656" s="88"/>
      <c r="ISM656" s="88"/>
      <c r="ISN656" s="88"/>
      <c r="ISO656" s="88"/>
      <c r="ISP656" s="88"/>
      <c r="ISQ656" s="88"/>
      <c r="ISR656" s="88"/>
      <c r="ISS656" s="88"/>
      <c r="IST656" s="88"/>
      <c r="ISU656" s="88"/>
      <c r="ISV656" s="88"/>
      <c r="ISW656" s="88"/>
      <c r="ISX656" s="88"/>
      <c r="ISY656" s="88"/>
      <c r="ISZ656" s="88"/>
      <c r="ITA656" s="88"/>
      <c r="ITB656" s="88"/>
      <c r="ITC656" s="88"/>
      <c r="ITD656" s="88"/>
      <c r="ITE656" s="88"/>
      <c r="ITF656" s="88"/>
      <c r="ITG656" s="88"/>
      <c r="ITH656" s="88"/>
      <c r="ITI656" s="88"/>
      <c r="ITJ656" s="88"/>
      <c r="ITK656" s="88"/>
      <c r="ITL656" s="88"/>
      <c r="ITM656" s="88"/>
      <c r="ITN656" s="88"/>
      <c r="ITO656" s="88"/>
      <c r="ITP656" s="88"/>
      <c r="ITQ656" s="88"/>
      <c r="ITR656" s="88"/>
      <c r="ITS656" s="88"/>
      <c r="ITT656" s="88"/>
      <c r="ITU656" s="88"/>
      <c r="ITV656" s="88"/>
      <c r="ITW656" s="88"/>
      <c r="ITX656" s="88"/>
      <c r="ITY656" s="88"/>
      <c r="ITZ656" s="88"/>
      <c r="IUA656" s="88"/>
      <c r="IUB656" s="88"/>
      <c r="IUC656" s="88"/>
      <c r="IUD656" s="88"/>
      <c r="IUE656" s="88"/>
      <c r="IUF656" s="88"/>
      <c r="IUG656" s="88"/>
      <c r="IUH656" s="88"/>
      <c r="IUI656" s="88"/>
      <c r="IUJ656" s="88"/>
      <c r="IUK656" s="88"/>
      <c r="IUL656" s="88"/>
      <c r="IUM656" s="88"/>
      <c r="IUN656" s="88"/>
      <c r="IUO656" s="88"/>
      <c r="IUP656" s="88"/>
      <c r="IUQ656" s="88"/>
      <c r="IUR656" s="88"/>
      <c r="IUS656" s="88"/>
      <c r="IUT656" s="88"/>
      <c r="IUU656" s="88"/>
      <c r="IUV656" s="88"/>
      <c r="IUW656" s="88"/>
      <c r="IUX656" s="88"/>
      <c r="IUY656" s="88"/>
      <c r="IUZ656" s="88"/>
      <c r="IVA656" s="88"/>
      <c r="IVB656" s="88"/>
      <c r="IVC656" s="88"/>
      <c r="IVD656" s="88"/>
      <c r="IVE656" s="88"/>
      <c r="IVF656" s="88"/>
      <c r="IVG656" s="88"/>
      <c r="IVH656" s="88"/>
      <c r="IVI656" s="88"/>
      <c r="IVJ656" s="88"/>
      <c r="IVK656" s="88"/>
      <c r="IVL656" s="88"/>
      <c r="IVM656" s="88"/>
      <c r="IVN656" s="88"/>
      <c r="IVO656" s="88"/>
      <c r="IVP656" s="88"/>
      <c r="IVQ656" s="88"/>
      <c r="IVR656" s="88"/>
      <c r="IVS656" s="88"/>
      <c r="IVT656" s="88"/>
      <c r="IVU656" s="88"/>
      <c r="IVV656" s="88"/>
      <c r="IVW656" s="88"/>
      <c r="IVX656" s="88"/>
      <c r="IVY656" s="88"/>
      <c r="IVZ656" s="88"/>
      <c r="IWA656" s="88"/>
      <c r="IWB656" s="88"/>
      <c r="IWC656" s="88"/>
      <c r="IWD656" s="88"/>
      <c r="IWE656" s="88"/>
      <c r="IWF656" s="88"/>
      <c r="IWG656" s="88"/>
      <c r="IWH656" s="88"/>
      <c r="IWI656" s="88"/>
      <c r="IWJ656" s="88"/>
      <c r="IWK656" s="88"/>
      <c r="IWL656" s="88"/>
      <c r="IWM656" s="88"/>
      <c r="IWN656" s="88"/>
      <c r="IWO656" s="88"/>
      <c r="IWP656" s="88"/>
      <c r="IWQ656" s="88"/>
      <c r="IWR656" s="88"/>
      <c r="IWS656" s="88"/>
      <c r="IWT656" s="88"/>
      <c r="IWU656" s="88"/>
      <c r="IWV656" s="88"/>
      <c r="IWW656" s="88"/>
      <c r="IWX656" s="88"/>
      <c r="IWY656" s="88"/>
      <c r="IWZ656" s="88"/>
      <c r="IXA656" s="88"/>
      <c r="IXB656" s="88"/>
      <c r="IXC656" s="88"/>
      <c r="IXD656" s="88"/>
      <c r="IXE656" s="88"/>
      <c r="IXF656" s="88"/>
      <c r="IXG656" s="88"/>
      <c r="IXH656" s="88"/>
      <c r="IXI656" s="88"/>
      <c r="IXJ656" s="88"/>
      <c r="IXK656" s="88"/>
      <c r="IXL656" s="88"/>
      <c r="IXM656" s="88"/>
      <c r="IXN656" s="88"/>
      <c r="IXO656" s="88"/>
      <c r="IXP656" s="88"/>
      <c r="IXQ656" s="88"/>
      <c r="IXR656" s="88"/>
      <c r="IXS656" s="88"/>
      <c r="IXT656" s="88"/>
      <c r="IXU656" s="88"/>
      <c r="IXV656" s="88"/>
      <c r="IXW656" s="88"/>
      <c r="IXX656" s="88"/>
      <c r="IXY656" s="88"/>
      <c r="IXZ656" s="88"/>
      <c r="IYA656" s="88"/>
      <c r="IYB656" s="88"/>
      <c r="IYC656" s="88"/>
      <c r="IYD656" s="88"/>
      <c r="IYE656" s="88"/>
      <c r="IYF656" s="88"/>
      <c r="IYG656" s="88"/>
      <c r="IYH656" s="88"/>
      <c r="IYI656" s="88"/>
      <c r="IYJ656" s="88"/>
      <c r="IYK656" s="88"/>
      <c r="IYL656" s="88"/>
      <c r="IYM656" s="88"/>
      <c r="IYN656" s="88"/>
      <c r="IYO656" s="88"/>
      <c r="IYP656" s="88"/>
      <c r="IYQ656" s="88"/>
      <c r="IYR656" s="88"/>
      <c r="IYS656" s="88"/>
      <c r="IYT656" s="88"/>
      <c r="IYU656" s="88"/>
      <c r="IYV656" s="88"/>
      <c r="IYW656" s="88"/>
      <c r="IYX656" s="88"/>
      <c r="IYY656" s="88"/>
      <c r="IYZ656" s="88"/>
      <c r="IZA656" s="88"/>
      <c r="IZB656" s="88"/>
      <c r="IZC656" s="88"/>
      <c r="IZD656" s="88"/>
      <c r="IZE656" s="88"/>
      <c r="IZF656" s="88"/>
      <c r="IZG656" s="88"/>
      <c r="IZH656" s="88"/>
      <c r="IZI656" s="88"/>
      <c r="IZJ656" s="88"/>
      <c r="IZK656" s="88"/>
      <c r="IZL656" s="88"/>
      <c r="IZM656" s="88"/>
      <c r="IZN656" s="88"/>
      <c r="IZO656" s="88"/>
      <c r="IZP656" s="88"/>
      <c r="IZQ656" s="88"/>
      <c r="IZR656" s="88"/>
      <c r="IZS656" s="88"/>
      <c r="IZT656" s="88"/>
      <c r="IZU656" s="88"/>
      <c r="IZV656" s="88"/>
      <c r="IZW656" s="88"/>
      <c r="IZX656" s="88"/>
      <c r="IZY656" s="88"/>
      <c r="IZZ656" s="88"/>
      <c r="JAA656" s="88"/>
      <c r="JAB656" s="88"/>
      <c r="JAC656" s="88"/>
      <c r="JAD656" s="88"/>
      <c r="JAE656" s="88"/>
      <c r="JAF656" s="88"/>
      <c r="JAG656" s="88"/>
      <c r="JAH656" s="88"/>
      <c r="JAI656" s="88"/>
      <c r="JAJ656" s="88"/>
      <c r="JAK656" s="88"/>
      <c r="JAL656" s="88"/>
      <c r="JAM656" s="88"/>
      <c r="JAN656" s="88"/>
      <c r="JAO656" s="88"/>
      <c r="JAP656" s="88"/>
      <c r="JAQ656" s="88"/>
      <c r="JAR656" s="88"/>
      <c r="JAS656" s="88"/>
      <c r="JAT656" s="88"/>
      <c r="JAU656" s="88"/>
      <c r="JAV656" s="88"/>
      <c r="JAW656" s="88"/>
      <c r="JAX656" s="88"/>
      <c r="JAY656" s="88"/>
      <c r="JAZ656" s="88"/>
      <c r="JBA656" s="88"/>
      <c r="JBB656" s="88"/>
      <c r="JBC656" s="88"/>
      <c r="JBD656" s="88"/>
      <c r="JBE656" s="88"/>
      <c r="JBF656" s="88"/>
      <c r="JBG656" s="88"/>
      <c r="JBH656" s="88"/>
      <c r="JBI656" s="88"/>
      <c r="JBJ656" s="88"/>
      <c r="JBK656" s="88"/>
      <c r="JBL656" s="88"/>
      <c r="JBM656" s="88"/>
      <c r="JBN656" s="88"/>
      <c r="JBO656" s="88"/>
      <c r="JBP656" s="88"/>
      <c r="JBQ656" s="88"/>
      <c r="JBR656" s="88"/>
      <c r="JBS656" s="88"/>
      <c r="JBT656" s="88"/>
      <c r="JBU656" s="88"/>
      <c r="JBV656" s="88"/>
      <c r="JBW656" s="88"/>
      <c r="JBX656" s="88"/>
      <c r="JBY656" s="88"/>
      <c r="JBZ656" s="88"/>
      <c r="JCA656" s="88"/>
      <c r="JCB656" s="88"/>
      <c r="JCC656" s="88"/>
      <c r="JCD656" s="88"/>
      <c r="JCE656" s="88"/>
      <c r="JCF656" s="88"/>
      <c r="JCG656" s="88"/>
      <c r="JCH656" s="88"/>
      <c r="JCI656" s="88"/>
      <c r="JCJ656" s="88"/>
      <c r="JCK656" s="88"/>
      <c r="JCL656" s="88"/>
      <c r="JCM656" s="88"/>
      <c r="JCN656" s="88"/>
      <c r="JCO656" s="88"/>
      <c r="JCP656" s="88"/>
      <c r="JCQ656" s="88"/>
      <c r="JCR656" s="88"/>
      <c r="JCS656" s="88"/>
      <c r="JCT656" s="88"/>
      <c r="JCU656" s="88"/>
      <c r="JCV656" s="88"/>
      <c r="JCW656" s="88"/>
      <c r="JCX656" s="88"/>
      <c r="JCY656" s="88"/>
      <c r="JCZ656" s="88"/>
      <c r="JDA656" s="88"/>
      <c r="JDB656" s="88"/>
      <c r="JDC656" s="88"/>
      <c r="JDD656" s="88"/>
      <c r="JDE656" s="88"/>
      <c r="JDF656" s="88"/>
      <c r="JDG656" s="88"/>
      <c r="JDH656" s="88"/>
      <c r="JDI656" s="88"/>
      <c r="JDJ656" s="88"/>
      <c r="JDK656" s="88"/>
      <c r="JDL656" s="88"/>
      <c r="JDM656" s="88"/>
      <c r="JDN656" s="88"/>
      <c r="JDO656" s="88"/>
      <c r="JDP656" s="88"/>
      <c r="JDQ656" s="88"/>
      <c r="JDR656" s="88"/>
      <c r="JDS656" s="88"/>
      <c r="JDT656" s="88"/>
      <c r="JDU656" s="88"/>
      <c r="JDV656" s="88"/>
      <c r="JDW656" s="88"/>
      <c r="JDX656" s="88"/>
      <c r="JDY656" s="88"/>
      <c r="JDZ656" s="88"/>
      <c r="JEA656" s="88"/>
      <c r="JEB656" s="88"/>
      <c r="JEC656" s="88"/>
      <c r="JED656" s="88"/>
      <c r="JEE656" s="88"/>
      <c r="JEF656" s="88"/>
      <c r="JEG656" s="88"/>
      <c r="JEH656" s="88"/>
      <c r="JEI656" s="88"/>
      <c r="JEJ656" s="88"/>
      <c r="JEK656" s="88"/>
      <c r="JEL656" s="88"/>
      <c r="JEM656" s="88"/>
      <c r="JEN656" s="88"/>
      <c r="JEO656" s="88"/>
      <c r="JEP656" s="88"/>
      <c r="JEQ656" s="88"/>
      <c r="JER656" s="88"/>
      <c r="JES656" s="88"/>
      <c r="JET656" s="88"/>
      <c r="JEU656" s="88"/>
      <c r="JEV656" s="88"/>
      <c r="JEW656" s="88"/>
      <c r="JEX656" s="88"/>
      <c r="JEY656" s="88"/>
      <c r="JEZ656" s="88"/>
      <c r="JFA656" s="88"/>
      <c r="JFB656" s="88"/>
      <c r="JFC656" s="88"/>
      <c r="JFD656" s="88"/>
      <c r="JFE656" s="88"/>
      <c r="JFF656" s="88"/>
      <c r="JFG656" s="88"/>
      <c r="JFH656" s="88"/>
      <c r="JFI656" s="88"/>
      <c r="JFJ656" s="88"/>
      <c r="JFK656" s="88"/>
      <c r="JFL656" s="88"/>
      <c r="JFM656" s="88"/>
      <c r="JFN656" s="88"/>
      <c r="JFO656" s="88"/>
      <c r="JFP656" s="88"/>
      <c r="JFQ656" s="88"/>
      <c r="JFR656" s="88"/>
      <c r="JFS656" s="88"/>
      <c r="JFT656" s="88"/>
      <c r="JFU656" s="88"/>
      <c r="JFV656" s="88"/>
      <c r="JFW656" s="88"/>
      <c r="JFX656" s="88"/>
      <c r="JFY656" s="88"/>
      <c r="JFZ656" s="88"/>
      <c r="JGA656" s="88"/>
      <c r="JGB656" s="88"/>
      <c r="JGC656" s="88"/>
      <c r="JGD656" s="88"/>
      <c r="JGE656" s="88"/>
      <c r="JGF656" s="88"/>
      <c r="JGG656" s="88"/>
      <c r="JGH656" s="88"/>
      <c r="JGI656" s="88"/>
      <c r="JGJ656" s="88"/>
      <c r="JGK656" s="88"/>
      <c r="JGL656" s="88"/>
      <c r="JGM656" s="88"/>
      <c r="JGN656" s="88"/>
      <c r="JGO656" s="88"/>
      <c r="JGP656" s="88"/>
      <c r="JGQ656" s="88"/>
      <c r="JGR656" s="88"/>
      <c r="JGS656" s="88"/>
      <c r="JGT656" s="88"/>
      <c r="JGU656" s="88"/>
      <c r="JGV656" s="88"/>
      <c r="JGW656" s="88"/>
      <c r="JGX656" s="88"/>
      <c r="JGY656" s="88"/>
      <c r="JGZ656" s="88"/>
      <c r="JHA656" s="88"/>
      <c r="JHB656" s="88"/>
      <c r="JHC656" s="88"/>
      <c r="JHD656" s="88"/>
      <c r="JHE656" s="88"/>
      <c r="JHF656" s="88"/>
      <c r="JHG656" s="88"/>
      <c r="JHH656" s="88"/>
      <c r="JHI656" s="88"/>
      <c r="JHJ656" s="88"/>
      <c r="JHK656" s="88"/>
      <c r="JHL656" s="88"/>
      <c r="JHM656" s="88"/>
      <c r="JHN656" s="88"/>
      <c r="JHO656" s="88"/>
      <c r="JHP656" s="88"/>
      <c r="JHQ656" s="88"/>
      <c r="JHR656" s="88"/>
      <c r="JHS656" s="88"/>
      <c r="JHT656" s="88"/>
      <c r="JHU656" s="88"/>
      <c r="JHV656" s="88"/>
      <c r="JHW656" s="88"/>
      <c r="JHX656" s="88"/>
      <c r="JHY656" s="88"/>
      <c r="JHZ656" s="88"/>
      <c r="JIA656" s="88"/>
      <c r="JIB656" s="88"/>
      <c r="JIC656" s="88"/>
      <c r="JID656" s="88"/>
      <c r="JIE656" s="88"/>
      <c r="JIF656" s="88"/>
      <c r="JIG656" s="88"/>
      <c r="JIH656" s="88"/>
      <c r="JII656" s="88"/>
      <c r="JIJ656" s="88"/>
      <c r="JIK656" s="88"/>
      <c r="JIL656" s="88"/>
      <c r="JIM656" s="88"/>
      <c r="JIN656" s="88"/>
      <c r="JIO656" s="88"/>
      <c r="JIP656" s="88"/>
      <c r="JIQ656" s="88"/>
      <c r="JIR656" s="88"/>
      <c r="JIS656" s="88"/>
      <c r="JIT656" s="88"/>
      <c r="JIU656" s="88"/>
      <c r="JIV656" s="88"/>
      <c r="JIW656" s="88"/>
      <c r="JIX656" s="88"/>
      <c r="JIY656" s="88"/>
      <c r="JIZ656" s="88"/>
      <c r="JJA656" s="88"/>
      <c r="JJB656" s="88"/>
      <c r="JJC656" s="88"/>
      <c r="JJD656" s="88"/>
      <c r="JJE656" s="88"/>
      <c r="JJF656" s="88"/>
      <c r="JJG656" s="88"/>
      <c r="JJH656" s="88"/>
      <c r="JJI656" s="88"/>
      <c r="JJJ656" s="88"/>
      <c r="JJK656" s="88"/>
      <c r="JJL656" s="88"/>
      <c r="JJM656" s="88"/>
      <c r="JJN656" s="88"/>
      <c r="JJO656" s="88"/>
      <c r="JJP656" s="88"/>
      <c r="JJQ656" s="88"/>
      <c r="JJR656" s="88"/>
      <c r="JJS656" s="88"/>
      <c r="JJT656" s="88"/>
      <c r="JJU656" s="88"/>
      <c r="JJV656" s="88"/>
      <c r="JJW656" s="88"/>
      <c r="JJX656" s="88"/>
      <c r="JJY656" s="88"/>
      <c r="JJZ656" s="88"/>
      <c r="JKA656" s="88"/>
      <c r="JKB656" s="88"/>
      <c r="JKC656" s="88"/>
      <c r="JKD656" s="88"/>
      <c r="JKE656" s="88"/>
      <c r="JKF656" s="88"/>
      <c r="JKG656" s="88"/>
      <c r="JKH656" s="88"/>
      <c r="JKI656" s="88"/>
      <c r="JKJ656" s="88"/>
      <c r="JKK656" s="88"/>
      <c r="JKL656" s="88"/>
      <c r="JKM656" s="88"/>
      <c r="JKN656" s="88"/>
      <c r="JKO656" s="88"/>
      <c r="JKP656" s="88"/>
      <c r="JKQ656" s="88"/>
      <c r="JKR656" s="88"/>
      <c r="JKS656" s="88"/>
      <c r="JKT656" s="88"/>
      <c r="JKU656" s="88"/>
      <c r="JKV656" s="88"/>
      <c r="JKW656" s="88"/>
      <c r="JKX656" s="88"/>
      <c r="JKY656" s="88"/>
      <c r="JKZ656" s="88"/>
      <c r="JLA656" s="88"/>
      <c r="JLB656" s="88"/>
      <c r="JLC656" s="88"/>
      <c r="JLD656" s="88"/>
      <c r="JLE656" s="88"/>
      <c r="JLF656" s="88"/>
      <c r="JLG656" s="88"/>
      <c r="JLH656" s="88"/>
      <c r="JLI656" s="88"/>
      <c r="JLJ656" s="88"/>
      <c r="JLK656" s="88"/>
      <c r="JLL656" s="88"/>
      <c r="JLM656" s="88"/>
      <c r="JLN656" s="88"/>
      <c r="JLO656" s="88"/>
      <c r="JLP656" s="88"/>
      <c r="JLQ656" s="88"/>
      <c r="JLR656" s="88"/>
      <c r="JLS656" s="88"/>
      <c r="JLT656" s="88"/>
      <c r="JLU656" s="88"/>
      <c r="JLV656" s="88"/>
      <c r="JLW656" s="88"/>
      <c r="JLX656" s="88"/>
      <c r="JLY656" s="88"/>
      <c r="JLZ656" s="88"/>
      <c r="JMA656" s="88"/>
      <c r="JMB656" s="88"/>
      <c r="JMC656" s="88"/>
      <c r="JMD656" s="88"/>
      <c r="JME656" s="88"/>
      <c r="JMF656" s="88"/>
      <c r="JMG656" s="88"/>
      <c r="JMH656" s="88"/>
      <c r="JMI656" s="88"/>
      <c r="JMJ656" s="88"/>
      <c r="JMK656" s="88"/>
      <c r="JML656" s="88"/>
      <c r="JMM656" s="88"/>
      <c r="JMN656" s="88"/>
      <c r="JMO656" s="88"/>
      <c r="JMP656" s="88"/>
      <c r="JMQ656" s="88"/>
      <c r="JMR656" s="88"/>
      <c r="JMS656" s="88"/>
      <c r="JMT656" s="88"/>
      <c r="JMU656" s="88"/>
      <c r="JMV656" s="88"/>
      <c r="JMW656" s="88"/>
      <c r="JMX656" s="88"/>
      <c r="JMY656" s="88"/>
      <c r="JMZ656" s="88"/>
      <c r="JNA656" s="88"/>
      <c r="JNB656" s="88"/>
      <c r="JNC656" s="88"/>
      <c r="JND656" s="88"/>
      <c r="JNE656" s="88"/>
      <c r="JNF656" s="88"/>
      <c r="JNG656" s="88"/>
      <c r="JNH656" s="88"/>
      <c r="JNI656" s="88"/>
      <c r="JNJ656" s="88"/>
      <c r="JNK656" s="88"/>
      <c r="JNL656" s="88"/>
      <c r="JNM656" s="88"/>
      <c r="JNN656" s="88"/>
      <c r="JNO656" s="88"/>
      <c r="JNP656" s="88"/>
      <c r="JNQ656" s="88"/>
      <c r="JNR656" s="88"/>
      <c r="JNS656" s="88"/>
      <c r="JNT656" s="88"/>
      <c r="JNU656" s="88"/>
      <c r="JNV656" s="88"/>
      <c r="JNW656" s="88"/>
      <c r="JNX656" s="88"/>
      <c r="JNY656" s="88"/>
      <c r="JNZ656" s="88"/>
      <c r="JOA656" s="88"/>
      <c r="JOB656" s="88"/>
      <c r="JOC656" s="88"/>
      <c r="JOD656" s="88"/>
      <c r="JOE656" s="88"/>
      <c r="JOF656" s="88"/>
      <c r="JOG656" s="88"/>
      <c r="JOH656" s="88"/>
      <c r="JOI656" s="88"/>
      <c r="JOJ656" s="88"/>
      <c r="JOK656" s="88"/>
      <c r="JOL656" s="88"/>
      <c r="JOM656" s="88"/>
      <c r="JON656" s="88"/>
      <c r="JOO656" s="88"/>
      <c r="JOP656" s="88"/>
      <c r="JOQ656" s="88"/>
      <c r="JOR656" s="88"/>
      <c r="JOS656" s="88"/>
      <c r="JOT656" s="88"/>
      <c r="JOU656" s="88"/>
      <c r="JOV656" s="88"/>
      <c r="JOW656" s="88"/>
      <c r="JOX656" s="88"/>
      <c r="JOY656" s="88"/>
      <c r="JOZ656" s="88"/>
      <c r="JPA656" s="88"/>
      <c r="JPB656" s="88"/>
      <c r="JPC656" s="88"/>
      <c r="JPD656" s="88"/>
      <c r="JPE656" s="88"/>
      <c r="JPF656" s="88"/>
      <c r="JPG656" s="88"/>
      <c r="JPH656" s="88"/>
      <c r="JPI656" s="88"/>
      <c r="JPJ656" s="88"/>
      <c r="JPK656" s="88"/>
      <c r="JPL656" s="88"/>
      <c r="JPM656" s="88"/>
      <c r="JPN656" s="88"/>
      <c r="JPO656" s="88"/>
      <c r="JPP656" s="88"/>
      <c r="JPQ656" s="88"/>
      <c r="JPR656" s="88"/>
      <c r="JPS656" s="88"/>
      <c r="JPT656" s="88"/>
      <c r="JPU656" s="88"/>
      <c r="JPV656" s="88"/>
      <c r="JPW656" s="88"/>
      <c r="JPX656" s="88"/>
      <c r="JPY656" s="88"/>
      <c r="JPZ656" s="88"/>
      <c r="JQA656" s="88"/>
      <c r="JQB656" s="88"/>
      <c r="JQC656" s="88"/>
      <c r="JQD656" s="88"/>
      <c r="JQE656" s="88"/>
      <c r="JQF656" s="88"/>
      <c r="JQG656" s="88"/>
      <c r="JQH656" s="88"/>
      <c r="JQI656" s="88"/>
      <c r="JQJ656" s="88"/>
      <c r="JQK656" s="88"/>
      <c r="JQL656" s="88"/>
      <c r="JQM656" s="88"/>
      <c r="JQN656" s="88"/>
      <c r="JQO656" s="88"/>
      <c r="JQP656" s="88"/>
      <c r="JQQ656" s="88"/>
      <c r="JQR656" s="88"/>
      <c r="JQS656" s="88"/>
      <c r="JQT656" s="88"/>
      <c r="JQU656" s="88"/>
      <c r="JQV656" s="88"/>
      <c r="JQW656" s="88"/>
      <c r="JQX656" s="88"/>
      <c r="JQY656" s="88"/>
      <c r="JQZ656" s="88"/>
      <c r="JRA656" s="88"/>
      <c r="JRB656" s="88"/>
      <c r="JRC656" s="88"/>
      <c r="JRD656" s="88"/>
      <c r="JRE656" s="88"/>
      <c r="JRF656" s="88"/>
      <c r="JRG656" s="88"/>
      <c r="JRH656" s="88"/>
      <c r="JRI656" s="88"/>
      <c r="JRJ656" s="88"/>
      <c r="JRK656" s="88"/>
      <c r="JRL656" s="88"/>
      <c r="JRM656" s="88"/>
      <c r="JRN656" s="88"/>
      <c r="JRO656" s="88"/>
      <c r="JRP656" s="88"/>
      <c r="JRQ656" s="88"/>
      <c r="JRR656" s="88"/>
      <c r="JRS656" s="88"/>
      <c r="JRT656" s="88"/>
      <c r="JRU656" s="88"/>
      <c r="JRV656" s="88"/>
      <c r="JRW656" s="88"/>
      <c r="JRX656" s="88"/>
      <c r="JRY656" s="88"/>
      <c r="JRZ656" s="88"/>
      <c r="JSA656" s="88"/>
      <c r="JSB656" s="88"/>
      <c r="JSC656" s="88"/>
      <c r="JSD656" s="88"/>
      <c r="JSE656" s="88"/>
      <c r="JSF656" s="88"/>
      <c r="JSG656" s="88"/>
      <c r="JSH656" s="88"/>
      <c r="JSI656" s="88"/>
      <c r="JSJ656" s="88"/>
      <c r="JSK656" s="88"/>
      <c r="JSL656" s="88"/>
      <c r="JSM656" s="88"/>
      <c r="JSN656" s="88"/>
      <c r="JSO656" s="88"/>
      <c r="JSP656" s="88"/>
      <c r="JSQ656" s="88"/>
      <c r="JSR656" s="88"/>
      <c r="JSS656" s="88"/>
      <c r="JST656" s="88"/>
      <c r="JSU656" s="88"/>
      <c r="JSV656" s="88"/>
      <c r="JSW656" s="88"/>
      <c r="JSX656" s="88"/>
      <c r="JSY656" s="88"/>
      <c r="JSZ656" s="88"/>
      <c r="JTA656" s="88"/>
      <c r="JTB656" s="88"/>
      <c r="JTC656" s="88"/>
      <c r="JTD656" s="88"/>
      <c r="JTE656" s="88"/>
      <c r="JTF656" s="88"/>
      <c r="JTG656" s="88"/>
      <c r="JTH656" s="88"/>
      <c r="JTI656" s="88"/>
      <c r="JTJ656" s="88"/>
      <c r="JTK656" s="88"/>
      <c r="JTL656" s="88"/>
      <c r="JTM656" s="88"/>
      <c r="JTN656" s="88"/>
      <c r="JTO656" s="88"/>
      <c r="JTP656" s="88"/>
      <c r="JTQ656" s="88"/>
      <c r="JTR656" s="88"/>
      <c r="JTS656" s="88"/>
      <c r="JTT656" s="88"/>
      <c r="JTU656" s="88"/>
      <c r="JTV656" s="88"/>
      <c r="JTW656" s="88"/>
      <c r="JTX656" s="88"/>
      <c r="JTY656" s="88"/>
      <c r="JTZ656" s="88"/>
      <c r="JUA656" s="88"/>
      <c r="JUB656" s="88"/>
      <c r="JUC656" s="88"/>
      <c r="JUD656" s="88"/>
      <c r="JUE656" s="88"/>
      <c r="JUF656" s="88"/>
      <c r="JUG656" s="88"/>
      <c r="JUH656" s="88"/>
      <c r="JUI656" s="88"/>
      <c r="JUJ656" s="88"/>
      <c r="JUK656" s="88"/>
      <c r="JUL656" s="88"/>
      <c r="JUM656" s="88"/>
      <c r="JUN656" s="88"/>
      <c r="JUO656" s="88"/>
      <c r="JUP656" s="88"/>
      <c r="JUQ656" s="88"/>
      <c r="JUR656" s="88"/>
      <c r="JUS656" s="88"/>
      <c r="JUT656" s="88"/>
      <c r="JUU656" s="88"/>
      <c r="JUV656" s="88"/>
      <c r="JUW656" s="88"/>
      <c r="JUX656" s="88"/>
      <c r="JUY656" s="88"/>
      <c r="JUZ656" s="88"/>
      <c r="JVA656" s="88"/>
      <c r="JVB656" s="88"/>
      <c r="JVC656" s="88"/>
      <c r="JVD656" s="88"/>
      <c r="JVE656" s="88"/>
      <c r="JVF656" s="88"/>
      <c r="JVG656" s="88"/>
      <c r="JVH656" s="88"/>
      <c r="JVI656" s="88"/>
      <c r="JVJ656" s="88"/>
      <c r="JVK656" s="88"/>
      <c r="JVL656" s="88"/>
      <c r="JVM656" s="88"/>
      <c r="JVN656" s="88"/>
      <c r="JVO656" s="88"/>
      <c r="JVP656" s="88"/>
      <c r="JVQ656" s="88"/>
      <c r="JVR656" s="88"/>
      <c r="JVS656" s="88"/>
      <c r="JVT656" s="88"/>
      <c r="JVU656" s="88"/>
      <c r="JVV656" s="88"/>
      <c r="JVW656" s="88"/>
      <c r="JVX656" s="88"/>
      <c r="JVY656" s="88"/>
      <c r="JVZ656" s="88"/>
      <c r="JWA656" s="88"/>
      <c r="JWB656" s="88"/>
      <c r="JWC656" s="88"/>
      <c r="JWD656" s="88"/>
      <c r="JWE656" s="88"/>
      <c r="JWF656" s="88"/>
      <c r="JWG656" s="88"/>
      <c r="JWH656" s="88"/>
      <c r="JWI656" s="88"/>
      <c r="JWJ656" s="88"/>
      <c r="JWK656" s="88"/>
      <c r="JWL656" s="88"/>
      <c r="JWM656" s="88"/>
      <c r="JWN656" s="88"/>
      <c r="JWO656" s="88"/>
      <c r="JWP656" s="88"/>
      <c r="JWQ656" s="88"/>
      <c r="JWR656" s="88"/>
      <c r="JWS656" s="88"/>
      <c r="JWT656" s="88"/>
      <c r="JWU656" s="88"/>
      <c r="JWV656" s="88"/>
      <c r="JWW656" s="88"/>
      <c r="JWX656" s="88"/>
      <c r="JWY656" s="88"/>
      <c r="JWZ656" s="88"/>
      <c r="JXA656" s="88"/>
      <c r="JXB656" s="88"/>
      <c r="JXC656" s="88"/>
      <c r="JXD656" s="88"/>
      <c r="JXE656" s="88"/>
      <c r="JXF656" s="88"/>
      <c r="JXG656" s="88"/>
      <c r="JXH656" s="88"/>
      <c r="JXI656" s="88"/>
      <c r="JXJ656" s="88"/>
      <c r="JXK656" s="88"/>
      <c r="JXL656" s="88"/>
      <c r="JXM656" s="88"/>
      <c r="JXN656" s="88"/>
      <c r="JXO656" s="88"/>
      <c r="JXP656" s="88"/>
      <c r="JXQ656" s="88"/>
      <c r="JXR656" s="88"/>
      <c r="JXS656" s="88"/>
      <c r="JXT656" s="88"/>
      <c r="JXU656" s="88"/>
      <c r="JXV656" s="88"/>
      <c r="JXW656" s="88"/>
      <c r="JXX656" s="88"/>
      <c r="JXY656" s="88"/>
      <c r="JXZ656" s="88"/>
      <c r="JYA656" s="88"/>
      <c r="JYB656" s="88"/>
      <c r="JYC656" s="88"/>
      <c r="JYD656" s="88"/>
      <c r="JYE656" s="88"/>
      <c r="JYF656" s="88"/>
      <c r="JYG656" s="88"/>
      <c r="JYH656" s="88"/>
      <c r="JYI656" s="88"/>
      <c r="JYJ656" s="88"/>
      <c r="JYK656" s="88"/>
      <c r="JYL656" s="88"/>
      <c r="JYM656" s="88"/>
      <c r="JYN656" s="88"/>
      <c r="JYO656" s="88"/>
      <c r="JYP656" s="88"/>
      <c r="JYQ656" s="88"/>
      <c r="JYR656" s="88"/>
      <c r="JYS656" s="88"/>
      <c r="JYT656" s="88"/>
      <c r="JYU656" s="88"/>
      <c r="JYV656" s="88"/>
      <c r="JYW656" s="88"/>
      <c r="JYX656" s="88"/>
      <c r="JYY656" s="88"/>
      <c r="JYZ656" s="88"/>
      <c r="JZA656" s="88"/>
      <c r="JZB656" s="88"/>
      <c r="JZC656" s="88"/>
      <c r="JZD656" s="88"/>
      <c r="JZE656" s="88"/>
      <c r="JZF656" s="88"/>
      <c r="JZG656" s="88"/>
      <c r="JZH656" s="88"/>
      <c r="JZI656" s="88"/>
      <c r="JZJ656" s="88"/>
      <c r="JZK656" s="88"/>
      <c r="JZL656" s="88"/>
      <c r="JZM656" s="88"/>
      <c r="JZN656" s="88"/>
      <c r="JZO656" s="88"/>
      <c r="JZP656" s="88"/>
      <c r="JZQ656" s="88"/>
      <c r="JZR656" s="88"/>
      <c r="JZS656" s="88"/>
      <c r="JZT656" s="88"/>
      <c r="JZU656" s="88"/>
      <c r="JZV656" s="88"/>
      <c r="JZW656" s="88"/>
      <c r="JZX656" s="88"/>
      <c r="JZY656" s="88"/>
      <c r="JZZ656" s="88"/>
      <c r="KAA656" s="88"/>
      <c r="KAB656" s="88"/>
      <c r="KAC656" s="88"/>
      <c r="KAD656" s="88"/>
      <c r="KAE656" s="88"/>
      <c r="KAF656" s="88"/>
      <c r="KAG656" s="88"/>
      <c r="KAH656" s="88"/>
      <c r="KAI656" s="88"/>
      <c r="KAJ656" s="88"/>
      <c r="KAK656" s="88"/>
      <c r="KAL656" s="88"/>
      <c r="KAM656" s="88"/>
      <c r="KAN656" s="88"/>
      <c r="KAO656" s="88"/>
      <c r="KAP656" s="88"/>
      <c r="KAQ656" s="88"/>
      <c r="KAR656" s="88"/>
      <c r="KAS656" s="88"/>
      <c r="KAT656" s="88"/>
      <c r="KAU656" s="88"/>
      <c r="KAV656" s="88"/>
      <c r="KAW656" s="88"/>
      <c r="KAX656" s="88"/>
      <c r="KAY656" s="88"/>
      <c r="KAZ656" s="88"/>
      <c r="KBA656" s="88"/>
      <c r="KBB656" s="88"/>
      <c r="KBC656" s="88"/>
      <c r="KBD656" s="88"/>
      <c r="KBE656" s="88"/>
      <c r="KBF656" s="88"/>
      <c r="KBG656" s="88"/>
      <c r="KBH656" s="88"/>
      <c r="KBI656" s="88"/>
      <c r="KBJ656" s="88"/>
      <c r="KBK656" s="88"/>
      <c r="KBL656" s="88"/>
      <c r="KBM656" s="88"/>
      <c r="KBN656" s="88"/>
      <c r="KBO656" s="88"/>
      <c r="KBP656" s="88"/>
      <c r="KBQ656" s="88"/>
      <c r="KBR656" s="88"/>
      <c r="KBS656" s="88"/>
      <c r="KBT656" s="88"/>
      <c r="KBU656" s="88"/>
      <c r="KBV656" s="88"/>
      <c r="KBW656" s="88"/>
      <c r="KBX656" s="88"/>
      <c r="KBY656" s="88"/>
      <c r="KBZ656" s="88"/>
      <c r="KCA656" s="88"/>
      <c r="KCB656" s="88"/>
      <c r="KCC656" s="88"/>
      <c r="KCD656" s="88"/>
      <c r="KCE656" s="88"/>
      <c r="KCF656" s="88"/>
      <c r="KCG656" s="88"/>
      <c r="KCH656" s="88"/>
      <c r="KCI656" s="88"/>
      <c r="KCJ656" s="88"/>
      <c r="KCK656" s="88"/>
      <c r="KCL656" s="88"/>
      <c r="KCM656" s="88"/>
      <c r="KCN656" s="88"/>
      <c r="KCO656" s="88"/>
      <c r="KCP656" s="88"/>
      <c r="KCQ656" s="88"/>
      <c r="KCR656" s="88"/>
      <c r="KCS656" s="88"/>
      <c r="KCT656" s="88"/>
      <c r="KCU656" s="88"/>
      <c r="KCV656" s="88"/>
      <c r="KCW656" s="88"/>
      <c r="KCX656" s="88"/>
      <c r="KCY656" s="88"/>
      <c r="KCZ656" s="88"/>
      <c r="KDA656" s="88"/>
      <c r="KDB656" s="88"/>
      <c r="KDC656" s="88"/>
      <c r="KDD656" s="88"/>
      <c r="KDE656" s="88"/>
      <c r="KDF656" s="88"/>
      <c r="KDG656" s="88"/>
      <c r="KDH656" s="88"/>
      <c r="KDI656" s="88"/>
      <c r="KDJ656" s="88"/>
      <c r="KDK656" s="88"/>
      <c r="KDL656" s="88"/>
      <c r="KDM656" s="88"/>
      <c r="KDN656" s="88"/>
      <c r="KDO656" s="88"/>
      <c r="KDP656" s="88"/>
      <c r="KDQ656" s="88"/>
      <c r="KDR656" s="88"/>
      <c r="KDS656" s="88"/>
      <c r="KDT656" s="88"/>
      <c r="KDU656" s="88"/>
      <c r="KDV656" s="88"/>
      <c r="KDW656" s="88"/>
      <c r="KDX656" s="88"/>
      <c r="KDY656" s="88"/>
      <c r="KDZ656" s="88"/>
      <c r="KEA656" s="88"/>
      <c r="KEB656" s="88"/>
      <c r="KEC656" s="88"/>
      <c r="KED656" s="88"/>
      <c r="KEE656" s="88"/>
      <c r="KEF656" s="88"/>
      <c r="KEG656" s="88"/>
      <c r="KEH656" s="88"/>
      <c r="KEI656" s="88"/>
      <c r="KEJ656" s="88"/>
      <c r="KEK656" s="88"/>
      <c r="KEL656" s="88"/>
      <c r="KEM656" s="88"/>
      <c r="KEN656" s="88"/>
      <c r="KEO656" s="88"/>
      <c r="KEP656" s="88"/>
      <c r="KEQ656" s="88"/>
      <c r="KER656" s="88"/>
      <c r="KES656" s="88"/>
      <c r="KET656" s="88"/>
      <c r="KEU656" s="88"/>
      <c r="KEV656" s="88"/>
      <c r="KEW656" s="88"/>
      <c r="KEX656" s="88"/>
      <c r="KEY656" s="88"/>
      <c r="KEZ656" s="88"/>
      <c r="KFA656" s="88"/>
      <c r="KFB656" s="88"/>
      <c r="KFC656" s="88"/>
      <c r="KFD656" s="88"/>
      <c r="KFE656" s="88"/>
      <c r="KFF656" s="88"/>
      <c r="KFG656" s="88"/>
      <c r="KFH656" s="88"/>
      <c r="KFI656" s="88"/>
      <c r="KFJ656" s="88"/>
      <c r="KFK656" s="88"/>
      <c r="KFL656" s="88"/>
      <c r="KFM656" s="88"/>
      <c r="KFN656" s="88"/>
      <c r="KFO656" s="88"/>
      <c r="KFP656" s="88"/>
      <c r="KFQ656" s="88"/>
      <c r="KFR656" s="88"/>
      <c r="KFS656" s="88"/>
      <c r="KFT656" s="88"/>
      <c r="KFU656" s="88"/>
      <c r="KFV656" s="88"/>
      <c r="KFW656" s="88"/>
      <c r="KFX656" s="88"/>
      <c r="KFY656" s="88"/>
      <c r="KFZ656" s="88"/>
      <c r="KGA656" s="88"/>
      <c r="KGB656" s="88"/>
      <c r="KGC656" s="88"/>
      <c r="KGD656" s="88"/>
      <c r="KGE656" s="88"/>
      <c r="KGF656" s="88"/>
      <c r="KGG656" s="88"/>
      <c r="KGH656" s="88"/>
      <c r="KGI656" s="88"/>
      <c r="KGJ656" s="88"/>
      <c r="KGK656" s="88"/>
      <c r="KGL656" s="88"/>
      <c r="KGM656" s="88"/>
      <c r="KGN656" s="88"/>
      <c r="KGO656" s="88"/>
      <c r="KGP656" s="88"/>
      <c r="KGQ656" s="88"/>
      <c r="KGR656" s="88"/>
      <c r="KGS656" s="88"/>
      <c r="KGT656" s="88"/>
      <c r="KGU656" s="88"/>
      <c r="KGV656" s="88"/>
      <c r="KGW656" s="88"/>
      <c r="KGX656" s="88"/>
      <c r="KGY656" s="88"/>
      <c r="KGZ656" s="88"/>
      <c r="KHA656" s="88"/>
      <c r="KHB656" s="88"/>
      <c r="KHC656" s="88"/>
      <c r="KHD656" s="88"/>
      <c r="KHE656" s="88"/>
      <c r="KHF656" s="88"/>
      <c r="KHG656" s="88"/>
      <c r="KHH656" s="88"/>
      <c r="KHI656" s="88"/>
      <c r="KHJ656" s="88"/>
      <c r="KHK656" s="88"/>
      <c r="KHL656" s="88"/>
      <c r="KHM656" s="88"/>
      <c r="KHN656" s="88"/>
      <c r="KHO656" s="88"/>
      <c r="KHP656" s="88"/>
      <c r="KHQ656" s="88"/>
      <c r="KHR656" s="88"/>
      <c r="KHS656" s="88"/>
      <c r="KHT656" s="88"/>
      <c r="KHU656" s="88"/>
      <c r="KHV656" s="88"/>
      <c r="KHW656" s="88"/>
      <c r="KHX656" s="88"/>
      <c r="KHY656" s="88"/>
      <c r="KHZ656" s="88"/>
      <c r="KIA656" s="88"/>
      <c r="KIB656" s="88"/>
      <c r="KIC656" s="88"/>
      <c r="KID656" s="88"/>
      <c r="KIE656" s="88"/>
      <c r="KIF656" s="88"/>
      <c r="KIG656" s="88"/>
      <c r="KIH656" s="88"/>
      <c r="KII656" s="88"/>
      <c r="KIJ656" s="88"/>
      <c r="KIK656" s="88"/>
      <c r="KIL656" s="88"/>
      <c r="KIM656" s="88"/>
      <c r="KIN656" s="88"/>
      <c r="KIO656" s="88"/>
      <c r="KIP656" s="88"/>
      <c r="KIQ656" s="88"/>
      <c r="KIR656" s="88"/>
      <c r="KIS656" s="88"/>
      <c r="KIT656" s="88"/>
      <c r="KIU656" s="88"/>
      <c r="KIV656" s="88"/>
      <c r="KIW656" s="88"/>
      <c r="KIX656" s="88"/>
      <c r="KIY656" s="88"/>
      <c r="KIZ656" s="88"/>
      <c r="KJA656" s="88"/>
      <c r="KJB656" s="88"/>
      <c r="KJC656" s="88"/>
      <c r="KJD656" s="88"/>
      <c r="KJE656" s="88"/>
      <c r="KJF656" s="88"/>
      <c r="KJG656" s="88"/>
      <c r="KJH656" s="88"/>
      <c r="KJI656" s="88"/>
      <c r="KJJ656" s="88"/>
      <c r="KJK656" s="88"/>
      <c r="KJL656" s="88"/>
      <c r="KJM656" s="88"/>
      <c r="KJN656" s="88"/>
      <c r="KJO656" s="88"/>
      <c r="KJP656" s="88"/>
      <c r="KJQ656" s="88"/>
      <c r="KJR656" s="88"/>
      <c r="KJS656" s="88"/>
      <c r="KJT656" s="88"/>
      <c r="KJU656" s="88"/>
      <c r="KJV656" s="88"/>
      <c r="KJW656" s="88"/>
      <c r="KJX656" s="88"/>
      <c r="KJY656" s="88"/>
      <c r="KJZ656" s="88"/>
      <c r="KKA656" s="88"/>
      <c r="KKB656" s="88"/>
      <c r="KKC656" s="88"/>
      <c r="KKD656" s="88"/>
      <c r="KKE656" s="88"/>
      <c r="KKF656" s="88"/>
      <c r="KKG656" s="88"/>
      <c r="KKH656" s="88"/>
      <c r="KKI656" s="88"/>
      <c r="KKJ656" s="88"/>
      <c r="KKK656" s="88"/>
      <c r="KKL656" s="88"/>
      <c r="KKM656" s="88"/>
      <c r="KKN656" s="88"/>
      <c r="KKO656" s="88"/>
      <c r="KKP656" s="88"/>
      <c r="KKQ656" s="88"/>
      <c r="KKR656" s="88"/>
      <c r="KKS656" s="88"/>
      <c r="KKT656" s="88"/>
      <c r="KKU656" s="88"/>
      <c r="KKV656" s="88"/>
      <c r="KKW656" s="88"/>
      <c r="KKX656" s="88"/>
      <c r="KKY656" s="88"/>
      <c r="KKZ656" s="88"/>
      <c r="KLA656" s="88"/>
      <c r="KLB656" s="88"/>
      <c r="KLC656" s="88"/>
      <c r="KLD656" s="88"/>
      <c r="KLE656" s="88"/>
      <c r="KLF656" s="88"/>
      <c r="KLG656" s="88"/>
      <c r="KLH656" s="88"/>
      <c r="KLI656" s="88"/>
      <c r="KLJ656" s="88"/>
      <c r="KLK656" s="88"/>
      <c r="KLL656" s="88"/>
      <c r="KLM656" s="88"/>
      <c r="KLN656" s="88"/>
      <c r="KLO656" s="88"/>
      <c r="KLP656" s="88"/>
      <c r="KLQ656" s="88"/>
      <c r="KLR656" s="88"/>
      <c r="KLS656" s="88"/>
      <c r="KLT656" s="88"/>
      <c r="KLU656" s="88"/>
      <c r="KLV656" s="88"/>
      <c r="KLW656" s="88"/>
      <c r="KLX656" s="88"/>
      <c r="KLY656" s="88"/>
      <c r="KLZ656" s="88"/>
      <c r="KMA656" s="88"/>
      <c r="KMB656" s="88"/>
      <c r="KMC656" s="88"/>
      <c r="KMD656" s="88"/>
      <c r="KME656" s="88"/>
      <c r="KMF656" s="88"/>
      <c r="KMG656" s="88"/>
      <c r="KMH656" s="88"/>
      <c r="KMI656" s="88"/>
      <c r="KMJ656" s="88"/>
      <c r="KMK656" s="88"/>
      <c r="KML656" s="88"/>
      <c r="KMM656" s="88"/>
      <c r="KMN656" s="88"/>
      <c r="KMO656" s="88"/>
      <c r="KMP656" s="88"/>
      <c r="KMQ656" s="88"/>
      <c r="KMR656" s="88"/>
      <c r="KMS656" s="88"/>
      <c r="KMT656" s="88"/>
      <c r="KMU656" s="88"/>
      <c r="KMV656" s="88"/>
      <c r="KMW656" s="88"/>
      <c r="KMX656" s="88"/>
      <c r="KMY656" s="88"/>
      <c r="KMZ656" s="88"/>
      <c r="KNA656" s="88"/>
      <c r="KNB656" s="88"/>
      <c r="KNC656" s="88"/>
      <c r="KND656" s="88"/>
      <c r="KNE656" s="88"/>
      <c r="KNF656" s="88"/>
      <c r="KNG656" s="88"/>
      <c r="KNH656" s="88"/>
      <c r="KNI656" s="88"/>
      <c r="KNJ656" s="88"/>
      <c r="KNK656" s="88"/>
      <c r="KNL656" s="88"/>
      <c r="KNM656" s="88"/>
      <c r="KNN656" s="88"/>
      <c r="KNO656" s="88"/>
      <c r="KNP656" s="88"/>
      <c r="KNQ656" s="88"/>
      <c r="KNR656" s="88"/>
      <c r="KNS656" s="88"/>
      <c r="KNT656" s="88"/>
      <c r="KNU656" s="88"/>
      <c r="KNV656" s="88"/>
      <c r="KNW656" s="88"/>
      <c r="KNX656" s="88"/>
      <c r="KNY656" s="88"/>
      <c r="KNZ656" s="88"/>
      <c r="KOA656" s="88"/>
      <c r="KOB656" s="88"/>
      <c r="KOC656" s="88"/>
      <c r="KOD656" s="88"/>
      <c r="KOE656" s="88"/>
      <c r="KOF656" s="88"/>
      <c r="KOG656" s="88"/>
      <c r="KOH656" s="88"/>
      <c r="KOI656" s="88"/>
      <c r="KOJ656" s="88"/>
      <c r="KOK656" s="88"/>
      <c r="KOL656" s="88"/>
      <c r="KOM656" s="88"/>
      <c r="KON656" s="88"/>
      <c r="KOO656" s="88"/>
      <c r="KOP656" s="88"/>
      <c r="KOQ656" s="88"/>
      <c r="KOR656" s="88"/>
      <c r="KOS656" s="88"/>
      <c r="KOT656" s="88"/>
      <c r="KOU656" s="88"/>
      <c r="KOV656" s="88"/>
      <c r="KOW656" s="88"/>
      <c r="KOX656" s="88"/>
      <c r="KOY656" s="88"/>
      <c r="KOZ656" s="88"/>
      <c r="KPA656" s="88"/>
      <c r="KPB656" s="88"/>
      <c r="KPC656" s="88"/>
      <c r="KPD656" s="88"/>
      <c r="KPE656" s="88"/>
      <c r="KPF656" s="88"/>
      <c r="KPG656" s="88"/>
      <c r="KPH656" s="88"/>
      <c r="KPI656" s="88"/>
      <c r="KPJ656" s="88"/>
      <c r="KPK656" s="88"/>
      <c r="KPL656" s="88"/>
      <c r="KPM656" s="88"/>
      <c r="KPN656" s="88"/>
      <c r="KPO656" s="88"/>
      <c r="KPP656" s="88"/>
      <c r="KPQ656" s="88"/>
      <c r="KPR656" s="88"/>
      <c r="KPS656" s="88"/>
      <c r="KPT656" s="88"/>
      <c r="KPU656" s="88"/>
      <c r="KPV656" s="88"/>
      <c r="KPW656" s="88"/>
      <c r="KPX656" s="88"/>
      <c r="KPY656" s="88"/>
      <c r="KPZ656" s="88"/>
      <c r="KQA656" s="88"/>
      <c r="KQB656" s="88"/>
      <c r="KQC656" s="88"/>
      <c r="KQD656" s="88"/>
      <c r="KQE656" s="88"/>
      <c r="KQF656" s="88"/>
      <c r="KQG656" s="88"/>
      <c r="KQH656" s="88"/>
      <c r="KQI656" s="88"/>
      <c r="KQJ656" s="88"/>
      <c r="KQK656" s="88"/>
      <c r="KQL656" s="88"/>
      <c r="KQM656" s="88"/>
      <c r="KQN656" s="88"/>
      <c r="KQO656" s="88"/>
      <c r="KQP656" s="88"/>
      <c r="KQQ656" s="88"/>
      <c r="KQR656" s="88"/>
      <c r="KQS656" s="88"/>
      <c r="KQT656" s="88"/>
      <c r="KQU656" s="88"/>
      <c r="KQV656" s="88"/>
      <c r="KQW656" s="88"/>
      <c r="KQX656" s="88"/>
      <c r="KQY656" s="88"/>
      <c r="KQZ656" s="88"/>
      <c r="KRA656" s="88"/>
      <c r="KRB656" s="88"/>
      <c r="KRC656" s="88"/>
      <c r="KRD656" s="88"/>
      <c r="KRE656" s="88"/>
      <c r="KRF656" s="88"/>
      <c r="KRG656" s="88"/>
      <c r="KRH656" s="88"/>
      <c r="KRI656" s="88"/>
      <c r="KRJ656" s="88"/>
      <c r="KRK656" s="88"/>
      <c r="KRL656" s="88"/>
      <c r="KRM656" s="88"/>
      <c r="KRN656" s="88"/>
      <c r="KRO656" s="88"/>
      <c r="KRP656" s="88"/>
      <c r="KRQ656" s="88"/>
      <c r="KRR656" s="88"/>
      <c r="KRS656" s="88"/>
      <c r="KRT656" s="88"/>
      <c r="KRU656" s="88"/>
      <c r="KRV656" s="88"/>
      <c r="KRW656" s="88"/>
      <c r="KRX656" s="88"/>
      <c r="KRY656" s="88"/>
      <c r="KRZ656" s="88"/>
      <c r="KSA656" s="88"/>
      <c r="KSB656" s="88"/>
      <c r="KSC656" s="88"/>
      <c r="KSD656" s="88"/>
      <c r="KSE656" s="88"/>
      <c r="KSF656" s="88"/>
      <c r="KSG656" s="88"/>
      <c r="KSH656" s="88"/>
      <c r="KSI656" s="88"/>
      <c r="KSJ656" s="88"/>
      <c r="KSK656" s="88"/>
      <c r="KSL656" s="88"/>
      <c r="KSM656" s="88"/>
      <c r="KSN656" s="88"/>
      <c r="KSO656" s="88"/>
      <c r="KSP656" s="88"/>
      <c r="KSQ656" s="88"/>
      <c r="KSR656" s="88"/>
      <c r="KSS656" s="88"/>
      <c r="KST656" s="88"/>
      <c r="KSU656" s="88"/>
      <c r="KSV656" s="88"/>
      <c r="KSW656" s="88"/>
      <c r="KSX656" s="88"/>
      <c r="KSY656" s="88"/>
      <c r="KSZ656" s="88"/>
      <c r="KTA656" s="88"/>
      <c r="KTB656" s="88"/>
      <c r="KTC656" s="88"/>
      <c r="KTD656" s="88"/>
      <c r="KTE656" s="88"/>
      <c r="KTF656" s="88"/>
      <c r="KTG656" s="88"/>
      <c r="KTH656" s="88"/>
      <c r="KTI656" s="88"/>
      <c r="KTJ656" s="88"/>
      <c r="KTK656" s="88"/>
      <c r="KTL656" s="88"/>
      <c r="KTM656" s="88"/>
      <c r="KTN656" s="88"/>
      <c r="KTO656" s="88"/>
      <c r="KTP656" s="88"/>
      <c r="KTQ656" s="88"/>
      <c r="KTR656" s="88"/>
      <c r="KTS656" s="88"/>
      <c r="KTT656" s="88"/>
      <c r="KTU656" s="88"/>
      <c r="KTV656" s="88"/>
      <c r="KTW656" s="88"/>
      <c r="KTX656" s="88"/>
      <c r="KTY656" s="88"/>
      <c r="KTZ656" s="88"/>
      <c r="KUA656" s="88"/>
      <c r="KUB656" s="88"/>
      <c r="KUC656" s="88"/>
      <c r="KUD656" s="88"/>
      <c r="KUE656" s="88"/>
      <c r="KUF656" s="88"/>
      <c r="KUG656" s="88"/>
      <c r="KUH656" s="88"/>
      <c r="KUI656" s="88"/>
      <c r="KUJ656" s="88"/>
      <c r="KUK656" s="88"/>
      <c r="KUL656" s="88"/>
      <c r="KUM656" s="88"/>
      <c r="KUN656" s="88"/>
      <c r="KUO656" s="88"/>
      <c r="KUP656" s="88"/>
      <c r="KUQ656" s="88"/>
      <c r="KUR656" s="88"/>
      <c r="KUS656" s="88"/>
      <c r="KUT656" s="88"/>
      <c r="KUU656" s="88"/>
      <c r="KUV656" s="88"/>
      <c r="KUW656" s="88"/>
      <c r="KUX656" s="88"/>
      <c r="KUY656" s="88"/>
      <c r="KUZ656" s="88"/>
      <c r="KVA656" s="88"/>
      <c r="KVB656" s="88"/>
      <c r="KVC656" s="88"/>
      <c r="KVD656" s="88"/>
      <c r="KVE656" s="88"/>
      <c r="KVF656" s="88"/>
      <c r="KVG656" s="88"/>
      <c r="KVH656" s="88"/>
      <c r="KVI656" s="88"/>
      <c r="KVJ656" s="88"/>
      <c r="KVK656" s="88"/>
      <c r="KVL656" s="88"/>
      <c r="KVM656" s="88"/>
      <c r="KVN656" s="88"/>
      <c r="KVO656" s="88"/>
      <c r="KVP656" s="88"/>
      <c r="KVQ656" s="88"/>
      <c r="KVR656" s="88"/>
      <c r="KVS656" s="88"/>
      <c r="KVT656" s="88"/>
      <c r="KVU656" s="88"/>
      <c r="KVV656" s="88"/>
      <c r="KVW656" s="88"/>
      <c r="KVX656" s="88"/>
      <c r="KVY656" s="88"/>
      <c r="KVZ656" s="88"/>
      <c r="KWA656" s="88"/>
      <c r="KWB656" s="88"/>
      <c r="KWC656" s="88"/>
      <c r="KWD656" s="88"/>
      <c r="KWE656" s="88"/>
      <c r="KWF656" s="88"/>
      <c r="KWG656" s="88"/>
      <c r="KWH656" s="88"/>
      <c r="KWI656" s="88"/>
      <c r="KWJ656" s="88"/>
      <c r="KWK656" s="88"/>
      <c r="KWL656" s="88"/>
      <c r="KWM656" s="88"/>
      <c r="KWN656" s="88"/>
      <c r="KWO656" s="88"/>
      <c r="KWP656" s="88"/>
      <c r="KWQ656" s="88"/>
      <c r="KWR656" s="88"/>
      <c r="KWS656" s="88"/>
      <c r="KWT656" s="88"/>
      <c r="KWU656" s="88"/>
      <c r="KWV656" s="88"/>
      <c r="KWW656" s="88"/>
      <c r="KWX656" s="88"/>
      <c r="KWY656" s="88"/>
      <c r="KWZ656" s="88"/>
      <c r="KXA656" s="88"/>
      <c r="KXB656" s="88"/>
      <c r="KXC656" s="88"/>
      <c r="KXD656" s="88"/>
      <c r="KXE656" s="88"/>
      <c r="KXF656" s="88"/>
      <c r="KXG656" s="88"/>
      <c r="KXH656" s="88"/>
      <c r="KXI656" s="88"/>
      <c r="KXJ656" s="88"/>
      <c r="KXK656" s="88"/>
      <c r="KXL656" s="88"/>
      <c r="KXM656" s="88"/>
      <c r="KXN656" s="88"/>
      <c r="KXO656" s="88"/>
      <c r="KXP656" s="88"/>
      <c r="KXQ656" s="88"/>
      <c r="KXR656" s="88"/>
      <c r="KXS656" s="88"/>
      <c r="KXT656" s="88"/>
      <c r="KXU656" s="88"/>
      <c r="KXV656" s="88"/>
      <c r="KXW656" s="88"/>
      <c r="KXX656" s="88"/>
      <c r="KXY656" s="88"/>
      <c r="KXZ656" s="88"/>
      <c r="KYA656" s="88"/>
      <c r="KYB656" s="88"/>
      <c r="KYC656" s="88"/>
      <c r="KYD656" s="88"/>
      <c r="KYE656" s="88"/>
      <c r="KYF656" s="88"/>
      <c r="KYG656" s="88"/>
      <c r="KYH656" s="88"/>
      <c r="KYI656" s="88"/>
      <c r="KYJ656" s="88"/>
      <c r="KYK656" s="88"/>
      <c r="KYL656" s="88"/>
      <c r="KYM656" s="88"/>
      <c r="KYN656" s="88"/>
      <c r="KYO656" s="88"/>
      <c r="KYP656" s="88"/>
      <c r="KYQ656" s="88"/>
      <c r="KYR656" s="88"/>
      <c r="KYS656" s="88"/>
      <c r="KYT656" s="88"/>
      <c r="KYU656" s="88"/>
      <c r="KYV656" s="88"/>
      <c r="KYW656" s="88"/>
      <c r="KYX656" s="88"/>
      <c r="KYY656" s="88"/>
      <c r="KYZ656" s="88"/>
      <c r="KZA656" s="88"/>
      <c r="KZB656" s="88"/>
      <c r="KZC656" s="88"/>
      <c r="KZD656" s="88"/>
      <c r="KZE656" s="88"/>
      <c r="KZF656" s="88"/>
      <c r="KZG656" s="88"/>
      <c r="KZH656" s="88"/>
      <c r="KZI656" s="88"/>
      <c r="KZJ656" s="88"/>
      <c r="KZK656" s="88"/>
      <c r="KZL656" s="88"/>
      <c r="KZM656" s="88"/>
      <c r="KZN656" s="88"/>
      <c r="KZO656" s="88"/>
      <c r="KZP656" s="88"/>
      <c r="KZQ656" s="88"/>
      <c r="KZR656" s="88"/>
      <c r="KZS656" s="88"/>
      <c r="KZT656" s="88"/>
      <c r="KZU656" s="88"/>
      <c r="KZV656" s="88"/>
      <c r="KZW656" s="88"/>
      <c r="KZX656" s="88"/>
      <c r="KZY656" s="88"/>
      <c r="KZZ656" s="88"/>
      <c r="LAA656" s="88"/>
      <c r="LAB656" s="88"/>
      <c r="LAC656" s="88"/>
      <c r="LAD656" s="88"/>
      <c r="LAE656" s="88"/>
      <c r="LAF656" s="88"/>
      <c r="LAG656" s="88"/>
      <c r="LAH656" s="88"/>
      <c r="LAI656" s="88"/>
      <c r="LAJ656" s="88"/>
      <c r="LAK656" s="88"/>
      <c r="LAL656" s="88"/>
      <c r="LAM656" s="88"/>
      <c r="LAN656" s="88"/>
      <c r="LAO656" s="88"/>
      <c r="LAP656" s="88"/>
      <c r="LAQ656" s="88"/>
      <c r="LAR656" s="88"/>
      <c r="LAS656" s="88"/>
      <c r="LAT656" s="88"/>
      <c r="LAU656" s="88"/>
      <c r="LAV656" s="88"/>
      <c r="LAW656" s="88"/>
      <c r="LAX656" s="88"/>
      <c r="LAY656" s="88"/>
      <c r="LAZ656" s="88"/>
      <c r="LBA656" s="88"/>
      <c r="LBB656" s="88"/>
      <c r="LBC656" s="88"/>
      <c r="LBD656" s="88"/>
      <c r="LBE656" s="88"/>
      <c r="LBF656" s="88"/>
      <c r="LBG656" s="88"/>
      <c r="LBH656" s="88"/>
      <c r="LBI656" s="88"/>
      <c r="LBJ656" s="88"/>
      <c r="LBK656" s="88"/>
      <c r="LBL656" s="88"/>
      <c r="LBM656" s="88"/>
      <c r="LBN656" s="88"/>
      <c r="LBO656" s="88"/>
      <c r="LBP656" s="88"/>
      <c r="LBQ656" s="88"/>
      <c r="LBR656" s="88"/>
      <c r="LBS656" s="88"/>
      <c r="LBT656" s="88"/>
      <c r="LBU656" s="88"/>
      <c r="LBV656" s="88"/>
      <c r="LBW656" s="88"/>
      <c r="LBX656" s="88"/>
      <c r="LBY656" s="88"/>
      <c r="LBZ656" s="88"/>
      <c r="LCA656" s="88"/>
      <c r="LCB656" s="88"/>
      <c r="LCC656" s="88"/>
      <c r="LCD656" s="88"/>
      <c r="LCE656" s="88"/>
      <c r="LCF656" s="88"/>
      <c r="LCG656" s="88"/>
      <c r="LCH656" s="88"/>
      <c r="LCI656" s="88"/>
      <c r="LCJ656" s="88"/>
      <c r="LCK656" s="88"/>
      <c r="LCL656" s="88"/>
      <c r="LCM656" s="88"/>
      <c r="LCN656" s="88"/>
      <c r="LCO656" s="88"/>
      <c r="LCP656" s="88"/>
      <c r="LCQ656" s="88"/>
      <c r="LCR656" s="88"/>
      <c r="LCS656" s="88"/>
      <c r="LCT656" s="88"/>
      <c r="LCU656" s="88"/>
      <c r="LCV656" s="88"/>
      <c r="LCW656" s="88"/>
      <c r="LCX656" s="88"/>
      <c r="LCY656" s="88"/>
      <c r="LCZ656" s="88"/>
      <c r="LDA656" s="88"/>
      <c r="LDB656" s="88"/>
      <c r="LDC656" s="88"/>
      <c r="LDD656" s="88"/>
      <c r="LDE656" s="88"/>
      <c r="LDF656" s="88"/>
      <c r="LDG656" s="88"/>
      <c r="LDH656" s="88"/>
      <c r="LDI656" s="88"/>
      <c r="LDJ656" s="88"/>
      <c r="LDK656" s="88"/>
      <c r="LDL656" s="88"/>
      <c r="LDM656" s="88"/>
      <c r="LDN656" s="88"/>
      <c r="LDO656" s="88"/>
      <c r="LDP656" s="88"/>
      <c r="LDQ656" s="88"/>
      <c r="LDR656" s="88"/>
      <c r="LDS656" s="88"/>
      <c r="LDT656" s="88"/>
      <c r="LDU656" s="88"/>
      <c r="LDV656" s="88"/>
      <c r="LDW656" s="88"/>
      <c r="LDX656" s="88"/>
      <c r="LDY656" s="88"/>
      <c r="LDZ656" s="88"/>
      <c r="LEA656" s="88"/>
      <c r="LEB656" s="88"/>
      <c r="LEC656" s="88"/>
      <c r="LED656" s="88"/>
      <c r="LEE656" s="88"/>
      <c r="LEF656" s="88"/>
      <c r="LEG656" s="88"/>
      <c r="LEH656" s="88"/>
      <c r="LEI656" s="88"/>
      <c r="LEJ656" s="88"/>
      <c r="LEK656" s="88"/>
      <c r="LEL656" s="88"/>
      <c r="LEM656" s="88"/>
      <c r="LEN656" s="88"/>
      <c r="LEO656" s="88"/>
      <c r="LEP656" s="88"/>
      <c r="LEQ656" s="88"/>
      <c r="LER656" s="88"/>
      <c r="LES656" s="88"/>
      <c r="LET656" s="88"/>
      <c r="LEU656" s="88"/>
      <c r="LEV656" s="88"/>
      <c r="LEW656" s="88"/>
      <c r="LEX656" s="88"/>
      <c r="LEY656" s="88"/>
      <c r="LEZ656" s="88"/>
      <c r="LFA656" s="88"/>
      <c r="LFB656" s="88"/>
      <c r="LFC656" s="88"/>
      <c r="LFD656" s="88"/>
      <c r="LFE656" s="88"/>
      <c r="LFF656" s="88"/>
      <c r="LFG656" s="88"/>
      <c r="LFH656" s="88"/>
      <c r="LFI656" s="88"/>
      <c r="LFJ656" s="88"/>
      <c r="LFK656" s="88"/>
      <c r="LFL656" s="88"/>
      <c r="LFM656" s="88"/>
      <c r="LFN656" s="88"/>
      <c r="LFO656" s="88"/>
      <c r="LFP656" s="88"/>
      <c r="LFQ656" s="88"/>
      <c r="LFR656" s="88"/>
      <c r="LFS656" s="88"/>
      <c r="LFT656" s="88"/>
      <c r="LFU656" s="88"/>
      <c r="LFV656" s="88"/>
      <c r="LFW656" s="88"/>
      <c r="LFX656" s="88"/>
      <c r="LFY656" s="88"/>
      <c r="LFZ656" s="88"/>
      <c r="LGA656" s="88"/>
      <c r="LGB656" s="88"/>
      <c r="LGC656" s="88"/>
      <c r="LGD656" s="88"/>
      <c r="LGE656" s="88"/>
      <c r="LGF656" s="88"/>
      <c r="LGG656" s="88"/>
      <c r="LGH656" s="88"/>
      <c r="LGI656" s="88"/>
      <c r="LGJ656" s="88"/>
      <c r="LGK656" s="88"/>
      <c r="LGL656" s="88"/>
      <c r="LGM656" s="88"/>
      <c r="LGN656" s="88"/>
      <c r="LGO656" s="88"/>
      <c r="LGP656" s="88"/>
      <c r="LGQ656" s="88"/>
      <c r="LGR656" s="88"/>
      <c r="LGS656" s="88"/>
      <c r="LGT656" s="88"/>
      <c r="LGU656" s="88"/>
      <c r="LGV656" s="88"/>
      <c r="LGW656" s="88"/>
      <c r="LGX656" s="88"/>
      <c r="LGY656" s="88"/>
      <c r="LGZ656" s="88"/>
      <c r="LHA656" s="88"/>
      <c r="LHB656" s="88"/>
      <c r="LHC656" s="88"/>
      <c r="LHD656" s="88"/>
      <c r="LHE656" s="88"/>
      <c r="LHF656" s="88"/>
      <c r="LHG656" s="88"/>
      <c r="LHH656" s="88"/>
      <c r="LHI656" s="88"/>
      <c r="LHJ656" s="88"/>
      <c r="LHK656" s="88"/>
      <c r="LHL656" s="88"/>
      <c r="LHM656" s="88"/>
      <c r="LHN656" s="88"/>
      <c r="LHO656" s="88"/>
      <c r="LHP656" s="88"/>
      <c r="LHQ656" s="88"/>
      <c r="LHR656" s="88"/>
      <c r="LHS656" s="88"/>
      <c r="LHT656" s="88"/>
      <c r="LHU656" s="88"/>
      <c r="LHV656" s="88"/>
      <c r="LHW656" s="88"/>
      <c r="LHX656" s="88"/>
      <c r="LHY656" s="88"/>
      <c r="LHZ656" s="88"/>
      <c r="LIA656" s="88"/>
      <c r="LIB656" s="88"/>
      <c r="LIC656" s="88"/>
      <c r="LID656" s="88"/>
      <c r="LIE656" s="88"/>
      <c r="LIF656" s="88"/>
      <c r="LIG656" s="88"/>
      <c r="LIH656" s="88"/>
      <c r="LII656" s="88"/>
      <c r="LIJ656" s="88"/>
      <c r="LIK656" s="88"/>
      <c r="LIL656" s="88"/>
      <c r="LIM656" s="88"/>
      <c r="LIN656" s="88"/>
      <c r="LIO656" s="88"/>
      <c r="LIP656" s="88"/>
      <c r="LIQ656" s="88"/>
      <c r="LIR656" s="88"/>
      <c r="LIS656" s="88"/>
      <c r="LIT656" s="88"/>
      <c r="LIU656" s="88"/>
      <c r="LIV656" s="88"/>
      <c r="LIW656" s="88"/>
      <c r="LIX656" s="88"/>
      <c r="LIY656" s="88"/>
      <c r="LIZ656" s="88"/>
      <c r="LJA656" s="88"/>
      <c r="LJB656" s="88"/>
      <c r="LJC656" s="88"/>
      <c r="LJD656" s="88"/>
      <c r="LJE656" s="88"/>
      <c r="LJF656" s="88"/>
      <c r="LJG656" s="88"/>
      <c r="LJH656" s="88"/>
      <c r="LJI656" s="88"/>
      <c r="LJJ656" s="88"/>
      <c r="LJK656" s="88"/>
      <c r="LJL656" s="88"/>
      <c r="LJM656" s="88"/>
      <c r="LJN656" s="88"/>
      <c r="LJO656" s="88"/>
      <c r="LJP656" s="88"/>
      <c r="LJQ656" s="88"/>
      <c r="LJR656" s="88"/>
      <c r="LJS656" s="88"/>
      <c r="LJT656" s="88"/>
      <c r="LJU656" s="88"/>
      <c r="LJV656" s="88"/>
      <c r="LJW656" s="88"/>
      <c r="LJX656" s="88"/>
      <c r="LJY656" s="88"/>
      <c r="LJZ656" s="88"/>
      <c r="LKA656" s="88"/>
      <c r="LKB656" s="88"/>
      <c r="LKC656" s="88"/>
      <c r="LKD656" s="88"/>
      <c r="LKE656" s="88"/>
      <c r="LKF656" s="88"/>
      <c r="LKG656" s="88"/>
      <c r="LKH656" s="88"/>
      <c r="LKI656" s="88"/>
      <c r="LKJ656" s="88"/>
      <c r="LKK656" s="88"/>
      <c r="LKL656" s="88"/>
      <c r="LKM656" s="88"/>
      <c r="LKN656" s="88"/>
      <c r="LKO656" s="88"/>
      <c r="LKP656" s="88"/>
      <c r="LKQ656" s="88"/>
      <c r="LKR656" s="88"/>
      <c r="LKS656" s="88"/>
      <c r="LKT656" s="88"/>
      <c r="LKU656" s="88"/>
      <c r="LKV656" s="88"/>
      <c r="LKW656" s="88"/>
      <c r="LKX656" s="88"/>
      <c r="LKY656" s="88"/>
      <c r="LKZ656" s="88"/>
      <c r="LLA656" s="88"/>
      <c r="LLB656" s="88"/>
      <c r="LLC656" s="88"/>
      <c r="LLD656" s="88"/>
      <c r="LLE656" s="88"/>
      <c r="LLF656" s="88"/>
      <c r="LLG656" s="88"/>
      <c r="LLH656" s="88"/>
      <c r="LLI656" s="88"/>
      <c r="LLJ656" s="88"/>
      <c r="LLK656" s="88"/>
      <c r="LLL656" s="88"/>
      <c r="LLM656" s="88"/>
      <c r="LLN656" s="88"/>
      <c r="LLO656" s="88"/>
      <c r="LLP656" s="88"/>
      <c r="LLQ656" s="88"/>
      <c r="LLR656" s="88"/>
      <c r="LLS656" s="88"/>
      <c r="LLT656" s="88"/>
      <c r="LLU656" s="88"/>
      <c r="LLV656" s="88"/>
      <c r="LLW656" s="88"/>
      <c r="LLX656" s="88"/>
      <c r="LLY656" s="88"/>
      <c r="LLZ656" s="88"/>
      <c r="LMA656" s="88"/>
      <c r="LMB656" s="88"/>
      <c r="LMC656" s="88"/>
      <c r="LMD656" s="88"/>
      <c r="LME656" s="88"/>
      <c r="LMF656" s="88"/>
      <c r="LMG656" s="88"/>
      <c r="LMH656" s="88"/>
      <c r="LMI656" s="88"/>
      <c r="LMJ656" s="88"/>
      <c r="LMK656" s="88"/>
      <c r="LML656" s="88"/>
      <c r="LMM656" s="88"/>
      <c r="LMN656" s="88"/>
      <c r="LMO656" s="88"/>
      <c r="LMP656" s="88"/>
      <c r="LMQ656" s="88"/>
      <c r="LMR656" s="88"/>
      <c r="LMS656" s="88"/>
      <c r="LMT656" s="88"/>
      <c r="LMU656" s="88"/>
      <c r="LMV656" s="88"/>
      <c r="LMW656" s="88"/>
      <c r="LMX656" s="88"/>
      <c r="LMY656" s="88"/>
      <c r="LMZ656" s="88"/>
      <c r="LNA656" s="88"/>
      <c r="LNB656" s="88"/>
      <c r="LNC656" s="88"/>
      <c r="LND656" s="88"/>
      <c r="LNE656" s="88"/>
      <c r="LNF656" s="88"/>
      <c r="LNG656" s="88"/>
      <c r="LNH656" s="88"/>
      <c r="LNI656" s="88"/>
      <c r="LNJ656" s="88"/>
      <c r="LNK656" s="88"/>
      <c r="LNL656" s="88"/>
      <c r="LNM656" s="88"/>
      <c r="LNN656" s="88"/>
      <c r="LNO656" s="88"/>
      <c r="LNP656" s="88"/>
      <c r="LNQ656" s="88"/>
      <c r="LNR656" s="88"/>
      <c r="LNS656" s="88"/>
      <c r="LNT656" s="88"/>
      <c r="LNU656" s="88"/>
      <c r="LNV656" s="88"/>
      <c r="LNW656" s="88"/>
      <c r="LNX656" s="88"/>
      <c r="LNY656" s="88"/>
      <c r="LNZ656" s="88"/>
      <c r="LOA656" s="88"/>
      <c r="LOB656" s="88"/>
      <c r="LOC656" s="88"/>
      <c r="LOD656" s="88"/>
      <c r="LOE656" s="88"/>
      <c r="LOF656" s="88"/>
      <c r="LOG656" s="88"/>
      <c r="LOH656" s="88"/>
      <c r="LOI656" s="88"/>
      <c r="LOJ656" s="88"/>
      <c r="LOK656" s="88"/>
      <c r="LOL656" s="88"/>
      <c r="LOM656" s="88"/>
      <c r="LON656" s="88"/>
      <c r="LOO656" s="88"/>
      <c r="LOP656" s="88"/>
      <c r="LOQ656" s="88"/>
      <c r="LOR656" s="88"/>
      <c r="LOS656" s="88"/>
      <c r="LOT656" s="88"/>
      <c r="LOU656" s="88"/>
      <c r="LOV656" s="88"/>
      <c r="LOW656" s="88"/>
      <c r="LOX656" s="88"/>
      <c r="LOY656" s="88"/>
      <c r="LOZ656" s="88"/>
      <c r="LPA656" s="88"/>
      <c r="LPB656" s="88"/>
      <c r="LPC656" s="88"/>
      <c r="LPD656" s="88"/>
      <c r="LPE656" s="88"/>
      <c r="LPF656" s="88"/>
      <c r="LPG656" s="88"/>
      <c r="LPH656" s="88"/>
      <c r="LPI656" s="88"/>
      <c r="LPJ656" s="88"/>
      <c r="LPK656" s="88"/>
      <c r="LPL656" s="88"/>
      <c r="LPM656" s="88"/>
      <c r="LPN656" s="88"/>
      <c r="LPO656" s="88"/>
      <c r="LPP656" s="88"/>
      <c r="LPQ656" s="88"/>
      <c r="LPR656" s="88"/>
      <c r="LPS656" s="88"/>
      <c r="LPT656" s="88"/>
      <c r="LPU656" s="88"/>
      <c r="LPV656" s="88"/>
      <c r="LPW656" s="88"/>
      <c r="LPX656" s="88"/>
      <c r="LPY656" s="88"/>
      <c r="LPZ656" s="88"/>
      <c r="LQA656" s="88"/>
      <c r="LQB656" s="88"/>
      <c r="LQC656" s="88"/>
      <c r="LQD656" s="88"/>
      <c r="LQE656" s="88"/>
      <c r="LQF656" s="88"/>
      <c r="LQG656" s="88"/>
      <c r="LQH656" s="88"/>
      <c r="LQI656" s="88"/>
      <c r="LQJ656" s="88"/>
      <c r="LQK656" s="88"/>
      <c r="LQL656" s="88"/>
      <c r="LQM656" s="88"/>
      <c r="LQN656" s="88"/>
      <c r="LQO656" s="88"/>
      <c r="LQP656" s="88"/>
      <c r="LQQ656" s="88"/>
      <c r="LQR656" s="88"/>
      <c r="LQS656" s="88"/>
      <c r="LQT656" s="88"/>
      <c r="LQU656" s="88"/>
      <c r="LQV656" s="88"/>
      <c r="LQW656" s="88"/>
      <c r="LQX656" s="88"/>
      <c r="LQY656" s="88"/>
      <c r="LQZ656" s="88"/>
      <c r="LRA656" s="88"/>
      <c r="LRB656" s="88"/>
      <c r="LRC656" s="88"/>
      <c r="LRD656" s="88"/>
      <c r="LRE656" s="88"/>
      <c r="LRF656" s="88"/>
      <c r="LRG656" s="88"/>
      <c r="LRH656" s="88"/>
      <c r="LRI656" s="88"/>
      <c r="LRJ656" s="88"/>
      <c r="LRK656" s="88"/>
      <c r="LRL656" s="88"/>
      <c r="LRM656" s="88"/>
      <c r="LRN656" s="88"/>
      <c r="LRO656" s="88"/>
      <c r="LRP656" s="88"/>
      <c r="LRQ656" s="88"/>
      <c r="LRR656" s="88"/>
      <c r="LRS656" s="88"/>
      <c r="LRT656" s="88"/>
      <c r="LRU656" s="88"/>
      <c r="LRV656" s="88"/>
      <c r="LRW656" s="88"/>
      <c r="LRX656" s="88"/>
      <c r="LRY656" s="88"/>
      <c r="LRZ656" s="88"/>
      <c r="LSA656" s="88"/>
      <c r="LSB656" s="88"/>
      <c r="LSC656" s="88"/>
      <c r="LSD656" s="88"/>
      <c r="LSE656" s="88"/>
      <c r="LSF656" s="88"/>
      <c r="LSG656" s="88"/>
      <c r="LSH656" s="88"/>
      <c r="LSI656" s="88"/>
      <c r="LSJ656" s="88"/>
      <c r="LSK656" s="88"/>
      <c r="LSL656" s="88"/>
      <c r="LSM656" s="88"/>
      <c r="LSN656" s="88"/>
      <c r="LSO656" s="88"/>
      <c r="LSP656" s="88"/>
      <c r="LSQ656" s="88"/>
      <c r="LSR656" s="88"/>
      <c r="LSS656" s="88"/>
      <c r="LST656" s="88"/>
      <c r="LSU656" s="88"/>
      <c r="LSV656" s="88"/>
      <c r="LSW656" s="88"/>
      <c r="LSX656" s="88"/>
      <c r="LSY656" s="88"/>
      <c r="LSZ656" s="88"/>
      <c r="LTA656" s="88"/>
      <c r="LTB656" s="88"/>
      <c r="LTC656" s="88"/>
      <c r="LTD656" s="88"/>
      <c r="LTE656" s="88"/>
      <c r="LTF656" s="88"/>
      <c r="LTG656" s="88"/>
      <c r="LTH656" s="88"/>
      <c r="LTI656" s="88"/>
      <c r="LTJ656" s="88"/>
      <c r="LTK656" s="88"/>
      <c r="LTL656" s="88"/>
      <c r="LTM656" s="88"/>
      <c r="LTN656" s="88"/>
      <c r="LTO656" s="88"/>
      <c r="LTP656" s="88"/>
      <c r="LTQ656" s="88"/>
      <c r="LTR656" s="88"/>
      <c r="LTS656" s="88"/>
      <c r="LTT656" s="88"/>
      <c r="LTU656" s="88"/>
      <c r="LTV656" s="88"/>
      <c r="LTW656" s="88"/>
      <c r="LTX656" s="88"/>
      <c r="LTY656" s="88"/>
      <c r="LTZ656" s="88"/>
      <c r="LUA656" s="88"/>
      <c r="LUB656" s="88"/>
      <c r="LUC656" s="88"/>
      <c r="LUD656" s="88"/>
      <c r="LUE656" s="88"/>
      <c r="LUF656" s="88"/>
      <c r="LUG656" s="88"/>
      <c r="LUH656" s="88"/>
      <c r="LUI656" s="88"/>
      <c r="LUJ656" s="88"/>
      <c r="LUK656" s="88"/>
      <c r="LUL656" s="88"/>
      <c r="LUM656" s="88"/>
      <c r="LUN656" s="88"/>
      <c r="LUO656" s="88"/>
      <c r="LUP656" s="88"/>
      <c r="LUQ656" s="88"/>
      <c r="LUR656" s="88"/>
      <c r="LUS656" s="88"/>
      <c r="LUT656" s="88"/>
      <c r="LUU656" s="88"/>
      <c r="LUV656" s="88"/>
      <c r="LUW656" s="88"/>
      <c r="LUX656" s="88"/>
      <c r="LUY656" s="88"/>
      <c r="LUZ656" s="88"/>
      <c r="LVA656" s="88"/>
      <c r="LVB656" s="88"/>
      <c r="LVC656" s="88"/>
      <c r="LVD656" s="88"/>
      <c r="LVE656" s="88"/>
      <c r="LVF656" s="88"/>
      <c r="LVG656" s="88"/>
      <c r="LVH656" s="88"/>
      <c r="LVI656" s="88"/>
      <c r="LVJ656" s="88"/>
      <c r="LVK656" s="88"/>
      <c r="LVL656" s="88"/>
      <c r="LVM656" s="88"/>
      <c r="LVN656" s="88"/>
      <c r="LVO656" s="88"/>
      <c r="LVP656" s="88"/>
      <c r="LVQ656" s="88"/>
      <c r="LVR656" s="88"/>
      <c r="LVS656" s="88"/>
      <c r="LVT656" s="88"/>
      <c r="LVU656" s="88"/>
      <c r="LVV656" s="88"/>
      <c r="LVW656" s="88"/>
      <c r="LVX656" s="88"/>
      <c r="LVY656" s="88"/>
      <c r="LVZ656" s="88"/>
      <c r="LWA656" s="88"/>
      <c r="LWB656" s="88"/>
      <c r="LWC656" s="88"/>
      <c r="LWD656" s="88"/>
      <c r="LWE656" s="88"/>
      <c r="LWF656" s="88"/>
      <c r="LWG656" s="88"/>
      <c r="LWH656" s="88"/>
      <c r="LWI656" s="88"/>
      <c r="LWJ656" s="88"/>
      <c r="LWK656" s="88"/>
      <c r="LWL656" s="88"/>
      <c r="LWM656" s="88"/>
      <c r="LWN656" s="88"/>
      <c r="LWO656" s="88"/>
      <c r="LWP656" s="88"/>
      <c r="LWQ656" s="88"/>
      <c r="LWR656" s="88"/>
      <c r="LWS656" s="88"/>
      <c r="LWT656" s="88"/>
      <c r="LWU656" s="88"/>
      <c r="LWV656" s="88"/>
      <c r="LWW656" s="88"/>
      <c r="LWX656" s="88"/>
      <c r="LWY656" s="88"/>
      <c r="LWZ656" s="88"/>
      <c r="LXA656" s="88"/>
      <c r="LXB656" s="88"/>
      <c r="LXC656" s="88"/>
      <c r="LXD656" s="88"/>
      <c r="LXE656" s="88"/>
      <c r="LXF656" s="88"/>
      <c r="LXG656" s="88"/>
      <c r="LXH656" s="88"/>
      <c r="LXI656" s="88"/>
      <c r="LXJ656" s="88"/>
      <c r="LXK656" s="88"/>
      <c r="LXL656" s="88"/>
      <c r="LXM656" s="88"/>
      <c r="LXN656" s="88"/>
      <c r="LXO656" s="88"/>
      <c r="LXP656" s="88"/>
      <c r="LXQ656" s="88"/>
      <c r="LXR656" s="88"/>
      <c r="LXS656" s="88"/>
      <c r="LXT656" s="88"/>
      <c r="LXU656" s="88"/>
      <c r="LXV656" s="88"/>
      <c r="LXW656" s="88"/>
      <c r="LXX656" s="88"/>
      <c r="LXY656" s="88"/>
      <c r="LXZ656" s="88"/>
      <c r="LYA656" s="88"/>
      <c r="LYB656" s="88"/>
      <c r="LYC656" s="88"/>
      <c r="LYD656" s="88"/>
      <c r="LYE656" s="88"/>
      <c r="LYF656" s="88"/>
      <c r="LYG656" s="88"/>
      <c r="LYH656" s="88"/>
      <c r="LYI656" s="88"/>
      <c r="LYJ656" s="88"/>
      <c r="LYK656" s="88"/>
      <c r="LYL656" s="88"/>
      <c r="LYM656" s="88"/>
      <c r="LYN656" s="88"/>
      <c r="LYO656" s="88"/>
      <c r="LYP656" s="88"/>
      <c r="LYQ656" s="88"/>
      <c r="LYR656" s="88"/>
      <c r="LYS656" s="88"/>
      <c r="LYT656" s="88"/>
      <c r="LYU656" s="88"/>
      <c r="LYV656" s="88"/>
      <c r="LYW656" s="88"/>
      <c r="LYX656" s="88"/>
      <c r="LYY656" s="88"/>
      <c r="LYZ656" s="88"/>
      <c r="LZA656" s="88"/>
      <c r="LZB656" s="88"/>
      <c r="LZC656" s="88"/>
      <c r="LZD656" s="88"/>
      <c r="LZE656" s="88"/>
      <c r="LZF656" s="88"/>
      <c r="LZG656" s="88"/>
      <c r="LZH656" s="88"/>
      <c r="LZI656" s="88"/>
      <c r="LZJ656" s="88"/>
      <c r="LZK656" s="88"/>
      <c r="LZL656" s="88"/>
      <c r="LZM656" s="88"/>
      <c r="LZN656" s="88"/>
      <c r="LZO656" s="88"/>
      <c r="LZP656" s="88"/>
      <c r="LZQ656" s="88"/>
      <c r="LZR656" s="88"/>
      <c r="LZS656" s="88"/>
      <c r="LZT656" s="88"/>
      <c r="LZU656" s="88"/>
      <c r="LZV656" s="88"/>
      <c r="LZW656" s="88"/>
      <c r="LZX656" s="88"/>
      <c r="LZY656" s="88"/>
      <c r="LZZ656" s="88"/>
      <c r="MAA656" s="88"/>
      <c r="MAB656" s="88"/>
      <c r="MAC656" s="88"/>
      <c r="MAD656" s="88"/>
      <c r="MAE656" s="88"/>
      <c r="MAF656" s="88"/>
      <c r="MAG656" s="88"/>
      <c r="MAH656" s="88"/>
      <c r="MAI656" s="88"/>
      <c r="MAJ656" s="88"/>
      <c r="MAK656" s="88"/>
      <c r="MAL656" s="88"/>
      <c r="MAM656" s="88"/>
      <c r="MAN656" s="88"/>
      <c r="MAO656" s="88"/>
      <c r="MAP656" s="88"/>
      <c r="MAQ656" s="88"/>
      <c r="MAR656" s="88"/>
      <c r="MAS656" s="88"/>
      <c r="MAT656" s="88"/>
      <c r="MAU656" s="88"/>
      <c r="MAV656" s="88"/>
      <c r="MAW656" s="88"/>
      <c r="MAX656" s="88"/>
      <c r="MAY656" s="88"/>
      <c r="MAZ656" s="88"/>
      <c r="MBA656" s="88"/>
      <c r="MBB656" s="88"/>
      <c r="MBC656" s="88"/>
      <c r="MBD656" s="88"/>
      <c r="MBE656" s="88"/>
      <c r="MBF656" s="88"/>
      <c r="MBG656" s="88"/>
      <c r="MBH656" s="88"/>
      <c r="MBI656" s="88"/>
      <c r="MBJ656" s="88"/>
      <c r="MBK656" s="88"/>
      <c r="MBL656" s="88"/>
      <c r="MBM656" s="88"/>
      <c r="MBN656" s="88"/>
      <c r="MBO656" s="88"/>
      <c r="MBP656" s="88"/>
      <c r="MBQ656" s="88"/>
      <c r="MBR656" s="88"/>
      <c r="MBS656" s="88"/>
      <c r="MBT656" s="88"/>
      <c r="MBU656" s="88"/>
      <c r="MBV656" s="88"/>
      <c r="MBW656" s="88"/>
      <c r="MBX656" s="88"/>
      <c r="MBY656" s="88"/>
      <c r="MBZ656" s="88"/>
      <c r="MCA656" s="88"/>
      <c r="MCB656" s="88"/>
      <c r="MCC656" s="88"/>
      <c r="MCD656" s="88"/>
      <c r="MCE656" s="88"/>
      <c r="MCF656" s="88"/>
      <c r="MCG656" s="88"/>
      <c r="MCH656" s="88"/>
      <c r="MCI656" s="88"/>
      <c r="MCJ656" s="88"/>
      <c r="MCK656" s="88"/>
      <c r="MCL656" s="88"/>
      <c r="MCM656" s="88"/>
      <c r="MCN656" s="88"/>
      <c r="MCO656" s="88"/>
      <c r="MCP656" s="88"/>
      <c r="MCQ656" s="88"/>
      <c r="MCR656" s="88"/>
      <c r="MCS656" s="88"/>
      <c r="MCT656" s="88"/>
      <c r="MCU656" s="88"/>
      <c r="MCV656" s="88"/>
      <c r="MCW656" s="88"/>
      <c r="MCX656" s="88"/>
      <c r="MCY656" s="88"/>
      <c r="MCZ656" s="88"/>
      <c r="MDA656" s="88"/>
      <c r="MDB656" s="88"/>
      <c r="MDC656" s="88"/>
      <c r="MDD656" s="88"/>
      <c r="MDE656" s="88"/>
      <c r="MDF656" s="88"/>
      <c r="MDG656" s="88"/>
      <c r="MDH656" s="88"/>
      <c r="MDI656" s="88"/>
      <c r="MDJ656" s="88"/>
      <c r="MDK656" s="88"/>
      <c r="MDL656" s="88"/>
      <c r="MDM656" s="88"/>
      <c r="MDN656" s="88"/>
      <c r="MDO656" s="88"/>
      <c r="MDP656" s="88"/>
      <c r="MDQ656" s="88"/>
      <c r="MDR656" s="88"/>
      <c r="MDS656" s="88"/>
      <c r="MDT656" s="88"/>
      <c r="MDU656" s="88"/>
      <c r="MDV656" s="88"/>
      <c r="MDW656" s="88"/>
      <c r="MDX656" s="88"/>
      <c r="MDY656" s="88"/>
      <c r="MDZ656" s="88"/>
      <c r="MEA656" s="88"/>
      <c r="MEB656" s="88"/>
      <c r="MEC656" s="88"/>
      <c r="MED656" s="88"/>
      <c r="MEE656" s="88"/>
      <c r="MEF656" s="88"/>
      <c r="MEG656" s="88"/>
      <c r="MEH656" s="88"/>
      <c r="MEI656" s="88"/>
      <c r="MEJ656" s="88"/>
      <c r="MEK656" s="88"/>
      <c r="MEL656" s="88"/>
      <c r="MEM656" s="88"/>
      <c r="MEN656" s="88"/>
      <c r="MEO656" s="88"/>
      <c r="MEP656" s="88"/>
      <c r="MEQ656" s="88"/>
      <c r="MER656" s="88"/>
      <c r="MES656" s="88"/>
      <c r="MET656" s="88"/>
      <c r="MEU656" s="88"/>
      <c r="MEV656" s="88"/>
      <c r="MEW656" s="88"/>
      <c r="MEX656" s="88"/>
      <c r="MEY656" s="88"/>
      <c r="MEZ656" s="88"/>
      <c r="MFA656" s="88"/>
      <c r="MFB656" s="88"/>
      <c r="MFC656" s="88"/>
      <c r="MFD656" s="88"/>
      <c r="MFE656" s="88"/>
      <c r="MFF656" s="88"/>
      <c r="MFG656" s="88"/>
      <c r="MFH656" s="88"/>
      <c r="MFI656" s="88"/>
      <c r="MFJ656" s="88"/>
      <c r="MFK656" s="88"/>
      <c r="MFL656" s="88"/>
      <c r="MFM656" s="88"/>
      <c r="MFN656" s="88"/>
      <c r="MFO656" s="88"/>
      <c r="MFP656" s="88"/>
      <c r="MFQ656" s="88"/>
      <c r="MFR656" s="88"/>
      <c r="MFS656" s="88"/>
      <c r="MFT656" s="88"/>
      <c r="MFU656" s="88"/>
      <c r="MFV656" s="88"/>
      <c r="MFW656" s="88"/>
      <c r="MFX656" s="88"/>
      <c r="MFY656" s="88"/>
      <c r="MFZ656" s="88"/>
      <c r="MGA656" s="88"/>
      <c r="MGB656" s="88"/>
      <c r="MGC656" s="88"/>
      <c r="MGD656" s="88"/>
      <c r="MGE656" s="88"/>
      <c r="MGF656" s="88"/>
      <c r="MGG656" s="88"/>
      <c r="MGH656" s="88"/>
      <c r="MGI656" s="88"/>
      <c r="MGJ656" s="88"/>
      <c r="MGK656" s="88"/>
      <c r="MGL656" s="88"/>
      <c r="MGM656" s="88"/>
      <c r="MGN656" s="88"/>
      <c r="MGO656" s="88"/>
      <c r="MGP656" s="88"/>
      <c r="MGQ656" s="88"/>
      <c r="MGR656" s="88"/>
      <c r="MGS656" s="88"/>
      <c r="MGT656" s="88"/>
      <c r="MGU656" s="88"/>
      <c r="MGV656" s="88"/>
      <c r="MGW656" s="88"/>
      <c r="MGX656" s="88"/>
      <c r="MGY656" s="88"/>
      <c r="MGZ656" s="88"/>
      <c r="MHA656" s="88"/>
      <c r="MHB656" s="88"/>
      <c r="MHC656" s="88"/>
      <c r="MHD656" s="88"/>
      <c r="MHE656" s="88"/>
      <c r="MHF656" s="88"/>
      <c r="MHG656" s="88"/>
      <c r="MHH656" s="88"/>
      <c r="MHI656" s="88"/>
      <c r="MHJ656" s="88"/>
      <c r="MHK656" s="88"/>
      <c r="MHL656" s="88"/>
      <c r="MHM656" s="88"/>
      <c r="MHN656" s="88"/>
      <c r="MHO656" s="88"/>
      <c r="MHP656" s="88"/>
      <c r="MHQ656" s="88"/>
      <c r="MHR656" s="88"/>
      <c r="MHS656" s="88"/>
      <c r="MHT656" s="88"/>
      <c r="MHU656" s="88"/>
      <c r="MHV656" s="88"/>
      <c r="MHW656" s="88"/>
      <c r="MHX656" s="88"/>
      <c r="MHY656" s="88"/>
      <c r="MHZ656" s="88"/>
      <c r="MIA656" s="88"/>
      <c r="MIB656" s="88"/>
      <c r="MIC656" s="88"/>
      <c r="MID656" s="88"/>
      <c r="MIE656" s="88"/>
      <c r="MIF656" s="88"/>
      <c r="MIG656" s="88"/>
      <c r="MIH656" s="88"/>
      <c r="MII656" s="88"/>
      <c r="MIJ656" s="88"/>
      <c r="MIK656" s="88"/>
      <c r="MIL656" s="88"/>
      <c r="MIM656" s="88"/>
      <c r="MIN656" s="88"/>
      <c r="MIO656" s="88"/>
      <c r="MIP656" s="88"/>
      <c r="MIQ656" s="88"/>
      <c r="MIR656" s="88"/>
      <c r="MIS656" s="88"/>
      <c r="MIT656" s="88"/>
      <c r="MIU656" s="88"/>
      <c r="MIV656" s="88"/>
      <c r="MIW656" s="88"/>
      <c r="MIX656" s="88"/>
      <c r="MIY656" s="88"/>
      <c r="MIZ656" s="88"/>
      <c r="MJA656" s="88"/>
      <c r="MJB656" s="88"/>
      <c r="MJC656" s="88"/>
      <c r="MJD656" s="88"/>
      <c r="MJE656" s="88"/>
      <c r="MJF656" s="88"/>
      <c r="MJG656" s="88"/>
      <c r="MJH656" s="88"/>
      <c r="MJI656" s="88"/>
      <c r="MJJ656" s="88"/>
      <c r="MJK656" s="88"/>
      <c r="MJL656" s="88"/>
      <c r="MJM656" s="88"/>
      <c r="MJN656" s="88"/>
      <c r="MJO656" s="88"/>
      <c r="MJP656" s="88"/>
      <c r="MJQ656" s="88"/>
      <c r="MJR656" s="88"/>
      <c r="MJS656" s="88"/>
      <c r="MJT656" s="88"/>
      <c r="MJU656" s="88"/>
      <c r="MJV656" s="88"/>
      <c r="MJW656" s="88"/>
      <c r="MJX656" s="88"/>
      <c r="MJY656" s="88"/>
      <c r="MJZ656" s="88"/>
      <c r="MKA656" s="88"/>
      <c r="MKB656" s="88"/>
      <c r="MKC656" s="88"/>
      <c r="MKD656" s="88"/>
      <c r="MKE656" s="88"/>
      <c r="MKF656" s="88"/>
      <c r="MKG656" s="88"/>
      <c r="MKH656" s="88"/>
      <c r="MKI656" s="88"/>
      <c r="MKJ656" s="88"/>
      <c r="MKK656" s="88"/>
      <c r="MKL656" s="88"/>
      <c r="MKM656" s="88"/>
      <c r="MKN656" s="88"/>
      <c r="MKO656" s="88"/>
      <c r="MKP656" s="88"/>
      <c r="MKQ656" s="88"/>
      <c r="MKR656" s="88"/>
      <c r="MKS656" s="88"/>
      <c r="MKT656" s="88"/>
      <c r="MKU656" s="88"/>
      <c r="MKV656" s="88"/>
      <c r="MKW656" s="88"/>
      <c r="MKX656" s="88"/>
      <c r="MKY656" s="88"/>
      <c r="MKZ656" s="88"/>
      <c r="MLA656" s="88"/>
      <c r="MLB656" s="88"/>
      <c r="MLC656" s="88"/>
      <c r="MLD656" s="88"/>
      <c r="MLE656" s="88"/>
      <c r="MLF656" s="88"/>
      <c r="MLG656" s="88"/>
      <c r="MLH656" s="88"/>
      <c r="MLI656" s="88"/>
      <c r="MLJ656" s="88"/>
      <c r="MLK656" s="88"/>
      <c r="MLL656" s="88"/>
      <c r="MLM656" s="88"/>
      <c r="MLN656" s="88"/>
      <c r="MLO656" s="88"/>
      <c r="MLP656" s="88"/>
      <c r="MLQ656" s="88"/>
      <c r="MLR656" s="88"/>
      <c r="MLS656" s="88"/>
      <c r="MLT656" s="88"/>
      <c r="MLU656" s="88"/>
      <c r="MLV656" s="88"/>
      <c r="MLW656" s="88"/>
      <c r="MLX656" s="88"/>
      <c r="MLY656" s="88"/>
      <c r="MLZ656" s="88"/>
      <c r="MMA656" s="88"/>
      <c r="MMB656" s="88"/>
      <c r="MMC656" s="88"/>
      <c r="MMD656" s="88"/>
      <c r="MME656" s="88"/>
      <c r="MMF656" s="88"/>
      <c r="MMG656" s="88"/>
      <c r="MMH656" s="88"/>
      <c r="MMI656" s="88"/>
      <c r="MMJ656" s="88"/>
      <c r="MMK656" s="88"/>
      <c r="MML656" s="88"/>
      <c r="MMM656" s="88"/>
      <c r="MMN656" s="88"/>
      <c r="MMO656" s="88"/>
      <c r="MMP656" s="88"/>
      <c r="MMQ656" s="88"/>
      <c r="MMR656" s="88"/>
      <c r="MMS656" s="88"/>
      <c r="MMT656" s="88"/>
      <c r="MMU656" s="88"/>
      <c r="MMV656" s="88"/>
      <c r="MMW656" s="88"/>
      <c r="MMX656" s="88"/>
      <c r="MMY656" s="88"/>
      <c r="MMZ656" s="88"/>
      <c r="MNA656" s="88"/>
      <c r="MNB656" s="88"/>
      <c r="MNC656" s="88"/>
      <c r="MND656" s="88"/>
      <c r="MNE656" s="88"/>
      <c r="MNF656" s="88"/>
      <c r="MNG656" s="88"/>
      <c r="MNH656" s="88"/>
      <c r="MNI656" s="88"/>
      <c r="MNJ656" s="88"/>
      <c r="MNK656" s="88"/>
      <c r="MNL656" s="88"/>
      <c r="MNM656" s="88"/>
      <c r="MNN656" s="88"/>
      <c r="MNO656" s="88"/>
      <c r="MNP656" s="88"/>
      <c r="MNQ656" s="88"/>
      <c r="MNR656" s="88"/>
      <c r="MNS656" s="88"/>
      <c r="MNT656" s="88"/>
      <c r="MNU656" s="88"/>
      <c r="MNV656" s="88"/>
      <c r="MNW656" s="88"/>
      <c r="MNX656" s="88"/>
      <c r="MNY656" s="88"/>
      <c r="MNZ656" s="88"/>
      <c r="MOA656" s="88"/>
      <c r="MOB656" s="88"/>
      <c r="MOC656" s="88"/>
      <c r="MOD656" s="88"/>
      <c r="MOE656" s="88"/>
      <c r="MOF656" s="88"/>
      <c r="MOG656" s="88"/>
      <c r="MOH656" s="88"/>
      <c r="MOI656" s="88"/>
      <c r="MOJ656" s="88"/>
      <c r="MOK656" s="88"/>
      <c r="MOL656" s="88"/>
      <c r="MOM656" s="88"/>
      <c r="MON656" s="88"/>
      <c r="MOO656" s="88"/>
      <c r="MOP656" s="88"/>
      <c r="MOQ656" s="88"/>
      <c r="MOR656" s="88"/>
      <c r="MOS656" s="88"/>
      <c r="MOT656" s="88"/>
      <c r="MOU656" s="88"/>
      <c r="MOV656" s="88"/>
      <c r="MOW656" s="88"/>
      <c r="MOX656" s="88"/>
      <c r="MOY656" s="88"/>
      <c r="MOZ656" s="88"/>
      <c r="MPA656" s="88"/>
      <c r="MPB656" s="88"/>
      <c r="MPC656" s="88"/>
      <c r="MPD656" s="88"/>
      <c r="MPE656" s="88"/>
      <c r="MPF656" s="88"/>
      <c r="MPG656" s="88"/>
      <c r="MPH656" s="88"/>
      <c r="MPI656" s="88"/>
      <c r="MPJ656" s="88"/>
      <c r="MPK656" s="88"/>
      <c r="MPL656" s="88"/>
      <c r="MPM656" s="88"/>
      <c r="MPN656" s="88"/>
      <c r="MPO656" s="88"/>
      <c r="MPP656" s="88"/>
      <c r="MPQ656" s="88"/>
      <c r="MPR656" s="88"/>
      <c r="MPS656" s="88"/>
      <c r="MPT656" s="88"/>
      <c r="MPU656" s="88"/>
      <c r="MPV656" s="88"/>
      <c r="MPW656" s="88"/>
      <c r="MPX656" s="88"/>
      <c r="MPY656" s="88"/>
      <c r="MPZ656" s="88"/>
      <c r="MQA656" s="88"/>
      <c r="MQB656" s="88"/>
      <c r="MQC656" s="88"/>
      <c r="MQD656" s="88"/>
      <c r="MQE656" s="88"/>
      <c r="MQF656" s="88"/>
      <c r="MQG656" s="88"/>
      <c r="MQH656" s="88"/>
      <c r="MQI656" s="88"/>
      <c r="MQJ656" s="88"/>
      <c r="MQK656" s="88"/>
      <c r="MQL656" s="88"/>
      <c r="MQM656" s="88"/>
      <c r="MQN656" s="88"/>
      <c r="MQO656" s="88"/>
      <c r="MQP656" s="88"/>
      <c r="MQQ656" s="88"/>
      <c r="MQR656" s="88"/>
      <c r="MQS656" s="88"/>
      <c r="MQT656" s="88"/>
      <c r="MQU656" s="88"/>
      <c r="MQV656" s="88"/>
      <c r="MQW656" s="88"/>
      <c r="MQX656" s="88"/>
      <c r="MQY656" s="88"/>
      <c r="MQZ656" s="88"/>
      <c r="MRA656" s="88"/>
      <c r="MRB656" s="88"/>
      <c r="MRC656" s="88"/>
      <c r="MRD656" s="88"/>
      <c r="MRE656" s="88"/>
      <c r="MRF656" s="88"/>
      <c r="MRG656" s="88"/>
      <c r="MRH656" s="88"/>
      <c r="MRI656" s="88"/>
      <c r="MRJ656" s="88"/>
      <c r="MRK656" s="88"/>
      <c r="MRL656" s="88"/>
      <c r="MRM656" s="88"/>
      <c r="MRN656" s="88"/>
      <c r="MRO656" s="88"/>
      <c r="MRP656" s="88"/>
      <c r="MRQ656" s="88"/>
      <c r="MRR656" s="88"/>
      <c r="MRS656" s="88"/>
      <c r="MRT656" s="88"/>
      <c r="MRU656" s="88"/>
      <c r="MRV656" s="88"/>
      <c r="MRW656" s="88"/>
      <c r="MRX656" s="88"/>
      <c r="MRY656" s="88"/>
      <c r="MRZ656" s="88"/>
      <c r="MSA656" s="88"/>
      <c r="MSB656" s="88"/>
      <c r="MSC656" s="88"/>
      <c r="MSD656" s="88"/>
      <c r="MSE656" s="88"/>
      <c r="MSF656" s="88"/>
      <c r="MSG656" s="88"/>
      <c r="MSH656" s="88"/>
      <c r="MSI656" s="88"/>
      <c r="MSJ656" s="88"/>
      <c r="MSK656" s="88"/>
      <c r="MSL656" s="88"/>
      <c r="MSM656" s="88"/>
      <c r="MSN656" s="88"/>
      <c r="MSO656" s="88"/>
      <c r="MSP656" s="88"/>
      <c r="MSQ656" s="88"/>
      <c r="MSR656" s="88"/>
      <c r="MSS656" s="88"/>
      <c r="MST656" s="88"/>
      <c r="MSU656" s="88"/>
      <c r="MSV656" s="88"/>
      <c r="MSW656" s="88"/>
      <c r="MSX656" s="88"/>
      <c r="MSY656" s="88"/>
      <c r="MSZ656" s="88"/>
      <c r="MTA656" s="88"/>
      <c r="MTB656" s="88"/>
      <c r="MTC656" s="88"/>
      <c r="MTD656" s="88"/>
      <c r="MTE656" s="88"/>
      <c r="MTF656" s="88"/>
      <c r="MTG656" s="88"/>
      <c r="MTH656" s="88"/>
      <c r="MTI656" s="88"/>
      <c r="MTJ656" s="88"/>
      <c r="MTK656" s="88"/>
      <c r="MTL656" s="88"/>
      <c r="MTM656" s="88"/>
      <c r="MTN656" s="88"/>
      <c r="MTO656" s="88"/>
      <c r="MTP656" s="88"/>
      <c r="MTQ656" s="88"/>
      <c r="MTR656" s="88"/>
      <c r="MTS656" s="88"/>
      <c r="MTT656" s="88"/>
      <c r="MTU656" s="88"/>
      <c r="MTV656" s="88"/>
      <c r="MTW656" s="88"/>
      <c r="MTX656" s="88"/>
      <c r="MTY656" s="88"/>
      <c r="MTZ656" s="88"/>
      <c r="MUA656" s="88"/>
      <c r="MUB656" s="88"/>
      <c r="MUC656" s="88"/>
      <c r="MUD656" s="88"/>
      <c r="MUE656" s="88"/>
      <c r="MUF656" s="88"/>
      <c r="MUG656" s="88"/>
      <c r="MUH656" s="88"/>
      <c r="MUI656" s="88"/>
      <c r="MUJ656" s="88"/>
      <c r="MUK656" s="88"/>
      <c r="MUL656" s="88"/>
      <c r="MUM656" s="88"/>
      <c r="MUN656" s="88"/>
      <c r="MUO656" s="88"/>
      <c r="MUP656" s="88"/>
      <c r="MUQ656" s="88"/>
      <c r="MUR656" s="88"/>
      <c r="MUS656" s="88"/>
      <c r="MUT656" s="88"/>
      <c r="MUU656" s="88"/>
      <c r="MUV656" s="88"/>
      <c r="MUW656" s="88"/>
      <c r="MUX656" s="88"/>
      <c r="MUY656" s="88"/>
      <c r="MUZ656" s="88"/>
      <c r="MVA656" s="88"/>
      <c r="MVB656" s="88"/>
      <c r="MVC656" s="88"/>
      <c r="MVD656" s="88"/>
      <c r="MVE656" s="88"/>
      <c r="MVF656" s="88"/>
      <c r="MVG656" s="88"/>
      <c r="MVH656" s="88"/>
      <c r="MVI656" s="88"/>
      <c r="MVJ656" s="88"/>
      <c r="MVK656" s="88"/>
      <c r="MVL656" s="88"/>
      <c r="MVM656" s="88"/>
      <c r="MVN656" s="88"/>
      <c r="MVO656" s="88"/>
      <c r="MVP656" s="88"/>
      <c r="MVQ656" s="88"/>
      <c r="MVR656" s="88"/>
      <c r="MVS656" s="88"/>
      <c r="MVT656" s="88"/>
      <c r="MVU656" s="88"/>
      <c r="MVV656" s="88"/>
      <c r="MVW656" s="88"/>
      <c r="MVX656" s="88"/>
      <c r="MVY656" s="88"/>
      <c r="MVZ656" s="88"/>
      <c r="MWA656" s="88"/>
      <c r="MWB656" s="88"/>
      <c r="MWC656" s="88"/>
      <c r="MWD656" s="88"/>
      <c r="MWE656" s="88"/>
      <c r="MWF656" s="88"/>
      <c r="MWG656" s="88"/>
      <c r="MWH656" s="88"/>
      <c r="MWI656" s="88"/>
      <c r="MWJ656" s="88"/>
      <c r="MWK656" s="88"/>
      <c r="MWL656" s="88"/>
      <c r="MWM656" s="88"/>
      <c r="MWN656" s="88"/>
      <c r="MWO656" s="88"/>
      <c r="MWP656" s="88"/>
      <c r="MWQ656" s="88"/>
      <c r="MWR656" s="88"/>
      <c r="MWS656" s="88"/>
      <c r="MWT656" s="88"/>
      <c r="MWU656" s="88"/>
      <c r="MWV656" s="88"/>
      <c r="MWW656" s="88"/>
      <c r="MWX656" s="88"/>
      <c r="MWY656" s="88"/>
      <c r="MWZ656" s="88"/>
      <c r="MXA656" s="88"/>
      <c r="MXB656" s="88"/>
      <c r="MXC656" s="88"/>
      <c r="MXD656" s="88"/>
      <c r="MXE656" s="88"/>
      <c r="MXF656" s="88"/>
      <c r="MXG656" s="88"/>
      <c r="MXH656" s="88"/>
      <c r="MXI656" s="88"/>
      <c r="MXJ656" s="88"/>
      <c r="MXK656" s="88"/>
      <c r="MXL656" s="88"/>
      <c r="MXM656" s="88"/>
      <c r="MXN656" s="88"/>
      <c r="MXO656" s="88"/>
      <c r="MXP656" s="88"/>
      <c r="MXQ656" s="88"/>
      <c r="MXR656" s="88"/>
      <c r="MXS656" s="88"/>
      <c r="MXT656" s="88"/>
      <c r="MXU656" s="88"/>
      <c r="MXV656" s="88"/>
      <c r="MXW656" s="88"/>
      <c r="MXX656" s="88"/>
      <c r="MXY656" s="88"/>
      <c r="MXZ656" s="88"/>
      <c r="MYA656" s="88"/>
      <c r="MYB656" s="88"/>
      <c r="MYC656" s="88"/>
      <c r="MYD656" s="88"/>
      <c r="MYE656" s="88"/>
      <c r="MYF656" s="88"/>
      <c r="MYG656" s="88"/>
      <c r="MYH656" s="88"/>
      <c r="MYI656" s="88"/>
      <c r="MYJ656" s="88"/>
      <c r="MYK656" s="88"/>
      <c r="MYL656" s="88"/>
      <c r="MYM656" s="88"/>
      <c r="MYN656" s="88"/>
      <c r="MYO656" s="88"/>
      <c r="MYP656" s="88"/>
      <c r="MYQ656" s="88"/>
      <c r="MYR656" s="88"/>
      <c r="MYS656" s="88"/>
      <c r="MYT656" s="88"/>
      <c r="MYU656" s="88"/>
      <c r="MYV656" s="88"/>
      <c r="MYW656" s="88"/>
      <c r="MYX656" s="88"/>
      <c r="MYY656" s="88"/>
      <c r="MYZ656" s="88"/>
      <c r="MZA656" s="88"/>
      <c r="MZB656" s="88"/>
      <c r="MZC656" s="88"/>
      <c r="MZD656" s="88"/>
      <c r="MZE656" s="88"/>
      <c r="MZF656" s="88"/>
      <c r="MZG656" s="88"/>
      <c r="MZH656" s="88"/>
      <c r="MZI656" s="88"/>
      <c r="MZJ656" s="88"/>
      <c r="MZK656" s="88"/>
      <c r="MZL656" s="88"/>
      <c r="MZM656" s="88"/>
      <c r="MZN656" s="88"/>
      <c r="MZO656" s="88"/>
      <c r="MZP656" s="88"/>
      <c r="MZQ656" s="88"/>
      <c r="MZR656" s="88"/>
      <c r="MZS656" s="88"/>
      <c r="MZT656" s="88"/>
      <c r="MZU656" s="88"/>
      <c r="MZV656" s="88"/>
      <c r="MZW656" s="88"/>
      <c r="MZX656" s="88"/>
      <c r="MZY656" s="88"/>
      <c r="MZZ656" s="88"/>
      <c r="NAA656" s="88"/>
      <c r="NAB656" s="88"/>
      <c r="NAC656" s="88"/>
      <c r="NAD656" s="88"/>
      <c r="NAE656" s="88"/>
      <c r="NAF656" s="88"/>
      <c r="NAG656" s="88"/>
      <c r="NAH656" s="88"/>
      <c r="NAI656" s="88"/>
      <c r="NAJ656" s="88"/>
      <c r="NAK656" s="88"/>
      <c r="NAL656" s="88"/>
      <c r="NAM656" s="88"/>
      <c r="NAN656" s="88"/>
      <c r="NAO656" s="88"/>
      <c r="NAP656" s="88"/>
      <c r="NAQ656" s="88"/>
      <c r="NAR656" s="88"/>
      <c r="NAS656" s="88"/>
      <c r="NAT656" s="88"/>
      <c r="NAU656" s="88"/>
      <c r="NAV656" s="88"/>
      <c r="NAW656" s="88"/>
      <c r="NAX656" s="88"/>
      <c r="NAY656" s="88"/>
      <c r="NAZ656" s="88"/>
      <c r="NBA656" s="88"/>
      <c r="NBB656" s="88"/>
      <c r="NBC656" s="88"/>
      <c r="NBD656" s="88"/>
      <c r="NBE656" s="88"/>
      <c r="NBF656" s="88"/>
      <c r="NBG656" s="88"/>
      <c r="NBH656" s="88"/>
      <c r="NBI656" s="88"/>
      <c r="NBJ656" s="88"/>
      <c r="NBK656" s="88"/>
      <c r="NBL656" s="88"/>
      <c r="NBM656" s="88"/>
      <c r="NBN656" s="88"/>
      <c r="NBO656" s="88"/>
      <c r="NBP656" s="88"/>
      <c r="NBQ656" s="88"/>
      <c r="NBR656" s="88"/>
      <c r="NBS656" s="88"/>
      <c r="NBT656" s="88"/>
      <c r="NBU656" s="88"/>
      <c r="NBV656" s="88"/>
      <c r="NBW656" s="88"/>
      <c r="NBX656" s="88"/>
      <c r="NBY656" s="88"/>
      <c r="NBZ656" s="88"/>
      <c r="NCA656" s="88"/>
      <c r="NCB656" s="88"/>
      <c r="NCC656" s="88"/>
      <c r="NCD656" s="88"/>
      <c r="NCE656" s="88"/>
      <c r="NCF656" s="88"/>
      <c r="NCG656" s="88"/>
      <c r="NCH656" s="88"/>
      <c r="NCI656" s="88"/>
      <c r="NCJ656" s="88"/>
      <c r="NCK656" s="88"/>
      <c r="NCL656" s="88"/>
      <c r="NCM656" s="88"/>
      <c r="NCN656" s="88"/>
      <c r="NCO656" s="88"/>
      <c r="NCP656" s="88"/>
      <c r="NCQ656" s="88"/>
      <c r="NCR656" s="88"/>
      <c r="NCS656" s="88"/>
      <c r="NCT656" s="88"/>
      <c r="NCU656" s="88"/>
      <c r="NCV656" s="88"/>
      <c r="NCW656" s="88"/>
      <c r="NCX656" s="88"/>
      <c r="NCY656" s="88"/>
      <c r="NCZ656" s="88"/>
      <c r="NDA656" s="88"/>
      <c r="NDB656" s="88"/>
      <c r="NDC656" s="88"/>
      <c r="NDD656" s="88"/>
      <c r="NDE656" s="88"/>
      <c r="NDF656" s="88"/>
      <c r="NDG656" s="88"/>
      <c r="NDH656" s="88"/>
      <c r="NDI656" s="88"/>
      <c r="NDJ656" s="88"/>
      <c r="NDK656" s="88"/>
      <c r="NDL656" s="88"/>
      <c r="NDM656" s="88"/>
      <c r="NDN656" s="88"/>
      <c r="NDO656" s="88"/>
      <c r="NDP656" s="88"/>
      <c r="NDQ656" s="88"/>
      <c r="NDR656" s="88"/>
      <c r="NDS656" s="88"/>
      <c r="NDT656" s="88"/>
      <c r="NDU656" s="88"/>
      <c r="NDV656" s="88"/>
      <c r="NDW656" s="88"/>
      <c r="NDX656" s="88"/>
      <c r="NDY656" s="88"/>
      <c r="NDZ656" s="88"/>
      <c r="NEA656" s="88"/>
      <c r="NEB656" s="88"/>
      <c r="NEC656" s="88"/>
      <c r="NED656" s="88"/>
      <c r="NEE656" s="88"/>
      <c r="NEF656" s="88"/>
      <c r="NEG656" s="88"/>
      <c r="NEH656" s="88"/>
      <c r="NEI656" s="88"/>
      <c r="NEJ656" s="88"/>
      <c r="NEK656" s="88"/>
      <c r="NEL656" s="88"/>
      <c r="NEM656" s="88"/>
      <c r="NEN656" s="88"/>
      <c r="NEO656" s="88"/>
      <c r="NEP656" s="88"/>
      <c r="NEQ656" s="88"/>
      <c r="NER656" s="88"/>
      <c r="NES656" s="88"/>
      <c r="NET656" s="88"/>
      <c r="NEU656" s="88"/>
      <c r="NEV656" s="88"/>
      <c r="NEW656" s="88"/>
      <c r="NEX656" s="88"/>
      <c r="NEY656" s="88"/>
      <c r="NEZ656" s="88"/>
      <c r="NFA656" s="88"/>
      <c r="NFB656" s="88"/>
      <c r="NFC656" s="88"/>
      <c r="NFD656" s="88"/>
      <c r="NFE656" s="88"/>
      <c r="NFF656" s="88"/>
      <c r="NFG656" s="88"/>
      <c r="NFH656" s="88"/>
      <c r="NFI656" s="88"/>
      <c r="NFJ656" s="88"/>
      <c r="NFK656" s="88"/>
      <c r="NFL656" s="88"/>
      <c r="NFM656" s="88"/>
      <c r="NFN656" s="88"/>
      <c r="NFO656" s="88"/>
      <c r="NFP656" s="88"/>
      <c r="NFQ656" s="88"/>
      <c r="NFR656" s="88"/>
      <c r="NFS656" s="88"/>
      <c r="NFT656" s="88"/>
      <c r="NFU656" s="88"/>
      <c r="NFV656" s="88"/>
      <c r="NFW656" s="88"/>
      <c r="NFX656" s="88"/>
      <c r="NFY656" s="88"/>
      <c r="NFZ656" s="88"/>
      <c r="NGA656" s="88"/>
      <c r="NGB656" s="88"/>
      <c r="NGC656" s="88"/>
      <c r="NGD656" s="88"/>
      <c r="NGE656" s="88"/>
      <c r="NGF656" s="88"/>
      <c r="NGG656" s="88"/>
      <c r="NGH656" s="88"/>
      <c r="NGI656" s="88"/>
      <c r="NGJ656" s="88"/>
      <c r="NGK656" s="88"/>
      <c r="NGL656" s="88"/>
      <c r="NGM656" s="88"/>
      <c r="NGN656" s="88"/>
      <c r="NGO656" s="88"/>
      <c r="NGP656" s="88"/>
      <c r="NGQ656" s="88"/>
      <c r="NGR656" s="88"/>
      <c r="NGS656" s="88"/>
      <c r="NGT656" s="88"/>
      <c r="NGU656" s="88"/>
      <c r="NGV656" s="88"/>
      <c r="NGW656" s="88"/>
      <c r="NGX656" s="88"/>
      <c r="NGY656" s="88"/>
      <c r="NGZ656" s="88"/>
      <c r="NHA656" s="88"/>
      <c r="NHB656" s="88"/>
      <c r="NHC656" s="88"/>
      <c r="NHD656" s="88"/>
      <c r="NHE656" s="88"/>
      <c r="NHF656" s="88"/>
      <c r="NHG656" s="88"/>
      <c r="NHH656" s="88"/>
      <c r="NHI656" s="88"/>
      <c r="NHJ656" s="88"/>
      <c r="NHK656" s="88"/>
      <c r="NHL656" s="88"/>
      <c r="NHM656" s="88"/>
      <c r="NHN656" s="88"/>
      <c r="NHO656" s="88"/>
      <c r="NHP656" s="88"/>
      <c r="NHQ656" s="88"/>
      <c r="NHR656" s="88"/>
      <c r="NHS656" s="88"/>
      <c r="NHT656" s="88"/>
      <c r="NHU656" s="88"/>
      <c r="NHV656" s="88"/>
      <c r="NHW656" s="88"/>
      <c r="NHX656" s="88"/>
      <c r="NHY656" s="88"/>
      <c r="NHZ656" s="88"/>
      <c r="NIA656" s="88"/>
      <c r="NIB656" s="88"/>
      <c r="NIC656" s="88"/>
      <c r="NID656" s="88"/>
      <c r="NIE656" s="88"/>
      <c r="NIF656" s="88"/>
      <c r="NIG656" s="88"/>
      <c r="NIH656" s="88"/>
      <c r="NII656" s="88"/>
      <c r="NIJ656" s="88"/>
      <c r="NIK656" s="88"/>
      <c r="NIL656" s="88"/>
      <c r="NIM656" s="88"/>
      <c r="NIN656" s="88"/>
      <c r="NIO656" s="88"/>
      <c r="NIP656" s="88"/>
      <c r="NIQ656" s="88"/>
      <c r="NIR656" s="88"/>
      <c r="NIS656" s="88"/>
      <c r="NIT656" s="88"/>
      <c r="NIU656" s="88"/>
      <c r="NIV656" s="88"/>
      <c r="NIW656" s="88"/>
      <c r="NIX656" s="88"/>
      <c r="NIY656" s="88"/>
      <c r="NIZ656" s="88"/>
      <c r="NJA656" s="88"/>
      <c r="NJB656" s="88"/>
      <c r="NJC656" s="88"/>
      <c r="NJD656" s="88"/>
      <c r="NJE656" s="88"/>
      <c r="NJF656" s="88"/>
      <c r="NJG656" s="88"/>
      <c r="NJH656" s="88"/>
      <c r="NJI656" s="88"/>
      <c r="NJJ656" s="88"/>
      <c r="NJK656" s="88"/>
      <c r="NJL656" s="88"/>
      <c r="NJM656" s="88"/>
      <c r="NJN656" s="88"/>
      <c r="NJO656" s="88"/>
      <c r="NJP656" s="88"/>
      <c r="NJQ656" s="88"/>
      <c r="NJR656" s="88"/>
      <c r="NJS656" s="88"/>
      <c r="NJT656" s="88"/>
      <c r="NJU656" s="88"/>
      <c r="NJV656" s="88"/>
      <c r="NJW656" s="88"/>
      <c r="NJX656" s="88"/>
      <c r="NJY656" s="88"/>
      <c r="NJZ656" s="88"/>
      <c r="NKA656" s="88"/>
      <c r="NKB656" s="88"/>
      <c r="NKC656" s="88"/>
      <c r="NKD656" s="88"/>
      <c r="NKE656" s="88"/>
      <c r="NKF656" s="88"/>
      <c r="NKG656" s="88"/>
      <c r="NKH656" s="88"/>
      <c r="NKI656" s="88"/>
      <c r="NKJ656" s="88"/>
      <c r="NKK656" s="88"/>
      <c r="NKL656" s="88"/>
      <c r="NKM656" s="88"/>
      <c r="NKN656" s="88"/>
      <c r="NKO656" s="88"/>
      <c r="NKP656" s="88"/>
      <c r="NKQ656" s="88"/>
      <c r="NKR656" s="88"/>
      <c r="NKS656" s="88"/>
      <c r="NKT656" s="88"/>
      <c r="NKU656" s="88"/>
      <c r="NKV656" s="88"/>
      <c r="NKW656" s="88"/>
      <c r="NKX656" s="88"/>
      <c r="NKY656" s="88"/>
      <c r="NKZ656" s="88"/>
      <c r="NLA656" s="88"/>
      <c r="NLB656" s="88"/>
      <c r="NLC656" s="88"/>
      <c r="NLD656" s="88"/>
      <c r="NLE656" s="88"/>
      <c r="NLF656" s="88"/>
      <c r="NLG656" s="88"/>
      <c r="NLH656" s="88"/>
      <c r="NLI656" s="88"/>
      <c r="NLJ656" s="88"/>
      <c r="NLK656" s="88"/>
      <c r="NLL656" s="88"/>
      <c r="NLM656" s="88"/>
      <c r="NLN656" s="88"/>
      <c r="NLO656" s="88"/>
      <c r="NLP656" s="88"/>
      <c r="NLQ656" s="88"/>
      <c r="NLR656" s="88"/>
      <c r="NLS656" s="88"/>
      <c r="NLT656" s="88"/>
      <c r="NLU656" s="88"/>
      <c r="NLV656" s="88"/>
      <c r="NLW656" s="88"/>
      <c r="NLX656" s="88"/>
      <c r="NLY656" s="88"/>
      <c r="NLZ656" s="88"/>
      <c r="NMA656" s="88"/>
      <c r="NMB656" s="88"/>
      <c r="NMC656" s="88"/>
      <c r="NMD656" s="88"/>
      <c r="NME656" s="88"/>
      <c r="NMF656" s="88"/>
      <c r="NMG656" s="88"/>
      <c r="NMH656" s="88"/>
      <c r="NMI656" s="88"/>
      <c r="NMJ656" s="88"/>
      <c r="NMK656" s="88"/>
      <c r="NML656" s="88"/>
      <c r="NMM656" s="88"/>
      <c r="NMN656" s="88"/>
      <c r="NMO656" s="88"/>
      <c r="NMP656" s="88"/>
      <c r="NMQ656" s="88"/>
      <c r="NMR656" s="88"/>
      <c r="NMS656" s="88"/>
      <c r="NMT656" s="88"/>
      <c r="NMU656" s="88"/>
      <c r="NMV656" s="88"/>
      <c r="NMW656" s="88"/>
      <c r="NMX656" s="88"/>
      <c r="NMY656" s="88"/>
      <c r="NMZ656" s="88"/>
      <c r="NNA656" s="88"/>
      <c r="NNB656" s="88"/>
      <c r="NNC656" s="88"/>
      <c r="NND656" s="88"/>
      <c r="NNE656" s="88"/>
      <c r="NNF656" s="88"/>
      <c r="NNG656" s="88"/>
      <c r="NNH656" s="88"/>
      <c r="NNI656" s="88"/>
      <c r="NNJ656" s="88"/>
      <c r="NNK656" s="88"/>
      <c r="NNL656" s="88"/>
      <c r="NNM656" s="88"/>
      <c r="NNN656" s="88"/>
      <c r="NNO656" s="88"/>
      <c r="NNP656" s="88"/>
      <c r="NNQ656" s="88"/>
      <c r="NNR656" s="88"/>
      <c r="NNS656" s="88"/>
      <c r="NNT656" s="88"/>
      <c r="NNU656" s="88"/>
      <c r="NNV656" s="88"/>
      <c r="NNW656" s="88"/>
      <c r="NNX656" s="88"/>
      <c r="NNY656" s="88"/>
      <c r="NNZ656" s="88"/>
      <c r="NOA656" s="88"/>
      <c r="NOB656" s="88"/>
      <c r="NOC656" s="88"/>
      <c r="NOD656" s="88"/>
      <c r="NOE656" s="88"/>
      <c r="NOF656" s="88"/>
      <c r="NOG656" s="88"/>
      <c r="NOH656" s="88"/>
      <c r="NOI656" s="88"/>
      <c r="NOJ656" s="88"/>
      <c r="NOK656" s="88"/>
      <c r="NOL656" s="88"/>
      <c r="NOM656" s="88"/>
      <c r="NON656" s="88"/>
      <c r="NOO656" s="88"/>
      <c r="NOP656" s="88"/>
      <c r="NOQ656" s="88"/>
      <c r="NOR656" s="88"/>
      <c r="NOS656" s="88"/>
      <c r="NOT656" s="88"/>
      <c r="NOU656" s="88"/>
      <c r="NOV656" s="88"/>
      <c r="NOW656" s="88"/>
      <c r="NOX656" s="88"/>
      <c r="NOY656" s="88"/>
      <c r="NOZ656" s="88"/>
      <c r="NPA656" s="88"/>
      <c r="NPB656" s="88"/>
      <c r="NPC656" s="88"/>
      <c r="NPD656" s="88"/>
      <c r="NPE656" s="88"/>
      <c r="NPF656" s="88"/>
      <c r="NPG656" s="88"/>
      <c r="NPH656" s="88"/>
      <c r="NPI656" s="88"/>
      <c r="NPJ656" s="88"/>
      <c r="NPK656" s="88"/>
      <c r="NPL656" s="88"/>
      <c r="NPM656" s="88"/>
      <c r="NPN656" s="88"/>
      <c r="NPO656" s="88"/>
      <c r="NPP656" s="88"/>
      <c r="NPQ656" s="88"/>
      <c r="NPR656" s="88"/>
      <c r="NPS656" s="88"/>
      <c r="NPT656" s="88"/>
      <c r="NPU656" s="88"/>
      <c r="NPV656" s="88"/>
      <c r="NPW656" s="88"/>
      <c r="NPX656" s="88"/>
      <c r="NPY656" s="88"/>
      <c r="NPZ656" s="88"/>
      <c r="NQA656" s="88"/>
      <c r="NQB656" s="88"/>
      <c r="NQC656" s="88"/>
      <c r="NQD656" s="88"/>
      <c r="NQE656" s="88"/>
      <c r="NQF656" s="88"/>
      <c r="NQG656" s="88"/>
      <c r="NQH656" s="88"/>
      <c r="NQI656" s="88"/>
      <c r="NQJ656" s="88"/>
      <c r="NQK656" s="88"/>
      <c r="NQL656" s="88"/>
      <c r="NQM656" s="88"/>
      <c r="NQN656" s="88"/>
      <c r="NQO656" s="88"/>
      <c r="NQP656" s="88"/>
      <c r="NQQ656" s="88"/>
      <c r="NQR656" s="88"/>
      <c r="NQS656" s="88"/>
      <c r="NQT656" s="88"/>
      <c r="NQU656" s="88"/>
      <c r="NQV656" s="88"/>
      <c r="NQW656" s="88"/>
      <c r="NQX656" s="88"/>
      <c r="NQY656" s="88"/>
      <c r="NQZ656" s="88"/>
      <c r="NRA656" s="88"/>
      <c r="NRB656" s="88"/>
      <c r="NRC656" s="88"/>
      <c r="NRD656" s="88"/>
      <c r="NRE656" s="88"/>
      <c r="NRF656" s="88"/>
      <c r="NRG656" s="88"/>
      <c r="NRH656" s="88"/>
      <c r="NRI656" s="88"/>
      <c r="NRJ656" s="88"/>
      <c r="NRK656" s="88"/>
      <c r="NRL656" s="88"/>
      <c r="NRM656" s="88"/>
      <c r="NRN656" s="88"/>
      <c r="NRO656" s="88"/>
      <c r="NRP656" s="88"/>
      <c r="NRQ656" s="88"/>
      <c r="NRR656" s="88"/>
      <c r="NRS656" s="88"/>
      <c r="NRT656" s="88"/>
      <c r="NRU656" s="88"/>
      <c r="NRV656" s="88"/>
      <c r="NRW656" s="88"/>
      <c r="NRX656" s="88"/>
      <c r="NRY656" s="88"/>
      <c r="NRZ656" s="88"/>
      <c r="NSA656" s="88"/>
      <c r="NSB656" s="88"/>
      <c r="NSC656" s="88"/>
      <c r="NSD656" s="88"/>
      <c r="NSE656" s="88"/>
      <c r="NSF656" s="88"/>
      <c r="NSG656" s="88"/>
      <c r="NSH656" s="88"/>
      <c r="NSI656" s="88"/>
      <c r="NSJ656" s="88"/>
      <c r="NSK656" s="88"/>
      <c r="NSL656" s="88"/>
      <c r="NSM656" s="88"/>
      <c r="NSN656" s="88"/>
      <c r="NSO656" s="88"/>
      <c r="NSP656" s="88"/>
      <c r="NSQ656" s="88"/>
      <c r="NSR656" s="88"/>
      <c r="NSS656" s="88"/>
      <c r="NST656" s="88"/>
      <c r="NSU656" s="88"/>
      <c r="NSV656" s="88"/>
      <c r="NSW656" s="88"/>
      <c r="NSX656" s="88"/>
      <c r="NSY656" s="88"/>
      <c r="NSZ656" s="88"/>
      <c r="NTA656" s="88"/>
      <c r="NTB656" s="88"/>
      <c r="NTC656" s="88"/>
      <c r="NTD656" s="88"/>
      <c r="NTE656" s="88"/>
      <c r="NTF656" s="88"/>
      <c r="NTG656" s="88"/>
      <c r="NTH656" s="88"/>
      <c r="NTI656" s="88"/>
      <c r="NTJ656" s="88"/>
      <c r="NTK656" s="88"/>
      <c r="NTL656" s="88"/>
      <c r="NTM656" s="88"/>
      <c r="NTN656" s="88"/>
      <c r="NTO656" s="88"/>
      <c r="NTP656" s="88"/>
      <c r="NTQ656" s="88"/>
      <c r="NTR656" s="88"/>
      <c r="NTS656" s="88"/>
      <c r="NTT656" s="88"/>
      <c r="NTU656" s="88"/>
      <c r="NTV656" s="88"/>
      <c r="NTW656" s="88"/>
      <c r="NTX656" s="88"/>
      <c r="NTY656" s="88"/>
      <c r="NTZ656" s="88"/>
      <c r="NUA656" s="88"/>
      <c r="NUB656" s="88"/>
      <c r="NUC656" s="88"/>
      <c r="NUD656" s="88"/>
      <c r="NUE656" s="88"/>
      <c r="NUF656" s="88"/>
      <c r="NUG656" s="88"/>
      <c r="NUH656" s="88"/>
      <c r="NUI656" s="88"/>
      <c r="NUJ656" s="88"/>
      <c r="NUK656" s="88"/>
      <c r="NUL656" s="88"/>
      <c r="NUM656" s="88"/>
      <c r="NUN656" s="88"/>
      <c r="NUO656" s="88"/>
      <c r="NUP656" s="88"/>
      <c r="NUQ656" s="88"/>
      <c r="NUR656" s="88"/>
      <c r="NUS656" s="88"/>
      <c r="NUT656" s="88"/>
      <c r="NUU656" s="88"/>
      <c r="NUV656" s="88"/>
      <c r="NUW656" s="88"/>
      <c r="NUX656" s="88"/>
      <c r="NUY656" s="88"/>
      <c r="NUZ656" s="88"/>
      <c r="NVA656" s="88"/>
      <c r="NVB656" s="88"/>
      <c r="NVC656" s="88"/>
      <c r="NVD656" s="88"/>
      <c r="NVE656" s="88"/>
      <c r="NVF656" s="88"/>
      <c r="NVG656" s="88"/>
      <c r="NVH656" s="88"/>
      <c r="NVI656" s="88"/>
      <c r="NVJ656" s="88"/>
      <c r="NVK656" s="88"/>
      <c r="NVL656" s="88"/>
      <c r="NVM656" s="88"/>
      <c r="NVN656" s="88"/>
      <c r="NVO656" s="88"/>
      <c r="NVP656" s="88"/>
      <c r="NVQ656" s="88"/>
      <c r="NVR656" s="88"/>
      <c r="NVS656" s="88"/>
      <c r="NVT656" s="88"/>
      <c r="NVU656" s="88"/>
      <c r="NVV656" s="88"/>
      <c r="NVW656" s="88"/>
      <c r="NVX656" s="88"/>
      <c r="NVY656" s="88"/>
      <c r="NVZ656" s="88"/>
      <c r="NWA656" s="88"/>
      <c r="NWB656" s="88"/>
      <c r="NWC656" s="88"/>
      <c r="NWD656" s="88"/>
      <c r="NWE656" s="88"/>
      <c r="NWF656" s="88"/>
      <c r="NWG656" s="88"/>
      <c r="NWH656" s="88"/>
      <c r="NWI656" s="88"/>
      <c r="NWJ656" s="88"/>
      <c r="NWK656" s="88"/>
      <c r="NWL656" s="88"/>
      <c r="NWM656" s="88"/>
      <c r="NWN656" s="88"/>
      <c r="NWO656" s="88"/>
      <c r="NWP656" s="88"/>
      <c r="NWQ656" s="88"/>
      <c r="NWR656" s="88"/>
      <c r="NWS656" s="88"/>
      <c r="NWT656" s="88"/>
      <c r="NWU656" s="88"/>
      <c r="NWV656" s="88"/>
      <c r="NWW656" s="88"/>
      <c r="NWX656" s="88"/>
      <c r="NWY656" s="88"/>
      <c r="NWZ656" s="88"/>
      <c r="NXA656" s="88"/>
      <c r="NXB656" s="88"/>
      <c r="NXC656" s="88"/>
      <c r="NXD656" s="88"/>
      <c r="NXE656" s="88"/>
      <c r="NXF656" s="88"/>
      <c r="NXG656" s="88"/>
      <c r="NXH656" s="88"/>
      <c r="NXI656" s="88"/>
      <c r="NXJ656" s="88"/>
      <c r="NXK656" s="88"/>
      <c r="NXL656" s="88"/>
      <c r="NXM656" s="88"/>
      <c r="NXN656" s="88"/>
      <c r="NXO656" s="88"/>
      <c r="NXP656" s="88"/>
      <c r="NXQ656" s="88"/>
      <c r="NXR656" s="88"/>
      <c r="NXS656" s="88"/>
      <c r="NXT656" s="88"/>
      <c r="NXU656" s="88"/>
      <c r="NXV656" s="88"/>
      <c r="NXW656" s="88"/>
      <c r="NXX656" s="88"/>
      <c r="NXY656" s="88"/>
      <c r="NXZ656" s="88"/>
      <c r="NYA656" s="88"/>
      <c r="NYB656" s="88"/>
      <c r="NYC656" s="88"/>
      <c r="NYD656" s="88"/>
      <c r="NYE656" s="88"/>
      <c r="NYF656" s="88"/>
      <c r="NYG656" s="88"/>
      <c r="NYH656" s="88"/>
      <c r="NYI656" s="88"/>
      <c r="NYJ656" s="88"/>
      <c r="NYK656" s="88"/>
      <c r="NYL656" s="88"/>
      <c r="NYM656" s="88"/>
      <c r="NYN656" s="88"/>
      <c r="NYO656" s="88"/>
      <c r="NYP656" s="88"/>
      <c r="NYQ656" s="88"/>
      <c r="NYR656" s="88"/>
      <c r="NYS656" s="88"/>
      <c r="NYT656" s="88"/>
      <c r="NYU656" s="88"/>
      <c r="NYV656" s="88"/>
      <c r="NYW656" s="88"/>
      <c r="NYX656" s="88"/>
      <c r="NYY656" s="88"/>
      <c r="NYZ656" s="88"/>
      <c r="NZA656" s="88"/>
      <c r="NZB656" s="88"/>
      <c r="NZC656" s="88"/>
      <c r="NZD656" s="88"/>
      <c r="NZE656" s="88"/>
      <c r="NZF656" s="88"/>
      <c r="NZG656" s="88"/>
      <c r="NZH656" s="88"/>
      <c r="NZI656" s="88"/>
      <c r="NZJ656" s="88"/>
      <c r="NZK656" s="88"/>
      <c r="NZL656" s="88"/>
      <c r="NZM656" s="88"/>
      <c r="NZN656" s="88"/>
      <c r="NZO656" s="88"/>
      <c r="NZP656" s="88"/>
      <c r="NZQ656" s="88"/>
      <c r="NZR656" s="88"/>
      <c r="NZS656" s="88"/>
      <c r="NZT656" s="88"/>
      <c r="NZU656" s="88"/>
      <c r="NZV656" s="88"/>
      <c r="NZW656" s="88"/>
      <c r="NZX656" s="88"/>
      <c r="NZY656" s="88"/>
      <c r="NZZ656" s="88"/>
      <c r="OAA656" s="88"/>
      <c r="OAB656" s="88"/>
      <c r="OAC656" s="88"/>
      <c r="OAD656" s="88"/>
      <c r="OAE656" s="88"/>
      <c r="OAF656" s="88"/>
      <c r="OAG656" s="88"/>
      <c r="OAH656" s="88"/>
      <c r="OAI656" s="88"/>
      <c r="OAJ656" s="88"/>
      <c r="OAK656" s="88"/>
      <c r="OAL656" s="88"/>
      <c r="OAM656" s="88"/>
      <c r="OAN656" s="88"/>
      <c r="OAO656" s="88"/>
      <c r="OAP656" s="88"/>
      <c r="OAQ656" s="88"/>
      <c r="OAR656" s="88"/>
      <c r="OAS656" s="88"/>
      <c r="OAT656" s="88"/>
      <c r="OAU656" s="88"/>
      <c r="OAV656" s="88"/>
      <c r="OAW656" s="88"/>
      <c r="OAX656" s="88"/>
      <c r="OAY656" s="88"/>
      <c r="OAZ656" s="88"/>
      <c r="OBA656" s="88"/>
      <c r="OBB656" s="88"/>
      <c r="OBC656" s="88"/>
      <c r="OBD656" s="88"/>
      <c r="OBE656" s="88"/>
      <c r="OBF656" s="88"/>
      <c r="OBG656" s="88"/>
      <c r="OBH656" s="88"/>
      <c r="OBI656" s="88"/>
      <c r="OBJ656" s="88"/>
      <c r="OBK656" s="88"/>
      <c r="OBL656" s="88"/>
      <c r="OBM656" s="88"/>
      <c r="OBN656" s="88"/>
      <c r="OBO656" s="88"/>
      <c r="OBP656" s="88"/>
      <c r="OBQ656" s="88"/>
      <c r="OBR656" s="88"/>
      <c r="OBS656" s="88"/>
      <c r="OBT656" s="88"/>
      <c r="OBU656" s="88"/>
      <c r="OBV656" s="88"/>
      <c r="OBW656" s="88"/>
      <c r="OBX656" s="88"/>
      <c r="OBY656" s="88"/>
      <c r="OBZ656" s="88"/>
      <c r="OCA656" s="88"/>
      <c r="OCB656" s="88"/>
      <c r="OCC656" s="88"/>
      <c r="OCD656" s="88"/>
      <c r="OCE656" s="88"/>
      <c r="OCF656" s="88"/>
      <c r="OCG656" s="88"/>
      <c r="OCH656" s="88"/>
      <c r="OCI656" s="88"/>
      <c r="OCJ656" s="88"/>
      <c r="OCK656" s="88"/>
      <c r="OCL656" s="88"/>
      <c r="OCM656" s="88"/>
      <c r="OCN656" s="88"/>
      <c r="OCO656" s="88"/>
      <c r="OCP656" s="88"/>
      <c r="OCQ656" s="88"/>
      <c r="OCR656" s="88"/>
      <c r="OCS656" s="88"/>
      <c r="OCT656" s="88"/>
      <c r="OCU656" s="88"/>
      <c r="OCV656" s="88"/>
      <c r="OCW656" s="88"/>
      <c r="OCX656" s="88"/>
      <c r="OCY656" s="88"/>
      <c r="OCZ656" s="88"/>
      <c r="ODA656" s="88"/>
      <c r="ODB656" s="88"/>
      <c r="ODC656" s="88"/>
      <c r="ODD656" s="88"/>
      <c r="ODE656" s="88"/>
      <c r="ODF656" s="88"/>
      <c r="ODG656" s="88"/>
      <c r="ODH656" s="88"/>
      <c r="ODI656" s="88"/>
      <c r="ODJ656" s="88"/>
      <c r="ODK656" s="88"/>
      <c r="ODL656" s="88"/>
      <c r="ODM656" s="88"/>
      <c r="ODN656" s="88"/>
      <c r="ODO656" s="88"/>
      <c r="ODP656" s="88"/>
      <c r="ODQ656" s="88"/>
      <c r="ODR656" s="88"/>
      <c r="ODS656" s="88"/>
      <c r="ODT656" s="88"/>
      <c r="ODU656" s="88"/>
      <c r="ODV656" s="88"/>
      <c r="ODW656" s="88"/>
      <c r="ODX656" s="88"/>
      <c r="ODY656" s="88"/>
      <c r="ODZ656" s="88"/>
      <c r="OEA656" s="88"/>
      <c r="OEB656" s="88"/>
      <c r="OEC656" s="88"/>
      <c r="OED656" s="88"/>
      <c r="OEE656" s="88"/>
      <c r="OEF656" s="88"/>
      <c r="OEG656" s="88"/>
      <c r="OEH656" s="88"/>
      <c r="OEI656" s="88"/>
      <c r="OEJ656" s="88"/>
      <c r="OEK656" s="88"/>
      <c r="OEL656" s="88"/>
      <c r="OEM656" s="88"/>
      <c r="OEN656" s="88"/>
      <c r="OEO656" s="88"/>
      <c r="OEP656" s="88"/>
      <c r="OEQ656" s="88"/>
      <c r="OER656" s="88"/>
      <c r="OES656" s="88"/>
      <c r="OET656" s="88"/>
      <c r="OEU656" s="88"/>
      <c r="OEV656" s="88"/>
      <c r="OEW656" s="88"/>
      <c r="OEX656" s="88"/>
      <c r="OEY656" s="88"/>
      <c r="OEZ656" s="88"/>
      <c r="OFA656" s="88"/>
      <c r="OFB656" s="88"/>
      <c r="OFC656" s="88"/>
      <c r="OFD656" s="88"/>
      <c r="OFE656" s="88"/>
      <c r="OFF656" s="88"/>
      <c r="OFG656" s="88"/>
      <c r="OFH656" s="88"/>
      <c r="OFI656" s="88"/>
      <c r="OFJ656" s="88"/>
      <c r="OFK656" s="88"/>
      <c r="OFL656" s="88"/>
      <c r="OFM656" s="88"/>
      <c r="OFN656" s="88"/>
      <c r="OFO656" s="88"/>
      <c r="OFP656" s="88"/>
      <c r="OFQ656" s="88"/>
      <c r="OFR656" s="88"/>
      <c r="OFS656" s="88"/>
      <c r="OFT656" s="88"/>
      <c r="OFU656" s="88"/>
      <c r="OFV656" s="88"/>
      <c r="OFW656" s="88"/>
      <c r="OFX656" s="88"/>
      <c r="OFY656" s="88"/>
      <c r="OFZ656" s="88"/>
      <c r="OGA656" s="88"/>
      <c r="OGB656" s="88"/>
      <c r="OGC656" s="88"/>
      <c r="OGD656" s="88"/>
      <c r="OGE656" s="88"/>
      <c r="OGF656" s="88"/>
      <c r="OGG656" s="88"/>
      <c r="OGH656" s="88"/>
      <c r="OGI656" s="88"/>
      <c r="OGJ656" s="88"/>
      <c r="OGK656" s="88"/>
      <c r="OGL656" s="88"/>
      <c r="OGM656" s="88"/>
      <c r="OGN656" s="88"/>
      <c r="OGO656" s="88"/>
      <c r="OGP656" s="88"/>
      <c r="OGQ656" s="88"/>
      <c r="OGR656" s="88"/>
      <c r="OGS656" s="88"/>
      <c r="OGT656" s="88"/>
      <c r="OGU656" s="88"/>
      <c r="OGV656" s="88"/>
      <c r="OGW656" s="88"/>
      <c r="OGX656" s="88"/>
      <c r="OGY656" s="88"/>
      <c r="OGZ656" s="88"/>
      <c r="OHA656" s="88"/>
      <c r="OHB656" s="88"/>
      <c r="OHC656" s="88"/>
      <c r="OHD656" s="88"/>
      <c r="OHE656" s="88"/>
      <c r="OHF656" s="88"/>
      <c r="OHG656" s="88"/>
      <c r="OHH656" s="88"/>
      <c r="OHI656" s="88"/>
      <c r="OHJ656" s="88"/>
      <c r="OHK656" s="88"/>
      <c r="OHL656" s="88"/>
      <c r="OHM656" s="88"/>
      <c r="OHN656" s="88"/>
      <c r="OHO656" s="88"/>
      <c r="OHP656" s="88"/>
      <c r="OHQ656" s="88"/>
      <c r="OHR656" s="88"/>
      <c r="OHS656" s="88"/>
      <c r="OHT656" s="88"/>
      <c r="OHU656" s="88"/>
      <c r="OHV656" s="88"/>
      <c r="OHW656" s="88"/>
      <c r="OHX656" s="88"/>
      <c r="OHY656" s="88"/>
      <c r="OHZ656" s="88"/>
      <c r="OIA656" s="88"/>
      <c r="OIB656" s="88"/>
      <c r="OIC656" s="88"/>
      <c r="OID656" s="88"/>
      <c r="OIE656" s="88"/>
      <c r="OIF656" s="88"/>
      <c r="OIG656" s="88"/>
      <c r="OIH656" s="88"/>
      <c r="OII656" s="88"/>
      <c r="OIJ656" s="88"/>
      <c r="OIK656" s="88"/>
      <c r="OIL656" s="88"/>
      <c r="OIM656" s="88"/>
      <c r="OIN656" s="88"/>
      <c r="OIO656" s="88"/>
      <c r="OIP656" s="88"/>
      <c r="OIQ656" s="88"/>
      <c r="OIR656" s="88"/>
      <c r="OIS656" s="88"/>
      <c r="OIT656" s="88"/>
      <c r="OIU656" s="88"/>
      <c r="OIV656" s="88"/>
      <c r="OIW656" s="88"/>
      <c r="OIX656" s="88"/>
      <c r="OIY656" s="88"/>
      <c r="OIZ656" s="88"/>
      <c r="OJA656" s="88"/>
      <c r="OJB656" s="88"/>
      <c r="OJC656" s="88"/>
      <c r="OJD656" s="88"/>
      <c r="OJE656" s="88"/>
      <c r="OJF656" s="88"/>
      <c r="OJG656" s="88"/>
      <c r="OJH656" s="88"/>
      <c r="OJI656" s="88"/>
      <c r="OJJ656" s="88"/>
      <c r="OJK656" s="88"/>
      <c r="OJL656" s="88"/>
      <c r="OJM656" s="88"/>
      <c r="OJN656" s="88"/>
      <c r="OJO656" s="88"/>
      <c r="OJP656" s="88"/>
      <c r="OJQ656" s="88"/>
      <c r="OJR656" s="88"/>
      <c r="OJS656" s="88"/>
      <c r="OJT656" s="88"/>
      <c r="OJU656" s="88"/>
      <c r="OJV656" s="88"/>
      <c r="OJW656" s="88"/>
      <c r="OJX656" s="88"/>
      <c r="OJY656" s="88"/>
      <c r="OJZ656" s="88"/>
      <c r="OKA656" s="88"/>
      <c r="OKB656" s="88"/>
      <c r="OKC656" s="88"/>
      <c r="OKD656" s="88"/>
      <c r="OKE656" s="88"/>
      <c r="OKF656" s="88"/>
      <c r="OKG656" s="88"/>
      <c r="OKH656" s="88"/>
      <c r="OKI656" s="88"/>
      <c r="OKJ656" s="88"/>
      <c r="OKK656" s="88"/>
      <c r="OKL656" s="88"/>
      <c r="OKM656" s="88"/>
      <c r="OKN656" s="88"/>
      <c r="OKO656" s="88"/>
      <c r="OKP656" s="88"/>
      <c r="OKQ656" s="88"/>
      <c r="OKR656" s="88"/>
      <c r="OKS656" s="88"/>
      <c r="OKT656" s="88"/>
      <c r="OKU656" s="88"/>
      <c r="OKV656" s="88"/>
      <c r="OKW656" s="88"/>
      <c r="OKX656" s="88"/>
      <c r="OKY656" s="88"/>
      <c r="OKZ656" s="88"/>
      <c r="OLA656" s="88"/>
      <c r="OLB656" s="88"/>
      <c r="OLC656" s="88"/>
      <c r="OLD656" s="88"/>
      <c r="OLE656" s="88"/>
      <c r="OLF656" s="88"/>
      <c r="OLG656" s="88"/>
      <c r="OLH656" s="88"/>
      <c r="OLI656" s="88"/>
      <c r="OLJ656" s="88"/>
      <c r="OLK656" s="88"/>
      <c r="OLL656" s="88"/>
      <c r="OLM656" s="88"/>
      <c r="OLN656" s="88"/>
      <c r="OLO656" s="88"/>
      <c r="OLP656" s="88"/>
      <c r="OLQ656" s="88"/>
      <c r="OLR656" s="88"/>
      <c r="OLS656" s="88"/>
      <c r="OLT656" s="88"/>
      <c r="OLU656" s="88"/>
      <c r="OLV656" s="88"/>
      <c r="OLW656" s="88"/>
      <c r="OLX656" s="88"/>
      <c r="OLY656" s="88"/>
      <c r="OLZ656" s="88"/>
      <c r="OMA656" s="88"/>
      <c r="OMB656" s="88"/>
      <c r="OMC656" s="88"/>
      <c r="OMD656" s="88"/>
      <c r="OME656" s="88"/>
      <c r="OMF656" s="88"/>
      <c r="OMG656" s="88"/>
      <c r="OMH656" s="88"/>
      <c r="OMI656" s="88"/>
      <c r="OMJ656" s="88"/>
      <c r="OMK656" s="88"/>
      <c r="OML656" s="88"/>
      <c r="OMM656" s="88"/>
      <c r="OMN656" s="88"/>
      <c r="OMO656" s="88"/>
      <c r="OMP656" s="88"/>
      <c r="OMQ656" s="88"/>
      <c r="OMR656" s="88"/>
      <c r="OMS656" s="88"/>
      <c r="OMT656" s="88"/>
      <c r="OMU656" s="88"/>
      <c r="OMV656" s="88"/>
      <c r="OMW656" s="88"/>
      <c r="OMX656" s="88"/>
      <c r="OMY656" s="88"/>
      <c r="OMZ656" s="88"/>
      <c r="ONA656" s="88"/>
      <c r="ONB656" s="88"/>
      <c r="ONC656" s="88"/>
      <c r="OND656" s="88"/>
      <c r="ONE656" s="88"/>
      <c r="ONF656" s="88"/>
      <c r="ONG656" s="88"/>
      <c r="ONH656" s="88"/>
      <c r="ONI656" s="88"/>
      <c r="ONJ656" s="88"/>
      <c r="ONK656" s="88"/>
      <c r="ONL656" s="88"/>
      <c r="ONM656" s="88"/>
      <c r="ONN656" s="88"/>
      <c r="ONO656" s="88"/>
      <c r="ONP656" s="88"/>
      <c r="ONQ656" s="88"/>
      <c r="ONR656" s="88"/>
      <c r="ONS656" s="88"/>
      <c r="ONT656" s="88"/>
      <c r="ONU656" s="88"/>
      <c r="ONV656" s="88"/>
      <c r="ONW656" s="88"/>
      <c r="ONX656" s="88"/>
      <c r="ONY656" s="88"/>
      <c r="ONZ656" s="88"/>
      <c r="OOA656" s="88"/>
      <c r="OOB656" s="88"/>
      <c r="OOC656" s="88"/>
      <c r="OOD656" s="88"/>
      <c r="OOE656" s="88"/>
      <c r="OOF656" s="88"/>
      <c r="OOG656" s="88"/>
      <c r="OOH656" s="88"/>
      <c r="OOI656" s="88"/>
      <c r="OOJ656" s="88"/>
      <c r="OOK656" s="88"/>
      <c r="OOL656" s="88"/>
      <c r="OOM656" s="88"/>
      <c r="OON656" s="88"/>
      <c r="OOO656" s="88"/>
      <c r="OOP656" s="88"/>
      <c r="OOQ656" s="88"/>
      <c r="OOR656" s="88"/>
      <c r="OOS656" s="88"/>
      <c r="OOT656" s="88"/>
      <c r="OOU656" s="88"/>
      <c r="OOV656" s="88"/>
      <c r="OOW656" s="88"/>
      <c r="OOX656" s="88"/>
      <c r="OOY656" s="88"/>
      <c r="OOZ656" s="88"/>
      <c r="OPA656" s="88"/>
      <c r="OPB656" s="88"/>
      <c r="OPC656" s="88"/>
      <c r="OPD656" s="88"/>
      <c r="OPE656" s="88"/>
      <c r="OPF656" s="88"/>
      <c r="OPG656" s="88"/>
      <c r="OPH656" s="88"/>
      <c r="OPI656" s="88"/>
      <c r="OPJ656" s="88"/>
      <c r="OPK656" s="88"/>
      <c r="OPL656" s="88"/>
      <c r="OPM656" s="88"/>
      <c r="OPN656" s="88"/>
      <c r="OPO656" s="88"/>
      <c r="OPP656" s="88"/>
      <c r="OPQ656" s="88"/>
      <c r="OPR656" s="88"/>
      <c r="OPS656" s="88"/>
      <c r="OPT656" s="88"/>
      <c r="OPU656" s="88"/>
      <c r="OPV656" s="88"/>
      <c r="OPW656" s="88"/>
      <c r="OPX656" s="88"/>
      <c r="OPY656" s="88"/>
      <c r="OPZ656" s="88"/>
      <c r="OQA656" s="88"/>
      <c r="OQB656" s="88"/>
      <c r="OQC656" s="88"/>
      <c r="OQD656" s="88"/>
      <c r="OQE656" s="88"/>
      <c r="OQF656" s="88"/>
      <c r="OQG656" s="88"/>
      <c r="OQH656" s="88"/>
      <c r="OQI656" s="88"/>
      <c r="OQJ656" s="88"/>
      <c r="OQK656" s="88"/>
      <c r="OQL656" s="88"/>
      <c r="OQM656" s="88"/>
      <c r="OQN656" s="88"/>
      <c r="OQO656" s="88"/>
      <c r="OQP656" s="88"/>
      <c r="OQQ656" s="88"/>
      <c r="OQR656" s="88"/>
      <c r="OQS656" s="88"/>
      <c r="OQT656" s="88"/>
      <c r="OQU656" s="88"/>
      <c r="OQV656" s="88"/>
      <c r="OQW656" s="88"/>
      <c r="OQX656" s="88"/>
      <c r="OQY656" s="88"/>
      <c r="OQZ656" s="88"/>
      <c r="ORA656" s="88"/>
      <c r="ORB656" s="88"/>
      <c r="ORC656" s="88"/>
      <c r="ORD656" s="88"/>
      <c r="ORE656" s="88"/>
      <c r="ORF656" s="88"/>
      <c r="ORG656" s="88"/>
      <c r="ORH656" s="88"/>
      <c r="ORI656" s="88"/>
      <c r="ORJ656" s="88"/>
      <c r="ORK656" s="88"/>
      <c r="ORL656" s="88"/>
      <c r="ORM656" s="88"/>
      <c r="ORN656" s="88"/>
      <c r="ORO656" s="88"/>
      <c r="ORP656" s="88"/>
      <c r="ORQ656" s="88"/>
      <c r="ORR656" s="88"/>
      <c r="ORS656" s="88"/>
      <c r="ORT656" s="88"/>
      <c r="ORU656" s="88"/>
      <c r="ORV656" s="88"/>
      <c r="ORW656" s="88"/>
      <c r="ORX656" s="88"/>
      <c r="ORY656" s="88"/>
      <c r="ORZ656" s="88"/>
      <c r="OSA656" s="88"/>
      <c r="OSB656" s="88"/>
      <c r="OSC656" s="88"/>
      <c r="OSD656" s="88"/>
      <c r="OSE656" s="88"/>
      <c r="OSF656" s="88"/>
      <c r="OSG656" s="88"/>
      <c r="OSH656" s="88"/>
      <c r="OSI656" s="88"/>
      <c r="OSJ656" s="88"/>
      <c r="OSK656" s="88"/>
      <c r="OSL656" s="88"/>
      <c r="OSM656" s="88"/>
      <c r="OSN656" s="88"/>
      <c r="OSO656" s="88"/>
      <c r="OSP656" s="88"/>
      <c r="OSQ656" s="88"/>
      <c r="OSR656" s="88"/>
      <c r="OSS656" s="88"/>
      <c r="OST656" s="88"/>
      <c r="OSU656" s="88"/>
      <c r="OSV656" s="88"/>
      <c r="OSW656" s="88"/>
      <c r="OSX656" s="88"/>
      <c r="OSY656" s="88"/>
      <c r="OSZ656" s="88"/>
      <c r="OTA656" s="88"/>
      <c r="OTB656" s="88"/>
      <c r="OTC656" s="88"/>
      <c r="OTD656" s="88"/>
      <c r="OTE656" s="88"/>
      <c r="OTF656" s="88"/>
      <c r="OTG656" s="88"/>
      <c r="OTH656" s="88"/>
      <c r="OTI656" s="88"/>
      <c r="OTJ656" s="88"/>
      <c r="OTK656" s="88"/>
      <c r="OTL656" s="88"/>
      <c r="OTM656" s="88"/>
      <c r="OTN656" s="88"/>
      <c r="OTO656" s="88"/>
      <c r="OTP656" s="88"/>
      <c r="OTQ656" s="88"/>
      <c r="OTR656" s="88"/>
      <c r="OTS656" s="88"/>
      <c r="OTT656" s="88"/>
      <c r="OTU656" s="88"/>
      <c r="OTV656" s="88"/>
      <c r="OTW656" s="88"/>
      <c r="OTX656" s="88"/>
      <c r="OTY656" s="88"/>
      <c r="OTZ656" s="88"/>
      <c r="OUA656" s="88"/>
      <c r="OUB656" s="88"/>
      <c r="OUC656" s="88"/>
      <c r="OUD656" s="88"/>
      <c r="OUE656" s="88"/>
      <c r="OUF656" s="88"/>
      <c r="OUG656" s="88"/>
      <c r="OUH656" s="88"/>
      <c r="OUI656" s="88"/>
      <c r="OUJ656" s="88"/>
      <c r="OUK656" s="88"/>
      <c r="OUL656" s="88"/>
      <c r="OUM656" s="88"/>
      <c r="OUN656" s="88"/>
      <c r="OUO656" s="88"/>
      <c r="OUP656" s="88"/>
      <c r="OUQ656" s="88"/>
      <c r="OUR656" s="88"/>
      <c r="OUS656" s="88"/>
      <c r="OUT656" s="88"/>
      <c r="OUU656" s="88"/>
      <c r="OUV656" s="88"/>
      <c r="OUW656" s="88"/>
      <c r="OUX656" s="88"/>
      <c r="OUY656" s="88"/>
      <c r="OUZ656" s="88"/>
      <c r="OVA656" s="88"/>
      <c r="OVB656" s="88"/>
      <c r="OVC656" s="88"/>
      <c r="OVD656" s="88"/>
      <c r="OVE656" s="88"/>
      <c r="OVF656" s="88"/>
      <c r="OVG656" s="88"/>
      <c r="OVH656" s="88"/>
      <c r="OVI656" s="88"/>
      <c r="OVJ656" s="88"/>
      <c r="OVK656" s="88"/>
      <c r="OVL656" s="88"/>
      <c r="OVM656" s="88"/>
      <c r="OVN656" s="88"/>
      <c r="OVO656" s="88"/>
      <c r="OVP656" s="88"/>
      <c r="OVQ656" s="88"/>
      <c r="OVR656" s="88"/>
      <c r="OVS656" s="88"/>
      <c r="OVT656" s="88"/>
      <c r="OVU656" s="88"/>
      <c r="OVV656" s="88"/>
      <c r="OVW656" s="88"/>
      <c r="OVX656" s="88"/>
      <c r="OVY656" s="88"/>
      <c r="OVZ656" s="88"/>
      <c r="OWA656" s="88"/>
      <c r="OWB656" s="88"/>
      <c r="OWC656" s="88"/>
      <c r="OWD656" s="88"/>
      <c r="OWE656" s="88"/>
      <c r="OWF656" s="88"/>
      <c r="OWG656" s="88"/>
      <c r="OWH656" s="88"/>
      <c r="OWI656" s="88"/>
      <c r="OWJ656" s="88"/>
      <c r="OWK656" s="88"/>
      <c r="OWL656" s="88"/>
      <c r="OWM656" s="88"/>
      <c r="OWN656" s="88"/>
      <c r="OWO656" s="88"/>
      <c r="OWP656" s="88"/>
      <c r="OWQ656" s="88"/>
      <c r="OWR656" s="88"/>
      <c r="OWS656" s="88"/>
      <c r="OWT656" s="88"/>
      <c r="OWU656" s="88"/>
      <c r="OWV656" s="88"/>
      <c r="OWW656" s="88"/>
      <c r="OWX656" s="88"/>
      <c r="OWY656" s="88"/>
      <c r="OWZ656" s="88"/>
      <c r="OXA656" s="88"/>
      <c r="OXB656" s="88"/>
      <c r="OXC656" s="88"/>
      <c r="OXD656" s="88"/>
      <c r="OXE656" s="88"/>
      <c r="OXF656" s="88"/>
      <c r="OXG656" s="88"/>
      <c r="OXH656" s="88"/>
      <c r="OXI656" s="88"/>
      <c r="OXJ656" s="88"/>
      <c r="OXK656" s="88"/>
      <c r="OXL656" s="88"/>
      <c r="OXM656" s="88"/>
      <c r="OXN656" s="88"/>
      <c r="OXO656" s="88"/>
      <c r="OXP656" s="88"/>
      <c r="OXQ656" s="88"/>
      <c r="OXR656" s="88"/>
      <c r="OXS656" s="88"/>
      <c r="OXT656" s="88"/>
      <c r="OXU656" s="88"/>
      <c r="OXV656" s="88"/>
      <c r="OXW656" s="88"/>
      <c r="OXX656" s="88"/>
      <c r="OXY656" s="88"/>
      <c r="OXZ656" s="88"/>
      <c r="OYA656" s="88"/>
      <c r="OYB656" s="88"/>
      <c r="OYC656" s="88"/>
      <c r="OYD656" s="88"/>
      <c r="OYE656" s="88"/>
      <c r="OYF656" s="88"/>
      <c r="OYG656" s="88"/>
      <c r="OYH656" s="88"/>
      <c r="OYI656" s="88"/>
      <c r="OYJ656" s="88"/>
      <c r="OYK656" s="88"/>
      <c r="OYL656" s="88"/>
      <c r="OYM656" s="88"/>
      <c r="OYN656" s="88"/>
      <c r="OYO656" s="88"/>
      <c r="OYP656" s="88"/>
      <c r="OYQ656" s="88"/>
      <c r="OYR656" s="88"/>
      <c r="OYS656" s="88"/>
      <c r="OYT656" s="88"/>
      <c r="OYU656" s="88"/>
      <c r="OYV656" s="88"/>
      <c r="OYW656" s="88"/>
      <c r="OYX656" s="88"/>
      <c r="OYY656" s="88"/>
      <c r="OYZ656" s="88"/>
      <c r="OZA656" s="88"/>
      <c r="OZB656" s="88"/>
      <c r="OZC656" s="88"/>
      <c r="OZD656" s="88"/>
      <c r="OZE656" s="88"/>
      <c r="OZF656" s="88"/>
      <c r="OZG656" s="88"/>
      <c r="OZH656" s="88"/>
      <c r="OZI656" s="88"/>
      <c r="OZJ656" s="88"/>
      <c r="OZK656" s="88"/>
      <c r="OZL656" s="88"/>
      <c r="OZM656" s="88"/>
      <c r="OZN656" s="88"/>
      <c r="OZO656" s="88"/>
      <c r="OZP656" s="88"/>
      <c r="OZQ656" s="88"/>
      <c r="OZR656" s="88"/>
      <c r="OZS656" s="88"/>
      <c r="OZT656" s="88"/>
      <c r="OZU656" s="88"/>
      <c r="OZV656" s="88"/>
      <c r="OZW656" s="88"/>
      <c r="OZX656" s="88"/>
      <c r="OZY656" s="88"/>
      <c r="OZZ656" s="88"/>
      <c r="PAA656" s="88"/>
      <c r="PAB656" s="88"/>
      <c r="PAC656" s="88"/>
      <c r="PAD656" s="88"/>
      <c r="PAE656" s="88"/>
      <c r="PAF656" s="88"/>
      <c r="PAG656" s="88"/>
      <c r="PAH656" s="88"/>
      <c r="PAI656" s="88"/>
      <c r="PAJ656" s="88"/>
      <c r="PAK656" s="88"/>
      <c r="PAL656" s="88"/>
      <c r="PAM656" s="88"/>
      <c r="PAN656" s="88"/>
      <c r="PAO656" s="88"/>
      <c r="PAP656" s="88"/>
      <c r="PAQ656" s="88"/>
      <c r="PAR656" s="88"/>
      <c r="PAS656" s="88"/>
      <c r="PAT656" s="88"/>
      <c r="PAU656" s="88"/>
      <c r="PAV656" s="88"/>
      <c r="PAW656" s="88"/>
      <c r="PAX656" s="88"/>
      <c r="PAY656" s="88"/>
      <c r="PAZ656" s="88"/>
      <c r="PBA656" s="88"/>
      <c r="PBB656" s="88"/>
      <c r="PBC656" s="88"/>
      <c r="PBD656" s="88"/>
      <c r="PBE656" s="88"/>
      <c r="PBF656" s="88"/>
      <c r="PBG656" s="88"/>
      <c r="PBH656" s="88"/>
      <c r="PBI656" s="88"/>
      <c r="PBJ656" s="88"/>
      <c r="PBK656" s="88"/>
      <c r="PBL656" s="88"/>
      <c r="PBM656" s="88"/>
      <c r="PBN656" s="88"/>
      <c r="PBO656" s="88"/>
      <c r="PBP656" s="88"/>
      <c r="PBQ656" s="88"/>
      <c r="PBR656" s="88"/>
      <c r="PBS656" s="88"/>
      <c r="PBT656" s="88"/>
      <c r="PBU656" s="88"/>
      <c r="PBV656" s="88"/>
      <c r="PBW656" s="88"/>
      <c r="PBX656" s="88"/>
      <c r="PBY656" s="88"/>
      <c r="PBZ656" s="88"/>
      <c r="PCA656" s="88"/>
      <c r="PCB656" s="88"/>
      <c r="PCC656" s="88"/>
      <c r="PCD656" s="88"/>
      <c r="PCE656" s="88"/>
      <c r="PCF656" s="88"/>
      <c r="PCG656" s="88"/>
      <c r="PCH656" s="88"/>
      <c r="PCI656" s="88"/>
      <c r="PCJ656" s="88"/>
      <c r="PCK656" s="88"/>
      <c r="PCL656" s="88"/>
      <c r="PCM656" s="88"/>
      <c r="PCN656" s="88"/>
      <c r="PCO656" s="88"/>
      <c r="PCP656" s="88"/>
      <c r="PCQ656" s="88"/>
      <c r="PCR656" s="88"/>
      <c r="PCS656" s="88"/>
      <c r="PCT656" s="88"/>
      <c r="PCU656" s="88"/>
      <c r="PCV656" s="88"/>
      <c r="PCW656" s="88"/>
      <c r="PCX656" s="88"/>
      <c r="PCY656" s="88"/>
      <c r="PCZ656" s="88"/>
      <c r="PDA656" s="88"/>
      <c r="PDB656" s="88"/>
      <c r="PDC656" s="88"/>
      <c r="PDD656" s="88"/>
      <c r="PDE656" s="88"/>
      <c r="PDF656" s="88"/>
      <c r="PDG656" s="88"/>
      <c r="PDH656" s="88"/>
      <c r="PDI656" s="88"/>
      <c r="PDJ656" s="88"/>
      <c r="PDK656" s="88"/>
      <c r="PDL656" s="88"/>
      <c r="PDM656" s="88"/>
      <c r="PDN656" s="88"/>
      <c r="PDO656" s="88"/>
      <c r="PDP656" s="88"/>
      <c r="PDQ656" s="88"/>
      <c r="PDR656" s="88"/>
      <c r="PDS656" s="88"/>
      <c r="PDT656" s="88"/>
      <c r="PDU656" s="88"/>
      <c r="PDV656" s="88"/>
      <c r="PDW656" s="88"/>
      <c r="PDX656" s="88"/>
      <c r="PDY656" s="88"/>
      <c r="PDZ656" s="88"/>
      <c r="PEA656" s="88"/>
      <c r="PEB656" s="88"/>
      <c r="PEC656" s="88"/>
      <c r="PED656" s="88"/>
      <c r="PEE656" s="88"/>
      <c r="PEF656" s="88"/>
      <c r="PEG656" s="88"/>
      <c r="PEH656" s="88"/>
      <c r="PEI656" s="88"/>
      <c r="PEJ656" s="88"/>
      <c r="PEK656" s="88"/>
      <c r="PEL656" s="88"/>
      <c r="PEM656" s="88"/>
      <c r="PEN656" s="88"/>
      <c r="PEO656" s="88"/>
      <c r="PEP656" s="88"/>
      <c r="PEQ656" s="88"/>
      <c r="PER656" s="88"/>
      <c r="PES656" s="88"/>
      <c r="PET656" s="88"/>
      <c r="PEU656" s="88"/>
      <c r="PEV656" s="88"/>
      <c r="PEW656" s="88"/>
      <c r="PEX656" s="88"/>
      <c r="PEY656" s="88"/>
      <c r="PEZ656" s="88"/>
      <c r="PFA656" s="88"/>
      <c r="PFB656" s="88"/>
      <c r="PFC656" s="88"/>
      <c r="PFD656" s="88"/>
      <c r="PFE656" s="88"/>
      <c r="PFF656" s="88"/>
      <c r="PFG656" s="88"/>
      <c r="PFH656" s="88"/>
      <c r="PFI656" s="88"/>
      <c r="PFJ656" s="88"/>
      <c r="PFK656" s="88"/>
      <c r="PFL656" s="88"/>
      <c r="PFM656" s="88"/>
      <c r="PFN656" s="88"/>
      <c r="PFO656" s="88"/>
      <c r="PFP656" s="88"/>
      <c r="PFQ656" s="88"/>
      <c r="PFR656" s="88"/>
      <c r="PFS656" s="88"/>
      <c r="PFT656" s="88"/>
      <c r="PFU656" s="88"/>
      <c r="PFV656" s="88"/>
      <c r="PFW656" s="88"/>
      <c r="PFX656" s="88"/>
      <c r="PFY656" s="88"/>
      <c r="PFZ656" s="88"/>
      <c r="PGA656" s="88"/>
      <c r="PGB656" s="88"/>
      <c r="PGC656" s="88"/>
      <c r="PGD656" s="88"/>
      <c r="PGE656" s="88"/>
      <c r="PGF656" s="88"/>
      <c r="PGG656" s="88"/>
      <c r="PGH656" s="88"/>
      <c r="PGI656" s="88"/>
      <c r="PGJ656" s="88"/>
      <c r="PGK656" s="88"/>
      <c r="PGL656" s="88"/>
      <c r="PGM656" s="88"/>
      <c r="PGN656" s="88"/>
      <c r="PGO656" s="88"/>
      <c r="PGP656" s="88"/>
      <c r="PGQ656" s="88"/>
      <c r="PGR656" s="88"/>
      <c r="PGS656" s="88"/>
      <c r="PGT656" s="88"/>
      <c r="PGU656" s="88"/>
      <c r="PGV656" s="88"/>
      <c r="PGW656" s="88"/>
      <c r="PGX656" s="88"/>
      <c r="PGY656" s="88"/>
      <c r="PGZ656" s="88"/>
      <c r="PHA656" s="88"/>
      <c r="PHB656" s="88"/>
      <c r="PHC656" s="88"/>
      <c r="PHD656" s="88"/>
      <c r="PHE656" s="88"/>
      <c r="PHF656" s="88"/>
      <c r="PHG656" s="88"/>
      <c r="PHH656" s="88"/>
      <c r="PHI656" s="88"/>
      <c r="PHJ656" s="88"/>
      <c r="PHK656" s="88"/>
      <c r="PHL656" s="88"/>
      <c r="PHM656" s="88"/>
      <c r="PHN656" s="88"/>
      <c r="PHO656" s="88"/>
      <c r="PHP656" s="88"/>
      <c r="PHQ656" s="88"/>
      <c r="PHR656" s="88"/>
      <c r="PHS656" s="88"/>
      <c r="PHT656" s="88"/>
      <c r="PHU656" s="88"/>
      <c r="PHV656" s="88"/>
      <c r="PHW656" s="88"/>
      <c r="PHX656" s="88"/>
      <c r="PHY656" s="88"/>
      <c r="PHZ656" s="88"/>
      <c r="PIA656" s="88"/>
      <c r="PIB656" s="88"/>
      <c r="PIC656" s="88"/>
      <c r="PID656" s="88"/>
      <c r="PIE656" s="88"/>
      <c r="PIF656" s="88"/>
      <c r="PIG656" s="88"/>
      <c r="PIH656" s="88"/>
      <c r="PII656" s="88"/>
      <c r="PIJ656" s="88"/>
      <c r="PIK656" s="88"/>
      <c r="PIL656" s="88"/>
      <c r="PIM656" s="88"/>
      <c r="PIN656" s="88"/>
      <c r="PIO656" s="88"/>
      <c r="PIP656" s="88"/>
      <c r="PIQ656" s="88"/>
      <c r="PIR656" s="88"/>
      <c r="PIS656" s="88"/>
      <c r="PIT656" s="88"/>
      <c r="PIU656" s="88"/>
      <c r="PIV656" s="88"/>
      <c r="PIW656" s="88"/>
      <c r="PIX656" s="88"/>
      <c r="PIY656" s="88"/>
      <c r="PIZ656" s="88"/>
      <c r="PJA656" s="88"/>
      <c r="PJB656" s="88"/>
      <c r="PJC656" s="88"/>
      <c r="PJD656" s="88"/>
      <c r="PJE656" s="88"/>
      <c r="PJF656" s="88"/>
      <c r="PJG656" s="88"/>
      <c r="PJH656" s="88"/>
      <c r="PJI656" s="88"/>
      <c r="PJJ656" s="88"/>
      <c r="PJK656" s="88"/>
      <c r="PJL656" s="88"/>
      <c r="PJM656" s="88"/>
      <c r="PJN656" s="88"/>
      <c r="PJO656" s="88"/>
      <c r="PJP656" s="88"/>
      <c r="PJQ656" s="88"/>
      <c r="PJR656" s="88"/>
      <c r="PJS656" s="88"/>
      <c r="PJT656" s="88"/>
      <c r="PJU656" s="88"/>
      <c r="PJV656" s="88"/>
      <c r="PJW656" s="88"/>
      <c r="PJX656" s="88"/>
      <c r="PJY656" s="88"/>
      <c r="PJZ656" s="88"/>
      <c r="PKA656" s="88"/>
      <c r="PKB656" s="88"/>
      <c r="PKC656" s="88"/>
      <c r="PKD656" s="88"/>
      <c r="PKE656" s="88"/>
      <c r="PKF656" s="88"/>
      <c r="PKG656" s="88"/>
      <c r="PKH656" s="88"/>
      <c r="PKI656" s="88"/>
      <c r="PKJ656" s="88"/>
      <c r="PKK656" s="88"/>
      <c r="PKL656" s="88"/>
      <c r="PKM656" s="88"/>
      <c r="PKN656" s="88"/>
      <c r="PKO656" s="88"/>
      <c r="PKP656" s="88"/>
      <c r="PKQ656" s="88"/>
      <c r="PKR656" s="88"/>
      <c r="PKS656" s="88"/>
      <c r="PKT656" s="88"/>
      <c r="PKU656" s="88"/>
      <c r="PKV656" s="88"/>
      <c r="PKW656" s="88"/>
      <c r="PKX656" s="88"/>
      <c r="PKY656" s="88"/>
      <c r="PKZ656" s="88"/>
      <c r="PLA656" s="88"/>
      <c r="PLB656" s="88"/>
      <c r="PLC656" s="88"/>
      <c r="PLD656" s="88"/>
      <c r="PLE656" s="88"/>
      <c r="PLF656" s="88"/>
      <c r="PLG656" s="88"/>
      <c r="PLH656" s="88"/>
      <c r="PLI656" s="88"/>
      <c r="PLJ656" s="88"/>
      <c r="PLK656" s="88"/>
      <c r="PLL656" s="88"/>
      <c r="PLM656" s="88"/>
      <c r="PLN656" s="88"/>
      <c r="PLO656" s="88"/>
      <c r="PLP656" s="88"/>
      <c r="PLQ656" s="88"/>
      <c r="PLR656" s="88"/>
      <c r="PLS656" s="88"/>
      <c r="PLT656" s="88"/>
      <c r="PLU656" s="88"/>
      <c r="PLV656" s="88"/>
      <c r="PLW656" s="88"/>
      <c r="PLX656" s="88"/>
      <c r="PLY656" s="88"/>
      <c r="PLZ656" s="88"/>
      <c r="PMA656" s="88"/>
      <c r="PMB656" s="88"/>
      <c r="PMC656" s="88"/>
      <c r="PMD656" s="88"/>
      <c r="PME656" s="88"/>
      <c r="PMF656" s="88"/>
      <c r="PMG656" s="88"/>
      <c r="PMH656" s="88"/>
      <c r="PMI656" s="88"/>
      <c r="PMJ656" s="88"/>
      <c r="PMK656" s="88"/>
      <c r="PML656" s="88"/>
      <c r="PMM656" s="88"/>
      <c r="PMN656" s="88"/>
      <c r="PMO656" s="88"/>
      <c r="PMP656" s="88"/>
      <c r="PMQ656" s="88"/>
      <c r="PMR656" s="88"/>
      <c r="PMS656" s="88"/>
      <c r="PMT656" s="88"/>
      <c r="PMU656" s="88"/>
      <c r="PMV656" s="88"/>
      <c r="PMW656" s="88"/>
      <c r="PMX656" s="88"/>
      <c r="PMY656" s="88"/>
      <c r="PMZ656" s="88"/>
      <c r="PNA656" s="88"/>
      <c r="PNB656" s="88"/>
      <c r="PNC656" s="88"/>
      <c r="PND656" s="88"/>
      <c r="PNE656" s="88"/>
      <c r="PNF656" s="88"/>
      <c r="PNG656" s="88"/>
      <c r="PNH656" s="88"/>
      <c r="PNI656" s="88"/>
      <c r="PNJ656" s="88"/>
      <c r="PNK656" s="88"/>
      <c r="PNL656" s="88"/>
      <c r="PNM656" s="88"/>
      <c r="PNN656" s="88"/>
      <c r="PNO656" s="88"/>
      <c r="PNP656" s="88"/>
      <c r="PNQ656" s="88"/>
      <c r="PNR656" s="88"/>
      <c r="PNS656" s="88"/>
      <c r="PNT656" s="88"/>
      <c r="PNU656" s="88"/>
      <c r="PNV656" s="88"/>
      <c r="PNW656" s="88"/>
      <c r="PNX656" s="88"/>
      <c r="PNY656" s="88"/>
      <c r="PNZ656" s="88"/>
      <c r="POA656" s="88"/>
      <c r="POB656" s="88"/>
      <c r="POC656" s="88"/>
      <c r="POD656" s="88"/>
      <c r="POE656" s="88"/>
      <c r="POF656" s="88"/>
      <c r="POG656" s="88"/>
      <c r="POH656" s="88"/>
      <c r="POI656" s="88"/>
      <c r="POJ656" s="88"/>
      <c r="POK656" s="88"/>
      <c r="POL656" s="88"/>
      <c r="POM656" s="88"/>
      <c r="PON656" s="88"/>
      <c r="POO656" s="88"/>
      <c r="POP656" s="88"/>
      <c r="POQ656" s="88"/>
      <c r="POR656" s="88"/>
      <c r="POS656" s="88"/>
      <c r="POT656" s="88"/>
      <c r="POU656" s="88"/>
      <c r="POV656" s="88"/>
      <c r="POW656" s="88"/>
      <c r="POX656" s="88"/>
      <c r="POY656" s="88"/>
      <c r="POZ656" s="88"/>
      <c r="PPA656" s="88"/>
      <c r="PPB656" s="88"/>
      <c r="PPC656" s="88"/>
      <c r="PPD656" s="88"/>
      <c r="PPE656" s="88"/>
      <c r="PPF656" s="88"/>
      <c r="PPG656" s="88"/>
      <c r="PPH656" s="88"/>
      <c r="PPI656" s="88"/>
      <c r="PPJ656" s="88"/>
      <c r="PPK656" s="88"/>
      <c r="PPL656" s="88"/>
      <c r="PPM656" s="88"/>
      <c r="PPN656" s="88"/>
      <c r="PPO656" s="88"/>
      <c r="PPP656" s="88"/>
      <c r="PPQ656" s="88"/>
      <c r="PPR656" s="88"/>
      <c r="PPS656" s="88"/>
      <c r="PPT656" s="88"/>
      <c r="PPU656" s="88"/>
      <c r="PPV656" s="88"/>
      <c r="PPW656" s="88"/>
      <c r="PPX656" s="88"/>
      <c r="PPY656" s="88"/>
      <c r="PPZ656" s="88"/>
      <c r="PQA656" s="88"/>
      <c r="PQB656" s="88"/>
      <c r="PQC656" s="88"/>
      <c r="PQD656" s="88"/>
      <c r="PQE656" s="88"/>
      <c r="PQF656" s="88"/>
      <c r="PQG656" s="88"/>
      <c r="PQH656" s="88"/>
      <c r="PQI656" s="88"/>
      <c r="PQJ656" s="88"/>
      <c r="PQK656" s="88"/>
      <c r="PQL656" s="88"/>
      <c r="PQM656" s="88"/>
      <c r="PQN656" s="88"/>
      <c r="PQO656" s="88"/>
      <c r="PQP656" s="88"/>
      <c r="PQQ656" s="88"/>
      <c r="PQR656" s="88"/>
      <c r="PQS656" s="88"/>
      <c r="PQT656" s="88"/>
      <c r="PQU656" s="88"/>
      <c r="PQV656" s="88"/>
      <c r="PQW656" s="88"/>
      <c r="PQX656" s="88"/>
      <c r="PQY656" s="88"/>
      <c r="PQZ656" s="88"/>
      <c r="PRA656" s="88"/>
      <c r="PRB656" s="88"/>
      <c r="PRC656" s="88"/>
      <c r="PRD656" s="88"/>
      <c r="PRE656" s="88"/>
      <c r="PRF656" s="88"/>
      <c r="PRG656" s="88"/>
      <c r="PRH656" s="88"/>
      <c r="PRI656" s="88"/>
      <c r="PRJ656" s="88"/>
      <c r="PRK656" s="88"/>
      <c r="PRL656" s="88"/>
      <c r="PRM656" s="88"/>
      <c r="PRN656" s="88"/>
      <c r="PRO656" s="88"/>
      <c r="PRP656" s="88"/>
      <c r="PRQ656" s="88"/>
      <c r="PRR656" s="88"/>
      <c r="PRS656" s="88"/>
      <c r="PRT656" s="88"/>
      <c r="PRU656" s="88"/>
      <c r="PRV656" s="88"/>
      <c r="PRW656" s="88"/>
      <c r="PRX656" s="88"/>
      <c r="PRY656" s="88"/>
      <c r="PRZ656" s="88"/>
      <c r="PSA656" s="88"/>
      <c r="PSB656" s="88"/>
      <c r="PSC656" s="88"/>
      <c r="PSD656" s="88"/>
      <c r="PSE656" s="88"/>
      <c r="PSF656" s="88"/>
      <c r="PSG656" s="88"/>
      <c r="PSH656" s="88"/>
      <c r="PSI656" s="88"/>
      <c r="PSJ656" s="88"/>
      <c r="PSK656" s="88"/>
      <c r="PSL656" s="88"/>
      <c r="PSM656" s="88"/>
      <c r="PSN656" s="88"/>
      <c r="PSO656" s="88"/>
      <c r="PSP656" s="88"/>
      <c r="PSQ656" s="88"/>
      <c r="PSR656" s="88"/>
      <c r="PSS656" s="88"/>
      <c r="PST656" s="88"/>
      <c r="PSU656" s="88"/>
      <c r="PSV656" s="88"/>
      <c r="PSW656" s="88"/>
      <c r="PSX656" s="88"/>
      <c r="PSY656" s="88"/>
      <c r="PSZ656" s="88"/>
      <c r="PTA656" s="88"/>
      <c r="PTB656" s="88"/>
      <c r="PTC656" s="88"/>
      <c r="PTD656" s="88"/>
      <c r="PTE656" s="88"/>
      <c r="PTF656" s="88"/>
      <c r="PTG656" s="88"/>
      <c r="PTH656" s="88"/>
      <c r="PTI656" s="88"/>
      <c r="PTJ656" s="88"/>
      <c r="PTK656" s="88"/>
      <c r="PTL656" s="88"/>
      <c r="PTM656" s="88"/>
      <c r="PTN656" s="88"/>
      <c r="PTO656" s="88"/>
      <c r="PTP656" s="88"/>
      <c r="PTQ656" s="88"/>
      <c r="PTR656" s="88"/>
      <c r="PTS656" s="88"/>
      <c r="PTT656" s="88"/>
      <c r="PTU656" s="88"/>
      <c r="PTV656" s="88"/>
      <c r="PTW656" s="88"/>
      <c r="PTX656" s="88"/>
      <c r="PTY656" s="88"/>
      <c r="PTZ656" s="88"/>
      <c r="PUA656" s="88"/>
      <c r="PUB656" s="88"/>
      <c r="PUC656" s="88"/>
      <c r="PUD656" s="88"/>
      <c r="PUE656" s="88"/>
      <c r="PUF656" s="88"/>
      <c r="PUG656" s="88"/>
      <c r="PUH656" s="88"/>
      <c r="PUI656" s="88"/>
      <c r="PUJ656" s="88"/>
      <c r="PUK656" s="88"/>
      <c r="PUL656" s="88"/>
      <c r="PUM656" s="88"/>
      <c r="PUN656" s="88"/>
      <c r="PUO656" s="88"/>
      <c r="PUP656" s="88"/>
      <c r="PUQ656" s="88"/>
      <c r="PUR656" s="88"/>
      <c r="PUS656" s="88"/>
      <c r="PUT656" s="88"/>
      <c r="PUU656" s="88"/>
      <c r="PUV656" s="88"/>
      <c r="PUW656" s="88"/>
      <c r="PUX656" s="88"/>
      <c r="PUY656" s="88"/>
      <c r="PUZ656" s="88"/>
      <c r="PVA656" s="88"/>
      <c r="PVB656" s="88"/>
      <c r="PVC656" s="88"/>
      <c r="PVD656" s="88"/>
      <c r="PVE656" s="88"/>
      <c r="PVF656" s="88"/>
      <c r="PVG656" s="88"/>
      <c r="PVH656" s="88"/>
      <c r="PVI656" s="88"/>
      <c r="PVJ656" s="88"/>
      <c r="PVK656" s="88"/>
      <c r="PVL656" s="88"/>
      <c r="PVM656" s="88"/>
      <c r="PVN656" s="88"/>
      <c r="PVO656" s="88"/>
      <c r="PVP656" s="88"/>
      <c r="PVQ656" s="88"/>
      <c r="PVR656" s="88"/>
      <c r="PVS656" s="88"/>
      <c r="PVT656" s="88"/>
      <c r="PVU656" s="88"/>
      <c r="PVV656" s="88"/>
      <c r="PVW656" s="88"/>
      <c r="PVX656" s="88"/>
      <c r="PVY656" s="88"/>
      <c r="PVZ656" s="88"/>
      <c r="PWA656" s="88"/>
      <c r="PWB656" s="88"/>
      <c r="PWC656" s="88"/>
      <c r="PWD656" s="88"/>
      <c r="PWE656" s="88"/>
      <c r="PWF656" s="88"/>
      <c r="PWG656" s="88"/>
      <c r="PWH656" s="88"/>
      <c r="PWI656" s="88"/>
      <c r="PWJ656" s="88"/>
      <c r="PWK656" s="88"/>
      <c r="PWL656" s="88"/>
      <c r="PWM656" s="88"/>
      <c r="PWN656" s="88"/>
      <c r="PWO656" s="88"/>
      <c r="PWP656" s="88"/>
      <c r="PWQ656" s="88"/>
      <c r="PWR656" s="88"/>
      <c r="PWS656" s="88"/>
      <c r="PWT656" s="88"/>
      <c r="PWU656" s="88"/>
      <c r="PWV656" s="88"/>
      <c r="PWW656" s="88"/>
      <c r="PWX656" s="88"/>
      <c r="PWY656" s="88"/>
      <c r="PWZ656" s="88"/>
      <c r="PXA656" s="88"/>
      <c r="PXB656" s="88"/>
      <c r="PXC656" s="88"/>
      <c r="PXD656" s="88"/>
      <c r="PXE656" s="88"/>
      <c r="PXF656" s="88"/>
      <c r="PXG656" s="88"/>
      <c r="PXH656" s="88"/>
      <c r="PXI656" s="88"/>
      <c r="PXJ656" s="88"/>
      <c r="PXK656" s="88"/>
      <c r="PXL656" s="88"/>
      <c r="PXM656" s="88"/>
      <c r="PXN656" s="88"/>
      <c r="PXO656" s="88"/>
      <c r="PXP656" s="88"/>
      <c r="PXQ656" s="88"/>
      <c r="PXR656" s="88"/>
      <c r="PXS656" s="88"/>
      <c r="PXT656" s="88"/>
      <c r="PXU656" s="88"/>
      <c r="PXV656" s="88"/>
      <c r="PXW656" s="88"/>
      <c r="PXX656" s="88"/>
      <c r="PXY656" s="88"/>
      <c r="PXZ656" s="88"/>
      <c r="PYA656" s="88"/>
      <c r="PYB656" s="88"/>
      <c r="PYC656" s="88"/>
      <c r="PYD656" s="88"/>
      <c r="PYE656" s="88"/>
      <c r="PYF656" s="88"/>
      <c r="PYG656" s="88"/>
      <c r="PYH656" s="88"/>
      <c r="PYI656" s="88"/>
      <c r="PYJ656" s="88"/>
      <c r="PYK656" s="88"/>
      <c r="PYL656" s="88"/>
      <c r="PYM656" s="88"/>
      <c r="PYN656" s="88"/>
      <c r="PYO656" s="88"/>
      <c r="PYP656" s="88"/>
      <c r="PYQ656" s="88"/>
      <c r="PYR656" s="88"/>
      <c r="PYS656" s="88"/>
      <c r="PYT656" s="88"/>
      <c r="PYU656" s="88"/>
      <c r="PYV656" s="88"/>
      <c r="PYW656" s="88"/>
      <c r="PYX656" s="88"/>
      <c r="PYY656" s="88"/>
      <c r="PYZ656" s="88"/>
      <c r="PZA656" s="88"/>
      <c r="PZB656" s="88"/>
      <c r="PZC656" s="88"/>
      <c r="PZD656" s="88"/>
      <c r="PZE656" s="88"/>
      <c r="PZF656" s="88"/>
      <c r="PZG656" s="88"/>
      <c r="PZH656" s="88"/>
      <c r="PZI656" s="88"/>
      <c r="PZJ656" s="88"/>
      <c r="PZK656" s="88"/>
      <c r="PZL656" s="88"/>
      <c r="PZM656" s="88"/>
      <c r="PZN656" s="88"/>
      <c r="PZO656" s="88"/>
      <c r="PZP656" s="88"/>
      <c r="PZQ656" s="88"/>
      <c r="PZR656" s="88"/>
      <c r="PZS656" s="88"/>
      <c r="PZT656" s="88"/>
      <c r="PZU656" s="88"/>
      <c r="PZV656" s="88"/>
      <c r="PZW656" s="88"/>
      <c r="PZX656" s="88"/>
      <c r="PZY656" s="88"/>
      <c r="PZZ656" s="88"/>
      <c r="QAA656" s="88"/>
      <c r="QAB656" s="88"/>
      <c r="QAC656" s="88"/>
      <c r="QAD656" s="88"/>
      <c r="QAE656" s="88"/>
      <c r="QAF656" s="88"/>
      <c r="QAG656" s="88"/>
      <c r="QAH656" s="88"/>
      <c r="QAI656" s="88"/>
      <c r="QAJ656" s="88"/>
      <c r="QAK656" s="88"/>
      <c r="QAL656" s="88"/>
      <c r="QAM656" s="88"/>
      <c r="QAN656" s="88"/>
      <c r="QAO656" s="88"/>
      <c r="QAP656" s="88"/>
      <c r="QAQ656" s="88"/>
      <c r="QAR656" s="88"/>
      <c r="QAS656" s="88"/>
      <c r="QAT656" s="88"/>
      <c r="QAU656" s="88"/>
      <c r="QAV656" s="88"/>
      <c r="QAW656" s="88"/>
      <c r="QAX656" s="88"/>
      <c r="QAY656" s="88"/>
      <c r="QAZ656" s="88"/>
      <c r="QBA656" s="88"/>
      <c r="QBB656" s="88"/>
      <c r="QBC656" s="88"/>
      <c r="QBD656" s="88"/>
      <c r="QBE656" s="88"/>
      <c r="QBF656" s="88"/>
      <c r="QBG656" s="88"/>
      <c r="QBH656" s="88"/>
      <c r="QBI656" s="88"/>
      <c r="QBJ656" s="88"/>
      <c r="QBK656" s="88"/>
      <c r="QBL656" s="88"/>
      <c r="QBM656" s="88"/>
      <c r="QBN656" s="88"/>
      <c r="QBO656" s="88"/>
      <c r="QBP656" s="88"/>
      <c r="QBQ656" s="88"/>
      <c r="QBR656" s="88"/>
      <c r="QBS656" s="88"/>
      <c r="QBT656" s="88"/>
      <c r="QBU656" s="88"/>
      <c r="QBV656" s="88"/>
      <c r="QBW656" s="88"/>
      <c r="QBX656" s="88"/>
      <c r="QBY656" s="88"/>
      <c r="QBZ656" s="88"/>
      <c r="QCA656" s="88"/>
      <c r="QCB656" s="88"/>
      <c r="QCC656" s="88"/>
      <c r="QCD656" s="88"/>
      <c r="QCE656" s="88"/>
      <c r="QCF656" s="88"/>
      <c r="QCG656" s="88"/>
      <c r="QCH656" s="88"/>
      <c r="QCI656" s="88"/>
      <c r="QCJ656" s="88"/>
      <c r="QCK656" s="88"/>
      <c r="QCL656" s="88"/>
      <c r="QCM656" s="88"/>
      <c r="QCN656" s="88"/>
      <c r="QCO656" s="88"/>
      <c r="QCP656" s="88"/>
      <c r="QCQ656" s="88"/>
      <c r="QCR656" s="88"/>
      <c r="QCS656" s="88"/>
      <c r="QCT656" s="88"/>
      <c r="QCU656" s="88"/>
      <c r="QCV656" s="88"/>
      <c r="QCW656" s="88"/>
      <c r="QCX656" s="88"/>
      <c r="QCY656" s="88"/>
      <c r="QCZ656" s="88"/>
      <c r="QDA656" s="88"/>
      <c r="QDB656" s="88"/>
      <c r="QDC656" s="88"/>
      <c r="QDD656" s="88"/>
      <c r="QDE656" s="88"/>
      <c r="QDF656" s="88"/>
      <c r="QDG656" s="88"/>
      <c r="QDH656" s="88"/>
      <c r="QDI656" s="88"/>
      <c r="QDJ656" s="88"/>
      <c r="QDK656" s="88"/>
      <c r="QDL656" s="88"/>
      <c r="QDM656" s="88"/>
      <c r="QDN656" s="88"/>
      <c r="QDO656" s="88"/>
      <c r="QDP656" s="88"/>
      <c r="QDQ656" s="88"/>
      <c r="QDR656" s="88"/>
      <c r="QDS656" s="88"/>
      <c r="QDT656" s="88"/>
      <c r="QDU656" s="88"/>
      <c r="QDV656" s="88"/>
      <c r="QDW656" s="88"/>
      <c r="QDX656" s="88"/>
      <c r="QDY656" s="88"/>
      <c r="QDZ656" s="88"/>
      <c r="QEA656" s="88"/>
      <c r="QEB656" s="88"/>
      <c r="QEC656" s="88"/>
      <c r="QED656" s="88"/>
      <c r="QEE656" s="88"/>
      <c r="QEF656" s="88"/>
      <c r="QEG656" s="88"/>
      <c r="QEH656" s="88"/>
      <c r="QEI656" s="88"/>
      <c r="QEJ656" s="88"/>
      <c r="QEK656" s="88"/>
      <c r="QEL656" s="88"/>
      <c r="QEM656" s="88"/>
      <c r="QEN656" s="88"/>
      <c r="QEO656" s="88"/>
      <c r="QEP656" s="88"/>
      <c r="QEQ656" s="88"/>
      <c r="QER656" s="88"/>
      <c r="QES656" s="88"/>
      <c r="QET656" s="88"/>
      <c r="QEU656" s="88"/>
      <c r="QEV656" s="88"/>
      <c r="QEW656" s="88"/>
      <c r="QEX656" s="88"/>
      <c r="QEY656" s="88"/>
      <c r="QEZ656" s="88"/>
      <c r="QFA656" s="88"/>
      <c r="QFB656" s="88"/>
      <c r="QFC656" s="88"/>
      <c r="QFD656" s="88"/>
      <c r="QFE656" s="88"/>
      <c r="QFF656" s="88"/>
      <c r="QFG656" s="88"/>
      <c r="QFH656" s="88"/>
      <c r="QFI656" s="88"/>
      <c r="QFJ656" s="88"/>
      <c r="QFK656" s="88"/>
      <c r="QFL656" s="88"/>
      <c r="QFM656" s="88"/>
      <c r="QFN656" s="88"/>
      <c r="QFO656" s="88"/>
      <c r="QFP656" s="88"/>
      <c r="QFQ656" s="88"/>
      <c r="QFR656" s="88"/>
      <c r="QFS656" s="88"/>
      <c r="QFT656" s="88"/>
      <c r="QFU656" s="88"/>
      <c r="QFV656" s="88"/>
      <c r="QFW656" s="88"/>
      <c r="QFX656" s="88"/>
      <c r="QFY656" s="88"/>
      <c r="QFZ656" s="88"/>
      <c r="QGA656" s="88"/>
      <c r="QGB656" s="88"/>
      <c r="QGC656" s="88"/>
      <c r="QGD656" s="88"/>
      <c r="QGE656" s="88"/>
      <c r="QGF656" s="88"/>
      <c r="QGG656" s="88"/>
      <c r="QGH656" s="88"/>
      <c r="QGI656" s="88"/>
      <c r="QGJ656" s="88"/>
      <c r="QGK656" s="88"/>
      <c r="QGL656" s="88"/>
      <c r="QGM656" s="88"/>
      <c r="QGN656" s="88"/>
      <c r="QGO656" s="88"/>
      <c r="QGP656" s="88"/>
      <c r="QGQ656" s="88"/>
      <c r="QGR656" s="88"/>
      <c r="QGS656" s="88"/>
      <c r="QGT656" s="88"/>
      <c r="QGU656" s="88"/>
      <c r="QGV656" s="88"/>
      <c r="QGW656" s="88"/>
      <c r="QGX656" s="88"/>
      <c r="QGY656" s="88"/>
      <c r="QGZ656" s="88"/>
      <c r="QHA656" s="88"/>
      <c r="QHB656" s="88"/>
      <c r="QHC656" s="88"/>
      <c r="QHD656" s="88"/>
      <c r="QHE656" s="88"/>
      <c r="QHF656" s="88"/>
      <c r="QHG656" s="88"/>
      <c r="QHH656" s="88"/>
      <c r="QHI656" s="88"/>
      <c r="QHJ656" s="88"/>
      <c r="QHK656" s="88"/>
      <c r="QHL656" s="88"/>
      <c r="QHM656" s="88"/>
      <c r="QHN656" s="88"/>
      <c r="QHO656" s="88"/>
      <c r="QHP656" s="88"/>
      <c r="QHQ656" s="88"/>
      <c r="QHR656" s="88"/>
      <c r="QHS656" s="88"/>
      <c r="QHT656" s="88"/>
      <c r="QHU656" s="88"/>
      <c r="QHV656" s="88"/>
      <c r="QHW656" s="88"/>
      <c r="QHX656" s="88"/>
      <c r="QHY656" s="88"/>
      <c r="QHZ656" s="88"/>
      <c r="QIA656" s="88"/>
      <c r="QIB656" s="88"/>
      <c r="QIC656" s="88"/>
      <c r="QID656" s="88"/>
      <c r="QIE656" s="88"/>
      <c r="QIF656" s="88"/>
      <c r="QIG656" s="88"/>
      <c r="QIH656" s="88"/>
      <c r="QII656" s="88"/>
      <c r="QIJ656" s="88"/>
      <c r="QIK656" s="88"/>
      <c r="QIL656" s="88"/>
      <c r="QIM656" s="88"/>
      <c r="QIN656" s="88"/>
      <c r="QIO656" s="88"/>
      <c r="QIP656" s="88"/>
      <c r="QIQ656" s="88"/>
      <c r="QIR656" s="88"/>
      <c r="QIS656" s="88"/>
      <c r="QIT656" s="88"/>
      <c r="QIU656" s="88"/>
      <c r="QIV656" s="88"/>
      <c r="QIW656" s="88"/>
      <c r="QIX656" s="88"/>
      <c r="QIY656" s="88"/>
      <c r="QIZ656" s="88"/>
      <c r="QJA656" s="88"/>
      <c r="QJB656" s="88"/>
      <c r="QJC656" s="88"/>
      <c r="QJD656" s="88"/>
      <c r="QJE656" s="88"/>
      <c r="QJF656" s="88"/>
      <c r="QJG656" s="88"/>
      <c r="QJH656" s="88"/>
      <c r="QJI656" s="88"/>
      <c r="QJJ656" s="88"/>
      <c r="QJK656" s="88"/>
      <c r="QJL656" s="88"/>
      <c r="QJM656" s="88"/>
      <c r="QJN656" s="88"/>
      <c r="QJO656" s="88"/>
      <c r="QJP656" s="88"/>
      <c r="QJQ656" s="88"/>
      <c r="QJR656" s="88"/>
      <c r="QJS656" s="88"/>
      <c r="QJT656" s="88"/>
      <c r="QJU656" s="88"/>
      <c r="QJV656" s="88"/>
      <c r="QJW656" s="88"/>
      <c r="QJX656" s="88"/>
      <c r="QJY656" s="88"/>
      <c r="QJZ656" s="88"/>
      <c r="QKA656" s="88"/>
      <c r="QKB656" s="88"/>
      <c r="QKC656" s="88"/>
      <c r="QKD656" s="88"/>
      <c r="QKE656" s="88"/>
      <c r="QKF656" s="88"/>
      <c r="QKG656" s="88"/>
      <c r="QKH656" s="88"/>
      <c r="QKI656" s="88"/>
      <c r="QKJ656" s="88"/>
      <c r="QKK656" s="88"/>
      <c r="QKL656" s="88"/>
      <c r="QKM656" s="88"/>
      <c r="QKN656" s="88"/>
      <c r="QKO656" s="88"/>
      <c r="QKP656" s="88"/>
      <c r="QKQ656" s="88"/>
      <c r="QKR656" s="88"/>
      <c r="QKS656" s="88"/>
      <c r="QKT656" s="88"/>
      <c r="QKU656" s="88"/>
      <c r="QKV656" s="88"/>
      <c r="QKW656" s="88"/>
      <c r="QKX656" s="88"/>
      <c r="QKY656" s="88"/>
      <c r="QKZ656" s="88"/>
      <c r="QLA656" s="88"/>
      <c r="QLB656" s="88"/>
      <c r="QLC656" s="88"/>
      <c r="QLD656" s="88"/>
      <c r="QLE656" s="88"/>
      <c r="QLF656" s="88"/>
      <c r="QLG656" s="88"/>
      <c r="QLH656" s="88"/>
      <c r="QLI656" s="88"/>
      <c r="QLJ656" s="88"/>
      <c r="QLK656" s="88"/>
      <c r="QLL656" s="88"/>
      <c r="QLM656" s="88"/>
      <c r="QLN656" s="88"/>
      <c r="QLO656" s="88"/>
      <c r="QLP656" s="88"/>
      <c r="QLQ656" s="88"/>
      <c r="QLR656" s="88"/>
      <c r="QLS656" s="88"/>
      <c r="QLT656" s="88"/>
      <c r="QLU656" s="88"/>
      <c r="QLV656" s="88"/>
      <c r="QLW656" s="88"/>
      <c r="QLX656" s="88"/>
      <c r="QLY656" s="88"/>
      <c r="QLZ656" s="88"/>
      <c r="QMA656" s="88"/>
      <c r="QMB656" s="88"/>
      <c r="QMC656" s="88"/>
      <c r="QMD656" s="88"/>
      <c r="QME656" s="88"/>
      <c r="QMF656" s="88"/>
      <c r="QMG656" s="88"/>
      <c r="QMH656" s="88"/>
      <c r="QMI656" s="88"/>
      <c r="QMJ656" s="88"/>
      <c r="QMK656" s="88"/>
      <c r="QML656" s="88"/>
      <c r="QMM656" s="88"/>
      <c r="QMN656" s="88"/>
      <c r="QMO656" s="88"/>
      <c r="QMP656" s="88"/>
      <c r="QMQ656" s="88"/>
      <c r="QMR656" s="88"/>
      <c r="QMS656" s="88"/>
      <c r="QMT656" s="88"/>
      <c r="QMU656" s="88"/>
      <c r="QMV656" s="88"/>
      <c r="QMW656" s="88"/>
      <c r="QMX656" s="88"/>
      <c r="QMY656" s="88"/>
      <c r="QMZ656" s="88"/>
      <c r="QNA656" s="88"/>
      <c r="QNB656" s="88"/>
      <c r="QNC656" s="88"/>
      <c r="QND656" s="88"/>
      <c r="QNE656" s="88"/>
      <c r="QNF656" s="88"/>
      <c r="QNG656" s="88"/>
      <c r="QNH656" s="88"/>
      <c r="QNI656" s="88"/>
      <c r="QNJ656" s="88"/>
      <c r="QNK656" s="88"/>
      <c r="QNL656" s="88"/>
      <c r="QNM656" s="88"/>
      <c r="QNN656" s="88"/>
      <c r="QNO656" s="88"/>
      <c r="QNP656" s="88"/>
      <c r="QNQ656" s="88"/>
      <c r="QNR656" s="88"/>
      <c r="QNS656" s="88"/>
      <c r="QNT656" s="88"/>
      <c r="QNU656" s="88"/>
      <c r="QNV656" s="88"/>
      <c r="QNW656" s="88"/>
      <c r="QNX656" s="88"/>
      <c r="QNY656" s="88"/>
      <c r="QNZ656" s="88"/>
      <c r="QOA656" s="88"/>
      <c r="QOB656" s="88"/>
      <c r="QOC656" s="88"/>
      <c r="QOD656" s="88"/>
      <c r="QOE656" s="88"/>
      <c r="QOF656" s="88"/>
      <c r="QOG656" s="88"/>
      <c r="QOH656" s="88"/>
      <c r="QOI656" s="88"/>
      <c r="QOJ656" s="88"/>
      <c r="QOK656" s="88"/>
      <c r="QOL656" s="88"/>
      <c r="QOM656" s="88"/>
      <c r="QON656" s="88"/>
      <c r="QOO656" s="88"/>
      <c r="QOP656" s="88"/>
      <c r="QOQ656" s="88"/>
      <c r="QOR656" s="88"/>
      <c r="QOS656" s="88"/>
      <c r="QOT656" s="88"/>
      <c r="QOU656" s="88"/>
      <c r="QOV656" s="88"/>
      <c r="QOW656" s="88"/>
      <c r="QOX656" s="88"/>
      <c r="QOY656" s="88"/>
      <c r="QOZ656" s="88"/>
      <c r="QPA656" s="88"/>
      <c r="QPB656" s="88"/>
      <c r="QPC656" s="88"/>
      <c r="QPD656" s="88"/>
      <c r="QPE656" s="88"/>
      <c r="QPF656" s="88"/>
      <c r="QPG656" s="88"/>
      <c r="QPH656" s="88"/>
      <c r="QPI656" s="88"/>
      <c r="QPJ656" s="88"/>
      <c r="QPK656" s="88"/>
      <c r="QPL656" s="88"/>
      <c r="QPM656" s="88"/>
      <c r="QPN656" s="88"/>
      <c r="QPO656" s="88"/>
      <c r="QPP656" s="88"/>
      <c r="QPQ656" s="88"/>
      <c r="QPR656" s="88"/>
      <c r="QPS656" s="88"/>
      <c r="QPT656" s="88"/>
      <c r="QPU656" s="88"/>
      <c r="QPV656" s="88"/>
      <c r="QPW656" s="88"/>
      <c r="QPX656" s="88"/>
      <c r="QPY656" s="88"/>
      <c r="QPZ656" s="88"/>
      <c r="QQA656" s="88"/>
      <c r="QQB656" s="88"/>
      <c r="QQC656" s="88"/>
      <c r="QQD656" s="88"/>
      <c r="QQE656" s="88"/>
      <c r="QQF656" s="88"/>
      <c r="QQG656" s="88"/>
      <c r="QQH656" s="88"/>
      <c r="QQI656" s="88"/>
      <c r="QQJ656" s="88"/>
      <c r="QQK656" s="88"/>
      <c r="QQL656" s="88"/>
      <c r="QQM656" s="88"/>
      <c r="QQN656" s="88"/>
      <c r="QQO656" s="88"/>
      <c r="QQP656" s="88"/>
      <c r="QQQ656" s="88"/>
      <c r="QQR656" s="88"/>
      <c r="QQS656" s="88"/>
      <c r="QQT656" s="88"/>
      <c r="QQU656" s="88"/>
      <c r="QQV656" s="88"/>
      <c r="QQW656" s="88"/>
      <c r="QQX656" s="88"/>
      <c r="QQY656" s="88"/>
      <c r="QQZ656" s="88"/>
      <c r="QRA656" s="88"/>
      <c r="QRB656" s="88"/>
      <c r="QRC656" s="88"/>
      <c r="QRD656" s="88"/>
      <c r="QRE656" s="88"/>
      <c r="QRF656" s="88"/>
      <c r="QRG656" s="88"/>
      <c r="QRH656" s="88"/>
      <c r="QRI656" s="88"/>
      <c r="QRJ656" s="88"/>
      <c r="QRK656" s="88"/>
      <c r="QRL656" s="88"/>
      <c r="QRM656" s="88"/>
      <c r="QRN656" s="88"/>
      <c r="QRO656" s="88"/>
      <c r="QRP656" s="88"/>
      <c r="QRQ656" s="88"/>
      <c r="QRR656" s="88"/>
      <c r="QRS656" s="88"/>
      <c r="QRT656" s="88"/>
      <c r="QRU656" s="88"/>
      <c r="QRV656" s="88"/>
      <c r="QRW656" s="88"/>
      <c r="QRX656" s="88"/>
      <c r="QRY656" s="88"/>
      <c r="QRZ656" s="88"/>
      <c r="QSA656" s="88"/>
      <c r="QSB656" s="88"/>
      <c r="QSC656" s="88"/>
      <c r="QSD656" s="88"/>
      <c r="QSE656" s="88"/>
      <c r="QSF656" s="88"/>
      <c r="QSG656" s="88"/>
      <c r="QSH656" s="88"/>
      <c r="QSI656" s="88"/>
      <c r="QSJ656" s="88"/>
      <c r="QSK656" s="88"/>
      <c r="QSL656" s="88"/>
      <c r="QSM656" s="88"/>
      <c r="QSN656" s="88"/>
      <c r="QSO656" s="88"/>
      <c r="QSP656" s="88"/>
      <c r="QSQ656" s="88"/>
      <c r="QSR656" s="88"/>
      <c r="QSS656" s="88"/>
      <c r="QST656" s="88"/>
      <c r="QSU656" s="88"/>
      <c r="QSV656" s="88"/>
      <c r="QSW656" s="88"/>
      <c r="QSX656" s="88"/>
      <c r="QSY656" s="88"/>
      <c r="QSZ656" s="88"/>
      <c r="QTA656" s="88"/>
      <c r="QTB656" s="88"/>
      <c r="QTC656" s="88"/>
      <c r="QTD656" s="88"/>
      <c r="QTE656" s="88"/>
      <c r="QTF656" s="88"/>
      <c r="QTG656" s="88"/>
      <c r="QTH656" s="88"/>
      <c r="QTI656" s="88"/>
      <c r="QTJ656" s="88"/>
      <c r="QTK656" s="88"/>
      <c r="QTL656" s="88"/>
      <c r="QTM656" s="88"/>
      <c r="QTN656" s="88"/>
      <c r="QTO656" s="88"/>
      <c r="QTP656" s="88"/>
      <c r="QTQ656" s="88"/>
      <c r="QTR656" s="88"/>
      <c r="QTS656" s="88"/>
      <c r="QTT656" s="88"/>
      <c r="QTU656" s="88"/>
      <c r="QTV656" s="88"/>
      <c r="QTW656" s="88"/>
      <c r="QTX656" s="88"/>
      <c r="QTY656" s="88"/>
      <c r="QTZ656" s="88"/>
      <c r="QUA656" s="88"/>
      <c r="QUB656" s="88"/>
      <c r="QUC656" s="88"/>
      <c r="QUD656" s="88"/>
      <c r="QUE656" s="88"/>
      <c r="QUF656" s="88"/>
      <c r="QUG656" s="88"/>
      <c r="QUH656" s="88"/>
      <c r="QUI656" s="88"/>
      <c r="QUJ656" s="88"/>
      <c r="QUK656" s="88"/>
      <c r="QUL656" s="88"/>
      <c r="QUM656" s="88"/>
      <c r="QUN656" s="88"/>
      <c r="QUO656" s="88"/>
      <c r="QUP656" s="88"/>
      <c r="QUQ656" s="88"/>
      <c r="QUR656" s="88"/>
      <c r="QUS656" s="88"/>
      <c r="QUT656" s="88"/>
      <c r="QUU656" s="88"/>
      <c r="QUV656" s="88"/>
      <c r="QUW656" s="88"/>
      <c r="QUX656" s="88"/>
      <c r="QUY656" s="88"/>
      <c r="QUZ656" s="88"/>
      <c r="QVA656" s="88"/>
      <c r="QVB656" s="88"/>
      <c r="QVC656" s="88"/>
      <c r="QVD656" s="88"/>
      <c r="QVE656" s="88"/>
      <c r="QVF656" s="88"/>
      <c r="QVG656" s="88"/>
      <c r="QVH656" s="88"/>
      <c r="QVI656" s="88"/>
      <c r="QVJ656" s="88"/>
      <c r="QVK656" s="88"/>
      <c r="QVL656" s="88"/>
      <c r="QVM656" s="88"/>
      <c r="QVN656" s="88"/>
      <c r="QVO656" s="88"/>
      <c r="QVP656" s="88"/>
      <c r="QVQ656" s="88"/>
      <c r="QVR656" s="88"/>
      <c r="QVS656" s="88"/>
      <c r="QVT656" s="88"/>
      <c r="QVU656" s="88"/>
      <c r="QVV656" s="88"/>
      <c r="QVW656" s="88"/>
      <c r="QVX656" s="88"/>
      <c r="QVY656" s="88"/>
      <c r="QVZ656" s="88"/>
      <c r="QWA656" s="88"/>
      <c r="QWB656" s="88"/>
      <c r="QWC656" s="88"/>
      <c r="QWD656" s="88"/>
      <c r="QWE656" s="88"/>
      <c r="QWF656" s="88"/>
      <c r="QWG656" s="88"/>
      <c r="QWH656" s="88"/>
      <c r="QWI656" s="88"/>
      <c r="QWJ656" s="88"/>
      <c r="QWK656" s="88"/>
      <c r="QWL656" s="88"/>
      <c r="QWM656" s="88"/>
      <c r="QWN656" s="88"/>
      <c r="QWO656" s="88"/>
      <c r="QWP656" s="88"/>
      <c r="QWQ656" s="88"/>
      <c r="QWR656" s="88"/>
      <c r="QWS656" s="88"/>
      <c r="QWT656" s="88"/>
      <c r="QWU656" s="88"/>
      <c r="QWV656" s="88"/>
      <c r="QWW656" s="88"/>
      <c r="QWX656" s="88"/>
      <c r="QWY656" s="88"/>
      <c r="QWZ656" s="88"/>
      <c r="QXA656" s="88"/>
      <c r="QXB656" s="88"/>
      <c r="QXC656" s="88"/>
      <c r="QXD656" s="88"/>
      <c r="QXE656" s="88"/>
      <c r="QXF656" s="88"/>
      <c r="QXG656" s="88"/>
      <c r="QXH656" s="88"/>
      <c r="QXI656" s="88"/>
      <c r="QXJ656" s="88"/>
      <c r="QXK656" s="88"/>
      <c r="QXL656" s="88"/>
      <c r="QXM656" s="88"/>
      <c r="QXN656" s="88"/>
      <c r="QXO656" s="88"/>
      <c r="QXP656" s="88"/>
      <c r="QXQ656" s="88"/>
      <c r="QXR656" s="88"/>
      <c r="QXS656" s="88"/>
      <c r="QXT656" s="88"/>
      <c r="QXU656" s="88"/>
      <c r="QXV656" s="88"/>
      <c r="QXW656" s="88"/>
      <c r="QXX656" s="88"/>
      <c r="QXY656" s="88"/>
      <c r="QXZ656" s="88"/>
      <c r="QYA656" s="88"/>
      <c r="QYB656" s="88"/>
      <c r="QYC656" s="88"/>
      <c r="QYD656" s="88"/>
      <c r="QYE656" s="88"/>
      <c r="QYF656" s="88"/>
      <c r="QYG656" s="88"/>
      <c r="QYH656" s="88"/>
      <c r="QYI656" s="88"/>
      <c r="QYJ656" s="88"/>
      <c r="QYK656" s="88"/>
      <c r="QYL656" s="88"/>
      <c r="QYM656" s="88"/>
      <c r="QYN656" s="88"/>
      <c r="QYO656" s="88"/>
      <c r="QYP656" s="88"/>
      <c r="QYQ656" s="88"/>
      <c r="QYR656" s="88"/>
      <c r="QYS656" s="88"/>
      <c r="QYT656" s="88"/>
      <c r="QYU656" s="88"/>
      <c r="QYV656" s="88"/>
      <c r="QYW656" s="88"/>
      <c r="QYX656" s="88"/>
      <c r="QYY656" s="88"/>
      <c r="QYZ656" s="88"/>
      <c r="QZA656" s="88"/>
      <c r="QZB656" s="88"/>
      <c r="QZC656" s="88"/>
      <c r="QZD656" s="88"/>
      <c r="QZE656" s="88"/>
      <c r="QZF656" s="88"/>
      <c r="QZG656" s="88"/>
      <c r="QZH656" s="88"/>
      <c r="QZI656" s="88"/>
      <c r="QZJ656" s="88"/>
      <c r="QZK656" s="88"/>
      <c r="QZL656" s="88"/>
      <c r="QZM656" s="88"/>
      <c r="QZN656" s="88"/>
      <c r="QZO656" s="88"/>
      <c r="QZP656" s="88"/>
      <c r="QZQ656" s="88"/>
      <c r="QZR656" s="88"/>
      <c r="QZS656" s="88"/>
      <c r="QZT656" s="88"/>
      <c r="QZU656" s="88"/>
      <c r="QZV656" s="88"/>
      <c r="QZW656" s="88"/>
      <c r="QZX656" s="88"/>
      <c r="QZY656" s="88"/>
      <c r="QZZ656" s="88"/>
      <c r="RAA656" s="88"/>
      <c r="RAB656" s="88"/>
      <c r="RAC656" s="88"/>
      <c r="RAD656" s="88"/>
      <c r="RAE656" s="88"/>
      <c r="RAF656" s="88"/>
      <c r="RAG656" s="88"/>
      <c r="RAH656" s="88"/>
      <c r="RAI656" s="88"/>
      <c r="RAJ656" s="88"/>
      <c r="RAK656" s="88"/>
      <c r="RAL656" s="88"/>
      <c r="RAM656" s="88"/>
      <c r="RAN656" s="88"/>
      <c r="RAO656" s="88"/>
      <c r="RAP656" s="88"/>
      <c r="RAQ656" s="88"/>
      <c r="RAR656" s="88"/>
      <c r="RAS656" s="88"/>
      <c r="RAT656" s="88"/>
      <c r="RAU656" s="88"/>
      <c r="RAV656" s="88"/>
      <c r="RAW656" s="88"/>
      <c r="RAX656" s="88"/>
      <c r="RAY656" s="88"/>
      <c r="RAZ656" s="88"/>
      <c r="RBA656" s="88"/>
      <c r="RBB656" s="88"/>
      <c r="RBC656" s="88"/>
      <c r="RBD656" s="88"/>
      <c r="RBE656" s="88"/>
      <c r="RBF656" s="88"/>
      <c r="RBG656" s="88"/>
      <c r="RBH656" s="88"/>
      <c r="RBI656" s="88"/>
      <c r="RBJ656" s="88"/>
      <c r="RBK656" s="88"/>
      <c r="RBL656" s="88"/>
      <c r="RBM656" s="88"/>
      <c r="RBN656" s="88"/>
      <c r="RBO656" s="88"/>
      <c r="RBP656" s="88"/>
      <c r="RBQ656" s="88"/>
      <c r="RBR656" s="88"/>
      <c r="RBS656" s="88"/>
      <c r="RBT656" s="88"/>
      <c r="RBU656" s="88"/>
      <c r="RBV656" s="88"/>
      <c r="RBW656" s="88"/>
      <c r="RBX656" s="88"/>
      <c r="RBY656" s="88"/>
      <c r="RBZ656" s="88"/>
      <c r="RCA656" s="88"/>
      <c r="RCB656" s="88"/>
      <c r="RCC656" s="88"/>
      <c r="RCD656" s="88"/>
      <c r="RCE656" s="88"/>
      <c r="RCF656" s="88"/>
      <c r="RCG656" s="88"/>
      <c r="RCH656" s="88"/>
      <c r="RCI656" s="88"/>
      <c r="RCJ656" s="88"/>
      <c r="RCK656" s="88"/>
      <c r="RCL656" s="88"/>
      <c r="RCM656" s="88"/>
      <c r="RCN656" s="88"/>
      <c r="RCO656" s="88"/>
      <c r="RCP656" s="88"/>
      <c r="RCQ656" s="88"/>
      <c r="RCR656" s="88"/>
      <c r="RCS656" s="88"/>
      <c r="RCT656" s="88"/>
      <c r="RCU656" s="88"/>
      <c r="RCV656" s="88"/>
      <c r="RCW656" s="88"/>
      <c r="RCX656" s="88"/>
      <c r="RCY656" s="88"/>
      <c r="RCZ656" s="88"/>
      <c r="RDA656" s="88"/>
      <c r="RDB656" s="88"/>
      <c r="RDC656" s="88"/>
      <c r="RDD656" s="88"/>
      <c r="RDE656" s="88"/>
      <c r="RDF656" s="88"/>
      <c r="RDG656" s="88"/>
      <c r="RDH656" s="88"/>
      <c r="RDI656" s="88"/>
      <c r="RDJ656" s="88"/>
      <c r="RDK656" s="88"/>
      <c r="RDL656" s="88"/>
      <c r="RDM656" s="88"/>
      <c r="RDN656" s="88"/>
      <c r="RDO656" s="88"/>
      <c r="RDP656" s="88"/>
      <c r="RDQ656" s="88"/>
      <c r="RDR656" s="88"/>
      <c r="RDS656" s="88"/>
      <c r="RDT656" s="88"/>
      <c r="RDU656" s="88"/>
      <c r="RDV656" s="88"/>
      <c r="RDW656" s="88"/>
      <c r="RDX656" s="88"/>
      <c r="RDY656" s="88"/>
      <c r="RDZ656" s="88"/>
      <c r="REA656" s="88"/>
      <c r="REB656" s="88"/>
      <c r="REC656" s="88"/>
      <c r="RED656" s="88"/>
      <c r="REE656" s="88"/>
      <c r="REF656" s="88"/>
      <c r="REG656" s="88"/>
      <c r="REH656" s="88"/>
      <c r="REI656" s="88"/>
      <c r="REJ656" s="88"/>
      <c r="REK656" s="88"/>
      <c r="REL656" s="88"/>
      <c r="REM656" s="88"/>
      <c r="REN656" s="88"/>
      <c r="REO656" s="88"/>
      <c r="REP656" s="88"/>
      <c r="REQ656" s="88"/>
      <c r="RER656" s="88"/>
      <c r="RES656" s="88"/>
      <c r="RET656" s="88"/>
      <c r="REU656" s="88"/>
      <c r="REV656" s="88"/>
      <c r="REW656" s="88"/>
      <c r="REX656" s="88"/>
      <c r="REY656" s="88"/>
      <c r="REZ656" s="88"/>
      <c r="RFA656" s="88"/>
      <c r="RFB656" s="88"/>
      <c r="RFC656" s="88"/>
      <c r="RFD656" s="88"/>
      <c r="RFE656" s="88"/>
      <c r="RFF656" s="88"/>
      <c r="RFG656" s="88"/>
      <c r="RFH656" s="88"/>
      <c r="RFI656" s="88"/>
      <c r="RFJ656" s="88"/>
      <c r="RFK656" s="88"/>
      <c r="RFL656" s="88"/>
      <c r="RFM656" s="88"/>
      <c r="RFN656" s="88"/>
      <c r="RFO656" s="88"/>
      <c r="RFP656" s="88"/>
      <c r="RFQ656" s="88"/>
      <c r="RFR656" s="88"/>
      <c r="RFS656" s="88"/>
      <c r="RFT656" s="88"/>
      <c r="RFU656" s="88"/>
      <c r="RFV656" s="88"/>
      <c r="RFW656" s="88"/>
      <c r="RFX656" s="88"/>
      <c r="RFY656" s="88"/>
      <c r="RFZ656" s="88"/>
      <c r="RGA656" s="88"/>
      <c r="RGB656" s="88"/>
      <c r="RGC656" s="88"/>
      <c r="RGD656" s="88"/>
      <c r="RGE656" s="88"/>
      <c r="RGF656" s="88"/>
      <c r="RGG656" s="88"/>
      <c r="RGH656" s="88"/>
      <c r="RGI656" s="88"/>
      <c r="RGJ656" s="88"/>
      <c r="RGK656" s="88"/>
      <c r="RGL656" s="88"/>
      <c r="RGM656" s="88"/>
      <c r="RGN656" s="88"/>
      <c r="RGO656" s="88"/>
      <c r="RGP656" s="88"/>
      <c r="RGQ656" s="88"/>
      <c r="RGR656" s="88"/>
      <c r="RGS656" s="88"/>
      <c r="RGT656" s="88"/>
      <c r="RGU656" s="88"/>
      <c r="RGV656" s="88"/>
      <c r="RGW656" s="88"/>
      <c r="RGX656" s="88"/>
      <c r="RGY656" s="88"/>
      <c r="RGZ656" s="88"/>
      <c r="RHA656" s="88"/>
      <c r="RHB656" s="88"/>
      <c r="RHC656" s="88"/>
      <c r="RHD656" s="88"/>
      <c r="RHE656" s="88"/>
      <c r="RHF656" s="88"/>
      <c r="RHG656" s="88"/>
      <c r="RHH656" s="88"/>
      <c r="RHI656" s="88"/>
      <c r="RHJ656" s="88"/>
      <c r="RHK656" s="88"/>
      <c r="RHL656" s="88"/>
      <c r="RHM656" s="88"/>
      <c r="RHN656" s="88"/>
      <c r="RHO656" s="88"/>
      <c r="RHP656" s="88"/>
      <c r="RHQ656" s="88"/>
      <c r="RHR656" s="88"/>
      <c r="RHS656" s="88"/>
      <c r="RHT656" s="88"/>
      <c r="RHU656" s="88"/>
      <c r="RHV656" s="88"/>
      <c r="RHW656" s="88"/>
      <c r="RHX656" s="88"/>
      <c r="RHY656" s="88"/>
      <c r="RHZ656" s="88"/>
      <c r="RIA656" s="88"/>
      <c r="RIB656" s="88"/>
      <c r="RIC656" s="88"/>
      <c r="RID656" s="88"/>
      <c r="RIE656" s="88"/>
      <c r="RIF656" s="88"/>
      <c r="RIG656" s="88"/>
      <c r="RIH656" s="88"/>
      <c r="RII656" s="88"/>
      <c r="RIJ656" s="88"/>
      <c r="RIK656" s="88"/>
      <c r="RIL656" s="88"/>
      <c r="RIM656" s="88"/>
      <c r="RIN656" s="88"/>
      <c r="RIO656" s="88"/>
      <c r="RIP656" s="88"/>
      <c r="RIQ656" s="88"/>
      <c r="RIR656" s="88"/>
      <c r="RIS656" s="88"/>
      <c r="RIT656" s="88"/>
      <c r="RIU656" s="88"/>
      <c r="RIV656" s="88"/>
      <c r="RIW656" s="88"/>
      <c r="RIX656" s="88"/>
      <c r="RIY656" s="88"/>
      <c r="RIZ656" s="88"/>
      <c r="RJA656" s="88"/>
      <c r="RJB656" s="88"/>
      <c r="RJC656" s="88"/>
      <c r="RJD656" s="88"/>
      <c r="RJE656" s="88"/>
      <c r="RJF656" s="88"/>
      <c r="RJG656" s="88"/>
      <c r="RJH656" s="88"/>
      <c r="RJI656" s="88"/>
      <c r="RJJ656" s="88"/>
      <c r="RJK656" s="88"/>
      <c r="RJL656" s="88"/>
      <c r="RJM656" s="88"/>
      <c r="RJN656" s="88"/>
      <c r="RJO656" s="88"/>
      <c r="RJP656" s="88"/>
      <c r="RJQ656" s="88"/>
      <c r="RJR656" s="88"/>
      <c r="RJS656" s="88"/>
      <c r="RJT656" s="88"/>
      <c r="RJU656" s="88"/>
      <c r="RJV656" s="88"/>
      <c r="RJW656" s="88"/>
      <c r="RJX656" s="88"/>
      <c r="RJY656" s="88"/>
      <c r="RJZ656" s="88"/>
      <c r="RKA656" s="88"/>
      <c r="RKB656" s="88"/>
      <c r="RKC656" s="88"/>
      <c r="RKD656" s="88"/>
      <c r="RKE656" s="88"/>
      <c r="RKF656" s="88"/>
      <c r="RKG656" s="88"/>
      <c r="RKH656" s="88"/>
      <c r="RKI656" s="88"/>
      <c r="RKJ656" s="88"/>
      <c r="RKK656" s="88"/>
      <c r="RKL656" s="88"/>
      <c r="RKM656" s="88"/>
      <c r="RKN656" s="88"/>
      <c r="RKO656" s="88"/>
      <c r="RKP656" s="88"/>
      <c r="RKQ656" s="88"/>
      <c r="RKR656" s="88"/>
      <c r="RKS656" s="88"/>
      <c r="RKT656" s="88"/>
      <c r="RKU656" s="88"/>
      <c r="RKV656" s="88"/>
      <c r="RKW656" s="88"/>
      <c r="RKX656" s="88"/>
      <c r="RKY656" s="88"/>
      <c r="RKZ656" s="88"/>
      <c r="RLA656" s="88"/>
      <c r="RLB656" s="88"/>
      <c r="RLC656" s="88"/>
      <c r="RLD656" s="88"/>
      <c r="RLE656" s="88"/>
      <c r="RLF656" s="88"/>
      <c r="RLG656" s="88"/>
      <c r="RLH656" s="88"/>
      <c r="RLI656" s="88"/>
      <c r="RLJ656" s="88"/>
      <c r="RLK656" s="88"/>
      <c r="RLL656" s="88"/>
      <c r="RLM656" s="88"/>
      <c r="RLN656" s="88"/>
      <c r="RLO656" s="88"/>
      <c r="RLP656" s="88"/>
      <c r="RLQ656" s="88"/>
      <c r="RLR656" s="88"/>
      <c r="RLS656" s="88"/>
      <c r="RLT656" s="88"/>
      <c r="RLU656" s="88"/>
      <c r="RLV656" s="88"/>
      <c r="RLW656" s="88"/>
      <c r="RLX656" s="88"/>
      <c r="RLY656" s="88"/>
      <c r="RLZ656" s="88"/>
      <c r="RMA656" s="88"/>
      <c r="RMB656" s="88"/>
      <c r="RMC656" s="88"/>
      <c r="RMD656" s="88"/>
      <c r="RME656" s="88"/>
      <c r="RMF656" s="88"/>
      <c r="RMG656" s="88"/>
      <c r="RMH656" s="88"/>
      <c r="RMI656" s="88"/>
      <c r="RMJ656" s="88"/>
      <c r="RMK656" s="88"/>
      <c r="RML656" s="88"/>
      <c r="RMM656" s="88"/>
      <c r="RMN656" s="88"/>
      <c r="RMO656" s="88"/>
      <c r="RMP656" s="88"/>
      <c r="RMQ656" s="88"/>
      <c r="RMR656" s="88"/>
      <c r="RMS656" s="88"/>
      <c r="RMT656" s="88"/>
      <c r="RMU656" s="88"/>
      <c r="RMV656" s="88"/>
      <c r="RMW656" s="88"/>
      <c r="RMX656" s="88"/>
      <c r="RMY656" s="88"/>
      <c r="RMZ656" s="88"/>
      <c r="RNA656" s="88"/>
      <c r="RNB656" s="88"/>
      <c r="RNC656" s="88"/>
      <c r="RND656" s="88"/>
      <c r="RNE656" s="88"/>
      <c r="RNF656" s="88"/>
      <c r="RNG656" s="88"/>
      <c r="RNH656" s="88"/>
      <c r="RNI656" s="88"/>
      <c r="RNJ656" s="88"/>
      <c r="RNK656" s="88"/>
      <c r="RNL656" s="88"/>
      <c r="RNM656" s="88"/>
      <c r="RNN656" s="88"/>
      <c r="RNO656" s="88"/>
      <c r="RNP656" s="88"/>
      <c r="RNQ656" s="88"/>
      <c r="RNR656" s="88"/>
      <c r="RNS656" s="88"/>
      <c r="RNT656" s="88"/>
      <c r="RNU656" s="88"/>
      <c r="RNV656" s="88"/>
      <c r="RNW656" s="88"/>
      <c r="RNX656" s="88"/>
      <c r="RNY656" s="88"/>
      <c r="RNZ656" s="88"/>
      <c r="ROA656" s="88"/>
      <c r="ROB656" s="88"/>
      <c r="ROC656" s="88"/>
      <c r="ROD656" s="88"/>
      <c r="ROE656" s="88"/>
      <c r="ROF656" s="88"/>
      <c r="ROG656" s="88"/>
      <c r="ROH656" s="88"/>
      <c r="ROI656" s="88"/>
      <c r="ROJ656" s="88"/>
      <c r="ROK656" s="88"/>
      <c r="ROL656" s="88"/>
      <c r="ROM656" s="88"/>
      <c r="RON656" s="88"/>
      <c r="ROO656" s="88"/>
      <c r="ROP656" s="88"/>
      <c r="ROQ656" s="88"/>
      <c r="ROR656" s="88"/>
      <c r="ROS656" s="88"/>
      <c r="ROT656" s="88"/>
      <c r="ROU656" s="88"/>
      <c r="ROV656" s="88"/>
      <c r="ROW656" s="88"/>
      <c r="ROX656" s="88"/>
      <c r="ROY656" s="88"/>
      <c r="ROZ656" s="88"/>
      <c r="RPA656" s="88"/>
      <c r="RPB656" s="88"/>
      <c r="RPC656" s="88"/>
      <c r="RPD656" s="88"/>
      <c r="RPE656" s="88"/>
      <c r="RPF656" s="88"/>
      <c r="RPG656" s="88"/>
      <c r="RPH656" s="88"/>
      <c r="RPI656" s="88"/>
      <c r="RPJ656" s="88"/>
      <c r="RPK656" s="88"/>
      <c r="RPL656" s="88"/>
      <c r="RPM656" s="88"/>
      <c r="RPN656" s="88"/>
      <c r="RPO656" s="88"/>
      <c r="RPP656" s="88"/>
      <c r="RPQ656" s="88"/>
      <c r="RPR656" s="88"/>
      <c r="RPS656" s="88"/>
      <c r="RPT656" s="88"/>
      <c r="RPU656" s="88"/>
      <c r="RPV656" s="88"/>
      <c r="RPW656" s="88"/>
      <c r="RPX656" s="88"/>
      <c r="RPY656" s="88"/>
      <c r="RPZ656" s="88"/>
      <c r="RQA656" s="88"/>
      <c r="RQB656" s="88"/>
      <c r="RQC656" s="88"/>
      <c r="RQD656" s="88"/>
      <c r="RQE656" s="88"/>
      <c r="RQF656" s="88"/>
      <c r="RQG656" s="88"/>
      <c r="RQH656" s="88"/>
      <c r="RQI656" s="88"/>
      <c r="RQJ656" s="88"/>
      <c r="RQK656" s="88"/>
      <c r="RQL656" s="88"/>
      <c r="RQM656" s="88"/>
      <c r="RQN656" s="88"/>
      <c r="RQO656" s="88"/>
      <c r="RQP656" s="88"/>
      <c r="RQQ656" s="88"/>
      <c r="RQR656" s="88"/>
      <c r="RQS656" s="88"/>
      <c r="RQT656" s="88"/>
      <c r="RQU656" s="88"/>
      <c r="RQV656" s="88"/>
      <c r="RQW656" s="88"/>
      <c r="RQX656" s="88"/>
      <c r="RQY656" s="88"/>
      <c r="RQZ656" s="88"/>
      <c r="RRA656" s="88"/>
      <c r="RRB656" s="88"/>
      <c r="RRC656" s="88"/>
      <c r="RRD656" s="88"/>
      <c r="RRE656" s="88"/>
      <c r="RRF656" s="88"/>
      <c r="RRG656" s="88"/>
      <c r="RRH656" s="88"/>
      <c r="RRI656" s="88"/>
      <c r="RRJ656" s="88"/>
      <c r="RRK656" s="88"/>
      <c r="RRL656" s="88"/>
      <c r="RRM656" s="88"/>
      <c r="RRN656" s="88"/>
      <c r="RRO656" s="88"/>
      <c r="RRP656" s="88"/>
      <c r="RRQ656" s="88"/>
      <c r="RRR656" s="88"/>
      <c r="RRS656" s="88"/>
      <c r="RRT656" s="88"/>
      <c r="RRU656" s="88"/>
      <c r="RRV656" s="88"/>
      <c r="RRW656" s="88"/>
      <c r="RRX656" s="88"/>
      <c r="RRY656" s="88"/>
      <c r="RRZ656" s="88"/>
      <c r="RSA656" s="88"/>
      <c r="RSB656" s="88"/>
      <c r="RSC656" s="88"/>
      <c r="RSD656" s="88"/>
      <c r="RSE656" s="88"/>
      <c r="RSF656" s="88"/>
      <c r="RSG656" s="88"/>
      <c r="RSH656" s="88"/>
      <c r="RSI656" s="88"/>
      <c r="RSJ656" s="88"/>
      <c r="RSK656" s="88"/>
      <c r="RSL656" s="88"/>
      <c r="RSM656" s="88"/>
      <c r="RSN656" s="88"/>
      <c r="RSO656" s="88"/>
      <c r="RSP656" s="88"/>
      <c r="RSQ656" s="88"/>
      <c r="RSR656" s="88"/>
      <c r="RSS656" s="88"/>
      <c r="RST656" s="88"/>
      <c r="RSU656" s="88"/>
      <c r="RSV656" s="88"/>
      <c r="RSW656" s="88"/>
      <c r="RSX656" s="88"/>
      <c r="RSY656" s="88"/>
      <c r="RSZ656" s="88"/>
      <c r="RTA656" s="88"/>
      <c r="RTB656" s="88"/>
      <c r="RTC656" s="88"/>
      <c r="RTD656" s="88"/>
      <c r="RTE656" s="88"/>
      <c r="RTF656" s="88"/>
      <c r="RTG656" s="88"/>
      <c r="RTH656" s="88"/>
      <c r="RTI656" s="88"/>
      <c r="RTJ656" s="88"/>
      <c r="RTK656" s="88"/>
      <c r="RTL656" s="88"/>
      <c r="RTM656" s="88"/>
      <c r="RTN656" s="88"/>
      <c r="RTO656" s="88"/>
      <c r="RTP656" s="88"/>
      <c r="RTQ656" s="88"/>
      <c r="RTR656" s="88"/>
      <c r="RTS656" s="88"/>
      <c r="RTT656" s="88"/>
      <c r="RTU656" s="88"/>
      <c r="RTV656" s="88"/>
      <c r="RTW656" s="88"/>
      <c r="RTX656" s="88"/>
      <c r="RTY656" s="88"/>
      <c r="RTZ656" s="88"/>
      <c r="RUA656" s="88"/>
      <c r="RUB656" s="88"/>
      <c r="RUC656" s="88"/>
      <c r="RUD656" s="88"/>
      <c r="RUE656" s="88"/>
      <c r="RUF656" s="88"/>
      <c r="RUG656" s="88"/>
      <c r="RUH656" s="88"/>
      <c r="RUI656" s="88"/>
      <c r="RUJ656" s="88"/>
      <c r="RUK656" s="88"/>
      <c r="RUL656" s="88"/>
      <c r="RUM656" s="88"/>
      <c r="RUN656" s="88"/>
      <c r="RUO656" s="88"/>
      <c r="RUP656" s="88"/>
      <c r="RUQ656" s="88"/>
      <c r="RUR656" s="88"/>
      <c r="RUS656" s="88"/>
      <c r="RUT656" s="88"/>
      <c r="RUU656" s="88"/>
      <c r="RUV656" s="88"/>
      <c r="RUW656" s="88"/>
      <c r="RUX656" s="88"/>
      <c r="RUY656" s="88"/>
      <c r="RUZ656" s="88"/>
      <c r="RVA656" s="88"/>
      <c r="RVB656" s="88"/>
      <c r="RVC656" s="88"/>
      <c r="RVD656" s="88"/>
      <c r="RVE656" s="88"/>
      <c r="RVF656" s="88"/>
      <c r="RVG656" s="88"/>
      <c r="RVH656" s="88"/>
      <c r="RVI656" s="88"/>
      <c r="RVJ656" s="88"/>
      <c r="RVK656" s="88"/>
      <c r="RVL656" s="88"/>
      <c r="RVM656" s="88"/>
      <c r="RVN656" s="88"/>
      <c r="RVO656" s="88"/>
      <c r="RVP656" s="88"/>
      <c r="RVQ656" s="88"/>
      <c r="RVR656" s="88"/>
      <c r="RVS656" s="88"/>
      <c r="RVT656" s="88"/>
      <c r="RVU656" s="88"/>
      <c r="RVV656" s="88"/>
      <c r="RVW656" s="88"/>
      <c r="RVX656" s="88"/>
      <c r="RVY656" s="88"/>
      <c r="RVZ656" s="88"/>
      <c r="RWA656" s="88"/>
      <c r="RWB656" s="88"/>
      <c r="RWC656" s="88"/>
      <c r="RWD656" s="88"/>
      <c r="RWE656" s="88"/>
      <c r="RWF656" s="88"/>
      <c r="RWG656" s="88"/>
      <c r="RWH656" s="88"/>
      <c r="RWI656" s="88"/>
      <c r="RWJ656" s="88"/>
      <c r="RWK656" s="88"/>
      <c r="RWL656" s="88"/>
      <c r="RWM656" s="88"/>
      <c r="RWN656" s="88"/>
      <c r="RWO656" s="88"/>
      <c r="RWP656" s="88"/>
      <c r="RWQ656" s="88"/>
      <c r="RWR656" s="88"/>
      <c r="RWS656" s="88"/>
      <c r="RWT656" s="88"/>
      <c r="RWU656" s="88"/>
      <c r="RWV656" s="88"/>
      <c r="RWW656" s="88"/>
      <c r="RWX656" s="88"/>
      <c r="RWY656" s="88"/>
      <c r="RWZ656" s="88"/>
      <c r="RXA656" s="88"/>
      <c r="RXB656" s="88"/>
      <c r="RXC656" s="88"/>
      <c r="RXD656" s="88"/>
      <c r="RXE656" s="88"/>
      <c r="RXF656" s="88"/>
      <c r="RXG656" s="88"/>
      <c r="RXH656" s="88"/>
      <c r="RXI656" s="88"/>
      <c r="RXJ656" s="88"/>
      <c r="RXK656" s="88"/>
      <c r="RXL656" s="88"/>
      <c r="RXM656" s="88"/>
      <c r="RXN656" s="88"/>
      <c r="RXO656" s="88"/>
      <c r="RXP656" s="88"/>
      <c r="RXQ656" s="88"/>
      <c r="RXR656" s="88"/>
      <c r="RXS656" s="88"/>
      <c r="RXT656" s="88"/>
      <c r="RXU656" s="88"/>
      <c r="RXV656" s="88"/>
      <c r="RXW656" s="88"/>
      <c r="RXX656" s="88"/>
      <c r="RXY656" s="88"/>
      <c r="RXZ656" s="88"/>
      <c r="RYA656" s="88"/>
      <c r="RYB656" s="88"/>
      <c r="RYC656" s="88"/>
      <c r="RYD656" s="88"/>
      <c r="RYE656" s="88"/>
      <c r="RYF656" s="88"/>
      <c r="RYG656" s="88"/>
      <c r="RYH656" s="88"/>
      <c r="RYI656" s="88"/>
      <c r="RYJ656" s="88"/>
      <c r="RYK656" s="88"/>
      <c r="RYL656" s="88"/>
      <c r="RYM656" s="88"/>
      <c r="RYN656" s="88"/>
      <c r="RYO656" s="88"/>
      <c r="RYP656" s="88"/>
      <c r="RYQ656" s="88"/>
      <c r="RYR656" s="88"/>
      <c r="RYS656" s="88"/>
      <c r="RYT656" s="88"/>
      <c r="RYU656" s="88"/>
      <c r="RYV656" s="88"/>
      <c r="RYW656" s="88"/>
      <c r="RYX656" s="88"/>
      <c r="RYY656" s="88"/>
      <c r="RYZ656" s="88"/>
      <c r="RZA656" s="88"/>
      <c r="RZB656" s="88"/>
      <c r="RZC656" s="88"/>
      <c r="RZD656" s="88"/>
      <c r="RZE656" s="88"/>
      <c r="RZF656" s="88"/>
      <c r="RZG656" s="88"/>
      <c r="RZH656" s="88"/>
      <c r="RZI656" s="88"/>
      <c r="RZJ656" s="88"/>
      <c r="RZK656" s="88"/>
      <c r="RZL656" s="88"/>
      <c r="RZM656" s="88"/>
      <c r="RZN656" s="88"/>
      <c r="RZO656" s="88"/>
      <c r="RZP656" s="88"/>
      <c r="RZQ656" s="88"/>
      <c r="RZR656" s="88"/>
      <c r="RZS656" s="88"/>
      <c r="RZT656" s="88"/>
      <c r="RZU656" s="88"/>
      <c r="RZV656" s="88"/>
      <c r="RZW656" s="88"/>
      <c r="RZX656" s="88"/>
      <c r="RZY656" s="88"/>
      <c r="RZZ656" s="88"/>
      <c r="SAA656" s="88"/>
      <c r="SAB656" s="88"/>
      <c r="SAC656" s="88"/>
      <c r="SAD656" s="88"/>
      <c r="SAE656" s="88"/>
      <c r="SAF656" s="88"/>
      <c r="SAG656" s="88"/>
      <c r="SAH656" s="88"/>
      <c r="SAI656" s="88"/>
      <c r="SAJ656" s="88"/>
      <c r="SAK656" s="88"/>
      <c r="SAL656" s="88"/>
      <c r="SAM656" s="88"/>
      <c r="SAN656" s="88"/>
      <c r="SAO656" s="88"/>
      <c r="SAP656" s="88"/>
      <c r="SAQ656" s="88"/>
      <c r="SAR656" s="88"/>
      <c r="SAS656" s="88"/>
      <c r="SAT656" s="88"/>
      <c r="SAU656" s="88"/>
      <c r="SAV656" s="88"/>
      <c r="SAW656" s="88"/>
      <c r="SAX656" s="88"/>
      <c r="SAY656" s="88"/>
      <c r="SAZ656" s="88"/>
      <c r="SBA656" s="88"/>
      <c r="SBB656" s="88"/>
      <c r="SBC656" s="88"/>
      <c r="SBD656" s="88"/>
      <c r="SBE656" s="88"/>
      <c r="SBF656" s="88"/>
      <c r="SBG656" s="88"/>
      <c r="SBH656" s="88"/>
      <c r="SBI656" s="88"/>
      <c r="SBJ656" s="88"/>
      <c r="SBK656" s="88"/>
      <c r="SBL656" s="88"/>
      <c r="SBM656" s="88"/>
      <c r="SBN656" s="88"/>
      <c r="SBO656" s="88"/>
      <c r="SBP656" s="88"/>
      <c r="SBQ656" s="88"/>
      <c r="SBR656" s="88"/>
      <c r="SBS656" s="88"/>
      <c r="SBT656" s="88"/>
      <c r="SBU656" s="88"/>
      <c r="SBV656" s="88"/>
      <c r="SBW656" s="88"/>
      <c r="SBX656" s="88"/>
      <c r="SBY656" s="88"/>
      <c r="SBZ656" s="88"/>
      <c r="SCA656" s="88"/>
      <c r="SCB656" s="88"/>
      <c r="SCC656" s="88"/>
      <c r="SCD656" s="88"/>
      <c r="SCE656" s="88"/>
      <c r="SCF656" s="88"/>
      <c r="SCG656" s="88"/>
      <c r="SCH656" s="88"/>
      <c r="SCI656" s="88"/>
      <c r="SCJ656" s="88"/>
      <c r="SCK656" s="88"/>
      <c r="SCL656" s="88"/>
      <c r="SCM656" s="88"/>
      <c r="SCN656" s="88"/>
      <c r="SCO656" s="88"/>
      <c r="SCP656" s="88"/>
      <c r="SCQ656" s="88"/>
      <c r="SCR656" s="88"/>
      <c r="SCS656" s="88"/>
      <c r="SCT656" s="88"/>
      <c r="SCU656" s="88"/>
      <c r="SCV656" s="88"/>
      <c r="SCW656" s="88"/>
      <c r="SCX656" s="88"/>
      <c r="SCY656" s="88"/>
      <c r="SCZ656" s="88"/>
      <c r="SDA656" s="88"/>
      <c r="SDB656" s="88"/>
      <c r="SDC656" s="88"/>
      <c r="SDD656" s="88"/>
      <c r="SDE656" s="88"/>
      <c r="SDF656" s="88"/>
      <c r="SDG656" s="88"/>
      <c r="SDH656" s="88"/>
      <c r="SDI656" s="88"/>
      <c r="SDJ656" s="88"/>
      <c r="SDK656" s="88"/>
      <c r="SDL656" s="88"/>
      <c r="SDM656" s="88"/>
      <c r="SDN656" s="88"/>
      <c r="SDO656" s="88"/>
      <c r="SDP656" s="88"/>
      <c r="SDQ656" s="88"/>
      <c r="SDR656" s="88"/>
      <c r="SDS656" s="88"/>
      <c r="SDT656" s="88"/>
      <c r="SDU656" s="88"/>
      <c r="SDV656" s="88"/>
      <c r="SDW656" s="88"/>
      <c r="SDX656" s="88"/>
      <c r="SDY656" s="88"/>
      <c r="SDZ656" s="88"/>
      <c r="SEA656" s="88"/>
      <c r="SEB656" s="88"/>
      <c r="SEC656" s="88"/>
      <c r="SED656" s="88"/>
      <c r="SEE656" s="88"/>
      <c r="SEF656" s="88"/>
      <c r="SEG656" s="88"/>
      <c r="SEH656" s="88"/>
      <c r="SEI656" s="88"/>
      <c r="SEJ656" s="88"/>
      <c r="SEK656" s="88"/>
      <c r="SEL656" s="88"/>
      <c r="SEM656" s="88"/>
      <c r="SEN656" s="88"/>
      <c r="SEO656" s="88"/>
      <c r="SEP656" s="88"/>
      <c r="SEQ656" s="88"/>
      <c r="SER656" s="88"/>
      <c r="SES656" s="88"/>
      <c r="SET656" s="88"/>
      <c r="SEU656" s="88"/>
      <c r="SEV656" s="88"/>
      <c r="SEW656" s="88"/>
      <c r="SEX656" s="88"/>
      <c r="SEY656" s="88"/>
      <c r="SEZ656" s="88"/>
      <c r="SFA656" s="88"/>
      <c r="SFB656" s="88"/>
      <c r="SFC656" s="88"/>
      <c r="SFD656" s="88"/>
      <c r="SFE656" s="88"/>
      <c r="SFF656" s="88"/>
      <c r="SFG656" s="88"/>
      <c r="SFH656" s="88"/>
      <c r="SFI656" s="88"/>
      <c r="SFJ656" s="88"/>
      <c r="SFK656" s="88"/>
      <c r="SFL656" s="88"/>
      <c r="SFM656" s="88"/>
      <c r="SFN656" s="88"/>
      <c r="SFO656" s="88"/>
      <c r="SFP656" s="88"/>
      <c r="SFQ656" s="88"/>
      <c r="SFR656" s="88"/>
      <c r="SFS656" s="88"/>
      <c r="SFT656" s="88"/>
      <c r="SFU656" s="88"/>
      <c r="SFV656" s="88"/>
      <c r="SFW656" s="88"/>
      <c r="SFX656" s="88"/>
      <c r="SFY656" s="88"/>
      <c r="SFZ656" s="88"/>
      <c r="SGA656" s="88"/>
      <c r="SGB656" s="88"/>
      <c r="SGC656" s="88"/>
      <c r="SGD656" s="88"/>
      <c r="SGE656" s="88"/>
      <c r="SGF656" s="88"/>
      <c r="SGG656" s="88"/>
      <c r="SGH656" s="88"/>
      <c r="SGI656" s="88"/>
      <c r="SGJ656" s="88"/>
      <c r="SGK656" s="88"/>
      <c r="SGL656" s="88"/>
      <c r="SGM656" s="88"/>
      <c r="SGN656" s="88"/>
      <c r="SGO656" s="88"/>
      <c r="SGP656" s="88"/>
      <c r="SGQ656" s="88"/>
      <c r="SGR656" s="88"/>
      <c r="SGS656" s="88"/>
      <c r="SGT656" s="88"/>
      <c r="SGU656" s="88"/>
      <c r="SGV656" s="88"/>
      <c r="SGW656" s="88"/>
      <c r="SGX656" s="88"/>
      <c r="SGY656" s="88"/>
      <c r="SGZ656" s="88"/>
      <c r="SHA656" s="88"/>
      <c r="SHB656" s="88"/>
      <c r="SHC656" s="88"/>
      <c r="SHD656" s="88"/>
      <c r="SHE656" s="88"/>
      <c r="SHF656" s="88"/>
      <c r="SHG656" s="88"/>
      <c r="SHH656" s="88"/>
      <c r="SHI656" s="88"/>
      <c r="SHJ656" s="88"/>
      <c r="SHK656" s="88"/>
      <c r="SHL656" s="88"/>
      <c r="SHM656" s="88"/>
      <c r="SHN656" s="88"/>
      <c r="SHO656" s="88"/>
      <c r="SHP656" s="88"/>
      <c r="SHQ656" s="88"/>
      <c r="SHR656" s="88"/>
      <c r="SHS656" s="88"/>
      <c r="SHT656" s="88"/>
      <c r="SHU656" s="88"/>
      <c r="SHV656" s="88"/>
      <c r="SHW656" s="88"/>
      <c r="SHX656" s="88"/>
      <c r="SHY656" s="88"/>
      <c r="SHZ656" s="88"/>
      <c r="SIA656" s="88"/>
      <c r="SIB656" s="88"/>
      <c r="SIC656" s="88"/>
      <c r="SID656" s="88"/>
      <c r="SIE656" s="88"/>
      <c r="SIF656" s="88"/>
      <c r="SIG656" s="88"/>
      <c r="SIH656" s="88"/>
      <c r="SII656" s="88"/>
      <c r="SIJ656" s="88"/>
      <c r="SIK656" s="88"/>
      <c r="SIL656" s="88"/>
      <c r="SIM656" s="88"/>
      <c r="SIN656" s="88"/>
      <c r="SIO656" s="88"/>
      <c r="SIP656" s="88"/>
      <c r="SIQ656" s="88"/>
      <c r="SIR656" s="88"/>
      <c r="SIS656" s="88"/>
      <c r="SIT656" s="88"/>
      <c r="SIU656" s="88"/>
      <c r="SIV656" s="88"/>
      <c r="SIW656" s="88"/>
      <c r="SIX656" s="88"/>
      <c r="SIY656" s="88"/>
      <c r="SIZ656" s="88"/>
      <c r="SJA656" s="88"/>
      <c r="SJB656" s="88"/>
      <c r="SJC656" s="88"/>
      <c r="SJD656" s="88"/>
      <c r="SJE656" s="88"/>
      <c r="SJF656" s="88"/>
      <c r="SJG656" s="88"/>
      <c r="SJH656" s="88"/>
      <c r="SJI656" s="88"/>
      <c r="SJJ656" s="88"/>
      <c r="SJK656" s="88"/>
      <c r="SJL656" s="88"/>
      <c r="SJM656" s="88"/>
      <c r="SJN656" s="88"/>
      <c r="SJO656" s="88"/>
      <c r="SJP656" s="88"/>
      <c r="SJQ656" s="88"/>
      <c r="SJR656" s="88"/>
      <c r="SJS656" s="88"/>
      <c r="SJT656" s="88"/>
      <c r="SJU656" s="88"/>
      <c r="SJV656" s="88"/>
      <c r="SJW656" s="88"/>
      <c r="SJX656" s="88"/>
      <c r="SJY656" s="88"/>
      <c r="SJZ656" s="88"/>
      <c r="SKA656" s="88"/>
      <c r="SKB656" s="88"/>
      <c r="SKC656" s="88"/>
      <c r="SKD656" s="88"/>
      <c r="SKE656" s="88"/>
      <c r="SKF656" s="88"/>
      <c r="SKG656" s="88"/>
      <c r="SKH656" s="88"/>
      <c r="SKI656" s="88"/>
      <c r="SKJ656" s="88"/>
      <c r="SKK656" s="88"/>
      <c r="SKL656" s="88"/>
      <c r="SKM656" s="88"/>
      <c r="SKN656" s="88"/>
      <c r="SKO656" s="88"/>
      <c r="SKP656" s="88"/>
      <c r="SKQ656" s="88"/>
      <c r="SKR656" s="88"/>
      <c r="SKS656" s="88"/>
      <c r="SKT656" s="88"/>
      <c r="SKU656" s="88"/>
      <c r="SKV656" s="88"/>
      <c r="SKW656" s="88"/>
      <c r="SKX656" s="88"/>
      <c r="SKY656" s="88"/>
      <c r="SKZ656" s="88"/>
      <c r="SLA656" s="88"/>
      <c r="SLB656" s="88"/>
      <c r="SLC656" s="88"/>
      <c r="SLD656" s="88"/>
      <c r="SLE656" s="88"/>
      <c r="SLF656" s="88"/>
      <c r="SLG656" s="88"/>
      <c r="SLH656" s="88"/>
      <c r="SLI656" s="88"/>
      <c r="SLJ656" s="88"/>
      <c r="SLK656" s="88"/>
      <c r="SLL656" s="88"/>
      <c r="SLM656" s="88"/>
      <c r="SLN656" s="88"/>
      <c r="SLO656" s="88"/>
      <c r="SLP656" s="88"/>
      <c r="SLQ656" s="88"/>
      <c r="SLR656" s="88"/>
      <c r="SLS656" s="88"/>
      <c r="SLT656" s="88"/>
      <c r="SLU656" s="88"/>
      <c r="SLV656" s="88"/>
      <c r="SLW656" s="88"/>
      <c r="SLX656" s="88"/>
      <c r="SLY656" s="88"/>
      <c r="SLZ656" s="88"/>
      <c r="SMA656" s="88"/>
      <c r="SMB656" s="88"/>
      <c r="SMC656" s="88"/>
      <c r="SMD656" s="88"/>
      <c r="SME656" s="88"/>
      <c r="SMF656" s="88"/>
      <c r="SMG656" s="88"/>
      <c r="SMH656" s="88"/>
      <c r="SMI656" s="88"/>
      <c r="SMJ656" s="88"/>
      <c r="SMK656" s="88"/>
      <c r="SML656" s="88"/>
      <c r="SMM656" s="88"/>
      <c r="SMN656" s="88"/>
      <c r="SMO656" s="88"/>
      <c r="SMP656" s="88"/>
      <c r="SMQ656" s="88"/>
      <c r="SMR656" s="88"/>
      <c r="SMS656" s="88"/>
      <c r="SMT656" s="88"/>
      <c r="SMU656" s="88"/>
      <c r="SMV656" s="88"/>
      <c r="SMW656" s="88"/>
      <c r="SMX656" s="88"/>
      <c r="SMY656" s="88"/>
      <c r="SMZ656" s="88"/>
      <c r="SNA656" s="88"/>
      <c r="SNB656" s="88"/>
      <c r="SNC656" s="88"/>
      <c r="SND656" s="88"/>
      <c r="SNE656" s="88"/>
      <c r="SNF656" s="88"/>
      <c r="SNG656" s="88"/>
      <c r="SNH656" s="88"/>
      <c r="SNI656" s="88"/>
      <c r="SNJ656" s="88"/>
      <c r="SNK656" s="88"/>
      <c r="SNL656" s="88"/>
      <c r="SNM656" s="88"/>
      <c r="SNN656" s="88"/>
      <c r="SNO656" s="88"/>
      <c r="SNP656" s="88"/>
      <c r="SNQ656" s="88"/>
      <c r="SNR656" s="88"/>
      <c r="SNS656" s="88"/>
      <c r="SNT656" s="88"/>
      <c r="SNU656" s="88"/>
      <c r="SNV656" s="88"/>
      <c r="SNW656" s="88"/>
      <c r="SNX656" s="88"/>
      <c r="SNY656" s="88"/>
      <c r="SNZ656" s="88"/>
      <c r="SOA656" s="88"/>
      <c r="SOB656" s="88"/>
      <c r="SOC656" s="88"/>
      <c r="SOD656" s="88"/>
      <c r="SOE656" s="88"/>
      <c r="SOF656" s="88"/>
      <c r="SOG656" s="88"/>
      <c r="SOH656" s="88"/>
      <c r="SOI656" s="88"/>
      <c r="SOJ656" s="88"/>
      <c r="SOK656" s="88"/>
      <c r="SOL656" s="88"/>
      <c r="SOM656" s="88"/>
      <c r="SON656" s="88"/>
      <c r="SOO656" s="88"/>
      <c r="SOP656" s="88"/>
      <c r="SOQ656" s="88"/>
      <c r="SOR656" s="88"/>
      <c r="SOS656" s="88"/>
      <c r="SOT656" s="88"/>
      <c r="SOU656" s="88"/>
      <c r="SOV656" s="88"/>
      <c r="SOW656" s="88"/>
      <c r="SOX656" s="88"/>
      <c r="SOY656" s="88"/>
      <c r="SOZ656" s="88"/>
      <c r="SPA656" s="88"/>
      <c r="SPB656" s="88"/>
      <c r="SPC656" s="88"/>
      <c r="SPD656" s="88"/>
      <c r="SPE656" s="88"/>
      <c r="SPF656" s="88"/>
      <c r="SPG656" s="88"/>
      <c r="SPH656" s="88"/>
      <c r="SPI656" s="88"/>
      <c r="SPJ656" s="88"/>
      <c r="SPK656" s="88"/>
      <c r="SPL656" s="88"/>
      <c r="SPM656" s="88"/>
      <c r="SPN656" s="88"/>
      <c r="SPO656" s="88"/>
      <c r="SPP656" s="88"/>
      <c r="SPQ656" s="88"/>
      <c r="SPR656" s="88"/>
      <c r="SPS656" s="88"/>
      <c r="SPT656" s="88"/>
      <c r="SPU656" s="88"/>
      <c r="SPV656" s="88"/>
      <c r="SPW656" s="88"/>
      <c r="SPX656" s="88"/>
      <c r="SPY656" s="88"/>
      <c r="SPZ656" s="88"/>
      <c r="SQA656" s="88"/>
      <c r="SQB656" s="88"/>
      <c r="SQC656" s="88"/>
      <c r="SQD656" s="88"/>
      <c r="SQE656" s="88"/>
      <c r="SQF656" s="88"/>
      <c r="SQG656" s="88"/>
      <c r="SQH656" s="88"/>
      <c r="SQI656" s="88"/>
      <c r="SQJ656" s="88"/>
      <c r="SQK656" s="88"/>
      <c r="SQL656" s="88"/>
      <c r="SQM656" s="88"/>
      <c r="SQN656" s="88"/>
      <c r="SQO656" s="88"/>
      <c r="SQP656" s="88"/>
      <c r="SQQ656" s="88"/>
      <c r="SQR656" s="88"/>
      <c r="SQS656" s="88"/>
      <c r="SQT656" s="88"/>
      <c r="SQU656" s="88"/>
      <c r="SQV656" s="88"/>
      <c r="SQW656" s="88"/>
      <c r="SQX656" s="88"/>
      <c r="SQY656" s="88"/>
      <c r="SQZ656" s="88"/>
      <c r="SRA656" s="88"/>
      <c r="SRB656" s="88"/>
      <c r="SRC656" s="88"/>
      <c r="SRD656" s="88"/>
      <c r="SRE656" s="88"/>
      <c r="SRF656" s="88"/>
      <c r="SRG656" s="88"/>
      <c r="SRH656" s="88"/>
      <c r="SRI656" s="88"/>
      <c r="SRJ656" s="88"/>
      <c r="SRK656" s="88"/>
      <c r="SRL656" s="88"/>
      <c r="SRM656" s="88"/>
      <c r="SRN656" s="88"/>
      <c r="SRO656" s="88"/>
      <c r="SRP656" s="88"/>
      <c r="SRQ656" s="88"/>
      <c r="SRR656" s="88"/>
      <c r="SRS656" s="88"/>
      <c r="SRT656" s="88"/>
      <c r="SRU656" s="88"/>
      <c r="SRV656" s="88"/>
      <c r="SRW656" s="88"/>
      <c r="SRX656" s="88"/>
      <c r="SRY656" s="88"/>
      <c r="SRZ656" s="88"/>
      <c r="SSA656" s="88"/>
      <c r="SSB656" s="88"/>
      <c r="SSC656" s="88"/>
      <c r="SSD656" s="88"/>
      <c r="SSE656" s="88"/>
      <c r="SSF656" s="88"/>
      <c r="SSG656" s="88"/>
      <c r="SSH656" s="88"/>
      <c r="SSI656" s="88"/>
      <c r="SSJ656" s="88"/>
      <c r="SSK656" s="88"/>
      <c r="SSL656" s="88"/>
      <c r="SSM656" s="88"/>
      <c r="SSN656" s="88"/>
      <c r="SSO656" s="88"/>
      <c r="SSP656" s="88"/>
      <c r="SSQ656" s="88"/>
      <c r="SSR656" s="88"/>
      <c r="SSS656" s="88"/>
      <c r="SST656" s="88"/>
      <c r="SSU656" s="88"/>
      <c r="SSV656" s="88"/>
      <c r="SSW656" s="88"/>
      <c r="SSX656" s="88"/>
      <c r="SSY656" s="88"/>
      <c r="SSZ656" s="88"/>
      <c r="STA656" s="88"/>
      <c r="STB656" s="88"/>
      <c r="STC656" s="88"/>
      <c r="STD656" s="88"/>
      <c r="STE656" s="88"/>
      <c r="STF656" s="88"/>
      <c r="STG656" s="88"/>
      <c r="STH656" s="88"/>
      <c r="STI656" s="88"/>
      <c r="STJ656" s="88"/>
      <c r="STK656" s="88"/>
      <c r="STL656" s="88"/>
      <c r="STM656" s="88"/>
      <c r="STN656" s="88"/>
      <c r="STO656" s="88"/>
      <c r="STP656" s="88"/>
      <c r="STQ656" s="88"/>
      <c r="STR656" s="88"/>
      <c r="STS656" s="88"/>
      <c r="STT656" s="88"/>
      <c r="STU656" s="88"/>
      <c r="STV656" s="88"/>
      <c r="STW656" s="88"/>
      <c r="STX656" s="88"/>
      <c r="STY656" s="88"/>
      <c r="STZ656" s="88"/>
      <c r="SUA656" s="88"/>
      <c r="SUB656" s="88"/>
      <c r="SUC656" s="88"/>
      <c r="SUD656" s="88"/>
      <c r="SUE656" s="88"/>
      <c r="SUF656" s="88"/>
      <c r="SUG656" s="88"/>
      <c r="SUH656" s="88"/>
      <c r="SUI656" s="88"/>
      <c r="SUJ656" s="88"/>
      <c r="SUK656" s="88"/>
      <c r="SUL656" s="88"/>
      <c r="SUM656" s="88"/>
      <c r="SUN656" s="88"/>
      <c r="SUO656" s="88"/>
      <c r="SUP656" s="88"/>
      <c r="SUQ656" s="88"/>
      <c r="SUR656" s="88"/>
      <c r="SUS656" s="88"/>
      <c r="SUT656" s="88"/>
      <c r="SUU656" s="88"/>
      <c r="SUV656" s="88"/>
      <c r="SUW656" s="88"/>
      <c r="SUX656" s="88"/>
      <c r="SUY656" s="88"/>
      <c r="SUZ656" s="88"/>
      <c r="SVA656" s="88"/>
      <c r="SVB656" s="88"/>
      <c r="SVC656" s="88"/>
      <c r="SVD656" s="88"/>
      <c r="SVE656" s="88"/>
      <c r="SVF656" s="88"/>
      <c r="SVG656" s="88"/>
      <c r="SVH656" s="88"/>
      <c r="SVI656" s="88"/>
      <c r="SVJ656" s="88"/>
      <c r="SVK656" s="88"/>
      <c r="SVL656" s="88"/>
      <c r="SVM656" s="88"/>
      <c r="SVN656" s="88"/>
      <c r="SVO656" s="88"/>
      <c r="SVP656" s="88"/>
      <c r="SVQ656" s="88"/>
      <c r="SVR656" s="88"/>
      <c r="SVS656" s="88"/>
      <c r="SVT656" s="88"/>
      <c r="SVU656" s="88"/>
      <c r="SVV656" s="88"/>
      <c r="SVW656" s="88"/>
      <c r="SVX656" s="88"/>
      <c r="SVY656" s="88"/>
      <c r="SVZ656" s="88"/>
      <c r="SWA656" s="88"/>
      <c r="SWB656" s="88"/>
      <c r="SWC656" s="88"/>
      <c r="SWD656" s="88"/>
      <c r="SWE656" s="88"/>
      <c r="SWF656" s="88"/>
      <c r="SWG656" s="88"/>
      <c r="SWH656" s="88"/>
      <c r="SWI656" s="88"/>
      <c r="SWJ656" s="88"/>
      <c r="SWK656" s="88"/>
      <c r="SWL656" s="88"/>
      <c r="SWM656" s="88"/>
      <c r="SWN656" s="88"/>
      <c r="SWO656" s="88"/>
      <c r="SWP656" s="88"/>
      <c r="SWQ656" s="88"/>
      <c r="SWR656" s="88"/>
      <c r="SWS656" s="88"/>
      <c r="SWT656" s="88"/>
      <c r="SWU656" s="88"/>
      <c r="SWV656" s="88"/>
      <c r="SWW656" s="88"/>
      <c r="SWX656" s="88"/>
      <c r="SWY656" s="88"/>
      <c r="SWZ656" s="88"/>
      <c r="SXA656" s="88"/>
      <c r="SXB656" s="88"/>
      <c r="SXC656" s="88"/>
      <c r="SXD656" s="88"/>
      <c r="SXE656" s="88"/>
      <c r="SXF656" s="88"/>
      <c r="SXG656" s="88"/>
      <c r="SXH656" s="88"/>
      <c r="SXI656" s="88"/>
      <c r="SXJ656" s="88"/>
      <c r="SXK656" s="88"/>
      <c r="SXL656" s="88"/>
      <c r="SXM656" s="88"/>
      <c r="SXN656" s="88"/>
      <c r="SXO656" s="88"/>
      <c r="SXP656" s="88"/>
      <c r="SXQ656" s="88"/>
      <c r="SXR656" s="88"/>
      <c r="SXS656" s="88"/>
      <c r="SXT656" s="88"/>
      <c r="SXU656" s="88"/>
      <c r="SXV656" s="88"/>
      <c r="SXW656" s="88"/>
      <c r="SXX656" s="88"/>
      <c r="SXY656" s="88"/>
      <c r="SXZ656" s="88"/>
      <c r="SYA656" s="88"/>
      <c r="SYB656" s="88"/>
      <c r="SYC656" s="88"/>
      <c r="SYD656" s="88"/>
      <c r="SYE656" s="88"/>
      <c r="SYF656" s="88"/>
      <c r="SYG656" s="88"/>
      <c r="SYH656" s="88"/>
      <c r="SYI656" s="88"/>
      <c r="SYJ656" s="88"/>
      <c r="SYK656" s="88"/>
      <c r="SYL656" s="88"/>
      <c r="SYM656" s="88"/>
      <c r="SYN656" s="88"/>
      <c r="SYO656" s="88"/>
      <c r="SYP656" s="88"/>
      <c r="SYQ656" s="88"/>
      <c r="SYR656" s="88"/>
      <c r="SYS656" s="88"/>
      <c r="SYT656" s="88"/>
      <c r="SYU656" s="88"/>
      <c r="SYV656" s="88"/>
      <c r="SYW656" s="88"/>
      <c r="SYX656" s="88"/>
      <c r="SYY656" s="88"/>
      <c r="SYZ656" s="88"/>
      <c r="SZA656" s="88"/>
      <c r="SZB656" s="88"/>
      <c r="SZC656" s="88"/>
      <c r="SZD656" s="88"/>
      <c r="SZE656" s="88"/>
      <c r="SZF656" s="88"/>
      <c r="SZG656" s="88"/>
      <c r="SZH656" s="88"/>
      <c r="SZI656" s="88"/>
      <c r="SZJ656" s="88"/>
      <c r="SZK656" s="88"/>
      <c r="SZL656" s="88"/>
      <c r="SZM656" s="88"/>
      <c r="SZN656" s="88"/>
      <c r="SZO656" s="88"/>
      <c r="SZP656" s="88"/>
      <c r="SZQ656" s="88"/>
      <c r="SZR656" s="88"/>
      <c r="SZS656" s="88"/>
      <c r="SZT656" s="88"/>
      <c r="SZU656" s="88"/>
      <c r="SZV656" s="88"/>
      <c r="SZW656" s="88"/>
      <c r="SZX656" s="88"/>
      <c r="SZY656" s="88"/>
      <c r="SZZ656" s="88"/>
      <c r="TAA656" s="88"/>
      <c r="TAB656" s="88"/>
      <c r="TAC656" s="88"/>
      <c r="TAD656" s="88"/>
      <c r="TAE656" s="88"/>
      <c r="TAF656" s="88"/>
      <c r="TAG656" s="88"/>
      <c r="TAH656" s="88"/>
      <c r="TAI656" s="88"/>
      <c r="TAJ656" s="88"/>
      <c r="TAK656" s="88"/>
      <c r="TAL656" s="88"/>
      <c r="TAM656" s="88"/>
      <c r="TAN656" s="88"/>
      <c r="TAO656" s="88"/>
      <c r="TAP656" s="88"/>
      <c r="TAQ656" s="88"/>
      <c r="TAR656" s="88"/>
      <c r="TAS656" s="88"/>
      <c r="TAT656" s="88"/>
      <c r="TAU656" s="88"/>
      <c r="TAV656" s="88"/>
      <c r="TAW656" s="88"/>
      <c r="TAX656" s="88"/>
      <c r="TAY656" s="88"/>
      <c r="TAZ656" s="88"/>
      <c r="TBA656" s="88"/>
      <c r="TBB656" s="88"/>
      <c r="TBC656" s="88"/>
      <c r="TBD656" s="88"/>
      <c r="TBE656" s="88"/>
      <c r="TBF656" s="88"/>
      <c r="TBG656" s="88"/>
      <c r="TBH656" s="88"/>
      <c r="TBI656" s="88"/>
      <c r="TBJ656" s="88"/>
      <c r="TBK656" s="88"/>
      <c r="TBL656" s="88"/>
      <c r="TBM656" s="88"/>
      <c r="TBN656" s="88"/>
      <c r="TBO656" s="88"/>
      <c r="TBP656" s="88"/>
      <c r="TBQ656" s="88"/>
      <c r="TBR656" s="88"/>
      <c r="TBS656" s="88"/>
      <c r="TBT656" s="88"/>
      <c r="TBU656" s="88"/>
      <c r="TBV656" s="88"/>
      <c r="TBW656" s="88"/>
      <c r="TBX656" s="88"/>
      <c r="TBY656" s="88"/>
      <c r="TBZ656" s="88"/>
      <c r="TCA656" s="88"/>
      <c r="TCB656" s="88"/>
      <c r="TCC656" s="88"/>
      <c r="TCD656" s="88"/>
      <c r="TCE656" s="88"/>
      <c r="TCF656" s="88"/>
      <c r="TCG656" s="88"/>
      <c r="TCH656" s="88"/>
      <c r="TCI656" s="88"/>
      <c r="TCJ656" s="88"/>
      <c r="TCK656" s="88"/>
      <c r="TCL656" s="88"/>
      <c r="TCM656" s="88"/>
      <c r="TCN656" s="88"/>
      <c r="TCO656" s="88"/>
      <c r="TCP656" s="88"/>
      <c r="TCQ656" s="88"/>
      <c r="TCR656" s="88"/>
      <c r="TCS656" s="88"/>
      <c r="TCT656" s="88"/>
      <c r="TCU656" s="88"/>
      <c r="TCV656" s="88"/>
      <c r="TCW656" s="88"/>
      <c r="TCX656" s="88"/>
      <c r="TCY656" s="88"/>
      <c r="TCZ656" s="88"/>
      <c r="TDA656" s="88"/>
      <c r="TDB656" s="88"/>
      <c r="TDC656" s="88"/>
      <c r="TDD656" s="88"/>
      <c r="TDE656" s="88"/>
      <c r="TDF656" s="88"/>
      <c r="TDG656" s="88"/>
      <c r="TDH656" s="88"/>
      <c r="TDI656" s="88"/>
      <c r="TDJ656" s="88"/>
      <c r="TDK656" s="88"/>
      <c r="TDL656" s="88"/>
      <c r="TDM656" s="88"/>
      <c r="TDN656" s="88"/>
      <c r="TDO656" s="88"/>
      <c r="TDP656" s="88"/>
      <c r="TDQ656" s="88"/>
      <c r="TDR656" s="88"/>
      <c r="TDS656" s="88"/>
      <c r="TDT656" s="88"/>
      <c r="TDU656" s="88"/>
      <c r="TDV656" s="88"/>
      <c r="TDW656" s="88"/>
      <c r="TDX656" s="88"/>
      <c r="TDY656" s="88"/>
      <c r="TDZ656" s="88"/>
      <c r="TEA656" s="88"/>
      <c r="TEB656" s="88"/>
      <c r="TEC656" s="88"/>
      <c r="TED656" s="88"/>
      <c r="TEE656" s="88"/>
      <c r="TEF656" s="88"/>
      <c r="TEG656" s="88"/>
      <c r="TEH656" s="88"/>
      <c r="TEI656" s="88"/>
      <c r="TEJ656" s="88"/>
      <c r="TEK656" s="88"/>
      <c r="TEL656" s="88"/>
      <c r="TEM656" s="88"/>
      <c r="TEN656" s="88"/>
      <c r="TEO656" s="88"/>
      <c r="TEP656" s="88"/>
      <c r="TEQ656" s="88"/>
      <c r="TER656" s="88"/>
      <c r="TES656" s="88"/>
      <c r="TET656" s="88"/>
      <c r="TEU656" s="88"/>
      <c r="TEV656" s="88"/>
      <c r="TEW656" s="88"/>
      <c r="TEX656" s="88"/>
      <c r="TEY656" s="88"/>
      <c r="TEZ656" s="88"/>
      <c r="TFA656" s="88"/>
      <c r="TFB656" s="88"/>
      <c r="TFC656" s="88"/>
      <c r="TFD656" s="88"/>
      <c r="TFE656" s="88"/>
      <c r="TFF656" s="88"/>
      <c r="TFG656" s="88"/>
      <c r="TFH656" s="88"/>
      <c r="TFI656" s="88"/>
      <c r="TFJ656" s="88"/>
      <c r="TFK656" s="88"/>
      <c r="TFL656" s="88"/>
      <c r="TFM656" s="88"/>
      <c r="TFN656" s="88"/>
      <c r="TFO656" s="88"/>
      <c r="TFP656" s="88"/>
      <c r="TFQ656" s="88"/>
      <c r="TFR656" s="88"/>
      <c r="TFS656" s="88"/>
      <c r="TFT656" s="88"/>
      <c r="TFU656" s="88"/>
      <c r="TFV656" s="88"/>
      <c r="TFW656" s="88"/>
      <c r="TFX656" s="88"/>
      <c r="TFY656" s="88"/>
      <c r="TFZ656" s="88"/>
      <c r="TGA656" s="88"/>
      <c r="TGB656" s="88"/>
      <c r="TGC656" s="88"/>
      <c r="TGD656" s="88"/>
      <c r="TGE656" s="88"/>
      <c r="TGF656" s="88"/>
      <c r="TGG656" s="88"/>
      <c r="TGH656" s="88"/>
      <c r="TGI656" s="88"/>
      <c r="TGJ656" s="88"/>
      <c r="TGK656" s="88"/>
      <c r="TGL656" s="88"/>
      <c r="TGM656" s="88"/>
      <c r="TGN656" s="88"/>
      <c r="TGO656" s="88"/>
      <c r="TGP656" s="88"/>
      <c r="TGQ656" s="88"/>
      <c r="TGR656" s="88"/>
      <c r="TGS656" s="88"/>
      <c r="TGT656" s="88"/>
      <c r="TGU656" s="88"/>
      <c r="TGV656" s="88"/>
      <c r="TGW656" s="88"/>
      <c r="TGX656" s="88"/>
      <c r="TGY656" s="88"/>
      <c r="TGZ656" s="88"/>
      <c r="THA656" s="88"/>
      <c r="THB656" s="88"/>
      <c r="THC656" s="88"/>
      <c r="THD656" s="88"/>
      <c r="THE656" s="88"/>
      <c r="THF656" s="88"/>
      <c r="THG656" s="88"/>
      <c r="THH656" s="88"/>
      <c r="THI656" s="88"/>
      <c r="THJ656" s="88"/>
      <c r="THK656" s="88"/>
      <c r="THL656" s="88"/>
      <c r="THM656" s="88"/>
      <c r="THN656" s="88"/>
      <c r="THO656" s="88"/>
      <c r="THP656" s="88"/>
      <c r="THQ656" s="88"/>
      <c r="THR656" s="88"/>
      <c r="THS656" s="88"/>
      <c r="THT656" s="88"/>
      <c r="THU656" s="88"/>
      <c r="THV656" s="88"/>
      <c r="THW656" s="88"/>
      <c r="THX656" s="88"/>
      <c r="THY656" s="88"/>
      <c r="THZ656" s="88"/>
      <c r="TIA656" s="88"/>
      <c r="TIB656" s="88"/>
      <c r="TIC656" s="88"/>
      <c r="TID656" s="88"/>
      <c r="TIE656" s="88"/>
      <c r="TIF656" s="88"/>
      <c r="TIG656" s="88"/>
      <c r="TIH656" s="88"/>
      <c r="TII656" s="88"/>
      <c r="TIJ656" s="88"/>
      <c r="TIK656" s="88"/>
      <c r="TIL656" s="88"/>
      <c r="TIM656" s="88"/>
      <c r="TIN656" s="88"/>
      <c r="TIO656" s="88"/>
      <c r="TIP656" s="88"/>
      <c r="TIQ656" s="88"/>
      <c r="TIR656" s="88"/>
      <c r="TIS656" s="88"/>
      <c r="TIT656" s="88"/>
      <c r="TIU656" s="88"/>
      <c r="TIV656" s="88"/>
      <c r="TIW656" s="88"/>
      <c r="TIX656" s="88"/>
      <c r="TIY656" s="88"/>
      <c r="TIZ656" s="88"/>
      <c r="TJA656" s="88"/>
      <c r="TJB656" s="88"/>
      <c r="TJC656" s="88"/>
      <c r="TJD656" s="88"/>
      <c r="TJE656" s="88"/>
      <c r="TJF656" s="88"/>
      <c r="TJG656" s="88"/>
      <c r="TJH656" s="88"/>
      <c r="TJI656" s="88"/>
      <c r="TJJ656" s="88"/>
      <c r="TJK656" s="88"/>
      <c r="TJL656" s="88"/>
      <c r="TJM656" s="88"/>
      <c r="TJN656" s="88"/>
      <c r="TJO656" s="88"/>
      <c r="TJP656" s="88"/>
      <c r="TJQ656" s="88"/>
      <c r="TJR656" s="88"/>
      <c r="TJS656" s="88"/>
      <c r="TJT656" s="88"/>
      <c r="TJU656" s="88"/>
      <c r="TJV656" s="88"/>
      <c r="TJW656" s="88"/>
      <c r="TJX656" s="88"/>
      <c r="TJY656" s="88"/>
      <c r="TJZ656" s="88"/>
      <c r="TKA656" s="88"/>
      <c r="TKB656" s="88"/>
      <c r="TKC656" s="88"/>
      <c r="TKD656" s="88"/>
      <c r="TKE656" s="88"/>
      <c r="TKF656" s="88"/>
      <c r="TKG656" s="88"/>
      <c r="TKH656" s="88"/>
      <c r="TKI656" s="88"/>
      <c r="TKJ656" s="88"/>
      <c r="TKK656" s="88"/>
      <c r="TKL656" s="88"/>
      <c r="TKM656" s="88"/>
      <c r="TKN656" s="88"/>
      <c r="TKO656" s="88"/>
      <c r="TKP656" s="88"/>
      <c r="TKQ656" s="88"/>
      <c r="TKR656" s="88"/>
      <c r="TKS656" s="88"/>
      <c r="TKT656" s="88"/>
      <c r="TKU656" s="88"/>
      <c r="TKV656" s="88"/>
      <c r="TKW656" s="88"/>
      <c r="TKX656" s="88"/>
      <c r="TKY656" s="88"/>
      <c r="TKZ656" s="88"/>
      <c r="TLA656" s="88"/>
      <c r="TLB656" s="88"/>
      <c r="TLC656" s="88"/>
      <c r="TLD656" s="88"/>
      <c r="TLE656" s="88"/>
      <c r="TLF656" s="88"/>
      <c r="TLG656" s="88"/>
      <c r="TLH656" s="88"/>
      <c r="TLI656" s="88"/>
      <c r="TLJ656" s="88"/>
      <c r="TLK656" s="88"/>
      <c r="TLL656" s="88"/>
      <c r="TLM656" s="88"/>
      <c r="TLN656" s="88"/>
      <c r="TLO656" s="88"/>
      <c r="TLP656" s="88"/>
      <c r="TLQ656" s="88"/>
      <c r="TLR656" s="88"/>
      <c r="TLS656" s="88"/>
      <c r="TLT656" s="88"/>
      <c r="TLU656" s="88"/>
      <c r="TLV656" s="88"/>
      <c r="TLW656" s="88"/>
      <c r="TLX656" s="88"/>
      <c r="TLY656" s="88"/>
      <c r="TLZ656" s="88"/>
      <c r="TMA656" s="88"/>
      <c r="TMB656" s="88"/>
      <c r="TMC656" s="88"/>
      <c r="TMD656" s="88"/>
      <c r="TME656" s="88"/>
      <c r="TMF656" s="88"/>
      <c r="TMG656" s="88"/>
      <c r="TMH656" s="88"/>
      <c r="TMI656" s="88"/>
      <c r="TMJ656" s="88"/>
      <c r="TMK656" s="88"/>
      <c r="TML656" s="88"/>
      <c r="TMM656" s="88"/>
      <c r="TMN656" s="88"/>
      <c r="TMO656" s="88"/>
      <c r="TMP656" s="88"/>
      <c r="TMQ656" s="88"/>
      <c r="TMR656" s="88"/>
      <c r="TMS656" s="88"/>
      <c r="TMT656" s="88"/>
      <c r="TMU656" s="88"/>
      <c r="TMV656" s="88"/>
      <c r="TMW656" s="88"/>
      <c r="TMX656" s="88"/>
      <c r="TMY656" s="88"/>
      <c r="TMZ656" s="88"/>
      <c r="TNA656" s="88"/>
      <c r="TNB656" s="88"/>
      <c r="TNC656" s="88"/>
      <c r="TND656" s="88"/>
      <c r="TNE656" s="88"/>
      <c r="TNF656" s="88"/>
      <c r="TNG656" s="88"/>
      <c r="TNH656" s="88"/>
      <c r="TNI656" s="88"/>
      <c r="TNJ656" s="88"/>
      <c r="TNK656" s="88"/>
      <c r="TNL656" s="88"/>
      <c r="TNM656" s="88"/>
      <c r="TNN656" s="88"/>
      <c r="TNO656" s="88"/>
      <c r="TNP656" s="88"/>
      <c r="TNQ656" s="88"/>
      <c r="TNR656" s="88"/>
      <c r="TNS656" s="88"/>
      <c r="TNT656" s="88"/>
      <c r="TNU656" s="88"/>
      <c r="TNV656" s="88"/>
      <c r="TNW656" s="88"/>
      <c r="TNX656" s="88"/>
      <c r="TNY656" s="88"/>
      <c r="TNZ656" s="88"/>
      <c r="TOA656" s="88"/>
      <c r="TOB656" s="88"/>
      <c r="TOC656" s="88"/>
      <c r="TOD656" s="88"/>
      <c r="TOE656" s="88"/>
      <c r="TOF656" s="88"/>
      <c r="TOG656" s="88"/>
      <c r="TOH656" s="88"/>
      <c r="TOI656" s="88"/>
      <c r="TOJ656" s="88"/>
      <c r="TOK656" s="88"/>
      <c r="TOL656" s="88"/>
      <c r="TOM656" s="88"/>
      <c r="TON656" s="88"/>
      <c r="TOO656" s="88"/>
      <c r="TOP656" s="88"/>
      <c r="TOQ656" s="88"/>
      <c r="TOR656" s="88"/>
      <c r="TOS656" s="88"/>
      <c r="TOT656" s="88"/>
      <c r="TOU656" s="88"/>
      <c r="TOV656" s="88"/>
      <c r="TOW656" s="88"/>
      <c r="TOX656" s="88"/>
      <c r="TOY656" s="88"/>
      <c r="TOZ656" s="88"/>
      <c r="TPA656" s="88"/>
      <c r="TPB656" s="88"/>
      <c r="TPC656" s="88"/>
      <c r="TPD656" s="88"/>
      <c r="TPE656" s="88"/>
      <c r="TPF656" s="88"/>
      <c r="TPG656" s="88"/>
      <c r="TPH656" s="88"/>
      <c r="TPI656" s="88"/>
      <c r="TPJ656" s="88"/>
      <c r="TPK656" s="88"/>
      <c r="TPL656" s="88"/>
      <c r="TPM656" s="88"/>
      <c r="TPN656" s="88"/>
      <c r="TPO656" s="88"/>
      <c r="TPP656" s="88"/>
      <c r="TPQ656" s="88"/>
      <c r="TPR656" s="88"/>
      <c r="TPS656" s="88"/>
      <c r="TPT656" s="88"/>
      <c r="TPU656" s="88"/>
      <c r="TPV656" s="88"/>
      <c r="TPW656" s="88"/>
      <c r="TPX656" s="88"/>
      <c r="TPY656" s="88"/>
      <c r="TPZ656" s="88"/>
      <c r="TQA656" s="88"/>
      <c r="TQB656" s="88"/>
      <c r="TQC656" s="88"/>
      <c r="TQD656" s="88"/>
      <c r="TQE656" s="88"/>
      <c r="TQF656" s="88"/>
      <c r="TQG656" s="88"/>
      <c r="TQH656" s="88"/>
      <c r="TQI656" s="88"/>
      <c r="TQJ656" s="88"/>
      <c r="TQK656" s="88"/>
      <c r="TQL656" s="88"/>
      <c r="TQM656" s="88"/>
      <c r="TQN656" s="88"/>
      <c r="TQO656" s="88"/>
      <c r="TQP656" s="88"/>
      <c r="TQQ656" s="88"/>
      <c r="TQR656" s="88"/>
      <c r="TQS656" s="88"/>
      <c r="TQT656" s="88"/>
      <c r="TQU656" s="88"/>
      <c r="TQV656" s="88"/>
      <c r="TQW656" s="88"/>
      <c r="TQX656" s="88"/>
      <c r="TQY656" s="88"/>
      <c r="TQZ656" s="88"/>
      <c r="TRA656" s="88"/>
      <c r="TRB656" s="88"/>
      <c r="TRC656" s="88"/>
      <c r="TRD656" s="88"/>
      <c r="TRE656" s="88"/>
      <c r="TRF656" s="88"/>
      <c r="TRG656" s="88"/>
      <c r="TRH656" s="88"/>
      <c r="TRI656" s="88"/>
      <c r="TRJ656" s="88"/>
      <c r="TRK656" s="88"/>
      <c r="TRL656" s="88"/>
      <c r="TRM656" s="88"/>
      <c r="TRN656" s="88"/>
      <c r="TRO656" s="88"/>
      <c r="TRP656" s="88"/>
      <c r="TRQ656" s="88"/>
      <c r="TRR656" s="88"/>
      <c r="TRS656" s="88"/>
      <c r="TRT656" s="88"/>
      <c r="TRU656" s="88"/>
      <c r="TRV656" s="88"/>
      <c r="TRW656" s="88"/>
      <c r="TRX656" s="88"/>
      <c r="TRY656" s="88"/>
      <c r="TRZ656" s="88"/>
      <c r="TSA656" s="88"/>
      <c r="TSB656" s="88"/>
      <c r="TSC656" s="88"/>
      <c r="TSD656" s="88"/>
      <c r="TSE656" s="88"/>
      <c r="TSF656" s="88"/>
      <c r="TSG656" s="88"/>
      <c r="TSH656" s="88"/>
      <c r="TSI656" s="88"/>
      <c r="TSJ656" s="88"/>
      <c r="TSK656" s="88"/>
      <c r="TSL656" s="88"/>
      <c r="TSM656" s="88"/>
      <c r="TSN656" s="88"/>
      <c r="TSO656" s="88"/>
      <c r="TSP656" s="88"/>
      <c r="TSQ656" s="88"/>
      <c r="TSR656" s="88"/>
      <c r="TSS656" s="88"/>
      <c r="TST656" s="88"/>
      <c r="TSU656" s="88"/>
      <c r="TSV656" s="88"/>
      <c r="TSW656" s="88"/>
      <c r="TSX656" s="88"/>
      <c r="TSY656" s="88"/>
      <c r="TSZ656" s="88"/>
      <c r="TTA656" s="88"/>
      <c r="TTB656" s="88"/>
      <c r="TTC656" s="88"/>
      <c r="TTD656" s="88"/>
      <c r="TTE656" s="88"/>
      <c r="TTF656" s="88"/>
      <c r="TTG656" s="88"/>
      <c r="TTH656" s="88"/>
      <c r="TTI656" s="88"/>
      <c r="TTJ656" s="88"/>
      <c r="TTK656" s="88"/>
      <c r="TTL656" s="88"/>
      <c r="TTM656" s="88"/>
      <c r="TTN656" s="88"/>
      <c r="TTO656" s="88"/>
      <c r="TTP656" s="88"/>
      <c r="TTQ656" s="88"/>
      <c r="TTR656" s="88"/>
      <c r="TTS656" s="88"/>
      <c r="TTT656" s="88"/>
      <c r="TTU656" s="88"/>
      <c r="TTV656" s="88"/>
      <c r="TTW656" s="88"/>
      <c r="TTX656" s="88"/>
      <c r="TTY656" s="88"/>
      <c r="TTZ656" s="88"/>
      <c r="TUA656" s="88"/>
      <c r="TUB656" s="88"/>
      <c r="TUC656" s="88"/>
      <c r="TUD656" s="88"/>
      <c r="TUE656" s="88"/>
      <c r="TUF656" s="88"/>
      <c r="TUG656" s="88"/>
      <c r="TUH656" s="88"/>
      <c r="TUI656" s="88"/>
      <c r="TUJ656" s="88"/>
      <c r="TUK656" s="88"/>
      <c r="TUL656" s="88"/>
      <c r="TUM656" s="88"/>
      <c r="TUN656" s="88"/>
      <c r="TUO656" s="88"/>
      <c r="TUP656" s="88"/>
      <c r="TUQ656" s="88"/>
      <c r="TUR656" s="88"/>
      <c r="TUS656" s="88"/>
      <c r="TUT656" s="88"/>
      <c r="TUU656" s="88"/>
      <c r="TUV656" s="88"/>
      <c r="TUW656" s="88"/>
      <c r="TUX656" s="88"/>
      <c r="TUY656" s="88"/>
      <c r="TUZ656" s="88"/>
      <c r="TVA656" s="88"/>
      <c r="TVB656" s="88"/>
      <c r="TVC656" s="88"/>
      <c r="TVD656" s="88"/>
      <c r="TVE656" s="88"/>
      <c r="TVF656" s="88"/>
      <c r="TVG656" s="88"/>
      <c r="TVH656" s="88"/>
      <c r="TVI656" s="88"/>
      <c r="TVJ656" s="88"/>
      <c r="TVK656" s="88"/>
      <c r="TVL656" s="88"/>
      <c r="TVM656" s="88"/>
      <c r="TVN656" s="88"/>
      <c r="TVO656" s="88"/>
      <c r="TVP656" s="88"/>
      <c r="TVQ656" s="88"/>
      <c r="TVR656" s="88"/>
      <c r="TVS656" s="88"/>
      <c r="TVT656" s="88"/>
      <c r="TVU656" s="88"/>
      <c r="TVV656" s="88"/>
      <c r="TVW656" s="88"/>
      <c r="TVX656" s="88"/>
      <c r="TVY656" s="88"/>
      <c r="TVZ656" s="88"/>
      <c r="TWA656" s="88"/>
      <c r="TWB656" s="88"/>
      <c r="TWC656" s="88"/>
      <c r="TWD656" s="88"/>
      <c r="TWE656" s="88"/>
      <c r="TWF656" s="88"/>
      <c r="TWG656" s="88"/>
      <c r="TWH656" s="88"/>
      <c r="TWI656" s="88"/>
      <c r="TWJ656" s="88"/>
      <c r="TWK656" s="88"/>
      <c r="TWL656" s="88"/>
      <c r="TWM656" s="88"/>
      <c r="TWN656" s="88"/>
      <c r="TWO656" s="88"/>
      <c r="TWP656" s="88"/>
      <c r="TWQ656" s="88"/>
      <c r="TWR656" s="88"/>
      <c r="TWS656" s="88"/>
      <c r="TWT656" s="88"/>
      <c r="TWU656" s="88"/>
      <c r="TWV656" s="88"/>
      <c r="TWW656" s="88"/>
      <c r="TWX656" s="88"/>
      <c r="TWY656" s="88"/>
      <c r="TWZ656" s="88"/>
      <c r="TXA656" s="88"/>
      <c r="TXB656" s="88"/>
      <c r="TXC656" s="88"/>
      <c r="TXD656" s="88"/>
      <c r="TXE656" s="88"/>
      <c r="TXF656" s="88"/>
      <c r="TXG656" s="88"/>
      <c r="TXH656" s="88"/>
      <c r="TXI656" s="88"/>
      <c r="TXJ656" s="88"/>
      <c r="TXK656" s="88"/>
      <c r="TXL656" s="88"/>
      <c r="TXM656" s="88"/>
      <c r="TXN656" s="88"/>
      <c r="TXO656" s="88"/>
      <c r="TXP656" s="88"/>
      <c r="TXQ656" s="88"/>
      <c r="TXR656" s="88"/>
      <c r="TXS656" s="88"/>
      <c r="TXT656" s="88"/>
      <c r="TXU656" s="88"/>
      <c r="TXV656" s="88"/>
      <c r="TXW656" s="88"/>
      <c r="TXX656" s="88"/>
      <c r="TXY656" s="88"/>
      <c r="TXZ656" s="88"/>
      <c r="TYA656" s="88"/>
      <c r="TYB656" s="88"/>
      <c r="TYC656" s="88"/>
      <c r="TYD656" s="88"/>
      <c r="TYE656" s="88"/>
      <c r="TYF656" s="88"/>
      <c r="TYG656" s="88"/>
      <c r="TYH656" s="88"/>
      <c r="TYI656" s="88"/>
      <c r="TYJ656" s="88"/>
      <c r="TYK656" s="88"/>
      <c r="TYL656" s="88"/>
      <c r="TYM656" s="88"/>
      <c r="TYN656" s="88"/>
      <c r="TYO656" s="88"/>
      <c r="TYP656" s="88"/>
      <c r="TYQ656" s="88"/>
      <c r="TYR656" s="88"/>
      <c r="TYS656" s="88"/>
      <c r="TYT656" s="88"/>
      <c r="TYU656" s="88"/>
      <c r="TYV656" s="88"/>
      <c r="TYW656" s="88"/>
      <c r="TYX656" s="88"/>
      <c r="TYY656" s="88"/>
      <c r="TYZ656" s="88"/>
      <c r="TZA656" s="88"/>
      <c r="TZB656" s="88"/>
      <c r="TZC656" s="88"/>
      <c r="TZD656" s="88"/>
      <c r="TZE656" s="88"/>
      <c r="TZF656" s="88"/>
      <c r="TZG656" s="88"/>
      <c r="TZH656" s="88"/>
      <c r="TZI656" s="88"/>
      <c r="TZJ656" s="88"/>
      <c r="TZK656" s="88"/>
      <c r="TZL656" s="88"/>
      <c r="TZM656" s="88"/>
      <c r="TZN656" s="88"/>
      <c r="TZO656" s="88"/>
      <c r="TZP656" s="88"/>
      <c r="TZQ656" s="88"/>
      <c r="TZR656" s="88"/>
      <c r="TZS656" s="88"/>
      <c r="TZT656" s="88"/>
      <c r="TZU656" s="88"/>
      <c r="TZV656" s="88"/>
      <c r="TZW656" s="88"/>
      <c r="TZX656" s="88"/>
      <c r="TZY656" s="88"/>
      <c r="TZZ656" s="88"/>
      <c r="UAA656" s="88"/>
      <c r="UAB656" s="88"/>
      <c r="UAC656" s="88"/>
      <c r="UAD656" s="88"/>
      <c r="UAE656" s="88"/>
      <c r="UAF656" s="88"/>
      <c r="UAG656" s="88"/>
      <c r="UAH656" s="88"/>
      <c r="UAI656" s="88"/>
      <c r="UAJ656" s="88"/>
      <c r="UAK656" s="88"/>
      <c r="UAL656" s="88"/>
      <c r="UAM656" s="88"/>
      <c r="UAN656" s="88"/>
      <c r="UAO656" s="88"/>
      <c r="UAP656" s="88"/>
      <c r="UAQ656" s="88"/>
      <c r="UAR656" s="88"/>
      <c r="UAS656" s="88"/>
      <c r="UAT656" s="88"/>
      <c r="UAU656" s="88"/>
      <c r="UAV656" s="88"/>
      <c r="UAW656" s="88"/>
      <c r="UAX656" s="88"/>
      <c r="UAY656" s="88"/>
      <c r="UAZ656" s="88"/>
      <c r="UBA656" s="88"/>
      <c r="UBB656" s="88"/>
      <c r="UBC656" s="88"/>
      <c r="UBD656" s="88"/>
      <c r="UBE656" s="88"/>
      <c r="UBF656" s="88"/>
      <c r="UBG656" s="88"/>
      <c r="UBH656" s="88"/>
      <c r="UBI656" s="88"/>
      <c r="UBJ656" s="88"/>
      <c r="UBK656" s="88"/>
      <c r="UBL656" s="88"/>
      <c r="UBM656" s="88"/>
      <c r="UBN656" s="88"/>
      <c r="UBO656" s="88"/>
      <c r="UBP656" s="88"/>
      <c r="UBQ656" s="88"/>
      <c r="UBR656" s="88"/>
      <c r="UBS656" s="88"/>
      <c r="UBT656" s="88"/>
      <c r="UBU656" s="88"/>
      <c r="UBV656" s="88"/>
      <c r="UBW656" s="88"/>
      <c r="UBX656" s="88"/>
      <c r="UBY656" s="88"/>
      <c r="UBZ656" s="88"/>
      <c r="UCA656" s="88"/>
      <c r="UCB656" s="88"/>
      <c r="UCC656" s="88"/>
      <c r="UCD656" s="88"/>
      <c r="UCE656" s="88"/>
      <c r="UCF656" s="88"/>
      <c r="UCG656" s="88"/>
      <c r="UCH656" s="88"/>
      <c r="UCI656" s="88"/>
      <c r="UCJ656" s="88"/>
      <c r="UCK656" s="88"/>
      <c r="UCL656" s="88"/>
      <c r="UCM656" s="88"/>
      <c r="UCN656" s="88"/>
      <c r="UCO656" s="88"/>
      <c r="UCP656" s="88"/>
      <c r="UCQ656" s="88"/>
      <c r="UCR656" s="88"/>
      <c r="UCS656" s="88"/>
      <c r="UCT656" s="88"/>
      <c r="UCU656" s="88"/>
      <c r="UCV656" s="88"/>
      <c r="UCW656" s="88"/>
      <c r="UCX656" s="88"/>
      <c r="UCY656" s="88"/>
      <c r="UCZ656" s="88"/>
      <c r="UDA656" s="88"/>
      <c r="UDB656" s="88"/>
      <c r="UDC656" s="88"/>
      <c r="UDD656" s="88"/>
      <c r="UDE656" s="88"/>
      <c r="UDF656" s="88"/>
      <c r="UDG656" s="88"/>
      <c r="UDH656" s="88"/>
      <c r="UDI656" s="88"/>
      <c r="UDJ656" s="88"/>
      <c r="UDK656" s="88"/>
      <c r="UDL656" s="88"/>
      <c r="UDM656" s="88"/>
      <c r="UDN656" s="88"/>
      <c r="UDO656" s="88"/>
      <c r="UDP656" s="88"/>
      <c r="UDQ656" s="88"/>
      <c r="UDR656" s="88"/>
      <c r="UDS656" s="88"/>
      <c r="UDT656" s="88"/>
      <c r="UDU656" s="88"/>
      <c r="UDV656" s="88"/>
      <c r="UDW656" s="88"/>
      <c r="UDX656" s="88"/>
      <c r="UDY656" s="88"/>
      <c r="UDZ656" s="88"/>
      <c r="UEA656" s="88"/>
      <c r="UEB656" s="88"/>
      <c r="UEC656" s="88"/>
      <c r="UED656" s="88"/>
      <c r="UEE656" s="88"/>
      <c r="UEF656" s="88"/>
      <c r="UEG656" s="88"/>
      <c r="UEH656" s="88"/>
      <c r="UEI656" s="88"/>
      <c r="UEJ656" s="88"/>
      <c r="UEK656" s="88"/>
      <c r="UEL656" s="88"/>
      <c r="UEM656" s="88"/>
      <c r="UEN656" s="88"/>
      <c r="UEO656" s="88"/>
      <c r="UEP656" s="88"/>
      <c r="UEQ656" s="88"/>
      <c r="UER656" s="88"/>
      <c r="UES656" s="88"/>
      <c r="UET656" s="88"/>
      <c r="UEU656" s="88"/>
      <c r="UEV656" s="88"/>
      <c r="UEW656" s="88"/>
      <c r="UEX656" s="88"/>
      <c r="UEY656" s="88"/>
      <c r="UEZ656" s="88"/>
      <c r="UFA656" s="88"/>
      <c r="UFB656" s="88"/>
      <c r="UFC656" s="88"/>
      <c r="UFD656" s="88"/>
      <c r="UFE656" s="88"/>
      <c r="UFF656" s="88"/>
      <c r="UFG656" s="88"/>
      <c r="UFH656" s="88"/>
      <c r="UFI656" s="88"/>
      <c r="UFJ656" s="88"/>
      <c r="UFK656" s="88"/>
      <c r="UFL656" s="88"/>
      <c r="UFM656" s="88"/>
      <c r="UFN656" s="88"/>
      <c r="UFO656" s="88"/>
      <c r="UFP656" s="88"/>
      <c r="UFQ656" s="88"/>
      <c r="UFR656" s="88"/>
      <c r="UFS656" s="88"/>
      <c r="UFT656" s="88"/>
      <c r="UFU656" s="88"/>
      <c r="UFV656" s="88"/>
      <c r="UFW656" s="88"/>
      <c r="UFX656" s="88"/>
      <c r="UFY656" s="88"/>
      <c r="UFZ656" s="88"/>
      <c r="UGA656" s="88"/>
      <c r="UGB656" s="88"/>
      <c r="UGC656" s="88"/>
      <c r="UGD656" s="88"/>
      <c r="UGE656" s="88"/>
      <c r="UGF656" s="88"/>
      <c r="UGG656" s="88"/>
      <c r="UGH656" s="88"/>
      <c r="UGI656" s="88"/>
      <c r="UGJ656" s="88"/>
      <c r="UGK656" s="88"/>
      <c r="UGL656" s="88"/>
      <c r="UGM656" s="88"/>
      <c r="UGN656" s="88"/>
      <c r="UGO656" s="88"/>
      <c r="UGP656" s="88"/>
      <c r="UGQ656" s="88"/>
      <c r="UGR656" s="88"/>
      <c r="UGS656" s="88"/>
      <c r="UGT656" s="88"/>
      <c r="UGU656" s="88"/>
      <c r="UGV656" s="88"/>
      <c r="UGW656" s="88"/>
      <c r="UGX656" s="88"/>
      <c r="UGY656" s="88"/>
      <c r="UGZ656" s="88"/>
      <c r="UHA656" s="88"/>
      <c r="UHB656" s="88"/>
      <c r="UHC656" s="88"/>
      <c r="UHD656" s="88"/>
      <c r="UHE656" s="88"/>
      <c r="UHF656" s="88"/>
      <c r="UHG656" s="88"/>
      <c r="UHH656" s="88"/>
      <c r="UHI656" s="88"/>
      <c r="UHJ656" s="88"/>
      <c r="UHK656" s="88"/>
      <c r="UHL656" s="88"/>
      <c r="UHM656" s="88"/>
      <c r="UHN656" s="88"/>
      <c r="UHO656" s="88"/>
      <c r="UHP656" s="88"/>
      <c r="UHQ656" s="88"/>
      <c r="UHR656" s="88"/>
      <c r="UHS656" s="88"/>
      <c r="UHT656" s="88"/>
      <c r="UHU656" s="88"/>
      <c r="UHV656" s="88"/>
      <c r="UHW656" s="88"/>
      <c r="UHX656" s="88"/>
      <c r="UHY656" s="88"/>
      <c r="UHZ656" s="88"/>
      <c r="UIA656" s="88"/>
      <c r="UIB656" s="88"/>
      <c r="UIC656" s="88"/>
      <c r="UID656" s="88"/>
      <c r="UIE656" s="88"/>
      <c r="UIF656" s="88"/>
      <c r="UIG656" s="88"/>
      <c r="UIH656" s="88"/>
      <c r="UII656" s="88"/>
      <c r="UIJ656" s="88"/>
      <c r="UIK656" s="88"/>
      <c r="UIL656" s="88"/>
      <c r="UIM656" s="88"/>
      <c r="UIN656" s="88"/>
      <c r="UIO656" s="88"/>
      <c r="UIP656" s="88"/>
      <c r="UIQ656" s="88"/>
      <c r="UIR656" s="88"/>
      <c r="UIS656" s="88"/>
      <c r="UIT656" s="88"/>
      <c r="UIU656" s="88"/>
      <c r="UIV656" s="88"/>
      <c r="UIW656" s="88"/>
      <c r="UIX656" s="88"/>
      <c r="UIY656" s="88"/>
      <c r="UIZ656" s="88"/>
      <c r="UJA656" s="88"/>
      <c r="UJB656" s="88"/>
      <c r="UJC656" s="88"/>
      <c r="UJD656" s="88"/>
      <c r="UJE656" s="88"/>
      <c r="UJF656" s="88"/>
      <c r="UJG656" s="88"/>
      <c r="UJH656" s="88"/>
      <c r="UJI656" s="88"/>
      <c r="UJJ656" s="88"/>
      <c r="UJK656" s="88"/>
      <c r="UJL656" s="88"/>
      <c r="UJM656" s="88"/>
      <c r="UJN656" s="88"/>
      <c r="UJO656" s="88"/>
      <c r="UJP656" s="88"/>
      <c r="UJQ656" s="88"/>
      <c r="UJR656" s="88"/>
      <c r="UJS656" s="88"/>
      <c r="UJT656" s="88"/>
      <c r="UJU656" s="88"/>
      <c r="UJV656" s="88"/>
      <c r="UJW656" s="88"/>
      <c r="UJX656" s="88"/>
      <c r="UJY656" s="88"/>
      <c r="UJZ656" s="88"/>
      <c r="UKA656" s="88"/>
      <c r="UKB656" s="88"/>
      <c r="UKC656" s="88"/>
      <c r="UKD656" s="88"/>
      <c r="UKE656" s="88"/>
      <c r="UKF656" s="88"/>
      <c r="UKG656" s="88"/>
      <c r="UKH656" s="88"/>
      <c r="UKI656" s="88"/>
      <c r="UKJ656" s="88"/>
      <c r="UKK656" s="88"/>
      <c r="UKL656" s="88"/>
      <c r="UKM656" s="88"/>
      <c r="UKN656" s="88"/>
      <c r="UKO656" s="88"/>
      <c r="UKP656" s="88"/>
      <c r="UKQ656" s="88"/>
      <c r="UKR656" s="88"/>
      <c r="UKS656" s="88"/>
      <c r="UKT656" s="88"/>
      <c r="UKU656" s="88"/>
      <c r="UKV656" s="88"/>
      <c r="UKW656" s="88"/>
      <c r="UKX656" s="88"/>
      <c r="UKY656" s="88"/>
      <c r="UKZ656" s="88"/>
      <c r="ULA656" s="88"/>
      <c r="ULB656" s="88"/>
      <c r="ULC656" s="88"/>
      <c r="ULD656" s="88"/>
      <c r="ULE656" s="88"/>
      <c r="ULF656" s="88"/>
      <c r="ULG656" s="88"/>
      <c r="ULH656" s="88"/>
      <c r="ULI656" s="88"/>
      <c r="ULJ656" s="88"/>
      <c r="ULK656" s="88"/>
      <c r="ULL656" s="88"/>
      <c r="ULM656" s="88"/>
      <c r="ULN656" s="88"/>
      <c r="ULO656" s="88"/>
      <c r="ULP656" s="88"/>
      <c r="ULQ656" s="88"/>
      <c r="ULR656" s="88"/>
      <c r="ULS656" s="88"/>
      <c r="ULT656" s="88"/>
      <c r="ULU656" s="88"/>
      <c r="ULV656" s="88"/>
      <c r="ULW656" s="88"/>
      <c r="ULX656" s="88"/>
      <c r="ULY656" s="88"/>
      <c r="ULZ656" s="88"/>
      <c r="UMA656" s="88"/>
      <c r="UMB656" s="88"/>
      <c r="UMC656" s="88"/>
      <c r="UMD656" s="88"/>
      <c r="UME656" s="88"/>
      <c r="UMF656" s="88"/>
      <c r="UMG656" s="88"/>
      <c r="UMH656" s="88"/>
      <c r="UMI656" s="88"/>
      <c r="UMJ656" s="88"/>
      <c r="UMK656" s="88"/>
      <c r="UML656" s="88"/>
      <c r="UMM656" s="88"/>
      <c r="UMN656" s="88"/>
      <c r="UMO656" s="88"/>
      <c r="UMP656" s="88"/>
      <c r="UMQ656" s="88"/>
      <c r="UMR656" s="88"/>
      <c r="UMS656" s="88"/>
      <c r="UMT656" s="88"/>
      <c r="UMU656" s="88"/>
      <c r="UMV656" s="88"/>
      <c r="UMW656" s="88"/>
      <c r="UMX656" s="88"/>
      <c r="UMY656" s="88"/>
      <c r="UMZ656" s="88"/>
      <c r="UNA656" s="88"/>
      <c r="UNB656" s="88"/>
      <c r="UNC656" s="88"/>
      <c r="UND656" s="88"/>
      <c r="UNE656" s="88"/>
      <c r="UNF656" s="88"/>
      <c r="UNG656" s="88"/>
      <c r="UNH656" s="88"/>
      <c r="UNI656" s="88"/>
      <c r="UNJ656" s="88"/>
      <c r="UNK656" s="88"/>
      <c r="UNL656" s="88"/>
      <c r="UNM656" s="88"/>
      <c r="UNN656" s="88"/>
      <c r="UNO656" s="88"/>
      <c r="UNP656" s="88"/>
      <c r="UNQ656" s="88"/>
      <c r="UNR656" s="88"/>
      <c r="UNS656" s="88"/>
      <c r="UNT656" s="88"/>
      <c r="UNU656" s="88"/>
      <c r="UNV656" s="88"/>
      <c r="UNW656" s="88"/>
      <c r="UNX656" s="88"/>
      <c r="UNY656" s="88"/>
      <c r="UNZ656" s="88"/>
      <c r="UOA656" s="88"/>
      <c r="UOB656" s="88"/>
      <c r="UOC656" s="88"/>
      <c r="UOD656" s="88"/>
      <c r="UOE656" s="88"/>
      <c r="UOF656" s="88"/>
      <c r="UOG656" s="88"/>
      <c r="UOH656" s="88"/>
      <c r="UOI656" s="88"/>
      <c r="UOJ656" s="88"/>
      <c r="UOK656" s="88"/>
      <c r="UOL656" s="88"/>
      <c r="UOM656" s="88"/>
      <c r="UON656" s="88"/>
      <c r="UOO656" s="88"/>
      <c r="UOP656" s="88"/>
      <c r="UOQ656" s="88"/>
      <c r="UOR656" s="88"/>
      <c r="UOS656" s="88"/>
      <c r="UOT656" s="88"/>
      <c r="UOU656" s="88"/>
      <c r="UOV656" s="88"/>
      <c r="UOW656" s="88"/>
      <c r="UOX656" s="88"/>
      <c r="UOY656" s="88"/>
      <c r="UOZ656" s="88"/>
      <c r="UPA656" s="88"/>
      <c r="UPB656" s="88"/>
      <c r="UPC656" s="88"/>
      <c r="UPD656" s="88"/>
      <c r="UPE656" s="88"/>
      <c r="UPF656" s="88"/>
      <c r="UPG656" s="88"/>
      <c r="UPH656" s="88"/>
      <c r="UPI656" s="88"/>
      <c r="UPJ656" s="88"/>
      <c r="UPK656" s="88"/>
      <c r="UPL656" s="88"/>
      <c r="UPM656" s="88"/>
      <c r="UPN656" s="88"/>
      <c r="UPO656" s="88"/>
      <c r="UPP656" s="88"/>
      <c r="UPQ656" s="88"/>
      <c r="UPR656" s="88"/>
      <c r="UPS656" s="88"/>
      <c r="UPT656" s="88"/>
      <c r="UPU656" s="88"/>
      <c r="UPV656" s="88"/>
      <c r="UPW656" s="88"/>
      <c r="UPX656" s="88"/>
      <c r="UPY656" s="88"/>
      <c r="UPZ656" s="88"/>
      <c r="UQA656" s="88"/>
      <c r="UQB656" s="88"/>
      <c r="UQC656" s="88"/>
      <c r="UQD656" s="88"/>
      <c r="UQE656" s="88"/>
      <c r="UQF656" s="88"/>
      <c r="UQG656" s="88"/>
      <c r="UQH656" s="88"/>
      <c r="UQI656" s="88"/>
      <c r="UQJ656" s="88"/>
      <c r="UQK656" s="88"/>
      <c r="UQL656" s="88"/>
      <c r="UQM656" s="88"/>
      <c r="UQN656" s="88"/>
      <c r="UQO656" s="88"/>
      <c r="UQP656" s="88"/>
      <c r="UQQ656" s="88"/>
      <c r="UQR656" s="88"/>
      <c r="UQS656" s="88"/>
      <c r="UQT656" s="88"/>
      <c r="UQU656" s="88"/>
      <c r="UQV656" s="88"/>
      <c r="UQW656" s="88"/>
      <c r="UQX656" s="88"/>
      <c r="UQY656" s="88"/>
      <c r="UQZ656" s="88"/>
      <c r="URA656" s="88"/>
      <c r="URB656" s="88"/>
      <c r="URC656" s="88"/>
      <c r="URD656" s="88"/>
      <c r="URE656" s="88"/>
      <c r="URF656" s="88"/>
      <c r="URG656" s="88"/>
      <c r="URH656" s="88"/>
      <c r="URI656" s="88"/>
      <c r="URJ656" s="88"/>
      <c r="URK656" s="88"/>
      <c r="URL656" s="88"/>
      <c r="URM656" s="88"/>
      <c r="URN656" s="88"/>
      <c r="URO656" s="88"/>
      <c r="URP656" s="88"/>
      <c r="URQ656" s="88"/>
      <c r="URR656" s="88"/>
      <c r="URS656" s="88"/>
      <c r="URT656" s="88"/>
      <c r="URU656" s="88"/>
      <c r="URV656" s="88"/>
      <c r="URW656" s="88"/>
      <c r="URX656" s="88"/>
      <c r="URY656" s="88"/>
      <c r="URZ656" s="88"/>
      <c r="USA656" s="88"/>
      <c r="USB656" s="88"/>
      <c r="USC656" s="88"/>
      <c r="USD656" s="88"/>
      <c r="USE656" s="88"/>
      <c r="USF656" s="88"/>
      <c r="USG656" s="88"/>
      <c r="USH656" s="88"/>
      <c r="USI656" s="88"/>
      <c r="USJ656" s="88"/>
      <c r="USK656" s="88"/>
      <c r="USL656" s="88"/>
      <c r="USM656" s="88"/>
      <c r="USN656" s="88"/>
      <c r="USO656" s="88"/>
      <c r="USP656" s="88"/>
      <c r="USQ656" s="88"/>
      <c r="USR656" s="88"/>
      <c r="USS656" s="88"/>
      <c r="UST656" s="88"/>
      <c r="USU656" s="88"/>
      <c r="USV656" s="88"/>
      <c r="USW656" s="88"/>
      <c r="USX656" s="88"/>
      <c r="USY656" s="88"/>
      <c r="USZ656" s="88"/>
      <c r="UTA656" s="88"/>
      <c r="UTB656" s="88"/>
      <c r="UTC656" s="88"/>
      <c r="UTD656" s="88"/>
      <c r="UTE656" s="88"/>
      <c r="UTF656" s="88"/>
      <c r="UTG656" s="88"/>
      <c r="UTH656" s="88"/>
      <c r="UTI656" s="88"/>
      <c r="UTJ656" s="88"/>
      <c r="UTK656" s="88"/>
      <c r="UTL656" s="88"/>
      <c r="UTM656" s="88"/>
      <c r="UTN656" s="88"/>
      <c r="UTO656" s="88"/>
      <c r="UTP656" s="88"/>
      <c r="UTQ656" s="88"/>
      <c r="UTR656" s="88"/>
      <c r="UTS656" s="88"/>
      <c r="UTT656" s="88"/>
      <c r="UTU656" s="88"/>
      <c r="UTV656" s="88"/>
      <c r="UTW656" s="88"/>
      <c r="UTX656" s="88"/>
      <c r="UTY656" s="88"/>
      <c r="UTZ656" s="88"/>
      <c r="UUA656" s="88"/>
      <c r="UUB656" s="88"/>
      <c r="UUC656" s="88"/>
      <c r="UUD656" s="88"/>
      <c r="UUE656" s="88"/>
      <c r="UUF656" s="88"/>
      <c r="UUG656" s="88"/>
      <c r="UUH656" s="88"/>
      <c r="UUI656" s="88"/>
      <c r="UUJ656" s="88"/>
      <c r="UUK656" s="88"/>
      <c r="UUL656" s="88"/>
      <c r="UUM656" s="88"/>
      <c r="UUN656" s="88"/>
      <c r="UUO656" s="88"/>
      <c r="UUP656" s="88"/>
      <c r="UUQ656" s="88"/>
      <c r="UUR656" s="88"/>
      <c r="UUS656" s="88"/>
      <c r="UUT656" s="88"/>
      <c r="UUU656" s="88"/>
      <c r="UUV656" s="88"/>
      <c r="UUW656" s="88"/>
      <c r="UUX656" s="88"/>
      <c r="UUY656" s="88"/>
      <c r="UUZ656" s="88"/>
      <c r="UVA656" s="88"/>
      <c r="UVB656" s="88"/>
      <c r="UVC656" s="88"/>
      <c r="UVD656" s="88"/>
      <c r="UVE656" s="88"/>
      <c r="UVF656" s="88"/>
      <c r="UVG656" s="88"/>
      <c r="UVH656" s="88"/>
      <c r="UVI656" s="88"/>
      <c r="UVJ656" s="88"/>
      <c r="UVK656" s="88"/>
      <c r="UVL656" s="88"/>
      <c r="UVM656" s="88"/>
      <c r="UVN656" s="88"/>
      <c r="UVO656" s="88"/>
      <c r="UVP656" s="88"/>
      <c r="UVQ656" s="88"/>
      <c r="UVR656" s="88"/>
      <c r="UVS656" s="88"/>
      <c r="UVT656" s="88"/>
      <c r="UVU656" s="88"/>
      <c r="UVV656" s="88"/>
      <c r="UVW656" s="88"/>
      <c r="UVX656" s="88"/>
      <c r="UVY656" s="88"/>
      <c r="UVZ656" s="88"/>
      <c r="UWA656" s="88"/>
      <c r="UWB656" s="88"/>
      <c r="UWC656" s="88"/>
      <c r="UWD656" s="88"/>
      <c r="UWE656" s="88"/>
      <c r="UWF656" s="88"/>
      <c r="UWG656" s="88"/>
      <c r="UWH656" s="88"/>
      <c r="UWI656" s="88"/>
      <c r="UWJ656" s="88"/>
      <c r="UWK656" s="88"/>
      <c r="UWL656" s="88"/>
      <c r="UWM656" s="88"/>
      <c r="UWN656" s="88"/>
      <c r="UWO656" s="88"/>
      <c r="UWP656" s="88"/>
      <c r="UWQ656" s="88"/>
      <c r="UWR656" s="88"/>
      <c r="UWS656" s="88"/>
      <c r="UWT656" s="88"/>
      <c r="UWU656" s="88"/>
      <c r="UWV656" s="88"/>
      <c r="UWW656" s="88"/>
      <c r="UWX656" s="88"/>
      <c r="UWY656" s="88"/>
      <c r="UWZ656" s="88"/>
      <c r="UXA656" s="88"/>
      <c r="UXB656" s="88"/>
      <c r="UXC656" s="88"/>
      <c r="UXD656" s="88"/>
      <c r="UXE656" s="88"/>
      <c r="UXF656" s="88"/>
      <c r="UXG656" s="88"/>
      <c r="UXH656" s="88"/>
      <c r="UXI656" s="88"/>
      <c r="UXJ656" s="88"/>
      <c r="UXK656" s="88"/>
      <c r="UXL656" s="88"/>
      <c r="UXM656" s="88"/>
      <c r="UXN656" s="88"/>
      <c r="UXO656" s="88"/>
      <c r="UXP656" s="88"/>
      <c r="UXQ656" s="88"/>
      <c r="UXR656" s="88"/>
      <c r="UXS656" s="88"/>
      <c r="UXT656" s="88"/>
      <c r="UXU656" s="88"/>
      <c r="UXV656" s="88"/>
      <c r="UXW656" s="88"/>
      <c r="UXX656" s="88"/>
      <c r="UXY656" s="88"/>
      <c r="UXZ656" s="88"/>
      <c r="UYA656" s="88"/>
      <c r="UYB656" s="88"/>
      <c r="UYC656" s="88"/>
      <c r="UYD656" s="88"/>
      <c r="UYE656" s="88"/>
      <c r="UYF656" s="88"/>
      <c r="UYG656" s="88"/>
      <c r="UYH656" s="88"/>
      <c r="UYI656" s="88"/>
      <c r="UYJ656" s="88"/>
      <c r="UYK656" s="88"/>
      <c r="UYL656" s="88"/>
      <c r="UYM656" s="88"/>
      <c r="UYN656" s="88"/>
      <c r="UYO656" s="88"/>
      <c r="UYP656" s="88"/>
      <c r="UYQ656" s="88"/>
      <c r="UYR656" s="88"/>
      <c r="UYS656" s="88"/>
      <c r="UYT656" s="88"/>
      <c r="UYU656" s="88"/>
      <c r="UYV656" s="88"/>
      <c r="UYW656" s="88"/>
      <c r="UYX656" s="88"/>
      <c r="UYY656" s="88"/>
      <c r="UYZ656" s="88"/>
      <c r="UZA656" s="88"/>
      <c r="UZB656" s="88"/>
      <c r="UZC656" s="88"/>
      <c r="UZD656" s="88"/>
      <c r="UZE656" s="88"/>
      <c r="UZF656" s="88"/>
      <c r="UZG656" s="88"/>
      <c r="UZH656" s="88"/>
      <c r="UZI656" s="88"/>
      <c r="UZJ656" s="88"/>
      <c r="UZK656" s="88"/>
      <c r="UZL656" s="88"/>
      <c r="UZM656" s="88"/>
      <c r="UZN656" s="88"/>
      <c r="UZO656" s="88"/>
      <c r="UZP656" s="88"/>
      <c r="UZQ656" s="88"/>
      <c r="UZR656" s="88"/>
      <c r="UZS656" s="88"/>
      <c r="UZT656" s="88"/>
      <c r="UZU656" s="88"/>
      <c r="UZV656" s="88"/>
      <c r="UZW656" s="88"/>
      <c r="UZX656" s="88"/>
      <c r="UZY656" s="88"/>
      <c r="UZZ656" s="88"/>
      <c r="VAA656" s="88"/>
      <c r="VAB656" s="88"/>
      <c r="VAC656" s="88"/>
      <c r="VAD656" s="88"/>
      <c r="VAE656" s="88"/>
      <c r="VAF656" s="88"/>
      <c r="VAG656" s="88"/>
      <c r="VAH656" s="88"/>
      <c r="VAI656" s="88"/>
      <c r="VAJ656" s="88"/>
      <c r="VAK656" s="88"/>
      <c r="VAL656" s="88"/>
      <c r="VAM656" s="88"/>
      <c r="VAN656" s="88"/>
      <c r="VAO656" s="88"/>
      <c r="VAP656" s="88"/>
      <c r="VAQ656" s="88"/>
      <c r="VAR656" s="88"/>
      <c r="VAS656" s="88"/>
      <c r="VAT656" s="88"/>
      <c r="VAU656" s="88"/>
      <c r="VAV656" s="88"/>
      <c r="VAW656" s="88"/>
      <c r="VAX656" s="88"/>
      <c r="VAY656" s="88"/>
      <c r="VAZ656" s="88"/>
      <c r="VBA656" s="88"/>
      <c r="VBB656" s="88"/>
      <c r="VBC656" s="88"/>
      <c r="VBD656" s="88"/>
      <c r="VBE656" s="88"/>
      <c r="VBF656" s="88"/>
      <c r="VBG656" s="88"/>
      <c r="VBH656" s="88"/>
      <c r="VBI656" s="88"/>
      <c r="VBJ656" s="88"/>
      <c r="VBK656" s="88"/>
      <c r="VBL656" s="88"/>
      <c r="VBM656" s="88"/>
      <c r="VBN656" s="88"/>
      <c r="VBO656" s="88"/>
      <c r="VBP656" s="88"/>
      <c r="VBQ656" s="88"/>
      <c r="VBR656" s="88"/>
      <c r="VBS656" s="88"/>
      <c r="VBT656" s="88"/>
      <c r="VBU656" s="88"/>
      <c r="VBV656" s="88"/>
      <c r="VBW656" s="88"/>
      <c r="VBX656" s="88"/>
      <c r="VBY656" s="88"/>
      <c r="VBZ656" s="88"/>
      <c r="VCA656" s="88"/>
      <c r="VCB656" s="88"/>
      <c r="VCC656" s="88"/>
      <c r="VCD656" s="88"/>
      <c r="VCE656" s="88"/>
      <c r="VCF656" s="88"/>
      <c r="VCG656" s="88"/>
      <c r="VCH656" s="88"/>
      <c r="VCI656" s="88"/>
      <c r="VCJ656" s="88"/>
      <c r="VCK656" s="88"/>
      <c r="VCL656" s="88"/>
      <c r="VCM656" s="88"/>
      <c r="VCN656" s="88"/>
      <c r="VCO656" s="88"/>
      <c r="VCP656" s="88"/>
      <c r="VCQ656" s="88"/>
      <c r="VCR656" s="88"/>
      <c r="VCS656" s="88"/>
      <c r="VCT656" s="88"/>
      <c r="VCU656" s="88"/>
      <c r="VCV656" s="88"/>
      <c r="VCW656" s="88"/>
      <c r="VCX656" s="88"/>
      <c r="VCY656" s="88"/>
      <c r="VCZ656" s="88"/>
      <c r="VDA656" s="88"/>
      <c r="VDB656" s="88"/>
      <c r="VDC656" s="88"/>
      <c r="VDD656" s="88"/>
      <c r="VDE656" s="88"/>
      <c r="VDF656" s="88"/>
      <c r="VDG656" s="88"/>
      <c r="VDH656" s="88"/>
      <c r="VDI656" s="88"/>
      <c r="VDJ656" s="88"/>
      <c r="VDK656" s="88"/>
      <c r="VDL656" s="88"/>
      <c r="VDM656" s="88"/>
      <c r="VDN656" s="88"/>
      <c r="VDO656" s="88"/>
      <c r="VDP656" s="88"/>
      <c r="VDQ656" s="88"/>
      <c r="VDR656" s="88"/>
      <c r="VDS656" s="88"/>
      <c r="VDT656" s="88"/>
      <c r="VDU656" s="88"/>
      <c r="VDV656" s="88"/>
      <c r="VDW656" s="88"/>
      <c r="VDX656" s="88"/>
      <c r="VDY656" s="88"/>
      <c r="VDZ656" s="88"/>
      <c r="VEA656" s="88"/>
      <c r="VEB656" s="88"/>
      <c r="VEC656" s="88"/>
      <c r="VED656" s="88"/>
      <c r="VEE656" s="88"/>
      <c r="VEF656" s="88"/>
      <c r="VEG656" s="88"/>
      <c r="VEH656" s="88"/>
      <c r="VEI656" s="88"/>
      <c r="VEJ656" s="88"/>
      <c r="VEK656" s="88"/>
      <c r="VEL656" s="88"/>
      <c r="VEM656" s="88"/>
      <c r="VEN656" s="88"/>
      <c r="VEO656" s="88"/>
      <c r="VEP656" s="88"/>
      <c r="VEQ656" s="88"/>
      <c r="VER656" s="88"/>
      <c r="VES656" s="88"/>
      <c r="VET656" s="88"/>
      <c r="VEU656" s="88"/>
      <c r="VEV656" s="88"/>
      <c r="VEW656" s="88"/>
      <c r="VEX656" s="88"/>
      <c r="VEY656" s="88"/>
      <c r="VEZ656" s="88"/>
      <c r="VFA656" s="88"/>
      <c r="VFB656" s="88"/>
      <c r="VFC656" s="88"/>
      <c r="VFD656" s="88"/>
      <c r="VFE656" s="88"/>
      <c r="VFF656" s="88"/>
      <c r="VFG656" s="88"/>
      <c r="VFH656" s="88"/>
      <c r="VFI656" s="88"/>
      <c r="VFJ656" s="88"/>
      <c r="VFK656" s="88"/>
      <c r="VFL656" s="88"/>
      <c r="VFM656" s="88"/>
      <c r="VFN656" s="88"/>
      <c r="VFO656" s="88"/>
      <c r="VFP656" s="88"/>
      <c r="VFQ656" s="88"/>
      <c r="VFR656" s="88"/>
      <c r="VFS656" s="88"/>
      <c r="VFT656" s="88"/>
      <c r="VFU656" s="88"/>
      <c r="VFV656" s="88"/>
      <c r="VFW656" s="88"/>
      <c r="VFX656" s="88"/>
      <c r="VFY656" s="88"/>
      <c r="VFZ656" s="88"/>
      <c r="VGA656" s="88"/>
      <c r="VGB656" s="88"/>
      <c r="VGC656" s="88"/>
      <c r="VGD656" s="88"/>
      <c r="VGE656" s="88"/>
      <c r="VGF656" s="88"/>
      <c r="VGG656" s="88"/>
      <c r="VGH656" s="88"/>
      <c r="VGI656" s="88"/>
      <c r="VGJ656" s="88"/>
      <c r="VGK656" s="88"/>
      <c r="VGL656" s="88"/>
      <c r="VGM656" s="88"/>
      <c r="VGN656" s="88"/>
      <c r="VGO656" s="88"/>
      <c r="VGP656" s="88"/>
      <c r="VGQ656" s="88"/>
      <c r="VGR656" s="88"/>
      <c r="VGS656" s="88"/>
      <c r="VGT656" s="88"/>
      <c r="VGU656" s="88"/>
      <c r="VGV656" s="88"/>
      <c r="VGW656" s="88"/>
      <c r="VGX656" s="88"/>
      <c r="VGY656" s="88"/>
      <c r="VGZ656" s="88"/>
      <c r="VHA656" s="88"/>
      <c r="VHB656" s="88"/>
      <c r="VHC656" s="88"/>
      <c r="VHD656" s="88"/>
      <c r="VHE656" s="88"/>
      <c r="VHF656" s="88"/>
      <c r="VHG656" s="88"/>
      <c r="VHH656" s="88"/>
      <c r="VHI656" s="88"/>
      <c r="VHJ656" s="88"/>
      <c r="VHK656" s="88"/>
      <c r="VHL656" s="88"/>
      <c r="VHM656" s="88"/>
      <c r="VHN656" s="88"/>
      <c r="VHO656" s="88"/>
      <c r="VHP656" s="88"/>
      <c r="VHQ656" s="88"/>
      <c r="VHR656" s="88"/>
      <c r="VHS656" s="88"/>
      <c r="VHT656" s="88"/>
      <c r="VHU656" s="88"/>
      <c r="VHV656" s="88"/>
      <c r="VHW656" s="88"/>
      <c r="VHX656" s="88"/>
      <c r="VHY656" s="88"/>
      <c r="VHZ656" s="88"/>
      <c r="VIA656" s="88"/>
      <c r="VIB656" s="88"/>
      <c r="VIC656" s="88"/>
      <c r="VID656" s="88"/>
      <c r="VIE656" s="88"/>
      <c r="VIF656" s="88"/>
      <c r="VIG656" s="88"/>
      <c r="VIH656" s="88"/>
      <c r="VII656" s="88"/>
      <c r="VIJ656" s="88"/>
      <c r="VIK656" s="88"/>
      <c r="VIL656" s="88"/>
      <c r="VIM656" s="88"/>
      <c r="VIN656" s="88"/>
      <c r="VIO656" s="88"/>
      <c r="VIP656" s="88"/>
      <c r="VIQ656" s="88"/>
      <c r="VIR656" s="88"/>
      <c r="VIS656" s="88"/>
      <c r="VIT656" s="88"/>
      <c r="VIU656" s="88"/>
      <c r="VIV656" s="88"/>
      <c r="VIW656" s="88"/>
      <c r="VIX656" s="88"/>
      <c r="VIY656" s="88"/>
      <c r="VIZ656" s="88"/>
      <c r="VJA656" s="88"/>
      <c r="VJB656" s="88"/>
      <c r="VJC656" s="88"/>
      <c r="VJD656" s="88"/>
      <c r="VJE656" s="88"/>
      <c r="VJF656" s="88"/>
      <c r="VJG656" s="88"/>
      <c r="VJH656" s="88"/>
      <c r="VJI656" s="88"/>
      <c r="VJJ656" s="88"/>
      <c r="VJK656" s="88"/>
      <c r="VJL656" s="88"/>
      <c r="VJM656" s="88"/>
      <c r="VJN656" s="88"/>
      <c r="VJO656" s="88"/>
      <c r="VJP656" s="88"/>
      <c r="VJQ656" s="88"/>
      <c r="VJR656" s="88"/>
      <c r="VJS656" s="88"/>
      <c r="VJT656" s="88"/>
      <c r="VJU656" s="88"/>
      <c r="VJV656" s="88"/>
      <c r="VJW656" s="88"/>
      <c r="VJX656" s="88"/>
      <c r="VJY656" s="88"/>
      <c r="VJZ656" s="88"/>
      <c r="VKA656" s="88"/>
      <c r="VKB656" s="88"/>
      <c r="VKC656" s="88"/>
      <c r="VKD656" s="88"/>
      <c r="VKE656" s="88"/>
      <c r="VKF656" s="88"/>
      <c r="VKG656" s="88"/>
      <c r="VKH656" s="88"/>
      <c r="VKI656" s="88"/>
      <c r="VKJ656" s="88"/>
      <c r="VKK656" s="88"/>
      <c r="VKL656" s="88"/>
      <c r="VKM656" s="88"/>
      <c r="VKN656" s="88"/>
      <c r="VKO656" s="88"/>
      <c r="VKP656" s="88"/>
      <c r="VKQ656" s="88"/>
      <c r="VKR656" s="88"/>
      <c r="VKS656" s="88"/>
      <c r="VKT656" s="88"/>
      <c r="VKU656" s="88"/>
      <c r="VKV656" s="88"/>
      <c r="VKW656" s="88"/>
      <c r="VKX656" s="88"/>
      <c r="VKY656" s="88"/>
      <c r="VKZ656" s="88"/>
      <c r="VLA656" s="88"/>
      <c r="VLB656" s="88"/>
      <c r="VLC656" s="88"/>
      <c r="VLD656" s="88"/>
      <c r="VLE656" s="88"/>
      <c r="VLF656" s="88"/>
      <c r="VLG656" s="88"/>
      <c r="VLH656" s="88"/>
      <c r="VLI656" s="88"/>
      <c r="VLJ656" s="88"/>
      <c r="VLK656" s="88"/>
      <c r="VLL656" s="88"/>
      <c r="VLM656" s="88"/>
      <c r="VLN656" s="88"/>
      <c r="VLO656" s="88"/>
      <c r="VLP656" s="88"/>
      <c r="VLQ656" s="88"/>
      <c r="VLR656" s="88"/>
      <c r="VLS656" s="88"/>
      <c r="VLT656" s="88"/>
      <c r="VLU656" s="88"/>
      <c r="VLV656" s="88"/>
      <c r="VLW656" s="88"/>
      <c r="VLX656" s="88"/>
      <c r="VLY656" s="88"/>
      <c r="VLZ656" s="88"/>
      <c r="VMA656" s="88"/>
      <c r="VMB656" s="88"/>
      <c r="VMC656" s="88"/>
      <c r="VMD656" s="88"/>
      <c r="VME656" s="88"/>
      <c r="VMF656" s="88"/>
      <c r="VMG656" s="88"/>
      <c r="VMH656" s="88"/>
      <c r="VMI656" s="88"/>
      <c r="VMJ656" s="88"/>
      <c r="VMK656" s="88"/>
      <c r="VML656" s="88"/>
      <c r="VMM656" s="88"/>
      <c r="VMN656" s="88"/>
      <c r="VMO656" s="88"/>
      <c r="VMP656" s="88"/>
      <c r="VMQ656" s="88"/>
      <c r="VMR656" s="88"/>
      <c r="VMS656" s="88"/>
      <c r="VMT656" s="88"/>
      <c r="VMU656" s="88"/>
      <c r="VMV656" s="88"/>
      <c r="VMW656" s="88"/>
      <c r="VMX656" s="88"/>
      <c r="VMY656" s="88"/>
      <c r="VMZ656" s="88"/>
      <c r="VNA656" s="88"/>
      <c r="VNB656" s="88"/>
      <c r="VNC656" s="88"/>
      <c r="VND656" s="88"/>
      <c r="VNE656" s="88"/>
      <c r="VNF656" s="88"/>
      <c r="VNG656" s="88"/>
      <c r="VNH656" s="88"/>
      <c r="VNI656" s="88"/>
      <c r="VNJ656" s="88"/>
      <c r="VNK656" s="88"/>
      <c r="VNL656" s="88"/>
      <c r="VNM656" s="88"/>
      <c r="VNN656" s="88"/>
      <c r="VNO656" s="88"/>
      <c r="VNP656" s="88"/>
      <c r="VNQ656" s="88"/>
      <c r="VNR656" s="88"/>
      <c r="VNS656" s="88"/>
      <c r="VNT656" s="88"/>
      <c r="VNU656" s="88"/>
      <c r="VNV656" s="88"/>
      <c r="VNW656" s="88"/>
      <c r="VNX656" s="88"/>
      <c r="VNY656" s="88"/>
      <c r="VNZ656" s="88"/>
      <c r="VOA656" s="88"/>
      <c r="VOB656" s="88"/>
      <c r="VOC656" s="88"/>
      <c r="VOD656" s="88"/>
      <c r="VOE656" s="88"/>
      <c r="VOF656" s="88"/>
      <c r="VOG656" s="88"/>
      <c r="VOH656" s="88"/>
      <c r="VOI656" s="88"/>
      <c r="VOJ656" s="88"/>
      <c r="VOK656" s="88"/>
      <c r="VOL656" s="88"/>
      <c r="VOM656" s="88"/>
      <c r="VON656" s="88"/>
      <c r="VOO656" s="88"/>
      <c r="VOP656" s="88"/>
      <c r="VOQ656" s="88"/>
      <c r="VOR656" s="88"/>
      <c r="VOS656" s="88"/>
      <c r="VOT656" s="88"/>
      <c r="VOU656" s="88"/>
      <c r="VOV656" s="88"/>
      <c r="VOW656" s="88"/>
      <c r="VOX656" s="88"/>
      <c r="VOY656" s="88"/>
      <c r="VOZ656" s="88"/>
      <c r="VPA656" s="88"/>
      <c r="VPB656" s="88"/>
      <c r="VPC656" s="88"/>
      <c r="VPD656" s="88"/>
      <c r="VPE656" s="88"/>
      <c r="VPF656" s="88"/>
      <c r="VPG656" s="88"/>
      <c r="VPH656" s="88"/>
      <c r="VPI656" s="88"/>
      <c r="VPJ656" s="88"/>
      <c r="VPK656" s="88"/>
      <c r="VPL656" s="88"/>
      <c r="VPM656" s="88"/>
      <c r="VPN656" s="88"/>
      <c r="VPO656" s="88"/>
      <c r="VPP656" s="88"/>
      <c r="VPQ656" s="88"/>
      <c r="VPR656" s="88"/>
      <c r="VPS656" s="88"/>
      <c r="VPT656" s="88"/>
      <c r="VPU656" s="88"/>
      <c r="VPV656" s="88"/>
      <c r="VPW656" s="88"/>
      <c r="VPX656" s="88"/>
      <c r="VPY656" s="88"/>
      <c r="VPZ656" s="88"/>
      <c r="VQA656" s="88"/>
      <c r="VQB656" s="88"/>
      <c r="VQC656" s="88"/>
      <c r="VQD656" s="88"/>
      <c r="VQE656" s="88"/>
      <c r="VQF656" s="88"/>
      <c r="VQG656" s="88"/>
      <c r="VQH656" s="88"/>
      <c r="VQI656" s="88"/>
      <c r="VQJ656" s="88"/>
      <c r="VQK656" s="88"/>
      <c r="VQL656" s="88"/>
      <c r="VQM656" s="88"/>
      <c r="VQN656" s="88"/>
      <c r="VQO656" s="88"/>
      <c r="VQP656" s="88"/>
      <c r="VQQ656" s="88"/>
      <c r="VQR656" s="88"/>
      <c r="VQS656" s="88"/>
      <c r="VQT656" s="88"/>
      <c r="VQU656" s="88"/>
      <c r="VQV656" s="88"/>
      <c r="VQW656" s="88"/>
      <c r="VQX656" s="88"/>
      <c r="VQY656" s="88"/>
      <c r="VQZ656" s="88"/>
      <c r="VRA656" s="88"/>
      <c r="VRB656" s="88"/>
      <c r="VRC656" s="88"/>
      <c r="VRD656" s="88"/>
      <c r="VRE656" s="88"/>
      <c r="VRF656" s="88"/>
      <c r="VRG656" s="88"/>
      <c r="VRH656" s="88"/>
      <c r="VRI656" s="88"/>
      <c r="VRJ656" s="88"/>
      <c r="VRK656" s="88"/>
      <c r="VRL656" s="88"/>
      <c r="VRM656" s="88"/>
      <c r="VRN656" s="88"/>
      <c r="VRO656" s="88"/>
      <c r="VRP656" s="88"/>
      <c r="VRQ656" s="88"/>
      <c r="VRR656" s="88"/>
      <c r="VRS656" s="88"/>
      <c r="VRT656" s="88"/>
      <c r="VRU656" s="88"/>
      <c r="VRV656" s="88"/>
      <c r="VRW656" s="88"/>
      <c r="VRX656" s="88"/>
      <c r="VRY656" s="88"/>
      <c r="VRZ656" s="88"/>
      <c r="VSA656" s="88"/>
      <c r="VSB656" s="88"/>
      <c r="VSC656" s="88"/>
      <c r="VSD656" s="88"/>
      <c r="VSE656" s="88"/>
      <c r="VSF656" s="88"/>
      <c r="VSG656" s="88"/>
      <c r="VSH656" s="88"/>
      <c r="VSI656" s="88"/>
      <c r="VSJ656" s="88"/>
      <c r="VSK656" s="88"/>
      <c r="VSL656" s="88"/>
      <c r="VSM656" s="88"/>
      <c r="VSN656" s="88"/>
      <c r="VSO656" s="88"/>
      <c r="VSP656" s="88"/>
      <c r="VSQ656" s="88"/>
      <c r="VSR656" s="88"/>
      <c r="VSS656" s="88"/>
      <c r="VST656" s="88"/>
      <c r="VSU656" s="88"/>
      <c r="VSV656" s="88"/>
      <c r="VSW656" s="88"/>
      <c r="VSX656" s="88"/>
      <c r="VSY656" s="88"/>
      <c r="VSZ656" s="88"/>
      <c r="VTA656" s="88"/>
      <c r="VTB656" s="88"/>
      <c r="VTC656" s="88"/>
      <c r="VTD656" s="88"/>
      <c r="VTE656" s="88"/>
      <c r="VTF656" s="88"/>
      <c r="VTG656" s="88"/>
      <c r="VTH656" s="88"/>
      <c r="VTI656" s="88"/>
      <c r="VTJ656" s="88"/>
      <c r="VTK656" s="88"/>
      <c r="VTL656" s="88"/>
      <c r="VTM656" s="88"/>
      <c r="VTN656" s="88"/>
      <c r="VTO656" s="88"/>
      <c r="VTP656" s="88"/>
      <c r="VTQ656" s="88"/>
      <c r="VTR656" s="88"/>
      <c r="VTS656" s="88"/>
      <c r="VTT656" s="88"/>
      <c r="VTU656" s="88"/>
      <c r="VTV656" s="88"/>
      <c r="VTW656" s="88"/>
      <c r="VTX656" s="88"/>
      <c r="VTY656" s="88"/>
      <c r="VTZ656" s="88"/>
      <c r="VUA656" s="88"/>
      <c r="VUB656" s="88"/>
      <c r="VUC656" s="88"/>
      <c r="VUD656" s="88"/>
      <c r="VUE656" s="88"/>
      <c r="VUF656" s="88"/>
      <c r="VUG656" s="88"/>
      <c r="VUH656" s="88"/>
      <c r="VUI656" s="88"/>
      <c r="VUJ656" s="88"/>
      <c r="VUK656" s="88"/>
      <c r="VUL656" s="88"/>
      <c r="VUM656" s="88"/>
      <c r="VUN656" s="88"/>
      <c r="VUO656" s="88"/>
      <c r="VUP656" s="88"/>
      <c r="VUQ656" s="88"/>
      <c r="VUR656" s="88"/>
      <c r="VUS656" s="88"/>
      <c r="VUT656" s="88"/>
      <c r="VUU656" s="88"/>
      <c r="VUV656" s="88"/>
      <c r="VUW656" s="88"/>
      <c r="VUX656" s="88"/>
      <c r="VUY656" s="88"/>
      <c r="VUZ656" s="88"/>
      <c r="VVA656" s="88"/>
      <c r="VVB656" s="88"/>
      <c r="VVC656" s="88"/>
      <c r="VVD656" s="88"/>
      <c r="VVE656" s="88"/>
      <c r="VVF656" s="88"/>
      <c r="VVG656" s="88"/>
      <c r="VVH656" s="88"/>
      <c r="VVI656" s="88"/>
      <c r="VVJ656" s="88"/>
      <c r="VVK656" s="88"/>
      <c r="VVL656" s="88"/>
      <c r="VVM656" s="88"/>
      <c r="VVN656" s="88"/>
      <c r="VVO656" s="88"/>
      <c r="VVP656" s="88"/>
      <c r="VVQ656" s="88"/>
      <c r="VVR656" s="88"/>
      <c r="VVS656" s="88"/>
      <c r="VVT656" s="88"/>
      <c r="VVU656" s="88"/>
      <c r="VVV656" s="88"/>
      <c r="VVW656" s="88"/>
      <c r="VVX656" s="88"/>
      <c r="VVY656" s="88"/>
      <c r="VVZ656" s="88"/>
      <c r="VWA656" s="88"/>
      <c r="VWB656" s="88"/>
      <c r="VWC656" s="88"/>
      <c r="VWD656" s="88"/>
      <c r="VWE656" s="88"/>
      <c r="VWF656" s="88"/>
      <c r="VWG656" s="88"/>
      <c r="VWH656" s="88"/>
      <c r="VWI656" s="88"/>
      <c r="VWJ656" s="88"/>
      <c r="VWK656" s="88"/>
      <c r="VWL656" s="88"/>
      <c r="VWM656" s="88"/>
      <c r="VWN656" s="88"/>
      <c r="VWO656" s="88"/>
      <c r="VWP656" s="88"/>
      <c r="VWQ656" s="88"/>
      <c r="VWR656" s="88"/>
      <c r="VWS656" s="88"/>
      <c r="VWT656" s="88"/>
      <c r="VWU656" s="88"/>
      <c r="VWV656" s="88"/>
      <c r="VWW656" s="88"/>
      <c r="VWX656" s="88"/>
      <c r="VWY656" s="88"/>
      <c r="VWZ656" s="88"/>
      <c r="VXA656" s="88"/>
      <c r="VXB656" s="88"/>
      <c r="VXC656" s="88"/>
      <c r="VXD656" s="88"/>
      <c r="VXE656" s="88"/>
      <c r="VXF656" s="88"/>
      <c r="VXG656" s="88"/>
      <c r="VXH656" s="88"/>
      <c r="VXI656" s="88"/>
      <c r="VXJ656" s="88"/>
      <c r="VXK656" s="88"/>
      <c r="VXL656" s="88"/>
      <c r="VXM656" s="88"/>
      <c r="VXN656" s="88"/>
      <c r="VXO656" s="88"/>
      <c r="VXP656" s="88"/>
      <c r="VXQ656" s="88"/>
      <c r="VXR656" s="88"/>
      <c r="VXS656" s="88"/>
      <c r="VXT656" s="88"/>
      <c r="VXU656" s="88"/>
      <c r="VXV656" s="88"/>
      <c r="VXW656" s="88"/>
      <c r="VXX656" s="88"/>
      <c r="VXY656" s="88"/>
      <c r="VXZ656" s="88"/>
      <c r="VYA656" s="88"/>
      <c r="VYB656" s="88"/>
      <c r="VYC656" s="88"/>
      <c r="VYD656" s="88"/>
      <c r="VYE656" s="88"/>
      <c r="VYF656" s="88"/>
      <c r="VYG656" s="88"/>
      <c r="VYH656" s="88"/>
      <c r="VYI656" s="88"/>
      <c r="VYJ656" s="88"/>
      <c r="VYK656" s="88"/>
      <c r="VYL656" s="88"/>
      <c r="VYM656" s="88"/>
      <c r="VYN656" s="88"/>
      <c r="VYO656" s="88"/>
      <c r="VYP656" s="88"/>
      <c r="VYQ656" s="88"/>
      <c r="VYR656" s="88"/>
      <c r="VYS656" s="88"/>
      <c r="VYT656" s="88"/>
      <c r="VYU656" s="88"/>
      <c r="VYV656" s="88"/>
      <c r="VYW656" s="88"/>
      <c r="VYX656" s="88"/>
      <c r="VYY656" s="88"/>
      <c r="VYZ656" s="88"/>
      <c r="VZA656" s="88"/>
      <c r="VZB656" s="88"/>
      <c r="VZC656" s="88"/>
      <c r="VZD656" s="88"/>
      <c r="VZE656" s="88"/>
      <c r="VZF656" s="88"/>
      <c r="VZG656" s="88"/>
      <c r="VZH656" s="88"/>
      <c r="VZI656" s="88"/>
      <c r="VZJ656" s="88"/>
      <c r="VZK656" s="88"/>
      <c r="VZL656" s="88"/>
      <c r="VZM656" s="88"/>
      <c r="VZN656" s="88"/>
      <c r="VZO656" s="88"/>
      <c r="VZP656" s="88"/>
      <c r="VZQ656" s="88"/>
      <c r="VZR656" s="88"/>
      <c r="VZS656" s="88"/>
      <c r="VZT656" s="88"/>
      <c r="VZU656" s="88"/>
      <c r="VZV656" s="88"/>
      <c r="VZW656" s="88"/>
      <c r="VZX656" s="88"/>
      <c r="VZY656" s="88"/>
      <c r="VZZ656" s="88"/>
      <c r="WAA656" s="88"/>
      <c r="WAB656" s="88"/>
      <c r="WAC656" s="88"/>
      <c r="WAD656" s="88"/>
      <c r="WAE656" s="88"/>
      <c r="WAF656" s="88"/>
      <c r="WAG656" s="88"/>
      <c r="WAH656" s="88"/>
      <c r="WAI656" s="88"/>
      <c r="WAJ656" s="88"/>
      <c r="WAK656" s="88"/>
      <c r="WAL656" s="88"/>
      <c r="WAM656" s="88"/>
      <c r="WAN656" s="88"/>
      <c r="WAO656" s="88"/>
      <c r="WAP656" s="88"/>
      <c r="WAQ656" s="88"/>
      <c r="WAR656" s="88"/>
      <c r="WAS656" s="88"/>
      <c r="WAT656" s="88"/>
      <c r="WAU656" s="88"/>
      <c r="WAV656" s="88"/>
      <c r="WAW656" s="88"/>
      <c r="WAX656" s="88"/>
      <c r="WAY656" s="88"/>
      <c r="WAZ656" s="88"/>
      <c r="WBA656" s="88"/>
      <c r="WBB656" s="88"/>
      <c r="WBC656" s="88"/>
      <c r="WBD656" s="88"/>
      <c r="WBE656" s="88"/>
      <c r="WBF656" s="88"/>
      <c r="WBG656" s="88"/>
      <c r="WBH656" s="88"/>
      <c r="WBI656" s="88"/>
      <c r="WBJ656" s="88"/>
      <c r="WBK656" s="88"/>
      <c r="WBL656" s="88"/>
      <c r="WBM656" s="88"/>
      <c r="WBN656" s="88"/>
      <c r="WBO656" s="88"/>
      <c r="WBP656" s="88"/>
      <c r="WBQ656" s="88"/>
      <c r="WBR656" s="88"/>
      <c r="WBS656" s="88"/>
      <c r="WBT656" s="88"/>
      <c r="WBU656" s="88"/>
      <c r="WBV656" s="88"/>
      <c r="WBW656" s="88"/>
      <c r="WBX656" s="88"/>
      <c r="WBY656" s="88"/>
      <c r="WBZ656" s="88"/>
      <c r="WCA656" s="88"/>
      <c r="WCB656" s="88"/>
      <c r="WCC656" s="88"/>
      <c r="WCD656" s="88"/>
      <c r="WCE656" s="88"/>
      <c r="WCF656" s="88"/>
      <c r="WCG656" s="88"/>
      <c r="WCH656" s="88"/>
      <c r="WCI656" s="88"/>
      <c r="WCJ656" s="88"/>
      <c r="WCK656" s="88"/>
      <c r="WCL656" s="88"/>
      <c r="WCM656" s="88"/>
      <c r="WCN656" s="88"/>
      <c r="WCO656" s="88"/>
      <c r="WCP656" s="88"/>
      <c r="WCQ656" s="88"/>
      <c r="WCR656" s="88"/>
      <c r="WCS656" s="88"/>
      <c r="WCT656" s="88"/>
      <c r="WCU656" s="88"/>
      <c r="WCV656" s="88"/>
      <c r="WCW656" s="88"/>
      <c r="WCX656" s="88"/>
      <c r="WCY656" s="88"/>
      <c r="WCZ656" s="88"/>
      <c r="WDA656" s="88"/>
      <c r="WDB656" s="88"/>
      <c r="WDC656" s="88"/>
      <c r="WDD656" s="88"/>
      <c r="WDE656" s="88"/>
      <c r="WDF656" s="88"/>
      <c r="WDG656" s="88"/>
      <c r="WDH656" s="88"/>
      <c r="WDI656" s="88"/>
      <c r="WDJ656" s="88"/>
      <c r="WDK656" s="88"/>
      <c r="WDL656" s="88"/>
      <c r="WDM656" s="88"/>
      <c r="WDN656" s="88"/>
      <c r="WDO656" s="88"/>
      <c r="WDP656" s="88"/>
      <c r="WDQ656" s="88"/>
      <c r="WDR656" s="88"/>
      <c r="WDS656" s="88"/>
      <c r="WDT656" s="88"/>
      <c r="WDU656" s="88"/>
      <c r="WDV656" s="88"/>
      <c r="WDW656" s="88"/>
      <c r="WDX656" s="88"/>
      <c r="WDY656" s="88"/>
      <c r="WDZ656" s="88"/>
      <c r="WEA656" s="88"/>
      <c r="WEB656" s="88"/>
      <c r="WEC656" s="88"/>
      <c r="WED656" s="88"/>
      <c r="WEE656" s="88"/>
      <c r="WEF656" s="88"/>
      <c r="WEG656" s="88"/>
      <c r="WEH656" s="88"/>
      <c r="WEI656" s="88"/>
      <c r="WEJ656" s="88"/>
      <c r="WEK656" s="88"/>
      <c r="WEL656" s="88"/>
      <c r="WEM656" s="88"/>
      <c r="WEN656" s="88"/>
      <c r="WEO656" s="88"/>
      <c r="WEP656" s="88"/>
      <c r="WEQ656" s="88"/>
      <c r="WER656" s="88"/>
      <c r="WES656" s="88"/>
      <c r="WET656" s="88"/>
      <c r="WEU656" s="88"/>
      <c r="WEV656" s="88"/>
      <c r="WEW656" s="88"/>
      <c r="WEX656" s="88"/>
      <c r="WEY656" s="88"/>
      <c r="WEZ656" s="88"/>
      <c r="WFA656" s="88"/>
      <c r="WFB656" s="88"/>
      <c r="WFC656" s="88"/>
      <c r="WFD656" s="88"/>
      <c r="WFE656" s="88"/>
      <c r="WFF656" s="88"/>
      <c r="WFG656" s="88"/>
      <c r="WFH656" s="88"/>
      <c r="WFI656" s="88"/>
      <c r="WFJ656" s="88"/>
      <c r="WFK656" s="88"/>
      <c r="WFL656" s="88"/>
      <c r="WFM656" s="88"/>
      <c r="WFN656" s="88"/>
      <c r="WFO656" s="88"/>
      <c r="WFP656" s="88"/>
      <c r="WFQ656" s="88"/>
      <c r="WFR656" s="88"/>
      <c r="WFS656" s="88"/>
      <c r="WFT656" s="88"/>
      <c r="WFU656" s="88"/>
      <c r="WFV656" s="88"/>
      <c r="WFW656" s="88"/>
      <c r="WFX656" s="88"/>
      <c r="WFY656" s="88"/>
      <c r="WFZ656" s="88"/>
      <c r="WGA656" s="88"/>
      <c r="WGB656" s="88"/>
      <c r="WGC656" s="88"/>
      <c r="WGD656" s="88"/>
      <c r="WGE656" s="88"/>
      <c r="WGF656" s="88"/>
      <c r="WGG656" s="88"/>
      <c r="WGH656" s="88"/>
      <c r="WGI656" s="88"/>
      <c r="WGJ656" s="88"/>
      <c r="WGK656" s="88"/>
      <c r="WGL656" s="88"/>
      <c r="WGM656" s="88"/>
      <c r="WGN656" s="88"/>
      <c r="WGO656" s="88"/>
      <c r="WGP656" s="88"/>
      <c r="WGQ656" s="88"/>
      <c r="WGR656" s="88"/>
      <c r="WGS656" s="88"/>
      <c r="WGT656" s="88"/>
      <c r="WGU656" s="88"/>
      <c r="WGV656" s="88"/>
      <c r="WGW656" s="88"/>
      <c r="WGX656" s="88"/>
      <c r="WGY656" s="88"/>
      <c r="WGZ656" s="88"/>
      <c r="WHA656" s="88"/>
      <c r="WHB656" s="88"/>
      <c r="WHC656" s="88"/>
      <c r="WHD656" s="88"/>
      <c r="WHE656" s="88"/>
      <c r="WHF656" s="88"/>
      <c r="WHG656" s="88"/>
      <c r="WHH656" s="88"/>
      <c r="WHI656" s="88"/>
      <c r="WHJ656" s="88"/>
      <c r="WHK656" s="88"/>
      <c r="WHL656" s="88"/>
      <c r="WHM656" s="88"/>
      <c r="WHN656" s="88"/>
      <c r="WHO656" s="88"/>
      <c r="WHP656" s="88"/>
      <c r="WHQ656" s="88"/>
      <c r="WHR656" s="88"/>
      <c r="WHS656" s="88"/>
      <c r="WHT656" s="88"/>
      <c r="WHU656" s="88"/>
      <c r="WHV656" s="88"/>
      <c r="WHW656" s="88"/>
      <c r="WHX656" s="88"/>
      <c r="WHY656" s="88"/>
      <c r="WHZ656" s="88"/>
      <c r="WIA656" s="88"/>
      <c r="WIB656" s="88"/>
      <c r="WIC656" s="88"/>
      <c r="WID656" s="88"/>
      <c r="WIE656" s="88"/>
      <c r="WIF656" s="88"/>
      <c r="WIG656" s="88"/>
      <c r="WIH656" s="88"/>
      <c r="WII656" s="88"/>
      <c r="WIJ656" s="88"/>
      <c r="WIK656" s="88"/>
      <c r="WIL656" s="88"/>
      <c r="WIM656" s="88"/>
      <c r="WIN656" s="88"/>
      <c r="WIO656" s="88"/>
      <c r="WIP656" s="88"/>
      <c r="WIQ656" s="88"/>
      <c r="WIR656" s="88"/>
      <c r="WIS656" s="88"/>
      <c r="WIT656" s="88"/>
      <c r="WIU656" s="88"/>
      <c r="WIV656" s="88"/>
      <c r="WIW656" s="88"/>
      <c r="WIX656" s="88"/>
      <c r="WIY656" s="88"/>
      <c r="WIZ656" s="88"/>
      <c r="WJA656" s="88"/>
      <c r="WJB656" s="88"/>
      <c r="WJC656" s="88"/>
      <c r="WJD656" s="88"/>
      <c r="WJE656" s="88"/>
      <c r="WJF656" s="88"/>
      <c r="WJG656" s="88"/>
      <c r="WJH656" s="88"/>
      <c r="WJI656" s="88"/>
      <c r="WJJ656" s="88"/>
      <c r="WJK656" s="88"/>
      <c r="WJL656" s="88"/>
      <c r="WJM656" s="88"/>
      <c r="WJN656" s="88"/>
      <c r="WJO656" s="88"/>
      <c r="WJP656" s="88"/>
      <c r="WJQ656" s="88"/>
      <c r="WJR656" s="88"/>
      <c r="WJS656" s="88"/>
      <c r="WJT656" s="88"/>
      <c r="WJU656" s="88"/>
      <c r="WJV656" s="88"/>
      <c r="WJW656" s="88"/>
      <c r="WJX656" s="88"/>
      <c r="WJY656" s="88"/>
      <c r="WJZ656" s="88"/>
      <c r="WKA656" s="88"/>
      <c r="WKB656" s="88"/>
      <c r="WKC656" s="88"/>
      <c r="WKD656" s="88"/>
      <c r="WKE656" s="88"/>
      <c r="WKF656" s="88"/>
      <c r="WKG656" s="88"/>
      <c r="WKH656" s="88"/>
      <c r="WKI656" s="88"/>
      <c r="WKJ656" s="88"/>
      <c r="WKK656" s="88"/>
      <c r="WKL656" s="88"/>
      <c r="WKM656" s="88"/>
      <c r="WKN656" s="88"/>
      <c r="WKO656" s="88"/>
      <c r="WKP656" s="88"/>
      <c r="WKQ656" s="88"/>
      <c r="WKR656" s="88"/>
      <c r="WKS656" s="88"/>
      <c r="WKT656" s="88"/>
      <c r="WKU656" s="88"/>
      <c r="WKV656" s="88"/>
      <c r="WKW656" s="88"/>
      <c r="WKX656" s="88"/>
      <c r="WKY656" s="88"/>
      <c r="WKZ656" s="88"/>
      <c r="WLA656" s="88"/>
      <c r="WLB656" s="88"/>
      <c r="WLC656" s="88"/>
      <c r="WLD656" s="88"/>
      <c r="WLE656" s="88"/>
      <c r="WLF656" s="88"/>
      <c r="WLG656" s="88"/>
      <c r="WLH656" s="88"/>
      <c r="WLI656" s="88"/>
      <c r="WLJ656" s="88"/>
      <c r="WLK656" s="88"/>
      <c r="WLL656" s="88"/>
      <c r="WLM656" s="88"/>
      <c r="WLN656" s="88"/>
      <c r="WLO656" s="88"/>
      <c r="WLP656" s="88"/>
      <c r="WLQ656" s="88"/>
      <c r="WLR656" s="88"/>
      <c r="WLS656" s="88"/>
      <c r="WLT656" s="88"/>
      <c r="WLU656" s="88"/>
      <c r="WLV656" s="88"/>
      <c r="WLW656" s="88"/>
      <c r="WLX656" s="88"/>
      <c r="WLY656" s="88"/>
      <c r="WLZ656" s="88"/>
      <c r="WMA656" s="88"/>
      <c r="WMB656" s="88"/>
      <c r="WMC656" s="88"/>
      <c r="WMD656" s="88"/>
      <c r="WME656" s="88"/>
      <c r="WMF656" s="88"/>
      <c r="WMG656" s="88"/>
      <c r="WMH656" s="88"/>
      <c r="WMI656" s="88"/>
      <c r="WMJ656" s="88"/>
      <c r="WMK656" s="88"/>
      <c r="WML656" s="88"/>
      <c r="WMM656" s="88"/>
      <c r="WMN656" s="88"/>
      <c r="WMO656" s="88"/>
      <c r="WMP656" s="88"/>
      <c r="WMQ656" s="88"/>
      <c r="WMR656" s="88"/>
      <c r="WMS656" s="88"/>
      <c r="WMT656" s="88"/>
      <c r="WMU656" s="88"/>
      <c r="WMV656" s="88"/>
      <c r="WMW656" s="88"/>
      <c r="WMX656" s="88"/>
      <c r="WMY656" s="88"/>
      <c r="WMZ656" s="88"/>
      <c r="WNA656" s="88"/>
      <c r="WNB656" s="88"/>
      <c r="WNC656" s="88"/>
      <c r="WND656" s="88"/>
      <c r="WNE656" s="88"/>
      <c r="WNF656" s="88"/>
      <c r="WNG656" s="88"/>
      <c r="WNH656" s="88"/>
      <c r="WNI656" s="88"/>
      <c r="WNJ656" s="88"/>
      <c r="WNK656" s="88"/>
      <c r="WNL656" s="88"/>
      <c r="WNM656" s="88"/>
      <c r="WNN656" s="88"/>
      <c r="WNO656" s="88"/>
      <c r="WNP656" s="88"/>
      <c r="WNQ656" s="88"/>
      <c r="WNR656" s="88"/>
      <c r="WNS656" s="88"/>
      <c r="WNT656" s="88"/>
      <c r="WNU656" s="88"/>
      <c r="WNV656" s="88"/>
      <c r="WNW656" s="88"/>
      <c r="WNX656" s="88"/>
      <c r="WNY656" s="88"/>
      <c r="WNZ656" s="88"/>
      <c r="WOA656" s="88"/>
      <c r="WOB656" s="88"/>
      <c r="WOC656" s="88"/>
      <c r="WOD656" s="88"/>
      <c r="WOE656" s="88"/>
      <c r="WOF656" s="88"/>
      <c r="WOG656" s="88"/>
      <c r="WOH656" s="88"/>
      <c r="WOI656" s="88"/>
      <c r="WOJ656" s="88"/>
      <c r="WOK656" s="88"/>
      <c r="WOL656" s="88"/>
      <c r="WOM656" s="88"/>
      <c r="WON656" s="88"/>
      <c r="WOO656" s="88"/>
      <c r="WOP656" s="88"/>
      <c r="WOQ656" s="88"/>
      <c r="WOR656" s="88"/>
      <c r="WOS656" s="88"/>
      <c r="WOT656" s="88"/>
      <c r="WOU656" s="88"/>
      <c r="WOV656" s="88"/>
      <c r="WOW656" s="88"/>
      <c r="WOX656" s="88"/>
      <c r="WOY656" s="88"/>
      <c r="WOZ656" s="88"/>
      <c r="WPA656" s="88"/>
      <c r="WPB656" s="88"/>
      <c r="WPC656" s="88"/>
      <c r="WPD656" s="88"/>
      <c r="WPE656" s="88"/>
      <c r="WPF656" s="88"/>
      <c r="WPG656" s="88"/>
      <c r="WPH656" s="88"/>
      <c r="WPI656" s="88"/>
      <c r="WPJ656" s="88"/>
      <c r="WPK656" s="88"/>
      <c r="WPL656" s="88"/>
      <c r="WPM656" s="88"/>
      <c r="WPN656" s="88"/>
      <c r="WPO656" s="88"/>
      <c r="WPP656" s="88"/>
      <c r="WPQ656" s="88"/>
      <c r="WPR656" s="88"/>
      <c r="WPS656" s="88"/>
      <c r="WPT656" s="88"/>
      <c r="WPU656" s="88"/>
      <c r="WPV656" s="88"/>
      <c r="WPW656" s="88"/>
      <c r="WPX656" s="88"/>
      <c r="WPY656" s="88"/>
      <c r="WPZ656" s="88"/>
      <c r="WQA656" s="88"/>
      <c r="WQB656" s="88"/>
      <c r="WQC656" s="88"/>
      <c r="WQD656" s="88"/>
      <c r="WQE656" s="88"/>
      <c r="WQF656" s="88"/>
      <c r="WQG656" s="88"/>
      <c r="WQH656" s="88"/>
      <c r="WQI656" s="88"/>
      <c r="WQJ656" s="88"/>
      <c r="WQK656" s="88"/>
      <c r="WQL656" s="88"/>
      <c r="WQM656" s="88"/>
      <c r="WQN656" s="88"/>
      <c r="WQO656" s="88"/>
      <c r="WQP656" s="88"/>
      <c r="WQQ656" s="88"/>
      <c r="WQR656" s="88"/>
      <c r="WQS656" s="88"/>
      <c r="WQT656" s="88"/>
      <c r="WQU656" s="88"/>
      <c r="WQV656" s="88"/>
      <c r="WQW656" s="88"/>
      <c r="WQX656" s="88"/>
      <c r="WQY656" s="88"/>
      <c r="WQZ656" s="88"/>
      <c r="WRA656" s="88"/>
      <c r="WRB656" s="88"/>
      <c r="WRC656" s="88"/>
      <c r="WRD656" s="88"/>
      <c r="WRE656" s="88"/>
      <c r="WRF656" s="88"/>
      <c r="WRG656" s="88"/>
      <c r="WRH656" s="88"/>
      <c r="WRI656" s="88"/>
      <c r="WRJ656" s="88"/>
      <c r="WRK656" s="88"/>
      <c r="WRL656" s="88"/>
      <c r="WRM656" s="88"/>
      <c r="WRN656" s="88"/>
      <c r="WRO656" s="88"/>
      <c r="WRP656" s="88"/>
      <c r="WRQ656" s="88"/>
      <c r="WRR656" s="88"/>
      <c r="WRS656" s="88"/>
      <c r="WRT656" s="88"/>
      <c r="WRU656" s="88"/>
      <c r="WRV656" s="88"/>
      <c r="WRW656" s="88"/>
      <c r="WRX656" s="88"/>
      <c r="WRY656" s="88"/>
      <c r="WRZ656" s="88"/>
      <c r="WSA656" s="88"/>
      <c r="WSB656" s="88"/>
      <c r="WSC656" s="88"/>
      <c r="WSD656" s="88"/>
      <c r="WSE656" s="88"/>
      <c r="WSF656" s="88"/>
      <c r="WSG656" s="88"/>
      <c r="WSH656" s="88"/>
      <c r="WSI656" s="88"/>
      <c r="WSJ656" s="88"/>
      <c r="WSK656" s="88"/>
      <c r="WSL656" s="88"/>
      <c r="WSM656" s="88"/>
      <c r="WSN656" s="88"/>
      <c r="WSO656" s="88"/>
      <c r="WSP656" s="88"/>
      <c r="WSQ656" s="88"/>
      <c r="WSR656" s="88"/>
      <c r="WSS656" s="88"/>
      <c r="WST656" s="88"/>
      <c r="WSU656" s="88"/>
      <c r="WSV656" s="88"/>
      <c r="WSW656" s="88"/>
      <c r="WSX656" s="88"/>
      <c r="WSY656" s="88"/>
      <c r="WSZ656" s="88"/>
      <c r="WTA656" s="88"/>
      <c r="WTB656" s="88"/>
      <c r="WTC656" s="88"/>
      <c r="WTD656" s="88"/>
      <c r="WTE656" s="88"/>
      <c r="WTF656" s="88"/>
      <c r="WTG656" s="88"/>
      <c r="WTH656" s="88"/>
      <c r="WTI656" s="88"/>
      <c r="WTJ656" s="88"/>
      <c r="WTK656" s="88"/>
      <c r="WTL656" s="88"/>
      <c r="WTM656" s="88"/>
      <c r="WTN656" s="88"/>
      <c r="WTO656" s="88"/>
      <c r="WTP656" s="88"/>
      <c r="WTQ656" s="88"/>
      <c r="WTR656" s="88"/>
      <c r="WTS656" s="88"/>
      <c r="WTT656" s="88"/>
      <c r="WTU656" s="88"/>
      <c r="WTV656" s="88"/>
      <c r="WTW656" s="88"/>
      <c r="WTX656" s="88"/>
      <c r="WTY656" s="88"/>
      <c r="WTZ656" s="88"/>
      <c r="WUA656" s="88"/>
      <c r="WUB656" s="88"/>
      <c r="WUC656" s="88"/>
      <c r="WUD656" s="88"/>
      <c r="WUE656" s="88"/>
      <c r="WUF656" s="88"/>
      <c r="WUG656" s="88"/>
      <c r="WUH656" s="88"/>
      <c r="WUI656" s="88"/>
      <c r="WUJ656" s="88"/>
      <c r="WUK656" s="88"/>
      <c r="WUL656" s="88"/>
      <c r="WUM656" s="88"/>
      <c r="WUN656" s="88"/>
      <c r="WUO656" s="88"/>
      <c r="WUP656" s="88"/>
      <c r="WUQ656" s="88"/>
      <c r="WUR656" s="88"/>
      <c r="WUS656" s="88"/>
      <c r="WUT656" s="88"/>
      <c r="WUU656" s="88"/>
      <c r="WUV656" s="88"/>
      <c r="WUW656" s="88"/>
      <c r="WUX656" s="88"/>
      <c r="WUY656" s="88"/>
      <c r="WUZ656" s="88"/>
      <c r="WVA656" s="88"/>
      <c r="WVB656" s="88"/>
      <c r="WVC656" s="88"/>
      <c r="WVD656" s="88"/>
      <c r="WVE656" s="88"/>
      <c r="WVF656" s="88"/>
      <c r="WVG656" s="88"/>
      <c r="WVH656" s="88"/>
      <c r="WVI656" s="88"/>
      <c r="WVJ656" s="88"/>
      <c r="WVK656" s="88"/>
      <c r="WVL656" s="88"/>
      <c r="WVM656" s="88"/>
      <c r="WVN656" s="88"/>
      <c r="WVO656" s="88"/>
      <c r="WVP656" s="88"/>
      <c r="WVQ656" s="88"/>
      <c r="WVR656" s="88"/>
      <c r="WVS656" s="88"/>
      <c r="WVT656" s="88"/>
      <c r="WVU656" s="88"/>
      <c r="WVV656" s="88"/>
      <c r="WVW656" s="88"/>
      <c r="WVX656" s="88"/>
      <c r="WVY656" s="88"/>
      <c r="WVZ656" s="88"/>
      <c r="WWA656" s="88"/>
      <c r="WWB656" s="88"/>
      <c r="WWC656" s="88"/>
      <c r="WWD656" s="88"/>
      <c r="WWE656" s="88"/>
      <c r="WWF656" s="88"/>
      <c r="WWG656" s="88"/>
      <c r="WWH656" s="88"/>
      <c r="WWI656" s="88"/>
      <c r="WWJ656" s="88"/>
      <c r="WWK656" s="88"/>
      <c r="WWL656" s="88"/>
      <c r="WWM656" s="88"/>
      <c r="WWN656" s="88"/>
      <c r="WWO656" s="88"/>
      <c r="WWP656" s="88"/>
      <c r="WWQ656" s="88"/>
      <c r="WWR656" s="88"/>
      <c r="WWS656" s="88"/>
      <c r="WWT656" s="88"/>
      <c r="WWU656" s="88"/>
      <c r="WWV656" s="88"/>
      <c r="WWW656" s="88"/>
      <c r="WWX656" s="88"/>
      <c r="WWY656" s="88"/>
      <c r="WWZ656" s="88"/>
      <c r="WXA656" s="88"/>
      <c r="WXB656" s="88"/>
      <c r="WXC656" s="88"/>
      <c r="WXD656" s="88"/>
      <c r="WXE656" s="88"/>
      <c r="WXF656" s="88"/>
      <c r="WXG656" s="88"/>
      <c r="WXH656" s="88"/>
      <c r="WXI656" s="88"/>
      <c r="WXJ656" s="88"/>
      <c r="WXK656" s="88"/>
      <c r="WXL656" s="88"/>
      <c r="WXM656" s="88"/>
      <c r="WXN656" s="88"/>
      <c r="WXO656" s="88"/>
      <c r="WXP656" s="88"/>
      <c r="WXQ656" s="88"/>
      <c r="WXR656" s="88"/>
      <c r="WXS656" s="88"/>
      <c r="WXT656" s="88"/>
      <c r="WXU656" s="88"/>
      <c r="WXV656" s="88"/>
      <c r="WXW656" s="88"/>
      <c r="WXX656" s="88"/>
      <c r="WXY656" s="88"/>
      <c r="WXZ656" s="88"/>
      <c r="WYA656" s="88"/>
      <c r="WYB656" s="88"/>
      <c r="WYC656" s="88"/>
      <c r="WYD656" s="88"/>
      <c r="WYE656" s="88"/>
      <c r="WYF656" s="88"/>
      <c r="WYG656" s="88"/>
      <c r="WYH656" s="88"/>
      <c r="WYI656" s="88"/>
      <c r="WYJ656" s="88"/>
      <c r="WYK656" s="88"/>
      <c r="WYL656" s="88"/>
      <c r="WYM656" s="88"/>
      <c r="WYN656" s="88"/>
      <c r="WYO656" s="88"/>
      <c r="WYP656" s="88"/>
      <c r="WYQ656" s="88"/>
      <c r="WYR656" s="88"/>
      <c r="WYS656" s="88"/>
      <c r="WYT656" s="88"/>
      <c r="WYU656" s="88"/>
      <c r="WYV656" s="88"/>
      <c r="WYW656" s="88"/>
      <c r="WYX656" s="88"/>
      <c r="WYY656" s="88"/>
      <c r="WYZ656" s="88"/>
      <c r="WZA656" s="88"/>
      <c r="WZB656" s="88"/>
      <c r="WZC656" s="88"/>
      <c r="WZD656" s="88"/>
      <c r="WZE656" s="88"/>
      <c r="WZF656" s="88"/>
      <c r="WZG656" s="88"/>
      <c r="WZH656" s="88"/>
      <c r="WZI656" s="88"/>
      <c r="WZJ656" s="88"/>
      <c r="WZK656" s="88"/>
      <c r="WZL656" s="88"/>
      <c r="WZM656" s="88"/>
      <c r="WZN656" s="88"/>
      <c r="WZO656" s="88"/>
      <c r="WZP656" s="88"/>
      <c r="WZQ656" s="88"/>
      <c r="WZR656" s="88"/>
      <c r="WZS656" s="88"/>
      <c r="WZT656" s="88"/>
      <c r="WZU656" s="88"/>
      <c r="WZV656" s="88"/>
      <c r="WZW656" s="88"/>
      <c r="WZX656" s="88"/>
      <c r="WZY656" s="88"/>
      <c r="WZZ656" s="88"/>
      <c r="XAA656" s="88"/>
      <c r="XAB656" s="88"/>
      <c r="XAC656" s="88"/>
      <c r="XAD656" s="88"/>
      <c r="XAE656" s="88"/>
      <c r="XAF656" s="88"/>
      <c r="XAG656" s="88"/>
      <c r="XAH656" s="88"/>
      <c r="XAI656" s="88"/>
      <c r="XAJ656" s="88"/>
      <c r="XAK656" s="88"/>
      <c r="XAL656" s="88"/>
      <c r="XAM656" s="88"/>
      <c r="XAN656" s="88"/>
      <c r="XAO656" s="88"/>
      <c r="XAP656" s="88"/>
      <c r="XAQ656" s="88"/>
      <c r="XAR656" s="88"/>
      <c r="XAS656" s="88"/>
      <c r="XAT656" s="88"/>
      <c r="XAU656" s="88"/>
      <c r="XAV656" s="88"/>
      <c r="XAW656" s="88"/>
      <c r="XAX656" s="88"/>
      <c r="XAY656" s="88"/>
      <c r="XAZ656" s="88"/>
      <c r="XBA656" s="88"/>
      <c r="XBB656" s="88"/>
      <c r="XBC656" s="88"/>
      <c r="XBD656" s="88"/>
      <c r="XBE656" s="88"/>
      <c r="XBF656" s="88"/>
      <c r="XBG656" s="88"/>
      <c r="XBH656" s="88"/>
      <c r="XBI656" s="88"/>
      <c r="XBJ656" s="88"/>
      <c r="XBK656" s="88"/>
      <c r="XBL656" s="88"/>
      <c r="XBM656" s="88"/>
      <c r="XBN656" s="88"/>
      <c r="XBO656" s="88"/>
      <c r="XBP656" s="88"/>
      <c r="XBQ656" s="88"/>
      <c r="XBR656" s="88"/>
      <c r="XBS656" s="88"/>
      <c r="XBT656" s="88"/>
      <c r="XBU656" s="88"/>
      <c r="XBV656" s="88"/>
      <c r="XBW656" s="88"/>
      <c r="XBX656" s="88"/>
      <c r="XBY656" s="88"/>
      <c r="XBZ656" s="88"/>
      <c r="XCA656" s="88"/>
      <c r="XCB656" s="88"/>
      <c r="XCC656" s="88"/>
      <c r="XCD656" s="88"/>
      <c r="XCE656" s="88"/>
      <c r="XCF656" s="88"/>
      <c r="XCG656" s="88"/>
      <c r="XCH656" s="88"/>
      <c r="XCI656" s="88"/>
      <c r="XCJ656" s="88"/>
      <c r="XCK656" s="88"/>
      <c r="XCL656" s="88"/>
      <c r="XCM656" s="88"/>
      <c r="XCN656" s="88"/>
      <c r="XCO656" s="88"/>
      <c r="XCP656" s="88"/>
      <c r="XCQ656" s="88"/>
      <c r="XCR656" s="88"/>
      <c r="XCS656" s="88"/>
      <c r="XCT656" s="88"/>
      <c r="XCU656" s="88"/>
      <c r="XCV656" s="88"/>
      <c r="XCW656" s="88"/>
      <c r="XCX656" s="88"/>
      <c r="XCY656" s="88"/>
      <c r="XCZ656" s="88"/>
      <c r="XDA656" s="88"/>
      <c r="XDB656" s="88"/>
      <c r="XDC656" s="88"/>
      <c r="XDD656" s="88"/>
      <c r="XDE656" s="88"/>
      <c r="XDF656" s="88"/>
      <c r="XDG656" s="88"/>
      <c r="XDH656" s="88"/>
      <c r="XDI656" s="88"/>
      <c r="XDJ656" s="88"/>
      <c r="XDK656" s="88"/>
      <c r="XDL656" s="88"/>
      <c r="XDM656" s="88"/>
      <c r="XDN656" s="88"/>
      <c r="XDO656" s="88"/>
      <c r="XDP656" s="88"/>
      <c r="XDQ656" s="88"/>
      <c r="XDR656" s="88"/>
      <c r="XDS656" s="88"/>
      <c r="XDT656" s="88"/>
      <c r="XDU656" s="88"/>
      <c r="XDV656" s="88"/>
      <c r="XDW656" s="88"/>
      <c r="XDX656" s="88"/>
      <c r="XDY656" s="88"/>
      <c r="XDZ656" s="88"/>
      <c r="XEA656" s="88"/>
      <c r="XEB656" s="88"/>
      <c r="XEC656" s="88"/>
      <c r="XED656" s="88"/>
      <c r="XEE656" s="88"/>
      <c r="XEF656" s="88"/>
      <c r="XEG656" s="88"/>
      <c r="XEH656" s="88"/>
      <c r="XEI656" s="88"/>
      <c r="XEJ656" s="88"/>
      <c r="XEK656" s="88"/>
      <c r="XEL656" s="88"/>
      <c r="XEM656" s="88"/>
      <c r="XEN656" s="88"/>
      <c r="XEO656" s="88"/>
      <c r="XEP656" s="88"/>
      <c r="XEQ656" s="88"/>
      <c r="XER656" s="88"/>
      <c r="XES656" s="88"/>
      <c r="XET656" s="88"/>
      <c r="XEU656" s="88"/>
      <c r="XEV656" s="88"/>
    </row>
    <row r="657" spans="1:9" s="167" customFormat="1" x14ac:dyDescent="0.3">
      <c r="A657" s="89"/>
      <c r="B657" s="145"/>
      <c r="C657" s="170"/>
      <c r="D657" s="92" t="s">
        <v>4792</v>
      </c>
      <c r="E657" s="90"/>
      <c r="F657" s="29"/>
      <c r="G657" s="34"/>
      <c r="H657" s="93"/>
      <c r="I657" s="94"/>
    </row>
    <row r="658" spans="1:9" x14ac:dyDescent="0.3">
      <c r="A658" s="53" t="s">
        <v>2768</v>
      </c>
      <c r="B658" s="35" t="s">
        <v>2767</v>
      </c>
      <c r="C658" s="54" t="s">
        <v>2930</v>
      </c>
      <c r="D658" s="77"/>
      <c r="E658" s="42"/>
      <c r="F658" s="24"/>
      <c r="G658" s="25"/>
      <c r="H658" s="163" t="s">
        <v>18</v>
      </c>
      <c r="I658" s="33"/>
    </row>
    <row r="659" spans="1:9" x14ac:dyDescent="0.3">
      <c r="A659" s="82" t="s">
        <v>2766</v>
      </c>
      <c r="B659" s="81" t="s">
        <v>2765</v>
      </c>
      <c r="C659" s="26" t="s">
        <v>2930</v>
      </c>
      <c r="D659" s="85"/>
      <c r="E659" s="83"/>
      <c r="F659" s="6"/>
      <c r="G659" s="61"/>
      <c r="H659" s="30" t="s">
        <v>18</v>
      </c>
      <c r="I659" s="87"/>
    </row>
    <row r="660" spans="1:9" x14ac:dyDescent="0.3">
      <c r="A660" s="51" t="s">
        <v>2764</v>
      </c>
      <c r="B660" s="52" t="s">
        <v>2763</v>
      </c>
      <c r="C660" s="26" t="s">
        <v>2930</v>
      </c>
      <c r="D660" s="76"/>
      <c r="E660" s="45"/>
      <c r="F660" s="7"/>
      <c r="G660" s="28"/>
      <c r="H660" s="30"/>
      <c r="I660" s="31"/>
    </row>
    <row r="661" spans="1:9" x14ac:dyDescent="0.3">
      <c r="A661" s="51" t="s">
        <v>2762</v>
      </c>
      <c r="B661" s="52" t="s">
        <v>2761</v>
      </c>
      <c r="C661" s="26" t="s">
        <v>2930</v>
      </c>
      <c r="D661" s="76" t="s">
        <v>2613</v>
      </c>
      <c r="E661" s="45"/>
      <c r="F661" s="7"/>
      <c r="G661" s="28"/>
      <c r="H661" s="30" t="s">
        <v>18</v>
      </c>
      <c r="I661" s="31"/>
    </row>
    <row r="662" spans="1:9" x14ac:dyDescent="0.3">
      <c r="A662" s="53"/>
      <c r="B662" s="35"/>
      <c r="C662" s="35"/>
      <c r="D662" s="77" t="s">
        <v>2612</v>
      </c>
      <c r="E662" s="42"/>
      <c r="F662" s="24"/>
      <c r="G662" s="25"/>
      <c r="H662" s="163"/>
      <c r="I662" s="33"/>
    </row>
    <row r="663" spans="1:9" x14ac:dyDescent="0.3">
      <c r="A663" s="53"/>
      <c r="B663" s="35"/>
      <c r="C663" s="35"/>
      <c r="D663" s="77" t="s">
        <v>2611</v>
      </c>
      <c r="E663" s="42"/>
      <c r="F663" s="24"/>
      <c r="G663" s="25"/>
      <c r="H663" s="163"/>
      <c r="I663" s="33"/>
    </row>
    <row r="664" spans="1:9" x14ac:dyDescent="0.3">
      <c r="A664" s="51" t="s">
        <v>2760</v>
      </c>
      <c r="B664" s="52" t="s">
        <v>2759</v>
      </c>
      <c r="C664" s="26" t="s">
        <v>2930</v>
      </c>
      <c r="D664" s="76" t="s">
        <v>1258</v>
      </c>
      <c r="E664" s="45"/>
      <c r="F664" s="7"/>
      <c r="G664" s="28"/>
      <c r="H664" s="30" t="s">
        <v>18</v>
      </c>
      <c r="I664" s="31"/>
    </row>
    <row r="665" spans="1:9" x14ac:dyDescent="0.3">
      <c r="A665" s="53"/>
      <c r="B665" s="35"/>
      <c r="C665" s="54"/>
      <c r="D665" s="77" t="s">
        <v>1259</v>
      </c>
      <c r="E665" s="42"/>
      <c r="F665" s="24"/>
      <c r="G665" s="25"/>
      <c r="H665" s="32"/>
      <c r="I665" s="33"/>
    </row>
    <row r="666" spans="1:9" x14ac:dyDescent="0.3">
      <c r="A666" s="51" t="s">
        <v>2758</v>
      </c>
      <c r="B666" s="52" t="s">
        <v>2757</v>
      </c>
      <c r="C666" s="26" t="s">
        <v>2930</v>
      </c>
      <c r="D666" s="76" t="s">
        <v>1258</v>
      </c>
      <c r="E666" s="45"/>
      <c r="F666" s="7"/>
      <c r="G666" s="28"/>
      <c r="H666" s="30" t="s">
        <v>18</v>
      </c>
      <c r="I666" s="31"/>
    </row>
    <row r="667" spans="1:9" x14ac:dyDescent="0.3">
      <c r="A667" s="53"/>
      <c r="B667" s="35"/>
      <c r="C667" s="54"/>
      <c r="D667" s="77" t="s">
        <v>1259</v>
      </c>
      <c r="E667" s="42"/>
      <c r="F667" s="24"/>
      <c r="G667" s="25"/>
      <c r="H667" s="32"/>
      <c r="I667" s="33"/>
    </row>
    <row r="668" spans="1:9" x14ac:dyDescent="0.3">
      <c r="A668" s="51" t="s">
        <v>2756</v>
      </c>
      <c r="B668" s="52" t="s">
        <v>2755</v>
      </c>
      <c r="C668" s="26" t="s">
        <v>2930</v>
      </c>
      <c r="D668" s="76" t="s">
        <v>1258</v>
      </c>
      <c r="E668" s="45"/>
      <c r="F668" s="7"/>
      <c r="G668" s="28"/>
      <c r="H668" s="30" t="s">
        <v>18</v>
      </c>
      <c r="I668" s="31"/>
    </row>
    <row r="669" spans="1:9" x14ac:dyDescent="0.3">
      <c r="A669" s="53"/>
      <c r="B669" s="35"/>
      <c r="C669" s="54"/>
      <c r="D669" s="77" t="s">
        <v>1259</v>
      </c>
      <c r="E669" s="42"/>
      <c r="F669" s="24"/>
      <c r="G669" s="25"/>
      <c r="H669" s="32"/>
      <c r="I669" s="33"/>
    </row>
    <row r="670" spans="1:9" x14ac:dyDescent="0.3">
      <c r="A670" s="51" t="s">
        <v>2754</v>
      </c>
      <c r="B670" s="52" t="s">
        <v>2753</v>
      </c>
      <c r="C670" s="26" t="s">
        <v>2930</v>
      </c>
      <c r="D670" s="76" t="s">
        <v>2602</v>
      </c>
      <c r="E670" s="45"/>
      <c r="F670" s="7"/>
      <c r="G670" s="28"/>
      <c r="H670" s="30" t="s">
        <v>18</v>
      </c>
      <c r="I670" s="31"/>
    </row>
    <row r="671" spans="1:9" x14ac:dyDescent="0.3">
      <c r="A671" s="53"/>
      <c r="B671" s="35"/>
      <c r="C671" s="80"/>
      <c r="D671" s="77" t="s">
        <v>1478</v>
      </c>
      <c r="E671" s="42"/>
      <c r="F671" s="24"/>
      <c r="G671" s="25"/>
      <c r="H671" s="32"/>
      <c r="I671" s="33"/>
    </row>
    <row r="672" spans="1:9" x14ac:dyDescent="0.3">
      <c r="A672" s="53"/>
      <c r="B672" s="35"/>
      <c r="C672" s="80"/>
      <c r="D672" s="77" t="s">
        <v>1479</v>
      </c>
      <c r="E672" s="42"/>
      <c r="F672" s="24"/>
      <c r="G672" s="25"/>
      <c r="H672" s="32"/>
      <c r="I672" s="33"/>
    </row>
    <row r="673" spans="1:9" x14ac:dyDescent="0.3">
      <c r="A673" s="53"/>
      <c r="B673" s="35"/>
      <c r="C673" s="80"/>
      <c r="D673" s="77" t="s">
        <v>1480</v>
      </c>
      <c r="E673" s="42"/>
      <c r="F673" s="24"/>
      <c r="G673" s="25"/>
      <c r="H673" s="32"/>
      <c r="I673" s="33"/>
    </row>
    <row r="674" spans="1:9" x14ac:dyDescent="0.3">
      <c r="A674" s="53"/>
      <c r="B674" s="35"/>
      <c r="C674" s="80"/>
      <c r="D674" s="77" t="s">
        <v>1481</v>
      </c>
      <c r="E674" s="42"/>
      <c r="F674" s="24"/>
      <c r="G674" s="25"/>
      <c r="H674" s="32"/>
      <c r="I674" s="33"/>
    </row>
    <row r="675" spans="1:9" x14ac:dyDescent="0.3">
      <c r="A675" s="53"/>
      <c r="B675" s="35"/>
      <c r="C675" s="80"/>
      <c r="D675" s="77" t="s">
        <v>1482</v>
      </c>
      <c r="E675" s="42"/>
      <c r="F675" s="24"/>
      <c r="G675" s="25"/>
      <c r="H675" s="32"/>
      <c r="I675" s="33"/>
    </row>
    <row r="676" spans="1:9" x14ac:dyDescent="0.3">
      <c r="A676" s="53"/>
      <c r="B676" s="35"/>
      <c r="C676" s="80"/>
      <c r="D676" s="77" t="s">
        <v>2601</v>
      </c>
      <c r="E676" s="42"/>
      <c r="F676" s="24"/>
      <c r="G676" s="25"/>
      <c r="H676" s="32"/>
      <c r="I676" s="33"/>
    </row>
    <row r="677" spans="1:9" x14ac:dyDescent="0.3">
      <c r="A677" s="53"/>
      <c r="B677" s="35"/>
      <c r="C677" s="80"/>
      <c r="D677" s="77" t="s">
        <v>1483</v>
      </c>
      <c r="E677" s="42"/>
      <c r="F677" s="24"/>
      <c r="G677" s="25"/>
      <c r="H677" s="32"/>
      <c r="I677" s="33"/>
    </row>
    <row r="678" spans="1:9" x14ac:dyDescent="0.3">
      <c r="A678" s="53"/>
      <c r="B678" s="35"/>
      <c r="C678" s="80"/>
      <c r="D678" s="77" t="s">
        <v>1484</v>
      </c>
      <c r="E678" s="42"/>
      <c r="F678" s="24"/>
      <c r="G678" s="25"/>
      <c r="H678" s="32"/>
      <c r="I678" s="33"/>
    </row>
    <row r="679" spans="1:9" x14ac:dyDescent="0.3">
      <c r="A679" s="53"/>
      <c r="B679" s="35"/>
      <c r="C679" s="80"/>
      <c r="D679" s="77" t="s">
        <v>4429</v>
      </c>
      <c r="E679" s="42"/>
      <c r="F679" s="24"/>
      <c r="G679" s="25"/>
      <c r="H679" s="32"/>
      <c r="I679" s="33"/>
    </row>
    <row r="680" spans="1:9" x14ac:dyDescent="0.3">
      <c r="A680" s="53"/>
      <c r="B680" s="35"/>
      <c r="C680" s="80"/>
      <c r="D680" s="77" t="s">
        <v>4430</v>
      </c>
      <c r="E680" s="42"/>
      <c r="F680" s="24"/>
      <c r="G680" s="25"/>
      <c r="H680" s="32"/>
      <c r="I680" s="33"/>
    </row>
    <row r="681" spans="1:9" x14ac:dyDescent="0.3">
      <c r="A681" s="53"/>
      <c r="B681" s="35"/>
      <c r="C681" s="80"/>
      <c r="D681" s="77" t="s">
        <v>4431</v>
      </c>
      <c r="E681" s="42"/>
      <c r="F681" s="24"/>
      <c r="G681" s="25"/>
      <c r="H681" s="32"/>
      <c r="I681" s="33"/>
    </row>
    <row r="682" spans="1:9" x14ac:dyDescent="0.3">
      <c r="A682" s="53"/>
      <c r="B682" s="35"/>
      <c r="C682" s="80"/>
      <c r="D682" s="77" t="s">
        <v>4432</v>
      </c>
      <c r="E682" s="42"/>
      <c r="F682" s="24"/>
      <c r="G682" s="25"/>
      <c r="H682" s="32"/>
      <c r="I682" s="33"/>
    </row>
    <row r="683" spans="1:9" x14ac:dyDescent="0.3">
      <c r="A683" s="53"/>
      <c r="B683" s="35"/>
      <c r="C683" s="80"/>
      <c r="D683" s="77" t="s">
        <v>4439</v>
      </c>
      <c r="E683" s="42"/>
      <c r="F683" s="24"/>
      <c r="G683" s="25"/>
      <c r="H683" s="32"/>
      <c r="I683" s="33"/>
    </row>
    <row r="684" spans="1:9" x14ac:dyDescent="0.3">
      <c r="A684" s="53"/>
      <c r="B684" s="35"/>
      <c r="C684" s="80"/>
      <c r="D684" s="77" t="s">
        <v>4433</v>
      </c>
      <c r="E684" s="42"/>
      <c r="F684" s="24"/>
      <c r="G684" s="25"/>
      <c r="H684" s="32"/>
      <c r="I684" s="33"/>
    </row>
    <row r="685" spans="1:9" x14ac:dyDescent="0.3">
      <c r="A685" s="53"/>
      <c r="B685" s="35"/>
      <c r="C685" s="80"/>
      <c r="D685" s="77" t="s">
        <v>4434</v>
      </c>
      <c r="E685" s="42"/>
      <c r="F685" s="24"/>
      <c r="G685" s="25"/>
      <c r="H685" s="32"/>
      <c r="I685" s="33"/>
    </row>
    <row r="686" spans="1:9" x14ac:dyDescent="0.3">
      <c r="A686" s="53"/>
      <c r="B686" s="35"/>
      <c r="C686" s="80"/>
      <c r="D686" s="77" t="s">
        <v>4435</v>
      </c>
      <c r="E686" s="42"/>
      <c r="F686" s="24"/>
      <c r="G686" s="25"/>
      <c r="H686" s="32"/>
      <c r="I686" s="33"/>
    </row>
    <row r="687" spans="1:9" x14ac:dyDescent="0.3">
      <c r="A687" s="53"/>
      <c r="B687" s="35"/>
      <c r="C687" s="80"/>
      <c r="D687" s="77" t="s">
        <v>4436</v>
      </c>
      <c r="E687" s="42"/>
      <c r="F687" s="24"/>
      <c r="G687" s="25"/>
      <c r="H687" s="32"/>
      <c r="I687" s="33"/>
    </row>
    <row r="688" spans="1:9" x14ac:dyDescent="0.3">
      <c r="A688" s="53"/>
      <c r="B688" s="35"/>
      <c r="C688" s="80"/>
      <c r="D688" s="77" t="s">
        <v>4437</v>
      </c>
      <c r="E688" s="42"/>
      <c r="F688" s="24"/>
      <c r="G688" s="25"/>
      <c r="H688" s="32"/>
      <c r="I688" s="33"/>
    </row>
    <row r="689" spans="1:9" x14ac:dyDescent="0.3">
      <c r="A689" s="53"/>
      <c r="B689" s="35"/>
      <c r="C689" s="80"/>
      <c r="D689" s="77" t="s">
        <v>4458</v>
      </c>
      <c r="E689" s="42"/>
      <c r="F689" s="24"/>
      <c r="G689" s="25"/>
      <c r="H689" s="32"/>
      <c r="I689" s="33"/>
    </row>
    <row r="690" spans="1:9" x14ac:dyDescent="0.3">
      <c r="A690" s="53"/>
      <c r="B690" s="35"/>
      <c r="C690" s="80"/>
      <c r="D690" s="77" t="s">
        <v>4459</v>
      </c>
      <c r="E690" s="42"/>
      <c r="F690" s="24"/>
      <c r="G690" s="25"/>
      <c r="H690" s="32"/>
      <c r="I690" s="33"/>
    </row>
    <row r="691" spans="1:9" x14ac:dyDescent="0.3">
      <c r="A691" s="53"/>
      <c r="B691" s="35"/>
      <c r="C691" s="80"/>
      <c r="D691" s="77" t="s">
        <v>4460</v>
      </c>
      <c r="E691" s="42"/>
      <c r="F691" s="24"/>
      <c r="G691" s="25"/>
      <c r="H691" s="32"/>
      <c r="I691" s="33"/>
    </row>
    <row r="692" spans="1:9" x14ac:dyDescent="0.3">
      <c r="A692" s="53"/>
      <c r="B692" s="35"/>
      <c r="C692" s="80"/>
      <c r="D692" s="77" t="s">
        <v>4461</v>
      </c>
      <c r="E692" s="42"/>
      <c r="F692" s="24"/>
      <c r="G692" s="25"/>
      <c r="H692" s="32"/>
      <c r="I692" s="33"/>
    </row>
    <row r="693" spans="1:9" x14ac:dyDescent="0.3">
      <c r="A693" s="51" t="s">
        <v>2752</v>
      </c>
      <c r="B693" s="52" t="s">
        <v>2751</v>
      </c>
      <c r="C693" s="26" t="s">
        <v>4507</v>
      </c>
      <c r="D693" s="76"/>
      <c r="E693" s="45"/>
      <c r="F693" s="7"/>
      <c r="G693" s="28"/>
      <c r="H693" s="58"/>
      <c r="I693" s="31"/>
    </row>
    <row r="694" spans="1:9" x14ac:dyDescent="0.3">
      <c r="A694" s="51" t="s">
        <v>2750</v>
      </c>
      <c r="B694" s="52" t="s">
        <v>382</v>
      </c>
      <c r="C694" s="26" t="s">
        <v>2930</v>
      </c>
      <c r="D694" s="76"/>
      <c r="E694" s="45"/>
      <c r="F694" s="7"/>
      <c r="G694" s="28"/>
      <c r="H694" s="30" t="s">
        <v>18</v>
      </c>
      <c r="I694" s="31"/>
    </row>
    <row r="695" spans="1:9" x14ac:dyDescent="0.3">
      <c r="A695" s="51" t="s">
        <v>2749</v>
      </c>
      <c r="B695" s="52" t="s">
        <v>383</v>
      </c>
      <c r="C695" s="26" t="s">
        <v>2930</v>
      </c>
      <c r="D695" s="76"/>
      <c r="E695" s="45" t="s">
        <v>4790</v>
      </c>
      <c r="F695" s="7"/>
      <c r="G695" s="28"/>
      <c r="H695" s="30" t="s">
        <v>18</v>
      </c>
      <c r="I695" s="31"/>
    </row>
    <row r="696" spans="1:9" x14ac:dyDescent="0.3">
      <c r="A696" s="53"/>
      <c r="B696" s="35"/>
      <c r="C696" s="80"/>
      <c r="D696" s="77" t="s">
        <v>4784</v>
      </c>
      <c r="E696" s="42"/>
      <c r="F696" s="24"/>
      <c r="G696" s="25"/>
      <c r="H696" s="32"/>
      <c r="I696" s="33"/>
    </row>
    <row r="697" spans="1:9" x14ac:dyDescent="0.3">
      <c r="A697" s="53"/>
      <c r="B697" s="35"/>
      <c r="C697" s="80"/>
      <c r="D697" s="77" t="s">
        <v>140</v>
      </c>
      <c r="E697" s="42"/>
      <c r="F697" s="24"/>
      <c r="G697" s="25"/>
      <c r="H697" s="32"/>
      <c r="I697" s="33"/>
    </row>
    <row r="698" spans="1:9" x14ac:dyDescent="0.3">
      <c r="A698" s="51" t="s">
        <v>2748</v>
      </c>
      <c r="B698" s="52" t="s">
        <v>384</v>
      </c>
      <c r="C698" s="26" t="s">
        <v>4492</v>
      </c>
      <c r="D698" s="76" t="s">
        <v>4785</v>
      </c>
      <c r="E698" s="45"/>
      <c r="F698" s="7"/>
      <c r="G698" s="28"/>
      <c r="H698" s="30" t="s">
        <v>18</v>
      </c>
      <c r="I698" s="31"/>
    </row>
    <row r="699" spans="1:9" x14ac:dyDescent="0.3">
      <c r="A699" s="53"/>
      <c r="B699" s="35"/>
      <c r="C699" s="54"/>
      <c r="D699" s="77" t="s">
        <v>142</v>
      </c>
      <c r="E699" s="42"/>
      <c r="F699" s="24"/>
      <c r="G699" s="25"/>
      <c r="H699" s="32"/>
      <c r="I699" s="33"/>
    </row>
    <row r="700" spans="1:9" x14ac:dyDescent="0.3">
      <c r="A700" s="53"/>
      <c r="B700" s="35"/>
      <c r="C700" s="54"/>
      <c r="D700" s="77" t="s">
        <v>143</v>
      </c>
      <c r="E700" s="42"/>
      <c r="F700" s="24"/>
      <c r="G700" s="25"/>
      <c r="H700" s="32"/>
      <c r="I700" s="33"/>
    </row>
    <row r="701" spans="1:9" x14ac:dyDescent="0.3">
      <c r="A701" s="53"/>
      <c r="B701" s="35"/>
      <c r="C701" s="54"/>
      <c r="D701" s="77" t="s">
        <v>144</v>
      </c>
      <c r="E701" s="42"/>
      <c r="F701" s="24"/>
      <c r="G701" s="25"/>
      <c r="H701" s="32"/>
      <c r="I701" s="33"/>
    </row>
    <row r="702" spans="1:9" x14ac:dyDescent="0.3">
      <c r="A702" s="51" t="s">
        <v>2747</v>
      </c>
      <c r="B702" s="52" t="s">
        <v>385</v>
      </c>
      <c r="C702" s="26" t="s">
        <v>2930</v>
      </c>
      <c r="D702" s="76"/>
      <c r="E702" s="45"/>
      <c r="F702" s="7"/>
      <c r="G702" s="28"/>
      <c r="H702" s="30" t="s">
        <v>18</v>
      </c>
      <c r="I702" s="31"/>
    </row>
    <row r="703" spans="1:9" x14ac:dyDescent="0.3">
      <c r="A703" s="51" t="s">
        <v>2746</v>
      </c>
      <c r="B703" s="52" t="s">
        <v>386</v>
      </c>
      <c r="C703" s="26" t="s">
        <v>2930</v>
      </c>
      <c r="D703" s="76"/>
      <c r="E703" s="45" t="s">
        <v>4790</v>
      </c>
      <c r="F703" s="7"/>
      <c r="G703" s="28"/>
      <c r="H703" s="30" t="s">
        <v>18</v>
      </c>
      <c r="I703" s="31"/>
    </row>
    <row r="704" spans="1:9" x14ac:dyDescent="0.3">
      <c r="A704" s="53"/>
      <c r="B704" s="35"/>
      <c r="C704" s="80"/>
      <c r="D704" s="77" t="s">
        <v>137</v>
      </c>
      <c r="E704" s="42"/>
      <c r="F704" s="24"/>
      <c r="G704" s="25"/>
      <c r="H704" s="32"/>
      <c r="I704" s="33"/>
    </row>
    <row r="705" spans="1:9" x14ac:dyDescent="0.3">
      <c r="A705" s="53"/>
      <c r="B705" s="35"/>
      <c r="C705" s="80"/>
      <c r="D705" s="77" t="s">
        <v>140</v>
      </c>
      <c r="E705" s="42"/>
      <c r="F705" s="24"/>
      <c r="G705" s="25"/>
      <c r="H705" s="32"/>
      <c r="I705" s="33"/>
    </row>
    <row r="706" spans="1:9" x14ac:dyDescent="0.3">
      <c r="A706" s="51" t="s">
        <v>2745</v>
      </c>
      <c r="B706" s="52" t="s">
        <v>387</v>
      </c>
      <c r="C706" s="26" t="s">
        <v>4493</v>
      </c>
      <c r="D706" s="76" t="s">
        <v>141</v>
      </c>
      <c r="E706" s="45"/>
      <c r="F706" s="7"/>
      <c r="G706" s="28"/>
      <c r="H706" s="30" t="s">
        <v>18</v>
      </c>
      <c r="I706" s="31"/>
    </row>
    <row r="707" spans="1:9" x14ac:dyDescent="0.3">
      <c r="A707" s="53"/>
      <c r="B707" s="35"/>
      <c r="C707" s="54"/>
      <c r="D707" s="77" t="s">
        <v>142</v>
      </c>
      <c r="E707" s="42"/>
      <c r="F707" s="24"/>
      <c r="G707" s="25"/>
      <c r="H707" s="32"/>
      <c r="I707" s="33"/>
    </row>
    <row r="708" spans="1:9" x14ac:dyDescent="0.3">
      <c r="A708" s="53"/>
      <c r="B708" s="35"/>
      <c r="C708" s="54"/>
      <c r="D708" s="77" t="s">
        <v>143</v>
      </c>
      <c r="E708" s="42"/>
      <c r="F708" s="24"/>
      <c r="G708" s="25"/>
      <c r="H708" s="32"/>
      <c r="I708" s="33"/>
    </row>
    <row r="709" spans="1:9" x14ac:dyDescent="0.3">
      <c r="A709" s="53"/>
      <c r="B709" s="35"/>
      <c r="C709" s="54"/>
      <c r="D709" s="77" t="s">
        <v>144</v>
      </c>
      <c r="E709" s="42"/>
      <c r="F709" s="24"/>
      <c r="G709" s="25"/>
      <c r="H709" s="32"/>
      <c r="I709" s="33"/>
    </row>
    <row r="710" spans="1:9" x14ac:dyDescent="0.3">
      <c r="A710" s="51" t="s">
        <v>2744</v>
      </c>
      <c r="B710" s="52" t="s">
        <v>388</v>
      </c>
      <c r="C710" s="26" t="s">
        <v>2930</v>
      </c>
      <c r="D710" s="76"/>
      <c r="E710" s="45"/>
      <c r="F710" s="7"/>
      <c r="G710" s="28"/>
      <c r="H710" s="30" t="s">
        <v>18</v>
      </c>
      <c r="I710" s="31"/>
    </row>
    <row r="711" spans="1:9" x14ac:dyDescent="0.3">
      <c r="A711" s="51" t="s">
        <v>2743</v>
      </c>
      <c r="B711" s="52" t="s">
        <v>389</v>
      </c>
      <c r="C711" s="26" t="s">
        <v>2930</v>
      </c>
      <c r="D711" s="76" t="s">
        <v>240</v>
      </c>
      <c r="E711" s="45"/>
      <c r="F711" s="7"/>
      <c r="G711" s="28"/>
      <c r="H711" s="30" t="s">
        <v>18</v>
      </c>
      <c r="I711" s="31"/>
    </row>
    <row r="712" spans="1:9" x14ac:dyDescent="0.3">
      <c r="A712" s="53"/>
      <c r="B712" s="35"/>
      <c r="C712" s="54"/>
      <c r="D712" s="77" t="s">
        <v>241</v>
      </c>
      <c r="E712" s="42"/>
      <c r="F712" s="24"/>
      <c r="G712" s="25"/>
      <c r="H712" s="32"/>
      <c r="I712" s="33"/>
    </row>
    <row r="713" spans="1:9" x14ac:dyDescent="0.3">
      <c r="A713" s="53"/>
      <c r="B713" s="35"/>
      <c r="C713" s="54"/>
      <c r="D713" s="77" t="s">
        <v>242</v>
      </c>
      <c r="E713" s="42"/>
      <c r="F713" s="24"/>
      <c r="G713" s="25"/>
      <c r="H713" s="32"/>
      <c r="I713" s="33"/>
    </row>
    <row r="714" spans="1:9" x14ac:dyDescent="0.3">
      <c r="A714" s="53"/>
      <c r="B714" s="35"/>
      <c r="C714" s="54"/>
      <c r="D714" s="77" t="s">
        <v>774</v>
      </c>
      <c r="E714" s="42"/>
      <c r="F714" s="24"/>
      <c r="G714" s="25"/>
      <c r="H714" s="32"/>
      <c r="I714" s="33"/>
    </row>
    <row r="715" spans="1:9" x14ac:dyDescent="0.3">
      <c r="A715" s="53"/>
      <c r="B715" s="35"/>
      <c r="C715" s="54"/>
      <c r="D715" s="77" t="s">
        <v>775</v>
      </c>
      <c r="E715" s="42"/>
      <c r="F715" s="24"/>
      <c r="G715" s="25"/>
      <c r="H715" s="32"/>
      <c r="I715" s="33"/>
    </row>
    <row r="716" spans="1:9" x14ac:dyDescent="0.3">
      <c r="A716" s="53"/>
      <c r="B716" s="35"/>
      <c r="C716" s="54"/>
      <c r="D716" s="77" t="s">
        <v>243</v>
      </c>
      <c r="E716" s="42"/>
      <c r="F716" s="24"/>
      <c r="G716" s="25"/>
      <c r="H716" s="32"/>
      <c r="I716" s="33"/>
    </row>
    <row r="717" spans="1:9" x14ac:dyDescent="0.3">
      <c r="A717" s="53"/>
      <c r="B717" s="35"/>
      <c r="C717" s="54"/>
      <c r="D717" s="77" t="s">
        <v>244</v>
      </c>
      <c r="E717" s="42"/>
      <c r="F717" s="24"/>
      <c r="G717" s="25"/>
      <c r="H717" s="32"/>
      <c r="I717" s="33"/>
    </row>
    <row r="718" spans="1:9" x14ac:dyDescent="0.3">
      <c r="A718" s="53"/>
      <c r="B718" s="35"/>
      <c r="C718" s="54"/>
      <c r="D718" s="77" t="s">
        <v>393</v>
      </c>
      <c r="E718" s="42"/>
      <c r="F718" s="24"/>
      <c r="G718" s="25"/>
      <c r="H718" s="32"/>
      <c r="I718" s="33"/>
    </row>
    <row r="719" spans="1:9" x14ac:dyDescent="0.3">
      <c r="A719" s="53"/>
      <c r="B719" s="35"/>
      <c r="C719" s="54"/>
      <c r="D719" s="77" t="s">
        <v>245</v>
      </c>
      <c r="E719" s="42"/>
      <c r="F719" s="24"/>
      <c r="G719" s="25"/>
      <c r="H719" s="32"/>
      <c r="I719" s="33"/>
    </row>
    <row r="720" spans="1:9" x14ac:dyDescent="0.3">
      <c r="A720" s="53"/>
      <c r="B720" s="35"/>
      <c r="C720" s="54"/>
      <c r="D720" s="77" t="s">
        <v>4208</v>
      </c>
      <c r="E720" s="42"/>
      <c r="F720" s="24"/>
      <c r="G720" s="25"/>
      <c r="H720" s="32"/>
      <c r="I720" s="33"/>
    </row>
    <row r="721" spans="1:9" x14ac:dyDescent="0.3">
      <c r="A721" s="53"/>
      <c r="B721" s="35"/>
      <c r="C721" s="54"/>
      <c r="D721" s="77" t="s">
        <v>246</v>
      </c>
      <c r="E721" s="42"/>
      <c r="F721" s="24"/>
      <c r="G721" s="25"/>
      <c r="H721" s="32"/>
      <c r="I721" s="33"/>
    </row>
    <row r="722" spans="1:9" x14ac:dyDescent="0.3">
      <c r="A722" s="53"/>
      <c r="B722" s="35"/>
      <c r="C722" s="54"/>
      <c r="D722" s="77" t="s">
        <v>4209</v>
      </c>
      <c r="E722" s="42"/>
      <c r="F722" s="24"/>
      <c r="G722" s="25"/>
      <c r="H722" s="32"/>
      <c r="I722" s="33"/>
    </row>
    <row r="723" spans="1:9" x14ac:dyDescent="0.3">
      <c r="A723" s="53"/>
      <c r="B723" s="35"/>
      <c r="C723" s="54"/>
      <c r="D723" s="77" t="s">
        <v>247</v>
      </c>
      <c r="E723" s="42"/>
      <c r="F723" s="24"/>
      <c r="G723" s="25"/>
      <c r="H723" s="32"/>
      <c r="I723" s="33"/>
    </row>
    <row r="724" spans="1:9" x14ac:dyDescent="0.3">
      <c r="A724" s="53"/>
      <c r="B724" s="35"/>
      <c r="C724" s="54"/>
      <c r="D724" s="77" t="s">
        <v>4210</v>
      </c>
      <c r="E724" s="42"/>
      <c r="F724" s="24"/>
      <c r="G724" s="25"/>
      <c r="H724" s="32"/>
      <c r="I724" s="33"/>
    </row>
    <row r="725" spans="1:9" x14ac:dyDescent="0.3">
      <c r="A725" s="53"/>
      <c r="B725" s="35"/>
      <c r="C725" s="54"/>
      <c r="D725" s="77" t="s">
        <v>4211</v>
      </c>
      <c r="E725" s="42"/>
      <c r="F725" s="24"/>
      <c r="G725" s="25"/>
      <c r="H725" s="32"/>
      <c r="I725" s="33"/>
    </row>
    <row r="726" spans="1:9" x14ac:dyDescent="0.3">
      <c r="A726" s="53"/>
      <c r="B726" s="35"/>
      <c r="C726" s="54"/>
      <c r="D726" s="77" t="s">
        <v>248</v>
      </c>
      <c r="E726" s="42"/>
      <c r="F726" s="24"/>
      <c r="G726" s="25"/>
      <c r="H726" s="32"/>
      <c r="I726" s="33"/>
    </row>
    <row r="727" spans="1:9" x14ac:dyDescent="0.3">
      <c r="A727" s="53"/>
      <c r="B727" s="35"/>
      <c r="C727" s="54"/>
      <c r="D727" s="77" t="s">
        <v>4212</v>
      </c>
      <c r="E727" s="42"/>
      <c r="F727" s="24"/>
      <c r="G727" s="25"/>
      <c r="H727" s="32"/>
      <c r="I727" s="33"/>
    </row>
    <row r="728" spans="1:9" x14ac:dyDescent="0.3">
      <c r="A728" s="53"/>
      <c r="B728" s="35"/>
      <c r="C728" s="54"/>
      <c r="D728" s="77" t="s">
        <v>249</v>
      </c>
      <c r="E728" s="42"/>
      <c r="F728" s="24"/>
      <c r="G728" s="25"/>
      <c r="H728" s="32"/>
      <c r="I728" s="33"/>
    </row>
    <row r="729" spans="1:9" x14ac:dyDescent="0.3">
      <c r="A729" s="53"/>
      <c r="B729" s="35"/>
      <c r="C729" s="54"/>
      <c r="D729" s="77" t="s">
        <v>4213</v>
      </c>
      <c r="E729" s="42"/>
      <c r="F729" s="24"/>
      <c r="G729" s="25"/>
      <c r="H729" s="32"/>
      <c r="I729" s="33"/>
    </row>
    <row r="730" spans="1:9" x14ac:dyDescent="0.3">
      <c r="A730" s="53"/>
      <c r="B730" s="35"/>
      <c r="C730" s="54"/>
      <c r="D730" s="77" t="s">
        <v>4214</v>
      </c>
      <c r="E730" s="42"/>
      <c r="F730" s="24"/>
      <c r="G730" s="25"/>
      <c r="H730" s="32"/>
      <c r="I730" s="33"/>
    </row>
    <row r="731" spans="1:9" x14ac:dyDescent="0.3">
      <c r="A731" s="53"/>
      <c r="B731" s="35"/>
      <c r="C731" s="54"/>
      <c r="D731" s="77" t="s">
        <v>250</v>
      </c>
      <c r="E731" s="42"/>
      <c r="F731" s="24"/>
      <c r="G731" s="25"/>
      <c r="H731" s="32"/>
      <c r="I731" s="33"/>
    </row>
    <row r="732" spans="1:9" x14ac:dyDescent="0.3">
      <c r="A732" s="51" t="s">
        <v>2742</v>
      </c>
      <c r="B732" s="52" t="s">
        <v>390</v>
      </c>
      <c r="C732" s="26" t="s">
        <v>2930</v>
      </c>
      <c r="D732" s="76"/>
      <c r="E732" s="45"/>
      <c r="F732" s="7"/>
      <c r="G732" s="28"/>
      <c r="H732" s="30" t="s">
        <v>18</v>
      </c>
      <c r="I732" s="31"/>
    </row>
    <row r="733" spans="1:9" x14ac:dyDescent="0.3">
      <c r="A733" s="51" t="s">
        <v>2741</v>
      </c>
      <c r="B733" s="52" t="s">
        <v>391</v>
      </c>
      <c r="C733" s="26" t="s">
        <v>2930</v>
      </c>
      <c r="D733" s="76" t="s">
        <v>251</v>
      </c>
      <c r="E733" s="45"/>
      <c r="F733" s="7"/>
      <c r="G733" s="28"/>
      <c r="H733" s="30" t="s">
        <v>18</v>
      </c>
      <c r="I733" s="31"/>
    </row>
    <row r="734" spans="1:9" x14ac:dyDescent="0.3">
      <c r="A734" s="53"/>
      <c r="B734" s="35"/>
      <c r="C734" s="54"/>
      <c r="D734" s="77" t="s">
        <v>780</v>
      </c>
      <c r="E734" s="42"/>
      <c r="F734" s="24"/>
      <c r="G734" s="25"/>
      <c r="H734" s="32"/>
      <c r="I734" s="33"/>
    </row>
    <row r="735" spans="1:9" x14ac:dyDescent="0.3">
      <c r="A735" s="53"/>
      <c r="B735" s="35"/>
      <c r="C735" s="54"/>
      <c r="D735" s="77" t="s">
        <v>781</v>
      </c>
      <c r="E735" s="42"/>
      <c r="F735" s="24"/>
      <c r="G735" s="25"/>
      <c r="H735" s="32"/>
      <c r="I735" s="33"/>
    </row>
    <row r="736" spans="1:9" x14ac:dyDescent="0.3">
      <c r="A736" s="53"/>
      <c r="B736" s="35"/>
      <c r="C736" s="54"/>
      <c r="D736" s="77" t="s">
        <v>782</v>
      </c>
      <c r="E736" s="42"/>
      <c r="F736" s="24"/>
      <c r="G736" s="25"/>
      <c r="H736" s="32"/>
      <c r="I736" s="33"/>
    </row>
    <row r="737" spans="1:9" x14ac:dyDescent="0.3">
      <c r="A737" s="53"/>
      <c r="B737" s="35"/>
      <c r="C737" s="54"/>
      <c r="D737" s="77" t="s">
        <v>783</v>
      </c>
      <c r="E737" s="42"/>
      <c r="F737" s="24"/>
      <c r="G737" s="25"/>
      <c r="H737" s="32"/>
      <c r="I737" s="33"/>
    </row>
    <row r="738" spans="1:9" x14ac:dyDescent="0.3">
      <c r="A738" s="53"/>
      <c r="B738" s="35"/>
      <c r="C738" s="54"/>
      <c r="D738" s="77" t="s">
        <v>784</v>
      </c>
      <c r="E738" s="42"/>
      <c r="F738" s="24"/>
      <c r="G738" s="25"/>
      <c r="H738" s="32"/>
      <c r="I738" s="33"/>
    </row>
    <row r="739" spans="1:9" x14ac:dyDescent="0.3">
      <c r="A739" s="53"/>
      <c r="B739" s="35"/>
      <c r="C739" s="54"/>
      <c r="D739" s="77" t="s">
        <v>785</v>
      </c>
      <c r="E739" s="42"/>
      <c r="F739" s="24"/>
      <c r="G739" s="25"/>
      <c r="H739" s="32"/>
      <c r="I739" s="33"/>
    </row>
    <row r="740" spans="1:9" x14ac:dyDescent="0.3">
      <c r="A740" s="53"/>
      <c r="B740" s="35"/>
      <c r="C740" s="54"/>
      <c r="D740" s="77" t="s">
        <v>786</v>
      </c>
      <c r="E740" s="42"/>
      <c r="F740" s="24"/>
      <c r="G740" s="25"/>
      <c r="H740" s="32"/>
      <c r="I740" s="33"/>
    </row>
    <row r="741" spans="1:9" x14ac:dyDescent="0.3">
      <c r="A741" s="53"/>
      <c r="B741" s="35"/>
      <c r="C741" s="54"/>
      <c r="D741" s="77" t="s">
        <v>787</v>
      </c>
      <c r="E741" s="42"/>
      <c r="F741" s="24"/>
      <c r="G741" s="25"/>
      <c r="H741" s="32"/>
      <c r="I741" s="33"/>
    </row>
    <row r="742" spans="1:9" x14ac:dyDescent="0.3">
      <c r="A742" s="53"/>
      <c r="B742" s="35"/>
      <c r="C742" s="54"/>
      <c r="D742" s="77" t="s">
        <v>4364</v>
      </c>
      <c r="E742" s="42"/>
      <c r="F742" s="24"/>
      <c r="G742" s="25"/>
      <c r="H742" s="32"/>
      <c r="I742" s="33"/>
    </row>
    <row r="743" spans="1:9" x14ac:dyDescent="0.3">
      <c r="A743" s="51" t="s">
        <v>2740</v>
      </c>
      <c r="B743" s="52" t="s">
        <v>392</v>
      </c>
      <c r="C743" s="26" t="s">
        <v>2396</v>
      </c>
      <c r="D743" s="76" t="s">
        <v>791</v>
      </c>
      <c r="E743" s="45"/>
      <c r="F743" s="7"/>
      <c r="G743" s="28"/>
      <c r="H743" s="30" t="s">
        <v>18</v>
      </c>
      <c r="I743" s="31"/>
    </row>
    <row r="744" spans="1:9" x14ac:dyDescent="0.3">
      <c r="A744" s="53"/>
      <c r="B744" s="35"/>
      <c r="C744" s="54"/>
      <c r="D744" s="77" t="s">
        <v>792</v>
      </c>
      <c r="E744" s="42"/>
      <c r="F744" s="24"/>
      <c r="G744" s="25"/>
      <c r="H744" s="32"/>
      <c r="I744" s="33"/>
    </row>
    <row r="745" spans="1:9" x14ac:dyDescent="0.3">
      <c r="A745" s="53"/>
      <c r="B745" s="35"/>
      <c r="C745" s="54"/>
      <c r="D745" s="77" t="s">
        <v>394</v>
      </c>
      <c r="E745" s="42"/>
      <c r="F745" s="24"/>
      <c r="G745" s="25"/>
      <c r="H745" s="32"/>
      <c r="I745" s="33"/>
    </row>
    <row r="746" spans="1:9" x14ac:dyDescent="0.3">
      <c r="A746" s="53"/>
      <c r="B746" s="35"/>
      <c r="C746" s="54"/>
      <c r="D746" s="77" t="s">
        <v>2632</v>
      </c>
      <c r="E746" s="42"/>
      <c r="F746" s="24"/>
      <c r="G746" s="25"/>
      <c r="H746" s="32"/>
      <c r="I746" s="33"/>
    </row>
    <row r="747" spans="1:9" x14ac:dyDescent="0.3">
      <c r="A747" s="53"/>
      <c r="B747" s="35"/>
      <c r="C747" s="54"/>
      <c r="D747" s="77" t="s">
        <v>2631</v>
      </c>
      <c r="E747" s="42"/>
      <c r="F747" s="24"/>
      <c r="G747" s="25"/>
      <c r="H747" s="32"/>
      <c r="I747" s="33"/>
    </row>
    <row r="748" spans="1:9" x14ac:dyDescent="0.3">
      <c r="A748" s="53"/>
      <c r="B748" s="35"/>
      <c r="C748" s="54"/>
      <c r="D748" s="77" t="s">
        <v>2630</v>
      </c>
      <c r="E748" s="42"/>
      <c r="F748" s="24"/>
      <c r="G748" s="25"/>
      <c r="H748" s="32"/>
      <c r="I748" s="33"/>
    </row>
    <row r="749" spans="1:9" x14ac:dyDescent="0.3">
      <c r="A749" s="51" t="s">
        <v>2739</v>
      </c>
      <c r="B749" s="52" t="s">
        <v>2738</v>
      </c>
      <c r="C749" s="26" t="s">
        <v>2930</v>
      </c>
      <c r="D749" s="76"/>
      <c r="E749" s="52" t="s">
        <v>4586</v>
      </c>
      <c r="F749" s="7"/>
      <c r="G749" s="28"/>
      <c r="H749" s="30" t="s">
        <v>18</v>
      </c>
      <c r="I749" s="31"/>
    </row>
    <row r="750" spans="1:9" x14ac:dyDescent="0.3">
      <c r="A750" s="53"/>
      <c r="B750" s="35"/>
      <c r="C750" s="80"/>
      <c r="D750" s="77" t="s">
        <v>4582</v>
      </c>
      <c r="E750" s="35"/>
      <c r="F750" s="24"/>
      <c r="G750" s="25"/>
      <c r="H750" s="32"/>
      <c r="I750" s="33"/>
    </row>
    <row r="751" spans="1:9" x14ac:dyDescent="0.3">
      <c r="A751" s="53"/>
      <c r="B751" s="35"/>
      <c r="C751" s="80"/>
      <c r="D751" s="77" t="s">
        <v>4584</v>
      </c>
      <c r="E751" s="42"/>
      <c r="F751" s="24"/>
      <c r="G751" s="25"/>
      <c r="H751" s="32"/>
      <c r="I751" s="33"/>
    </row>
    <row r="752" spans="1:9" x14ac:dyDescent="0.3">
      <c r="A752" s="51" t="s">
        <v>2737</v>
      </c>
      <c r="B752" s="52" t="s">
        <v>2736</v>
      </c>
      <c r="C752" s="26" t="s">
        <v>4494</v>
      </c>
      <c r="D752" s="76" t="s">
        <v>3753</v>
      </c>
      <c r="E752" s="45"/>
      <c r="F752" s="7"/>
      <c r="G752" s="28"/>
      <c r="H752" s="30" t="s">
        <v>18</v>
      </c>
      <c r="I752" s="31"/>
    </row>
    <row r="753" spans="1:16376" x14ac:dyDescent="0.3">
      <c r="A753" s="53"/>
      <c r="B753" s="35"/>
      <c r="C753" s="80"/>
      <c r="D753" s="77" t="s">
        <v>3752</v>
      </c>
      <c r="E753" s="42"/>
      <c r="F753" s="24"/>
      <c r="G753" s="25"/>
      <c r="H753" s="32"/>
      <c r="I753" s="33"/>
    </row>
    <row r="754" spans="1:16376" x14ac:dyDescent="0.3">
      <c r="A754" s="53"/>
      <c r="B754" s="35"/>
      <c r="C754" s="80"/>
      <c r="D754" s="77" t="s">
        <v>4779</v>
      </c>
      <c r="E754" s="42"/>
      <c r="F754" s="24"/>
      <c r="G754" s="25"/>
      <c r="H754" s="32"/>
      <c r="I754" s="33"/>
    </row>
    <row r="755" spans="1:16376" x14ac:dyDescent="0.3">
      <c r="A755" s="53"/>
      <c r="B755" s="35"/>
      <c r="C755" s="80"/>
      <c r="D755" s="77" t="s">
        <v>3751</v>
      </c>
      <c r="E755" s="42"/>
      <c r="F755" s="24"/>
      <c r="G755" s="25"/>
      <c r="H755" s="32"/>
      <c r="I755" s="33"/>
    </row>
    <row r="756" spans="1:16376" x14ac:dyDescent="0.3">
      <c r="A756" s="53"/>
      <c r="B756" s="35"/>
      <c r="C756" s="80"/>
      <c r="D756" s="77" t="s">
        <v>3750</v>
      </c>
      <c r="E756" s="42"/>
      <c r="F756" s="24"/>
      <c r="G756" s="25"/>
      <c r="H756" s="32"/>
      <c r="I756" s="33"/>
    </row>
    <row r="757" spans="1:16376" x14ac:dyDescent="0.3">
      <c r="A757" s="53"/>
      <c r="B757" s="35"/>
      <c r="C757" s="80"/>
      <c r="D757" s="77" t="s">
        <v>3749</v>
      </c>
      <c r="E757" s="42"/>
      <c r="F757" s="24"/>
      <c r="G757" s="25"/>
      <c r="H757" s="32"/>
      <c r="I757" s="33"/>
    </row>
    <row r="758" spans="1:16376" x14ac:dyDescent="0.3">
      <c r="A758" s="53"/>
      <c r="B758" s="35"/>
      <c r="C758" s="80"/>
      <c r="D758" s="77" t="s">
        <v>3748</v>
      </c>
      <c r="E758" s="42"/>
      <c r="F758" s="24"/>
      <c r="G758" s="25"/>
      <c r="H758" s="32"/>
      <c r="I758" s="33"/>
    </row>
    <row r="759" spans="1:16376" x14ac:dyDescent="0.3">
      <c r="A759" s="53"/>
      <c r="B759" s="35"/>
      <c r="C759" s="80"/>
      <c r="D759" s="77" t="s">
        <v>3747</v>
      </c>
      <c r="E759" s="42"/>
      <c r="F759" s="24"/>
      <c r="G759" s="25"/>
      <c r="H759" s="32"/>
      <c r="I759" s="33"/>
    </row>
    <row r="760" spans="1:16376" x14ac:dyDescent="0.3">
      <c r="A760" s="51" t="s">
        <v>2735</v>
      </c>
      <c r="B760" s="52" t="s">
        <v>2734</v>
      </c>
      <c r="C760" s="26" t="s">
        <v>2930</v>
      </c>
      <c r="D760" s="76" t="s">
        <v>1010</v>
      </c>
      <c r="E760" s="45"/>
      <c r="F760" s="7"/>
      <c r="G760" s="28"/>
      <c r="H760" s="30" t="s">
        <v>18</v>
      </c>
      <c r="I760" s="31"/>
    </row>
    <row r="761" spans="1:16376" x14ac:dyDescent="0.3">
      <c r="A761" s="192"/>
      <c r="B761" s="35"/>
      <c r="C761" s="54"/>
      <c r="D761" s="77" t="s">
        <v>1011</v>
      </c>
      <c r="E761" s="42"/>
      <c r="F761" s="24"/>
      <c r="G761" s="25"/>
      <c r="H761" s="32"/>
      <c r="I761" s="33"/>
    </row>
    <row r="762" spans="1:16376" x14ac:dyDescent="0.3">
      <c r="A762" s="53"/>
      <c r="B762" s="35"/>
      <c r="C762" s="54"/>
      <c r="D762" s="77" t="s">
        <v>1012</v>
      </c>
      <c r="E762" s="42"/>
      <c r="F762" s="24"/>
      <c r="G762" s="25"/>
      <c r="H762" s="32"/>
      <c r="I762" s="33"/>
    </row>
    <row r="763" spans="1:16376" x14ac:dyDescent="0.3">
      <c r="A763" s="53"/>
      <c r="B763" s="35"/>
      <c r="C763" s="54"/>
      <c r="D763" s="77" t="s">
        <v>1013</v>
      </c>
      <c r="E763" s="42"/>
      <c r="F763" s="24"/>
      <c r="G763" s="25"/>
      <c r="H763" s="32"/>
      <c r="I763" s="33"/>
    </row>
    <row r="764" spans="1:16376" x14ac:dyDescent="0.3">
      <c r="A764" s="53"/>
      <c r="B764" s="35"/>
      <c r="C764" s="54"/>
      <c r="D764" s="77" t="s">
        <v>1014</v>
      </c>
      <c r="E764" s="42"/>
      <c r="F764" s="24"/>
      <c r="G764" s="25"/>
      <c r="H764" s="32"/>
      <c r="I764" s="33"/>
    </row>
    <row r="765" spans="1:16376" x14ac:dyDescent="0.3">
      <c r="A765" s="53"/>
      <c r="B765" s="35"/>
      <c r="C765" s="54"/>
      <c r="D765" s="77" t="s">
        <v>1015</v>
      </c>
      <c r="E765" s="42"/>
      <c r="F765" s="24"/>
      <c r="G765" s="25"/>
      <c r="H765" s="32"/>
      <c r="I765" s="33"/>
    </row>
    <row r="766" spans="1:16376" x14ac:dyDescent="0.3">
      <c r="A766" s="53"/>
      <c r="B766" s="35"/>
      <c r="C766" s="54"/>
      <c r="D766" s="77" t="s">
        <v>1016</v>
      </c>
      <c r="E766" s="42"/>
      <c r="F766" s="24"/>
      <c r="G766" s="25"/>
      <c r="H766" s="32"/>
      <c r="I766" s="33"/>
    </row>
    <row r="767" spans="1:16376" x14ac:dyDescent="0.3">
      <c r="A767" s="89"/>
      <c r="B767" s="145"/>
      <c r="C767" s="170"/>
      <c r="D767" s="77" t="s">
        <v>1017</v>
      </c>
      <c r="E767" s="90"/>
      <c r="F767" s="29"/>
      <c r="G767" s="34"/>
      <c r="H767" s="93"/>
      <c r="I767" s="94"/>
    </row>
    <row r="768" spans="1:16376" s="125" customFormat="1" x14ac:dyDescent="0.3">
      <c r="A768" s="51" t="s">
        <v>2733</v>
      </c>
      <c r="B768" s="52" t="s">
        <v>2732</v>
      </c>
      <c r="C768" s="26" t="s">
        <v>2930</v>
      </c>
      <c r="D768" s="76" t="s">
        <v>794</v>
      </c>
      <c r="E768" s="45"/>
      <c r="F768" s="7"/>
      <c r="G768" s="28"/>
      <c r="H768" s="30" t="s">
        <v>18</v>
      </c>
      <c r="I768" s="31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  <c r="BZ768" s="88"/>
      <c r="CA768" s="88"/>
      <c r="CB768" s="88"/>
      <c r="CC768" s="88"/>
      <c r="CD768" s="88"/>
      <c r="CE768" s="88"/>
      <c r="CF768" s="88"/>
      <c r="CG768" s="88"/>
      <c r="CH768" s="88"/>
      <c r="CI768" s="88"/>
      <c r="CJ768" s="88"/>
      <c r="CK768" s="88"/>
      <c r="CL768" s="88"/>
      <c r="CM768" s="88"/>
      <c r="CN768" s="88"/>
      <c r="CO768" s="88"/>
      <c r="CP768" s="88"/>
      <c r="CQ768" s="88"/>
      <c r="CR768" s="88"/>
      <c r="CS768" s="88"/>
      <c r="CT768" s="88"/>
      <c r="CU768" s="88"/>
      <c r="CV768" s="88"/>
      <c r="CW768" s="88"/>
      <c r="CX768" s="88"/>
      <c r="CY768" s="88"/>
      <c r="CZ768" s="88"/>
      <c r="DA768" s="88"/>
      <c r="DB768" s="88"/>
      <c r="DC768" s="88"/>
      <c r="DD768" s="88"/>
      <c r="DE768" s="88"/>
      <c r="DF768" s="88"/>
      <c r="DG768" s="88"/>
      <c r="DH768" s="88"/>
      <c r="DI768" s="88"/>
      <c r="DJ768" s="88"/>
      <c r="DK768" s="88"/>
      <c r="DL768" s="88"/>
      <c r="DM768" s="88"/>
      <c r="DN768" s="88"/>
      <c r="DO768" s="88"/>
      <c r="DP768" s="88"/>
      <c r="DQ768" s="88"/>
      <c r="DR768" s="88"/>
      <c r="DS768" s="88"/>
      <c r="DT768" s="88"/>
      <c r="DU768" s="88"/>
      <c r="DV768" s="88"/>
      <c r="DW768" s="88"/>
      <c r="DX768" s="88"/>
      <c r="DY768" s="88"/>
      <c r="DZ768" s="88"/>
      <c r="EA768" s="88"/>
      <c r="EB768" s="88"/>
      <c r="EC768" s="88"/>
      <c r="ED768" s="88"/>
      <c r="EE768" s="88"/>
      <c r="EF768" s="88"/>
      <c r="EG768" s="88"/>
      <c r="EH768" s="88"/>
      <c r="EI768" s="88"/>
      <c r="EJ768" s="88"/>
      <c r="EK768" s="88"/>
      <c r="EL768" s="88"/>
      <c r="EM768" s="88"/>
      <c r="EN768" s="88"/>
      <c r="EO768" s="88"/>
      <c r="EP768" s="88"/>
      <c r="EQ768" s="88"/>
      <c r="ER768" s="88"/>
      <c r="ES768" s="88"/>
      <c r="ET768" s="88"/>
      <c r="EU768" s="88"/>
      <c r="EV768" s="88"/>
      <c r="EW768" s="88"/>
      <c r="EX768" s="88"/>
      <c r="EY768" s="88"/>
      <c r="EZ768" s="88"/>
      <c r="FA768" s="88"/>
      <c r="FB768" s="88"/>
      <c r="FC768" s="88"/>
      <c r="FD768" s="88"/>
      <c r="FE768" s="88"/>
      <c r="FF768" s="88"/>
      <c r="FG768" s="88"/>
      <c r="FH768" s="88"/>
      <c r="FI768" s="88"/>
      <c r="FJ768" s="88"/>
      <c r="FK768" s="88"/>
      <c r="FL768" s="88"/>
      <c r="FM768" s="88"/>
      <c r="FN768" s="88"/>
      <c r="FO768" s="88"/>
      <c r="FP768" s="88"/>
      <c r="FQ768" s="88"/>
      <c r="FR768" s="88"/>
      <c r="FS768" s="88"/>
      <c r="FT768" s="88"/>
      <c r="FU768" s="88"/>
      <c r="FV768" s="88"/>
      <c r="FW768" s="88"/>
      <c r="FX768" s="88"/>
      <c r="FY768" s="88"/>
      <c r="FZ768" s="88"/>
      <c r="GA768" s="88"/>
      <c r="GB768" s="88"/>
      <c r="GC768" s="88"/>
      <c r="GD768" s="88"/>
      <c r="GE768" s="88"/>
      <c r="GF768" s="88"/>
      <c r="GG768" s="88"/>
      <c r="GH768" s="88"/>
      <c r="GI768" s="88"/>
      <c r="GJ768" s="88"/>
      <c r="GK768" s="88"/>
      <c r="GL768" s="88"/>
      <c r="GM768" s="88"/>
      <c r="GN768" s="88"/>
      <c r="GO768" s="88"/>
      <c r="GP768" s="88"/>
      <c r="GQ768" s="88"/>
      <c r="GR768" s="88"/>
      <c r="GS768" s="88"/>
      <c r="GT768" s="88"/>
      <c r="GU768" s="88"/>
      <c r="GV768" s="88"/>
      <c r="GW768" s="88"/>
      <c r="GX768" s="88"/>
      <c r="GY768" s="88"/>
      <c r="GZ768" s="88"/>
      <c r="HA768" s="88"/>
      <c r="HB768" s="88"/>
      <c r="HC768" s="88"/>
      <c r="HD768" s="88"/>
      <c r="HE768" s="88"/>
      <c r="HF768" s="88"/>
      <c r="HG768" s="88"/>
      <c r="HH768" s="88"/>
      <c r="HI768" s="88"/>
      <c r="HJ768" s="88"/>
      <c r="HK768" s="88"/>
      <c r="HL768" s="88"/>
      <c r="HM768" s="88"/>
      <c r="HN768" s="88"/>
      <c r="HO768" s="88"/>
      <c r="HP768" s="88"/>
      <c r="HQ768" s="88"/>
      <c r="HR768" s="88"/>
      <c r="HS768" s="88"/>
      <c r="HT768" s="88"/>
      <c r="HU768" s="88"/>
      <c r="HV768" s="88"/>
      <c r="HW768" s="88"/>
      <c r="HX768" s="88"/>
      <c r="HY768" s="88"/>
      <c r="HZ768" s="88"/>
      <c r="IA768" s="88"/>
      <c r="IB768" s="88"/>
      <c r="IC768" s="88"/>
      <c r="ID768" s="88"/>
      <c r="IE768" s="88"/>
      <c r="IF768" s="88"/>
      <c r="IG768" s="88"/>
      <c r="IH768" s="88"/>
      <c r="II768" s="88"/>
      <c r="IJ768" s="88"/>
      <c r="IK768" s="88"/>
      <c r="IL768" s="88"/>
      <c r="IM768" s="88"/>
      <c r="IN768" s="88"/>
      <c r="IO768" s="88"/>
      <c r="IP768" s="88"/>
      <c r="IQ768" s="88"/>
      <c r="IR768" s="88"/>
      <c r="IS768" s="88"/>
      <c r="IT768" s="88"/>
      <c r="IU768" s="88"/>
      <c r="IV768" s="88"/>
      <c r="IW768" s="88"/>
      <c r="IX768" s="88"/>
      <c r="IY768" s="88"/>
      <c r="IZ768" s="88"/>
      <c r="JA768" s="88"/>
      <c r="JB768" s="88"/>
      <c r="JC768" s="88"/>
      <c r="JD768" s="88"/>
      <c r="JE768" s="88"/>
      <c r="JF768" s="88"/>
      <c r="JG768" s="88"/>
      <c r="JH768" s="88"/>
      <c r="JI768" s="88"/>
      <c r="JJ768" s="88"/>
      <c r="JK768" s="88"/>
      <c r="JL768" s="88"/>
      <c r="JM768" s="88"/>
      <c r="JN768" s="88"/>
      <c r="JO768" s="88"/>
      <c r="JP768" s="88"/>
      <c r="JQ768" s="88"/>
      <c r="JR768" s="88"/>
      <c r="JS768" s="88"/>
      <c r="JT768" s="88"/>
      <c r="JU768" s="88"/>
      <c r="JV768" s="88"/>
      <c r="JW768" s="88"/>
      <c r="JX768" s="88"/>
      <c r="JY768" s="88"/>
      <c r="JZ768" s="88"/>
      <c r="KA768" s="88"/>
      <c r="KB768" s="88"/>
      <c r="KC768" s="88"/>
      <c r="KD768" s="88"/>
      <c r="KE768" s="88"/>
      <c r="KF768" s="88"/>
      <c r="KG768" s="88"/>
      <c r="KH768" s="88"/>
      <c r="KI768" s="88"/>
      <c r="KJ768" s="88"/>
      <c r="KK768" s="88"/>
      <c r="KL768" s="88"/>
      <c r="KM768" s="88"/>
      <c r="KN768" s="88"/>
      <c r="KO768" s="88"/>
      <c r="KP768" s="88"/>
      <c r="KQ768" s="88"/>
      <c r="KR768" s="88"/>
      <c r="KS768" s="88"/>
      <c r="KT768" s="88"/>
      <c r="KU768" s="88"/>
      <c r="KV768" s="88"/>
      <c r="KW768" s="88"/>
      <c r="KX768" s="88"/>
      <c r="KY768" s="88"/>
      <c r="KZ768" s="88"/>
      <c r="LA768" s="88"/>
      <c r="LB768" s="88"/>
      <c r="LC768" s="88"/>
      <c r="LD768" s="88"/>
      <c r="LE768" s="88"/>
      <c r="LF768" s="88"/>
      <c r="LG768" s="88"/>
      <c r="LH768" s="88"/>
      <c r="LI768" s="88"/>
      <c r="LJ768" s="88"/>
      <c r="LK768" s="88"/>
      <c r="LL768" s="88"/>
      <c r="LM768" s="88"/>
      <c r="LN768" s="88"/>
      <c r="LO768" s="88"/>
      <c r="LP768" s="88"/>
      <c r="LQ768" s="88"/>
      <c r="LR768" s="88"/>
      <c r="LS768" s="88"/>
      <c r="LT768" s="88"/>
      <c r="LU768" s="88"/>
      <c r="LV768" s="88"/>
      <c r="LW768" s="88"/>
      <c r="LX768" s="88"/>
      <c r="LY768" s="88"/>
      <c r="LZ768" s="88"/>
      <c r="MA768" s="88"/>
      <c r="MB768" s="88"/>
      <c r="MC768" s="88"/>
      <c r="MD768" s="88"/>
      <c r="ME768" s="88"/>
      <c r="MF768" s="88"/>
      <c r="MG768" s="88"/>
      <c r="MH768" s="88"/>
      <c r="MI768" s="88"/>
      <c r="MJ768" s="88"/>
      <c r="MK768" s="88"/>
      <c r="ML768" s="88"/>
      <c r="MM768" s="88"/>
      <c r="MN768" s="88"/>
      <c r="MO768" s="88"/>
      <c r="MP768" s="88"/>
      <c r="MQ768" s="88"/>
      <c r="MR768" s="88"/>
      <c r="MS768" s="88"/>
      <c r="MT768" s="88"/>
      <c r="MU768" s="88"/>
      <c r="MV768" s="88"/>
      <c r="MW768" s="88"/>
      <c r="MX768" s="88"/>
      <c r="MY768" s="88"/>
      <c r="MZ768" s="88"/>
      <c r="NA768" s="88"/>
      <c r="NB768" s="88"/>
      <c r="NC768" s="88"/>
      <c r="ND768" s="88"/>
      <c r="NE768" s="88"/>
      <c r="NF768" s="88"/>
      <c r="NG768" s="88"/>
      <c r="NH768" s="88"/>
      <c r="NI768" s="88"/>
      <c r="NJ768" s="88"/>
      <c r="NK768" s="88"/>
      <c r="NL768" s="88"/>
      <c r="NM768" s="88"/>
      <c r="NN768" s="88"/>
      <c r="NO768" s="88"/>
      <c r="NP768" s="88"/>
      <c r="NQ768" s="88"/>
      <c r="NR768" s="88"/>
      <c r="NS768" s="88"/>
      <c r="NT768" s="88"/>
      <c r="NU768" s="88"/>
      <c r="NV768" s="88"/>
      <c r="NW768" s="88"/>
      <c r="NX768" s="88"/>
      <c r="NY768" s="88"/>
      <c r="NZ768" s="88"/>
      <c r="OA768" s="88"/>
      <c r="OB768" s="88"/>
      <c r="OC768" s="88"/>
      <c r="OD768" s="88"/>
      <c r="OE768" s="88"/>
      <c r="OF768" s="88"/>
      <c r="OG768" s="88"/>
      <c r="OH768" s="88"/>
      <c r="OI768" s="88"/>
      <c r="OJ768" s="88"/>
      <c r="OK768" s="88"/>
      <c r="OL768" s="88"/>
      <c r="OM768" s="88"/>
      <c r="ON768" s="88"/>
      <c r="OO768" s="88"/>
      <c r="OP768" s="88"/>
      <c r="OQ768" s="88"/>
      <c r="OR768" s="88"/>
      <c r="OS768" s="88"/>
      <c r="OT768" s="88"/>
      <c r="OU768" s="88"/>
      <c r="OV768" s="88"/>
      <c r="OW768" s="88"/>
      <c r="OX768" s="88"/>
      <c r="OY768" s="88"/>
      <c r="OZ768" s="88"/>
      <c r="PA768" s="88"/>
      <c r="PB768" s="88"/>
      <c r="PC768" s="88"/>
      <c r="PD768" s="88"/>
      <c r="PE768" s="88"/>
      <c r="PF768" s="88"/>
      <c r="PG768" s="88"/>
      <c r="PH768" s="88"/>
      <c r="PI768" s="88"/>
      <c r="PJ768" s="88"/>
      <c r="PK768" s="88"/>
      <c r="PL768" s="88"/>
      <c r="PM768" s="88"/>
      <c r="PN768" s="88"/>
      <c r="PO768" s="88"/>
      <c r="PP768" s="88"/>
      <c r="PQ768" s="88"/>
      <c r="PR768" s="88"/>
      <c r="PS768" s="88"/>
      <c r="PT768" s="88"/>
      <c r="PU768" s="88"/>
      <c r="PV768" s="88"/>
      <c r="PW768" s="88"/>
      <c r="PX768" s="88"/>
      <c r="PY768" s="88"/>
      <c r="PZ768" s="88"/>
      <c r="QA768" s="88"/>
      <c r="QB768" s="88"/>
      <c r="QC768" s="88"/>
      <c r="QD768" s="88"/>
      <c r="QE768" s="88"/>
      <c r="QF768" s="88"/>
      <c r="QG768" s="88"/>
      <c r="QH768" s="88"/>
      <c r="QI768" s="88"/>
      <c r="QJ768" s="88"/>
      <c r="QK768" s="88"/>
      <c r="QL768" s="88"/>
      <c r="QM768" s="88"/>
      <c r="QN768" s="88"/>
      <c r="QO768" s="88"/>
      <c r="QP768" s="88"/>
      <c r="QQ768" s="88"/>
      <c r="QR768" s="88"/>
      <c r="QS768" s="88"/>
      <c r="QT768" s="88"/>
      <c r="QU768" s="88"/>
      <c r="QV768" s="88"/>
      <c r="QW768" s="88"/>
      <c r="QX768" s="88"/>
      <c r="QY768" s="88"/>
      <c r="QZ768" s="88"/>
      <c r="RA768" s="88"/>
      <c r="RB768" s="88"/>
      <c r="RC768" s="88"/>
      <c r="RD768" s="88"/>
      <c r="RE768" s="88"/>
      <c r="RF768" s="88"/>
      <c r="RG768" s="88"/>
      <c r="RH768" s="88"/>
      <c r="RI768" s="88"/>
      <c r="RJ768" s="88"/>
      <c r="RK768" s="88"/>
      <c r="RL768" s="88"/>
      <c r="RM768" s="88"/>
      <c r="RN768" s="88"/>
      <c r="RO768" s="88"/>
      <c r="RP768" s="88"/>
      <c r="RQ768" s="88"/>
      <c r="RR768" s="88"/>
      <c r="RS768" s="88"/>
      <c r="RT768" s="88"/>
      <c r="RU768" s="88"/>
      <c r="RV768" s="88"/>
      <c r="RW768" s="88"/>
      <c r="RX768" s="88"/>
      <c r="RY768" s="88"/>
      <c r="RZ768" s="88"/>
      <c r="SA768" s="88"/>
      <c r="SB768" s="88"/>
      <c r="SC768" s="88"/>
      <c r="SD768" s="88"/>
      <c r="SE768" s="88"/>
      <c r="SF768" s="88"/>
      <c r="SG768" s="88"/>
      <c r="SH768" s="88"/>
      <c r="SI768" s="88"/>
      <c r="SJ768" s="88"/>
      <c r="SK768" s="88"/>
      <c r="SL768" s="88"/>
      <c r="SM768" s="88"/>
      <c r="SN768" s="88"/>
      <c r="SO768" s="88"/>
      <c r="SP768" s="88"/>
      <c r="SQ768" s="88"/>
      <c r="SR768" s="88"/>
      <c r="SS768" s="88"/>
      <c r="ST768" s="88"/>
      <c r="SU768" s="88"/>
      <c r="SV768" s="88"/>
      <c r="SW768" s="88"/>
      <c r="SX768" s="88"/>
      <c r="SY768" s="88"/>
      <c r="SZ768" s="88"/>
      <c r="TA768" s="88"/>
      <c r="TB768" s="88"/>
      <c r="TC768" s="88"/>
      <c r="TD768" s="88"/>
      <c r="TE768" s="88"/>
      <c r="TF768" s="88"/>
      <c r="TG768" s="88"/>
      <c r="TH768" s="88"/>
      <c r="TI768" s="88"/>
      <c r="TJ768" s="88"/>
      <c r="TK768" s="88"/>
      <c r="TL768" s="88"/>
      <c r="TM768" s="88"/>
      <c r="TN768" s="88"/>
      <c r="TO768" s="88"/>
      <c r="TP768" s="88"/>
      <c r="TQ768" s="88"/>
      <c r="TR768" s="88"/>
      <c r="TS768" s="88"/>
      <c r="TT768" s="88"/>
      <c r="TU768" s="88"/>
      <c r="TV768" s="88"/>
      <c r="TW768" s="88"/>
      <c r="TX768" s="88"/>
      <c r="TY768" s="88"/>
      <c r="TZ768" s="88"/>
      <c r="UA768" s="88"/>
      <c r="UB768" s="88"/>
      <c r="UC768" s="88"/>
      <c r="UD768" s="88"/>
      <c r="UE768" s="88"/>
      <c r="UF768" s="88"/>
      <c r="UG768" s="88"/>
      <c r="UH768" s="88"/>
      <c r="UI768" s="88"/>
      <c r="UJ768" s="88"/>
      <c r="UK768" s="88"/>
      <c r="UL768" s="88"/>
      <c r="UM768" s="88"/>
      <c r="UN768" s="88"/>
      <c r="UO768" s="88"/>
      <c r="UP768" s="88"/>
      <c r="UQ768" s="88"/>
      <c r="UR768" s="88"/>
      <c r="US768" s="88"/>
      <c r="UT768" s="88"/>
      <c r="UU768" s="88"/>
      <c r="UV768" s="88"/>
      <c r="UW768" s="88"/>
      <c r="UX768" s="88"/>
      <c r="UY768" s="88"/>
      <c r="UZ768" s="88"/>
      <c r="VA768" s="88"/>
      <c r="VB768" s="88"/>
      <c r="VC768" s="88"/>
      <c r="VD768" s="88"/>
      <c r="VE768" s="88"/>
      <c r="VF768" s="88"/>
      <c r="VG768" s="88"/>
      <c r="VH768" s="88"/>
      <c r="VI768" s="88"/>
      <c r="VJ768" s="88"/>
      <c r="VK768" s="88"/>
      <c r="VL768" s="88"/>
      <c r="VM768" s="88"/>
      <c r="VN768" s="88"/>
      <c r="VO768" s="88"/>
      <c r="VP768" s="88"/>
      <c r="VQ768" s="88"/>
      <c r="VR768" s="88"/>
      <c r="VS768" s="88"/>
      <c r="VT768" s="88"/>
      <c r="VU768" s="88"/>
      <c r="VV768" s="88"/>
      <c r="VW768" s="88"/>
      <c r="VX768" s="88"/>
      <c r="VY768" s="88"/>
      <c r="VZ768" s="88"/>
      <c r="WA768" s="88"/>
      <c r="WB768" s="88"/>
      <c r="WC768" s="88"/>
      <c r="WD768" s="88"/>
      <c r="WE768" s="88"/>
      <c r="WF768" s="88"/>
      <c r="WG768" s="88"/>
      <c r="WH768" s="88"/>
      <c r="WI768" s="88"/>
      <c r="WJ768" s="88"/>
      <c r="WK768" s="88"/>
      <c r="WL768" s="88"/>
      <c r="WM768" s="88"/>
      <c r="WN768" s="88"/>
      <c r="WO768" s="88"/>
      <c r="WP768" s="88"/>
      <c r="WQ768" s="88"/>
      <c r="WR768" s="88"/>
      <c r="WS768" s="88"/>
      <c r="WT768" s="88"/>
      <c r="WU768" s="88"/>
      <c r="WV768" s="88"/>
      <c r="WW768" s="88"/>
      <c r="WX768" s="88"/>
      <c r="WY768" s="88"/>
      <c r="WZ768" s="88"/>
      <c r="XA768" s="88"/>
      <c r="XB768" s="88"/>
      <c r="XC768" s="88"/>
      <c r="XD768" s="88"/>
      <c r="XE768" s="88"/>
      <c r="XF768" s="88"/>
      <c r="XG768" s="88"/>
      <c r="XH768" s="88"/>
      <c r="XI768" s="88"/>
      <c r="XJ768" s="88"/>
      <c r="XK768" s="88"/>
      <c r="XL768" s="88"/>
      <c r="XM768" s="88"/>
      <c r="XN768" s="88"/>
      <c r="XO768" s="88"/>
      <c r="XP768" s="88"/>
      <c r="XQ768" s="88"/>
      <c r="XR768" s="88"/>
      <c r="XS768" s="88"/>
      <c r="XT768" s="88"/>
      <c r="XU768" s="88"/>
      <c r="XV768" s="88"/>
      <c r="XW768" s="88"/>
      <c r="XX768" s="88"/>
      <c r="XY768" s="88"/>
      <c r="XZ768" s="88"/>
      <c r="YA768" s="88"/>
      <c r="YB768" s="88"/>
      <c r="YC768" s="88"/>
      <c r="YD768" s="88"/>
      <c r="YE768" s="88"/>
      <c r="YF768" s="88"/>
      <c r="YG768" s="88"/>
      <c r="YH768" s="88"/>
      <c r="YI768" s="88"/>
      <c r="YJ768" s="88"/>
      <c r="YK768" s="88"/>
      <c r="YL768" s="88"/>
      <c r="YM768" s="88"/>
      <c r="YN768" s="88"/>
      <c r="YO768" s="88"/>
      <c r="YP768" s="88"/>
      <c r="YQ768" s="88"/>
      <c r="YR768" s="88"/>
      <c r="YS768" s="88"/>
      <c r="YT768" s="88"/>
      <c r="YU768" s="88"/>
      <c r="YV768" s="88"/>
      <c r="YW768" s="88"/>
      <c r="YX768" s="88"/>
      <c r="YY768" s="88"/>
      <c r="YZ768" s="88"/>
      <c r="ZA768" s="88"/>
      <c r="ZB768" s="88"/>
      <c r="ZC768" s="88"/>
      <c r="ZD768" s="88"/>
      <c r="ZE768" s="88"/>
      <c r="ZF768" s="88"/>
      <c r="ZG768" s="88"/>
      <c r="ZH768" s="88"/>
      <c r="ZI768" s="88"/>
      <c r="ZJ768" s="88"/>
      <c r="ZK768" s="88"/>
      <c r="ZL768" s="88"/>
      <c r="ZM768" s="88"/>
      <c r="ZN768" s="88"/>
      <c r="ZO768" s="88"/>
      <c r="ZP768" s="88"/>
      <c r="ZQ768" s="88"/>
      <c r="ZR768" s="88"/>
      <c r="ZS768" s="88"/>
      <c r="ZT768" s="88"/>
      <c r="ZU768" s="88"/>
      <c r="ZV768" s="88"/>
      <c r="ZW768" s="88"/>
      <c r="ZX768" s="88"/>
      <c r="ZY768" s="88"/>
      <c r="ZZ768" s="88"/>
      <c r="AAA768" s="88"/>
      <c r="AAB768" s="88"/>
      <c r="AAC768" s="88"/>
      <c r="AAD768" s="88"/>
      <c r="AAE768" s="88"/>
      <c r="AAF768" s="88"/>
      <c r="AAG768" s="88"/>
      <c r="AAH768" s="88"/>
      <c r="AAI768" s="88"/>
      <c r="AAJ768" s="88"/>
      <c r="AAK768" s="88"/>
      <c r="AAL768" s="88"/>
      <c r="AAM768" s="88"/>
      <c r="AAN768" s="88"/>
      <c r="AAO768" s="88"/>
      <c r="AAP768" s="88"/>
      <c r="AAQ768" s="88"/>
      <c r="AAR768" s="88"/>
      <c r="AAS768" s="88"/>
      <c r="AAT768" s="88"/>
      <c r="AAU768" s="88"/>
      <c r="AAV768" s="88"/>
      <c r="AAW768" s="88"/>
      <c r="AAX768" s="88"/>
      <c r="AAY768" s="88"/>
      <c r="AAZ768" s="88"/>
      <c r="ABA768" s="88"/>
      <c r="ABB768" s="88"/>
      <c r="ABC768" s="88"/>
      <c r="ABD768" s="88"/>
      <c r="ABE768" s="88"/>
      <c r="ABF768" s="88"/>
      <c r="ABG768" s="88"/>
      <c r="ABH768" s="88"/>
      <c r="ABI768" s="88"/>
      <c r="ABJ768" s="88"/>
      <c r="ABK768" s="88"/>
      <c r="ABL768" s="88"/>
      <c r="ABM768" s="88"/>
      <c r="ABN768" s="88"/>
      <c r="ABO768" s="88"/>
      <c r="ABP768" s="88"/>
      <c r="ABQ768" s="88"/>
      <c r="ABR768" s="88"/>
      <c r="ABS768" s="88"/>
      <c r="ABT768" s="88"/>
      <c r="ABU768" s="88"/>
      <c r="ABV768" s="88"/>
      <c r="ABW768" s="88"/>
      <c r="ABX768" s="88"/>
      <c r="ABY768" s="88"/>
      <c r="ABZ768" s="88"/>
      <c r="ACA768" s="88"/>
      <c r="ACB768" s="88"/>
      <c r="ACC768" s="88"/>
      <c r="ACD768" s="88"/>
      <c r="ACE768" s="88"/>
      <c r="ACF768" s="88"/>
      <c r="ACG768" s="88"/>
      <c r="ACH768" s="88"/>
      <c r="ACI768" s="88"/>
      <c r="ACJ768" s="88"/>
      <c r="ACK768" s="88"/>
      <c r="ACL768" s="88"/>
      <c r="ACM768" s="88"/>
      <c r="ACN768" s="88"/>
      <c r="ACO768" s="88"/>
      <c r="ACP768" s="88"/>
      <c r="ACQ768" s="88"/>
      <c r="ACR768" s="88"/>
      <c r="ACS768" s="88"/>
      <c r="ACT768" s="88"/>
      <c r="ACU768" s="88"/>
      <c r="ACV768" s="88"/>
      <c r="ACW768" s="88"/>
      <c r="ACX768" s="88"/>
      <c r="ACY768" s="88"/>
      <c r="ACZ768" s="88"/>
      <c r="ADA768" s="88"/>
      <c r="ADB768" s="88"/>
      <c r="ADC768" s="88"/>
      <c r="ADD768" s="88"/>
      <c r="ADE768" s="88"/>
      <c r="ADF768" s="88"/>
      <c r="ADG768" s="88"/>
      <c r="ADH768" s="88"/>
      <c r="ADI768" s="88"/>
      <c r="ADJ768" s="88"/>
      <c r="ADK768" s="88"/>
      <c r="ADL768" s="88"/>
      <c r="ADM768" s="88"/>
      <c r="ADN768" s="88"/>
      <c r="ADO768" s="88"/>
      <c r="ADP768" s="88"/>
      <c r="ADQ768" s="88"/>
      <c r="ADR768" s="88"/>
      <c r="ADS768" s="88"/>
      <c r="ADT768" s="88"/>
      <c r="ADU768" s="88"/>
      <c r="ADV768" s="88"/>
      <c r="ADW768" s="88"/>
      <c r="ADX768" s="88"/>
      <c r="ADY768" s="88"/>
      <c r="ADZ768" s="88"/>
      <c r="AEA768" s="88"/>
      <c r="AEB768" s="88"/>
      <c r="AEC768" s="88"/>
      <c r="AED768" s="88"/>
      <c r="AEE768" s="88"/>
      <c r="AEF768" s="88"/>
      <c r="AEG768" s="88"/>
      <c r="AEH768" s="88"/>
      <c r="AEI768" s="88"/>
      <c r="AEJ768" s="88"/>
      <c r="AEK768" s="88"/>
      <c r="AEL768" s="88"/>
      <c r="AEM768" s="88"/>
      <c r="AEN768" s="88"/>
      <c r="AEO768" s="88"/>
      <c r="AEP768" s="88"/>
      <c r="AEQ768" s="88"/>
      <c r="AER768" s="88"/>
      <c r="AES768" s="88"/>
      <c r="AET768" s="88"/>
      <c r="AEU768" s="88"/>
      <c r="AEV768" s="88"/>
      <c r="AEW768" s="88"/>
      <c r="AEX768" s="88"/>
      <c r="AEY768" s="88"/>
      <c r="AEZ768" s="88"/>
      <c r="AFA768" s="88"/>
      <c r="AFB768" s="88"/>
      <c r="AFC768" s="88"/>
      <c r="AFD768" s="88"/>
      <c r="AFE768" s="88"/>
      <c r="AFF768" s="88"/>
      <c r="AFG768" s="88"/>
      <c r="AFH768" s="88"/>
      <c r="AFI768" s="88"/>
      <c r="AFJ768" s="88"/>
      <c r="AFK768" s="88"/>
      <c r="AFL768" s="88"/>
      <c r="AFM768" s="88"/>
      <c r="AFN768" s="88"/>
      <c r="AFO768" s="88"/>
      <c r="AFP768" s="88"/>
      <c r="AFQ768" s="88"/>
      <c r="AFR768" s="88"/>
      <c r="AFS768" s="88"/>
      <c r="AFT768" s="88"/>
      <c r="AFU768" s="88"/>
      <c r="AFV768" s="88"/>
      <c r="AFW768" s="88"/>
      <c r="AFX768" s="88"/>
      <c r="AFY768" s="88"/>
      <c r="AFZ768" s="88"/>
      <c r="AGA768" s="88"/>
      <c r="AGB768" s="88"/>
      <c r="AGC768" s="88"/>
      <c r="AGD768" s="88"/>
      <c r="AGE768" s="88"/>
      <c r="AGF768" s="88"/>
      <c r="AGG768" s="88"/>
      <c r="AGH768" s="88"/>
      <c r="AGI768" s="88"/>
      <c r="AGJ768" s="88"/>
      <c r="AGK768" s="88"/>
      <c r="AGL768" s="88"/>
      <c r="AGM768" s="88"/>
      <c r="AGN768" s="88"/>
      <c r="AGO768" s="88"/>
      <c r="AGP768" s="88"/>
      <c r="AGQ768" s="88"/>
      <c r="AGR768" s="88"/>
      <c r="AGS768" s="88"/>
      <c r="AGT768" s="88"/>
      <c r="AGU768" s="88"/>
      <c r="AGV768" s="88"/>
      <c r="AGW768" s="88"/>
      <c r="AGX768" s="88"/>
      <c r="AGY768" s="88"/>
      <c r="AGZ768" s="88"/>
      <c r="AHA768" s="88"/>
      <c r="AHB768" s="88"/>
      <c r="AHC768" s="88"/>
      <c r="AHD768" s="88"/>
      <c r="AHE768" s="88"/>
      <c r="AHF768" s="88"/>
      <c r="AHG768" s="88"/>
      <c r="AHH768" s="88"/>
      <c r="AHI768" s="88"/>
      <c r="AHJ768" s="88"/>
      <c r="AHK768" s="88"/>
      <c r="AHL768" s="88"/>
      <c r="AHM768" s="88"/>
      <c r="AHN768" s="88"/>
      <c r="AHO768" s="88"/>
      <c r="AHP768" s="88"/>
      <c r="AHQ768" s="88"/>
      <c r="AHR768" s="88"/>
      <c r="AHS768" s="88"/>
      <c r="AHT768" s="88"/>
      <c r="AHU768" s="88"/>
      <c r="AHV768" s="88"/>
      <c r="AHW768" s="88"/>
      <c r="AHX768" s="88"/>
      <c r="AHY768" s="88"/>
      <c r="AHZ768" s="88"/>
      <c r="AIA768" s="88"/>
      <c r="AIB768" s="88"/>
      <c r="AIC768" s="88"/>
      <c r="AID768" s="88"/>
      <c r="AIE768" s="88"/>
      <c r="AIF768" s="88"/>
      <c r="AIG768" s="88"/>
      <c r="AIH768" s="88"/>
      <c r="AII768" s="88"/>
      <c r="AIJ768" s="88"/>
      <c r="AIK768" s="88"/>
      <c r="AIL768" s="88"/>
      <c r="AIM768" s="88"/>
      <c r="AIN768" s="88"/>
      <c r="AIO768" s="88"/>
      <c r="AIP768" s="88"/>
      <c r="AIQ768" s="88"/>
      <c r="AIR768" s="88"/>
      <c r="AIS768" s="88"/>
      <c r="AIT768" s="88"/>
      <c r="AIU768" s="88"/>
      <c r="AIV768" s="88"/>
      <c r="AIW768" s="88"/>
      <c r="AIX768" s="88"/>
      <c r="AIY768" s="88"/>
      <c r="AIZ768" s="88"/>
      <c r="AJA768" s="88"/>
      <c r="AJB768" s="88"/>
      <c r="AJC768" s="88"/>
      <c r="AJD768" s="88"/>
      <c r="AJE768" s="88"/>
      <c r="AJF768" s="88"/>
      <c r="AJG768" s="88"/>
      <c r="AJH768" s="88"/>
      <c r="AJI768" s="88"/>
      <c r="AJJ768" s="88"/>
      <c r="AJK768" s="88"/>
      <c r="AJL768" s="88"/>
      <c r="AJM768" s="88"/>
      <c r="AJN768" s="88"/>
      <c r="AJO768" s="88"/>
      <c r="AJP768" s="88"/>
      <c r="AJQ768" s="88"/>
      <c r="AJR768" s="88"/>
      <c r="AJS768" s="88"/>
      <c r="AJT768" s="88"/>
      <c r="AJU768" s="88"/>
      <c r="AJV768" s="88"/>
      <c r="AJW768" s="88"/>
      <c r="AJX768" s="88"/>
      <c r="AJY768" s="88"/>
      <c r="AJZ768" s="88"/>
      <c r="AKA768" s="88"/>
      <c r="AKB768" s="88"/>
      <c r="AKC768" s="88"/>
      <c r="AKD768" s="88"/>
      <c r="AKE768" s="88"/>
      <c r="AKF768" s="88"/>
      <c r="AKG768" s="88"/>
      <c r="AKH768" s="88"/>
      <c r="AKI768" s="88"/>
      <c r="AKJ768" s="88"/>
      <c r="AKK768" s="88"/>
      <c r="AKL768" s="88"/>
      <c r="AKM768" s="88"/>
      <c r="AKN768" s="88"/>
      <c r="AKO768" s="88"/>
      <c r="AKP768" s="88"/>
      <c r="AKQ768" s="88"/>
      <c r="AKR768" s="88"/>
      <c r="AKS768" s="88"/>
      <c r="AKT768" s="88"/>
      <c r="AKU768" s="88"/>
      <c r="AKV768" s="88"/>
      <c r="AKW768" s="88"/>
      <c r="AKX768" s="88"/>
      <c r="AKY768" s="88"/>
      <c r="AKZ768" s="88"/>
      <c r="ALA768" s="88"/>
      <c r="ALB768" s="88"/>
      <c r="ALC768" s="88"/>
      <c r="ALD768" s="88"/>
      <c r="ALE768" s="88"/>
      <c r="ALF768" s="88"/>
      <c r="ALG768" s="88"/>
      <c r="ALH768" s="88"/>
      <c r="ALI768" s="88"/>
      <c r="ALJ768" s="88"/>
      <c r="ALK768" s="88"/>
      <c r="ALL768" s="88"/>
      <c r="ALM768" s="88"/>
      <c r="ALN768" s="88"/>
      <c r="ALO768" s="88"/>
      <c r="ALP768" s="88"/>
      <c r="ALQ768" s="88"/>
      <c r="ALR768" s="88"/>
      <c r="ALS768" s="88"/>
      <c r="ALT768" s="88"/>
      <c r="ALU768" s="88"/>
      <c r="ALV768" s="88"/>
      <c r="ALW768" s="88"/>
      <c r="ALX768" s="88"/>
      <c r="ALY768" s="88"/>
      <c r="ALZ768" s="88"/>
      <c r="AMA768" s="88"/>
      <c r="AMB768" s="88"/>
      <c r="AMC768" s="88"/>
      <c r="AMD768" s="88"/>
      <c r="AME768" s="88"/>
      <c r="AMF768" s="88"/>
      <c r="AMG768" s="88"/>
      <c r="AMH768" s="88"/>
      <c r="AMI768" s="88"/>
      <c r="AMJ768" s="88"/>
      <c r="AMK768" s="88"/>
      <c r="AML768" s="88"/>
      <c r="AMM768" s="88"/>
      <c r="AMN768" s="88"/>
      <c r="AMO768" s="88"/>
      <c r="AMP768" s="88"/>
      <c r="AMQ768" s="88"/>
      <c r="AMR768" s="88"/>
      <c r="AMS768" s="88"/>
      <c r="AMT768" s="88"/>
      <c r="AMU768" s="88"/>
      <c r="AMV768" s="88"/>
      <c r="AMW768" s="88"/>
      <c r="AMX768" s="88"/>
      <c r="AMY768" s="88"/>
      <c r="AMZ768" s="88"/>
      <c r="ANA768" s="88"/>
      <c r="ANB768" s="88"/>
      <c r="ANC768" s="88"/>
      <c r="AND768" s="88"/>
      <c r="ANE768" s="88"/>
      <c r="ANF768" s="88"/>
      <c r="ANG768" s="88"/>
      <c r="ANH768" s="88"/>
      <c r="ANI768" s="88"/>
      <c r="ANJ768" s="88"/>
      <c r="ANK768" s="88"/>
      <c r="ANL768" s="88"/>
      <c r="ANM768" s="88"/>
      <c r="ANN768" s="88"/>
      <c r="ANO768" s="88"/>
      <c r="ANP768" s="88"/>
      <c r="ANQ768" s="88"/>
      <c r="ANR768" s="88"/>
      <c r="ANS768" s="88"/>
      <c r="ANT768" s="88"/>
      <c r="ANU768" s="88"/>
      <c r="ANV768" s="88"/>
      <c r="ANW768" s="88"/>
      <c r="ANX768" s="88"/>
      <c r="ANY768" s="88"/>
      <c r="ANZ768" s="88"/>
      <c r="AOA768" s="88"/>
      <c r="AOB768" s="88"/>
      <c r="AOC768" s="88"/>
      <c r="AOD768" s="88"/>
      <c r="AOE768" s="88"/>
      <c r="AOF768" s="88"/>
      <c r="AOG768" s="88"/>
      <c r="AOH768" s="88"/>
      <c r="AOI768" s="88"/>
      <c r="AOJ768" s="88"/>
      <c r="AOK768" s="88"/>
      <c r="AOL768" s="88"/>
      <c r="AOM768" s="88"/>
      <c r="AON768" s="88"/>
      <c r="AOO768" s="88"/>
      <c r="AOP768" s="88"/>
      <c r="AOQ768" s="88"/>
      <c r="AOR768" s="88"/>
      <c r="AOS768" s="88"/>
      <c r="AOT768" s="88"/>
      <c r="AOU768" s="88"/>
      <c r="AOV768" s="88"/>
      <c r="AOW768" s="88"/>
      <c r="AOX768" s="88"/>
      <c r="AOY768" s="88"/>
      <c r="AOZ768" s="88"/>
      <c r="APA768" s="88"/>
      <c r="APB768" s="88"/>
      <c r="APC768" s="88"/>
      <c r="APD768" s="88"/>
      <c r="APE768" s="88"/>
      <c r="APF768" s="88"/>
      <c r="APG768" s="88"/>
      <c r="APH768" s="88"/>
      <c r="API768" s="88"/>
      <c r="APJ768" s="88"/>
      <c r="APK768" s="88"/>
      <c r="APL768" s="88"/>
      <c r="APM768" s="88"/>
      <c r="APN768" s="88"/>
      <c r="APO768" s="88"/>
      <c r="APP768" s="88"/>
      <c r="APQ768" s="88"/>
      <c r="APR768" s="88"/>
      <c r="APS768" s="88"/>
      <c r="APT768" s="88"/>
      <c r="APU768" s="88"/>
      <c r="APV768" s="88"/>
      <c r="APW768" s="88"/>
      <c r="APX768" s="88"/>
      <c r="APY768" s="88"/>
      <c r="APZ768" s="88"/>
      <c r="AQA768" s="88"/>
      <c r="AQB768" s="88"/>
      <c r="AQC768" s="88"/>
      <c r="AQD768" s="88"/>
      <c r="AQE768" s="88"/>
      <c r="AQF768" s="88"/>
      <c r="AQG768" s="88"/>
      <c r="AQH768" s="88"/>
      <c r="AQI768" s="88"/>
      <c r="AQJ768" s="88"/>
      <c r="AQK768" s="88"/>
      <c r="AQL768" s="88"/>
      <c r="AQM768" s="88"/>
      <c r="AQN768" s="88"/>
      <c r="AQO768" s="88"/>
      <c r="AQP768" s="88"/>
      <c r="AQQ768" s="88"/>
      <c r="AQR768" s="88"/>
      <c r="AQS768" s="88"/>
      <c r="AQT768" s="88"/>
      <c r="AQU768" s="88"/>
      <c r="AQV768" s="88"/>
      <c r="AQW768" s="88"/>
      <c r="AQX768" s="88"/>
      <c r="AQY768" s="88"/>
      <c r="AQZ768" s="88"/>
      <c r="ARA768" s="88"/>
      <c r="ARB768" s="88"/>
      <c r="ARC768" s="88"/>
      <c r="ARD768" s="88"/>
      <c r="ARE768" s="88"/>
      <c r="ARF768" s="88"/>
      <c r="ARG768" s="88"/>
      <c r="ARH768" s="88"/>
      <c r="ARI768" s="88"/>
      <c r="ARJ768" s="88"/>
      <c r="ARK768" s="88"/>
      <c r="ARL768" s="88"/>
      <c r="ARM768" s="88"/>
      <c r="ARN768" s="88"/>
      <c r="ARO768" s="88"/>
      <c r="ARP768" s="88"/>
      <c r="ARQ768" s="88"/>
      <c r="ARR768" s="88"/>
      <c r="ARS768" s="88"/>
      <c r="ART768" s="88"/>
      <c r="ARU768" s="88"/>
      <c r="ARV768" s="88"/>
      <c r="ARW768" s="88"/>
      <c r="ARX768" s="88"/>
      <c r="ARY768" s="88"/>
      <c r="ARZ768" s="88"/>
      <c r="ASA768" s="88"/>
      <c r="ASB768" s="88"/>
      <c r="ASC768" s="88"/>
      <c r="ASD768" s="88"/>
      <c r="ASE768" s="88"/>
      <c r="ASF768" s="88"/>
      <c r="ASG768" s="88"/>
      <c r="ASH768" s="88"/>
      <c r="ASI768" s="88"/>
      <c r="ASJ768" s="88"/>
      <c r="ASK768" s="88"/>
      <c r="ASL768" s="88"/>
      <c r="ASM768" s="88"/>
      <c r="ASN768" s="88"/>
      <c r="ASO768" s="88"/>
      <c r="ASP768" s="88"/>
      <c r="ASQ768" s="88"/>
      <c r="ASR768" s="88"/>
      <c r="ASS768" s="88"/>
      <c r="AST768" s="88"/>
      <c r="ASU768" s="88"/>
      <c r="ASV768" s="88"/>
      <c r="ASW768" s="88"/>
      <c r="ASX768" s="88"/>
      <c r="ASY768" s="88"/>
      <c r="ASZ768" s="88"/>
      <c r="ATA768" s="88"/>
      <c r="ATB768" s="88"/>
      <c r="ATC768" s="88"/>
      <c r="ATD768" s="88"/>
      <c r="ATE768" s="88"/>
      <c r="ATF768" s="88"/>
      <c r="ATG768" s="88"/>
      <c r="ATH768" s="88"/>
      <c r="ATI768" s="88"/>
      <c r="ATJ768" s="88"/>
      <c r="ATK768" s="88"/>
      <c r="ATL768" s="88"/>
      <c r="ATM768" s="88"/>
      <c r="ATN768" s="88"/>
      <c r="ATO768" s="88"/>
      <c r="ATP768" s="88"/>
      <c r="ATQ768" s="88"/>
      <c r="ATR768" s="88"/>
      <c r="ATS768" s="88"/>
      <c r="ATT768" s="88"/>
      <c r="ATU768" s="88"/>
      <c r="ATV768" s="88"/>
      <c r="ATW768" s="88"/>
      <c r="ATX768" s="88"/>
      <c r="ATY768" s="88"/>
      <c r="ATZ768" s="88"/>
      <c r="AUA768" s="88"/>
      <c r="AUB768" s="88"/>
      <c r="AUC768" s="88"/>
      <c r="AUD768" s="88"/>
      <c r="AUE768" s="88"/>
      <c r="AUF768" s="88"/>
      <c r="AUG768" s="88"/>
      <c r="AUH768" s="88"/>
      <c r="AUI768" s="88"/>
      <c r="AUJ768" s="88"/>
      <c r="AUK768" s="88"/>
      <c r="AUL768" s="88"/>
      <c r="AUM768" s="88"/>
      <c r="AUN768" s="88"/>
      <c r="AUO768" s="88"/>
      <c r="AUP768" s="88"/>
      <c r="AUQ768" s="88"/>
      <c r="AUR768" s="88"/>
      <c r="AUS768" s="88"/>
      <c r="AUT768" s="88"/>
      <c r="AUU768" s="88"/>
      <c r="AUV768" s="88"/>
      <c r="AUW768" s="88"/>
      <c r="AUX768" s="88"/>
      <c r="AUY768" s="88"/>
      <c r="AUZ768" s="88"/>
      <c r="AVA768" s="88"/>
      <c r="AVB768" s="88"/>
      <c r="AVC768" s="88"/>
      <c r="AVD768" s="88"/>
      <c r="AVE768" s="88"/>
      <c r="AVF768" s="88"/>
      <c r="AVG768" s="88"/>
      <c r="AVH768" s="88"/>
      <c r="AVI768" s="88"/>
      <c r="AVJ768" s="88"/>
      <c r="AVK768" s="88"/>
      <c r="AVL768" s="88"/>
      <c r="AVM768" s="88"/>
      <c r="AVN768" s="88"/>
      <c r="AVO768" s="88"/>
      <c r="AVP768" s="88"/>
      <c r="AVQ768" s="88"/>
      <c r="AVR768" s="88"/>
      <c r="AVS768" s="88"/>
      <c r="AVT768" s="88"/>
      <c r="AVU768" s="88"/>
      <c r="AVV768" s="88"/>
      <c r="AVW768" s="88"/>
      <c r="AVX768" s="88"/>
      <c r="AVY768" s="88"/>
      <c r="AVZ768" s="88"/>
      <c r="AWA768" s="88"/>
      <c r="AWB768" s="88"/>
      <c r="AWC768" s="88"/>
      <c r="AWD768" s="88"/>
      <c r="AWE768" s="88"/>
      <c r="AWF768" s="88"/>
      <c r="AWG768" s="88"/>
      <c r="AWH768" s="88"/>
      <c r="AWI768" s="88"/>
      <c r="AWJ768" s="88"/>
      <c r="AWK768" s="88"/>
      <c r="AWL768" s="88"/>
      <c r="AWM768" s="88"/>
      <c r="AWN768" s="88"/>
      <c r="AWO768" s="88"/>
      <c r="AWP768" s="88"/>
      <c r="AWQ768" s="88"/>
      <c r="AWR768" s="88"/>
      <c r="AWS768" s="88"/>
      <c r="AWT768" s="88"/>
      <c r="AWU768" s="88"/>
      <c r="AWV768" s="88"/>
      <c r="AWW768" s="88"/>
      <c r="AWX768" s="88"/>
      <c r="AWY768" s="88"/>
      <c r="AWZ768" s="88"/>
      <c r="AXA768" s="88"/>
      <c r="AXB768" s="88"/>
      <c r="AXC768" s="88"/>
      <c r="AXD768" s="88"/>
      <c r="AXE768" s="88"/>
      <c r="AXF768" s="88"/>
      <c r="AXG768" s="88"/>
      <c r="AXH768" s="88"/>
      <c r="AXI768" s="88"/>
      <c r="AXJ768" s="88"/>
      <c r="AXK768" s="88"/>
      <c r="AXL768" s="88"/>
      <c r="AXM768" s="88"/>
      <c r="AXN768" s="88"/>
      <c r="AXO768" s="88"/>
      <c r="AXP768" s="88"/>
      <c r="AXQ768" s="88"/>
      <c r="AXR768" s="88"/>
      <c r="AXS768" s="88"/>
      <c r="AXT768" s="88"/>
      <c r="AXU768" s="88"/>
      <c r="AXV768" s="88"/>
      <c r="AXW768" s="88"/>
      <c r="AXX768" s="88"/>
      <c r="AXY768" s="88"/>
      <c r="AXZ768" s="88"/>
      <c r="AYA768" s="88"/>
      <c r="AYB768" s="88"/>
      <c r="AYC768" s="88"/>
      <c r="AYD768" s="88"/>
      <c r="AYE768" s="88"/>
      <c r="AYF768" s="88"/>
      <c r="AYG768" s="88"/>
      <c r="AYH768" s="88"/>
      <c r="AYI768" s="88"/>
      <c r="AYJ768" s="88"/>
      <c r="AYK768" s="88"/>
      <c r="AYL768" s="88"/>
      <c r="AYM768" s="88"/>
      <c r="AYN768" s="88"/>
      <c r="AYO768" s="88"/>
      <c r="AYP768" s="88"/>
      <c r="AYQ768" s="88"/>
      <c r="AYR768" s="88"/>
      <c r="AYS768" s="88"/>
      <c r="AYT768" s="88"/>
      <c r="AYU768" s="88"/>
      <c r="AYV768" s="88"/>
      <c r="AYW768" s="88"/>
      <c r="AYX768" s="88"/>
      <c r="AYY768" s="88"/>
      <c r="AYZ768" s="88"/>
      <c r="AZA768" s="88"/>
      <c r="AZB768" s="88"/>
      <c r="AZC768" s="88"/>
      <c r="AZD768" s="88"/>
      <c r="AZE768" s="88"/>
      <c r="AZF768" s="88"/>
      <c r="AZG768" s="88"/>
      <c r="AZH768" s="88"/>
      <c r="AZI768" s="88"/>
      <c r="AZJ768" s="88"/>
      <c r="AZK768" s="88"/>
      <c r="AZL768" s="88"/>
      <c r="AZM768" s="88"/>
      <c r="AZN768" s="88"/>
      <c r="AZO768" s="88"/>
      <c r="AZP768" s="88"/>
      <c r="AZQ768" s="88"/>
      <c r="AZR768" s="88"/>
      <c r="AZS768" s="88"/>
      <c r="AZT768" s="88"/>
      <c r="AZU768" s="88"/>
      <c r="AZV768" s="88"/>
      <c r="AZW768" s="88"/>
      <c r="AZX768" s="88"/>
      <c r="AZY768" s="88"/>
      <c r="AZZ768" s="88"/>
      <c r="BAA768" s="88"/>
      <c r="BAB768" s="88"/>
      <c r="BAC768" s="88"/>
      <c r="BAD768" s="88"/>
      <c r="BAE768" s="88"/>
      <c r="BAF768" s="88"/>
      <c r="BAG768" s="88"/>
      <c r="BAH768" s="88"/>
      <c r="BAI768" s="88"/>
      <c r="BAJ768" s="88"/>
      <c r="BAK768" s="88"/>
      <c r="BAL768" s="88"/>
      <c r="BAM768" s="88"/>
      <c r="BAN768" s="88"/>
      <c r="BAO768" s="88"/>
      <c r="BAP768" s="88"/>
      <c r="BAQ768" s="88"/>
      <c r="BAR768" s="88"/>
      <c r="BAS768" s="88"/>
      <c r="BAT768" s="88"/>
      <c r="BAU768" s="88"/>
      <c r="BAV768" s="88"/>
      <c r="BAW768" s="88"/>
      <c r="BAX768" s="88"/>
      <c r="BAY768" s="88"/>
      <c r="BAZ768" s="88"/>
      <c r="BBA768" s="88"/>
      <c r="BBB768" s="88"/>
      <c r="BBC768" s="88"/>
      <c r="BBD768" s="88"/>
      <c r="BBE768" s="88"/>
      <c r="BBF768" s="88"/>
      <c r="BBG768" s="88"/>
      <c r="BBH768" s="88"/>
      <c r="BBI768" s="88"/>
      <c r="BBJ768" s="88"/>
      <c r="BBK768" s="88"/>
      <c r="BBL768" s="88"/>
      <c r="BBM768" s="88"/>
      <c r="BBN768" s="88"/>
      <c r="BBO768" s="88"/>
      <c r="BBP768" s="88"/>
      <c r="BBQ768" s="88"/>
      <c r="BBR768" s="88"/>
      <c r="BBS768" s="88"/>
      <c r="BBT768" s="88"/>
      <c r="BBU768" s="88"/>
      <c r="BBV768" s="88"/>
      <c r="BBW768" s="88"/>
      <c r="BBX768" s="88"/>
      <c r="BBY768" s="88"/>
      <c r="BBZ768" s="88"/>
      <c r="BCA768" s="88"/>
      <c r="BCB768" s="88"/>
      <c r="BCC768" s="88"/>
      <c r="BCD768" s="88"/>
      <c r="BCE768" s="88"/>
      <c r="BCF768" s="88"/>
      <c r="BCG768" s="88"/>
      <c r="BCH768" s="88"/>
      <c r="BCI768" s="88"/>
      <c r="BCJ768" s="88"/>
      <c r="BCK768" s="88"/>
      <c r="BCL768" s="88"/>
      <c r="BCM768" s="88"/>
      <c r="BCN768" s="88"/>
      <c r="BCO768" s="88"/>
      <c r="BCP768" s="88"/>
      <c r="BCQ768" s="88"/>
      <c r="BCR768" s="88"/>
      <c r="BCS768" s="88"/>
      <c r="BCT768" s="88"/>
      <c r="BCU768" s="88"/>
      <c r="BCV768" s="88"/>
      <c r="BCW768" s="88"/>
      <c r="BCX768" s="88"/>
      <c r="BCY768" s="88"/>
      <c r="BCZ768" s="88"/>
      <c r="BDA768" s="88"/>
      <c r="BDB768" s="88"/>
      <c r="BDC768" s="88"/>
      <c r="BDD768" s="88"/>
      <c r="BDE768" s="88"/>
      <c r="BDF768" s="88"/>
      <c r="BDG768" s="88"/>
      <c r="BDH768" s="88"/>
      <c r="BDI768" s="88"/>
      <c r="BDJ768" s="88"/>
      <c r="BDK768" s="88"/>
      <c r="BDL768" s="88"/>
      <c r="BDM768" s="88"/>
      <c r="BDN768" s="88"/>
      <c r="BDO768" s="88"/>
      <c r="BDP768" s="88"/>
      <c r="BDQ768" s="88"/>
      <c r="BDR768" s="88"/>
      <c r="BDS768" s="88"/>
      <c r="BDT768" s="88"/>
      <c r="BDU768" s="88"/>
      <c r="BDV768" s="88"/>
      <c r="BDW768" s="88"/>
      <c r="BDX768" s="88"/>
      <c r="BDY768" s="88"/>
      <c r="BDZ768" s="88"/>
      <c r="BEA768" s="88"/>
      <c r="BEB768" s="88"/>
      <c r="BEC768" s="88"/>
      <c r="BED768" s="88"/>
      <c r="BEE768" s="88"/>
      <c r="BEF768" s="88"/>
      <c r="BEG768" s="88"/>
      <c r="BEH768" s="88"/>
      <c r="BEI768" s="88"/>
      <c r="BEJ768" s="88"/>
      <c r="BEK768" s="88"/>
      <c r="BEL768" s="88"/>
      <c r="BEM768" s="88"/>
      <c r="BEN768" s="88"/>
      <c r="BEO768" s="88"/>
      <c r="BEP768" s="88"/>
      <c r="BEQ768" s="88"/>
      <c r="BER768" s="88"/>
      <c r="BES768" s="88"/>
      <c r="BET768" s="88"/>
      <c r="BEU768" s="88"/>
      <c r="BEV768" s="88"/>
      <c r="BEW768" s="88"/>
      <c r="BEX768" s="88"/>
      <c r="BEY768" s="88"/>
      <c r="BEZ768" s="88"/>
      <c r="BFA768" s="88"/>
      <c r="BFB768" s="88"/>
      <c r="BFC768" s="88"/>
      <c r="BFD768" s="88"/>
      <c r="BFE768" s="88"/>
      <c r="BFF768" s="88"/>
      <c r="BFG768" s="88"/>
      <c r="BFH768" s="88"/>
      <c r="BFI768" s="88"/>
      <c r="BFJ768" s="88"/>
      <c r="BFK768" s="88"/>
      <c r="BFL768" s="88"/>
      <c r="BFM768" s="88"/>
      <c r="BFN768" s="88"/>
      <c r="BFO768" s="88"/>
      <c r="BFP768" s="88"/>
      <c r="BFQ768" s="88"/>
      <c r="BFR768" s="88"/>
      <c r="BFS768" s="88"/>
      <c r="BFT768" s="88"/>
      <c r="BFU768" s="88"/>
      <c r="BFV768" s="88"/>
      <c r="BFW768" s="88"/>
      <c r="BFX768" s="88"/>
      <c r="BFY768" s="88"/>
      <c r="BFZ768" s="88"/>
      <c r="BGA768" s="88"/>
      <c r="BGB768" s="88"/>
      <c r="BGC768" s="88"/>
      <c r="BGD768" s="88"/>
      <c r="BGE768" s="88"/>
      <c r="BGF768" s="88"/>
      <c r="BGG768" s="88"/>
      <c r="BGH768" s="88"/>
      <c r="BGI768" s="88"/>
      <c r="BGJ768" s="88"/>
      <c r="BGK768" s="88"/>
      <c r="BGL768" s="88"/>
      <c r="BGM768" s="88"/>
      <c r="BGN768" s="88"/>
      <c r="BGO768" s="88"/>
      <c r="BGP768" s="88"/>
      <c r="BGQ768" s="88"/>
      <c r="BGR768" s="88"/>
      <c r="BGS768" s="88"/>
      <c r="BGT768" s="88"/>
      <c r="BGU768" s="88"/>
      <c r="BGV768" s="88"/>
      <c r="BGW768" s="88"/>
      <c r="BGX768" s="88"/>
      <c r="BGY768" s="88"/>
      <c r="BGZ768" s="88"/>
      <c r="BHA768" s="88"/>
      <c r="BHB768" s="88"/>
      <c r="BHC768" s="88"/>
      <c r="BHD768" s="88"/>
      <c r="BHE768" s="88"/>
      <c r="BHF768" s="88"/>
      <c r="BHG768" s="88"/>
      <c r="BHH768" s="88"/>
      <c r="BHI768" s="88"/>
      <c r="BHJ768" s="88"/>
      <c r="BHK768" s="88"/>
      <c r="BHL768" s="88"/>
      <c r="BHM768" s="88"/>
      <c r="BHN768" s="88"/>
      <c r="BHO768" s="88"/>
      <c r="BHP768" s="88"/>
      <c r="BHQ768" s="88"/>
      <c r="BHR768" s="88"/>
      <c r="BHS768" s="88"/>
      <c r="BHT768" s="88"/>
      <c r="BHU768" s="88"/>
      <c r="BHV768" s="88"/>
      <c r="BHW768" s="88"/>
      <c r="BHX768" s="88"/>
      <c r="BHY768" s="88"/>
      <c r="BHZ768" s="88"/>
      <c r="BIA768" s="88"/>
      <c r="BIB768" s="88"/>
      <c r="BIC768" s="88"/>
      <c r="BID768" s="88"/>
      <c r="BIE768" s="88"/>
      <c r="BIF768" s="88"/>
      <c r="BIG768" s="88"/>
      <c r="BIH768" s="88"/>
      <c r="BII768" s="88"/>
      <c r="BIJ768" s="88"/>
      <c r="BIK768" s="88"/>
      <c r="BIL768" s="88"/>
      <c r="BIM768" s="88"/>
      <c r="BIN768" s="88"/>
      <c r="BIO768" s="88"/>
      <c r="BIP768" s="88"/>
      <c r="BIQ768" s="88"/>
      <c r="BIR768" s="88"/>
      <c r="BIS768" s="88"/>
      <c r="BIT768" s="88"/>
      <c r="BIU768" s="88"/>
      <c r="BIV768" s="88"/>
      <c r="BIW768" s="88"/>
      <c r="BIX768" s="88"/>
      <c r="BIY768" s="88"/>
      <c r="BIZ768" s="88"/>
      <c r="BJA768" s="88"/>
      <c r="BJB768" s="88"/>
      <c r="BJC768" s="88"/>
      <c r="BJD768" s="88"/>
      <c r="BJE768" s="88"/>
      <c r="BJF768" s="88"/>
      <c r="BJG768" s="88"/>
      <c r="BJH768" s="88"/>
      <c r="BJI768" s="88"/>
      <c r="BJJ768" s="88"/>
      <c r="BJK768" s="88"/>
      <c r="BJL768" s="88"/>
      <c r="BJM768" s="88"/>
      <c r="BJN768" s="88"/>
      <c r="BJO768" s="88"/>
      <c r="BJP768" s="88"/>
      <c r="BJQ768" s="88"/>
      <c r="BJR768" s="88"/>
      <c r="BJS768" s="88"/>
      <c r="BJT768" s="88"/>
      <c r="BJU768" s="88"/>
      <c r="BJV768" s="88"/>
      <c r="BJW768" s="88"/>
      <c r="BJX768" s="88"/>
      <c r="BJY768" s="88"/>
      <c r="BJZ768" s="88"/>
      <c r="BKA768" s="88"/>
      <c r="BKB768" s="88"/>
      <c r="BKC768" s="88"/>
      <c r="BKD768" s="88"/>
      <c r="BKE768" s="88"/>
      <c r="BKF768" s="88"/>
      <c r="BKG768" s="88"/>
      <c r="BKH768" s="88"/>
      <c r="BKI768" s="88"/>
      <c r="BKJ768" s="88"/>
      <c r="BKK768" s="88"/>
      <c r="BKL768" s="88"/>
      <c r="BKM768" s="88"/>
      <c r="BKN768" s="88"/>
      <c r="BKO768" s="88"/>
      <c r="BKP768" s="88"/>
      <c r="BKQ768" s="88"/>
      <c r="BKR768" s="88"/>
      <c r="BKS768" s="88"/>
      <c r="BKT768" s="88"/>
      <c r="BKU768" s="88"/>
      <c r="BKV768" s="88"/>
      <c r="BKW768" s="88"/>
      <c r="BKX768" s="88"/>
      <c r="BKY768" s="88"/>
      <c r="BKZ768" s="88"/>
      <c r="BLA768" s="88"/>
      <c r="BLB768" s="88"/>
      <c r="BLC768" s="88"/>
      <c r="BLD768" s="88"/>
      <c r="BLE768" s="88"/>
      <c r="BLF768" s="88"/>
      <c r="BLG768" s="88"/>
      <c r="BLH768" s="88"/>
      <c r="BLI768" s="88"/>
      <c r="BLJ768" s="88"/>
      <c r="BLK768" s="88"/>
      <c r="BLL768" s="88"/>
      <c r="BLM768" s="88"/>
      <c r="BLN768" s="88"/>
      <c r="BLO768" s="88"/>
      <c r="BLP768" s="88"/>
      <c r="BLQ768" s="88"/>
      <c r="BLR768" s="88"/>
      <c r="BLS768" s="88"/>
      <c r="BLT768" s="88"/>
      <c r="BLU768" s="88"/>
      <c r="BLV768" s="88"/>
      <c r="BLW768" s="88"/>
      <c r="BLX768" s="88"/>
      <c r="BLY768" s="88"/>
      <c r="BLZ768" s="88"/>
      <c r="BMA768" s="88"/>
      <c r="BMB768" s="88"/>
      <c r="BMC768" s="88"/>
      <c r="BMD768" s="88"/>
      <c r="BME768" s="88"/>
      <c r="BMF768" s="88"/>
      <c r="BMG768" s="88"/>
      <c r="BMH768" s="88"/>
      <c r="BMI768" s="88"/>
      <c r="BMJ768" s="88"/>
      <c r="BMK768" s="88"/>
      <c r="BML768" s="88"/>
      <c r="BMM768" s="88"/>
      <c r="BMN768" s="88"/>
      <c r="BMO768" s="88"/>
      <c r="BMP768" s="88"/>
      <c r="BMQ768" s="88"/>
      <c r="BMR768" s="88"/>
      <c r="BMS768" s="88"/>
      <c r="BMT768" s="88"/>
      <c r="BMU768" s="88"/>
      <c r="BMV768" s="88"/>
      <c r="BMW768" s="88"/>
      <c r="BMX768" s="88"/>
      <c r="BMY768" s="88"/>
      <c r="BMZ768" s="88"/>
      <c r="BNA768" s="88"/>
      <c r="BNB768" s="88"/>
      <c r="BNC768" s="88"/>
      <c r="BND768" s="88"/>
      <c r="BNE768" s="88"/>
      <c r="BNF768" s="88"/>
      <c r="BNG768" s="88"/>
      <c r="BNH768" s="88"/>
      <c r="BNI768" s="88"/>
      <c r="BNJ768" s="88"/>
      <c r="BNK768" s="88"/>
      <c r="BNL768" s="88"/>
      <c r="BNM768" s="88"/>
      <c r="BNN768" s="88"/>
      <c r="BNO768" s="88"/>
      <c r="BNP768" s="88"/>
      <c r="BNQ768" s="88"/>
      <c r="BNR768" s="88"/>
      <c r="BNS768" s="88"/>
      <c r="BNT768" s="88"/>
      <c r="BNU768" s="88"/>
      <c r="BNV768" s="88"/>
      <c r="BNW768" s="88"/>
      <c r="BNX768" s="88"/>
      <c r="BNY768" s="88"/>
      <c r="BNZ768" s="88"/>
      <c r="BOA768" s="88"/>
      <c r="BOB768" s="88"/>
      <c r="BOC768" s="88"/>
      <c r="BOD768" s="88"/>
      <c r="BOE768" s="88"/>
      <c r="BOF768" s="88"/>
      <c r="BOG768" s="88"/>
      <c r="BOH768" s="88"/>
      <c r="BOI768" s="88"/>
      <c r="BOJ768" s="88"/>
      <c r="BOK768" s="88"/>
      <c r="BOL768" s="88"/>
      <c r="BOM768" s="88"/>
      <c r="BON768" s="88"/>
      <c r="BOO768" s="88"/>
      <c r="BOP768" s="88"/>
      <c r="BOQ768" s="88"/>
      <c r="BOR768" s="88"/>
      <c r="BOS768" s="88"/>
      <c r="BOT768" s="88"/>
      <c r="BOU768" s="88"/>
      <c r="BOV768" s="88"/>
      <c r="BOW768" s="88"/>
      <c r="BOX768" s="88"/>
      <c r="BOY768" s="88"/>
      <c r="BOZ768" s="88"/>
      <c r="BPA768" s="88"/>
      <c r="BPB768" s="88"/>
      <c r="BPC768" s="88"/>
      <c r="BPD768" s="88"/>
      <c r="BPE768" s="88"/>
      <c r="BPF768" s="88"/>
      <c r="BPG768" s="88"/>
      <c r="BPH768" s="88"/>
      <c r="BPI768" s="88"/>
      <c r="BPJ768" s="88"/>
      <c r="BPK768" s="88"/>
      <c r="BPL768" s="88"/>
      <c r="BPM768" s="88"/>
      <c r="BPN768" s="88"/>
      <c r="BPO768" s="88"/>
      <c r="BPP768" s="88"/>
      <c r="BPQ768" s="88"/>
      <c r="BPR768" s="88"/>
      <c r="BPS768" s="88"/>
      <c r="BPT768" s="88"/>
      <c r="BPU768" s="88"/>
      <c r="BPV768" s="88"/>
      <c r="BPW768" s="88"/>
      <c r="BPX768" s="88"/>
      <c r="BPY768" s="88"/>
      <c r="BPZ768" s="88"/>
      <c r="BQA768" s="88"/>
      <c r="BQB768" s="88"/>
      <c r="BQC768" s="88"/>
      <c r="BQD768" s="88"/>
      <c r="BQE768" s="88"/>
      <c r="BQF768" s="88"/>
      <c r="BQG768" s="88"/>
      <c r="BQH768" s="88"/>
      <c r="BQI768" s="88"/>
      <c r="BQJ768" s="88"/>
      <c r="BQK768" s="88"/>
      <c r="BQL768" s="88"/>
      <c r="BQM768" s="88"/>
      <c r="BQN768" s="88"/>
      <c r="BQO768" s="88"/>
      <c r="BQP768" s="88"/>
      <c r="BQQ768" s="88"/>
      <c r="BQR768" s="88"/>
      <c r="BQS768" s="88"/>
      <c r="BQT768" s="88"/>
      <c r="BQU768" s="88"/>
      <c r="BQV768" s="88"/>
      <c r="BQW768" s="88"/>
      <c r="BQX768" s="88"/>
      <c r="BQY768" s="88"/>
      <c r="BQZ768" s="88"/>
      <c r="BRA768" s="88"/>
      <c r="BRB768" s="88"/>
      <c r="BRC768" s="88"/>
      <c r="BRD768" s="88"/>
      <c r="BRE768" s="88"/>
      <c r="BRF768" s="88"/>
      <c r="BRG768" s="88"/>
      <c r="BRH768" s="88"/>
      <c r="BRI768" s="88"/>
      <c r="BRJ768" s="88"/>
      <c r="BRK768" s="88"/>
      <c r="BRL768" s="88"/>
      <c r="BRM768" s="88"/>
      <c r="BRN768" s="88"/>
      <c r="BRO768" s="88"/>
      <c r="BRP768" s="88"/>
      <c r="BRQ768" s="88"/>
      <c r="BRR768" s="88"/>
      <c r="BRS768" s="88"/>
      <c r="BRT768" s="88"/>
      <c r="BRU768" s="88"/>
      <c r="BRV768" s="88"/>
      <c r="BRW768" s="88"/>
      <c r="BRX768" s="88"/>
      <c r="BRY768" s="88"/>
      <c r="BRZ768" s="88"/>
      <c r="BSA768" s="88"/>
      <c r="BSB768" s="88"/>
      <c r="BSC768" s="88"/>
      <c r="BSD768" s="88"/>
      <c r="BSE768" s="88"/>
      <c r="BSF768" s="88"/>
      <c r="BSG768" s="88"/>
      <c r="BSH768" s="88"/>
      <c r="BSI768" s="88"/>
      <c r="BSJ768" s="88"/>
      <c r="BSK768" s="88"/>
      <c r="BSL768" s="88"/>
      <c r="BSM768" s="88"/>
      <c r="BSN768" s="88"/>
      <c r="BSO768" s="88"/>
      <c r="BSP768" s="88"/>
      <c r="BSQ768" s="88"/>
      <c r="BSR768" s="88"/>
      <c r="BSS768" s="88"/>
      <c r="BST768" s="88"/>
      <c r="BSU768" s="88"/>
      <c r="BSV768" s="88"/>
      <c r="BSW768" s="88"/>
      <c r="BSX768" s="88"/>
      <c r="BSY768" s="88"/>
      <c r="BSZ768" s="88"/>
      <c r="BTA768" s="88"/>
      <c r="BTB768" s="88"/>
      <c r="BTC768" s="88"/>
      <c r="BTD768" s="88"/>
      <c r="BTE768" s="88"/>
      <c r="BTF768" s="88"/>
      <c r="BTG768" s="88"/>
      <c r="BTH768" s="88"/>
      <c r="BTI768" s="88"/>
      <c r="BTJ768" s="88"/>
      <c r="BTK768" s="88"/>
      <c r="BTL768" s="88"/>
      <c r="BTM768" s="88"/>
      <c r="BTN768" s="88"/>
      <c r="BTO768" s="88"/>
      <c r="BTP768" s="88"/>
      <c r="BTQ768" s="88"/>
      <c r="BTR768" s="88"/>
      <c r="BTS768" s="88"/>
      <c r="BTT768" s="88"/>
      <c r="BTU768" s="88"/>
      <c r="BTV768" s="88"/>
      <c r="BTW768" s="88"/>
      <c r="BTX768" s="88"/>
      <c r="BTY768" s="88"/>
      <c r="BTZ768" s="88"/>
      <c r="BUA768" s="88"/>
      <c r="BUB768" s="88"/>
      <c r="BUC768" s="88"/>
      <c r="BUD768" s="88"/>
      <c r="BUE768" s="88"/>
      <c r="BUF768" s="88"/>
      <c r="BUG768" s="88"/>
      <c r="BUH768" s="88"/>
      <c r="BUI768" s="88"/>
      <c r="BUJ768" s="88"/>
      <c r="BUK768" s="88"/>
      <c r="BUL768" s="88"/>
      <c r="BUM768" s="88"/>
      <c r="BUN768" s="88"/>
      <c r="BUO768" s="88"/>
      <c r="BUP768" s="88"/>
      <c r="BUQ768" s="88"/>
      <c r="BUR768" s="88"/>
      <c r="BUS768" s="88"/>
      <c r="BUT768" s="88"/>
      <c r="BUU768" s="88"/>
      <c r="BUV768" s="88"/>
      <c r="BUW768" s="88"/>
      <c r="BUX768" s="88"/>
      <c r="BUY768" s="88"/>
      <c r="BUZ768" s="88"/>
      <c r="BVA768" s="88"/>
      <c r="BVB768" s="88"/>
      <c r="BVC768" s="88"/>
      <c r="BVD768" s="88"/>
      <c r="BVE768" s="88"/>
      <c r="BVF768" s="88"/>
      <c r="BVG768" s="88"/>
      <c r="BVH768" s="88"/>
      <c r="BVI768" s="88"/>
      <c r="BVJ768" s="88"/>
      <c r="BVK768" s="88"/>
      <c r="BVL768" s="88"/>
      <c r="BVM768" s="88"/>
      <c r="BVN768" s="88"/>
      <c r="BVO768" s="88"/>
      <c r="BVP768" s="88"/>
      <c r="BVQ768" s="88"/>
      <c r="BVR768" s="88"/>
      <c r="BVS768" s="88"/>
      <c r="BVT768" s="88"/>
      <c r="BVU768" s="88"/>
      <c r="BVV768" s="88"/>
      <c r="BVW768" s="88"/>
      <c r="BVX768" s="88"/>
      <c r="BVY768" s="88"/>
      <c r="BVZ768" s="88"/>
      <c r="BWA768" s="88"/>
      <c r="BWB768" s="88"/>
      <c r="BWC768" s="88"/>
      <c r="BWD768" s="88"/>
      <c r="BWE768" s="88"/>
      <c r="BWF768" s="88"/>
      <c r="BWG768" s="88"/>
      <c r="BWH768" s="88"/>
      <c r="BWI768" s="88"/>
      <c r="BWJ768" s="88"/>
      <c r="BWK768" s="88"/>
      <c r="BWL768" s="88"/>
      <c r="BWM768" s="88"/>
      <c r="BWN768" s="88"/>
      <c r="BWO768" s="88"/>
      <c r="BWP768" s="88"/>
      <c r="BWQ768" s="88"/>
      <c r="BWR768" s="88"/>
      <c r="BWS768" s="88"/>
      <c r="BWT768" s="88"/>
      <c r="BWU768" s="88"/>
      <c r="BWV768" s="88"/>
      <c r="BWW768" s="88"/>
      <c r="BWX768" s="88"/>
      <c r="BWY768" s="88"/>
      <c r="BWZ768" s="88"/>
      <c r="BXA768" s="88"/>
      <c r="BXB768" s="88"/>
      <c r="BXC768" s="88"/>
      <c r="BXD768" s="88"/>
      <c r="BXE768" s="88"/>
      <c r="BXF768" s="88"/>
      <c r="BXG768" s="88"/>
      <c r="BXH768" s="88"/>
      <c r="BXI768" s="88"/>
      <c r="BXJ768" s="88"/>
      <c r="BXK768" s="88"/>
      <c r="BXL768" s="88"/>
      <c r="BXM768" s="88"/>
      <c r="BXN768" s="88"/>
      <c r="BXO768" s="88"/>
      <c r="BXP768" s="88"/>
      <c r="BXQ768" s="88"/>
      <c r="BXR768" s="88"/>
      <c r="BXS768" s="88"/>
      <c r="BXT768" s="88"/>
      <c r="BXU768" s="88"/>
      <c r="BXV768" s="88"/>
      <c r="BXW768" s="88"/>
      <c r="BXX768" s="88"/>
      <c r="BXY768" s="88"/>
      <c r="BXZ768" s="88"/>
      <c r="BYA768" s="88"/>
      <c r="BYB768" s="88"/>
      <c r="BYC768" s="88"/>
      <c r="BYD768" s="88"/>
      <c r="BYE768" s="88"/>
      <c r="BYF768" s="88"/>
      <c r="BYG768" s="88"/>
      <c r="BYH768" s="88"/>
      <c r="BYI768" s="88"/>
      <c r="BYJ768" s="88"/>
      <c r="BYK768" s="88"/>
      <c r="BYL768" s="88"/>
      <c r="BYM768" s="88"/>
      <c r="BYN768" s="88"/>
      <c r="BYO768" s="88"/>
      <c r="BYP768" s="88"/>
      <c r="BYQ768" s="88"/>
      <c r="BYR768" s="88"/>
      <c r="BYS768" s="88"/>
      <c r="BYT768" s="88"/>
      <c r="BYU768" s="88"/>
      <c r="BYV768" s="88"/>
      <c r="BYW768" s="88"/>
      <c r="BYX768" s="88"/>
      <c r="BYY768" s="88"/>
      <c r="BYZ768" s="88"/>
      <c r="BZA768" s="88"/>
      <c r="BZB768" s="88"/>
      <c r="BZC768" s="88"/>
      <c r="BZD768" s="88"/>
      <c r="BZE768" s="88"/>
      <c r="BZF768" s="88"/>
      <c r="BZG768" s="88"/>
      <c r="BZH768" s="88"/>
      <c r="BZI768" s="88"/>
      <c r="BZJ768" s="88"/>
      <c r="BZK768" s="88"/>
      <c r="BZL768" s="88"/>
      <c r="BZM768" s="88"/>
      <c r="BZN768" s="88"/>
      <c r="BZO768" s="88"/>
      <c r="BZP768" s="88"/>
      <c r="BZQ768" s="88"/>
      <c r="BZR768" s="88"/>
      <c r="BZS768" s="88"/>
      <c r="BZT768" s="88"/>
      <c r="BZU768" s="88"/>
      <c r="BZV768" s="88"/>
      <c r="BZW768" s="88"/>
      <c r="BZX768" s="88"/>
      <c r="BZY768" s="88"/>
      <c r="BZZ768" s="88"/>
      <c r="CAA768" s="88"/>
      <c r="CAB768" s="88"/>
      <c r="CAC768" s="88"/>
      <c r="CAD768" s="88"/>
      <c r="CAE768" s="88"/>
      <c r="CAF768" s="88"/>
      <c r="CAG768" s="88"/>
      <c r="CAH768" s="88"/>
      <c r="CAI768" s="88"/>
      <c r="CAJ768" s="88"/>
      <c r="CAK768" s="88"/>
      <c r="CAL768" s="88"/>
      <c r="CAM768" s="88"/>
      <c r="CAN768" s="88"/>
      <c r="CAO768" s="88"/>
      <c r="CAP768" s="88"/>
      <c r="CAQ768" s="88"/>
      <c r="CAR768" s="88"/>
      <c r="CAS768" s="88"/>
      <c r="CAT768" s="88"/>
      <c r="CAU768" s="88"/>
      <c r="CAV768" s="88"/>
      <c r="CAW768" s="88"/>
      <c r="CAX768" s="88"/>
      <c r="CAY768" s="88"/>
      <c r="CAZ768" s="88"/>
      <c r="CBA768" s="88"/>
      <c r="CBB768" s="88"/>
      <c r="CBC768" s="88"/>
      <c r="CBD768" s="88"/>
      <c r="CBE768" s="88"/>
      <c r="CBF768" s="88"/>
      <c r="CBG768" s="88"/>
      <c r="CBH768" s="88"/>
      <c r="CBI768" s="88"/>
      <c r="CBJ768" s="88"/>
      <c r="CBK768" s="88"/>
      <c r="CBL768" s="88"/>
      <c r="CBM768" s="88"/>
      <c r="CBN768" s="88"/>
      <c r="CBO768" s="88"/>
      <c r="CBP768" s="88"/>
      <c r="CBQ768" s="88"/>
      <c r="CBR768" s="88"/>
      <c r="CBS768" s="88"/>
      <c r="CBT768" s="88"/>
      <c r="CBU768" s="88"/>
      <c r="CBV768" s="88"/>
      <c r="CBW768" s="88"/>
      <c r="CBX768" s="88"/>
      <c r="CBY768" s="88"/>
      <c r="CBZ768" s="88"/>
      <c r="CCA768" s="88"/>
      <c r="CCB768" s="88"/>
      <c r="CCC768" s="88"/>
      <c r="CCD768" s="88"/>
      <c r="CCE768" s="88"/>
      <c r="CCF768" s="88"/>
      <c r="CCG768" s="88"/>
      <c r="CCH768" s="88"/>
      <c r="CCI768" s="88"/>
      <c r="CCJ768" s="88"/>
      <c r="CCK768" s="88"/>
      <c r="CCL768" s="88"/>
      <c r="CCM768" s="88"/>
      <c r="CCN768" s="88"/>
      <c r="CCO768" s="88"/>
      <c r="CCP768" s="88"/>
      <c r="CCQ768" s="88"/>
      <c r="CCR768" s="88"/>
      <c r="CCS768" s="88"/>
      <c r="CCT768" s="88"/>
      <c r="CCU768" s="88"/>
      <c r="CCV768" s="88"/>
      <c r="CCW768" s="88"/>
      <c r="CCX768" s="88"/>
      <c r="CCY768" s="88"/>
      <c r="CCZ768" s="88"/>
      <c r="CDA768" s="88"/>
      <c r="CDB768" s="88"/>
      <c r="CDC768" s="88"/>
      <c r="CDD768" s="88"/>
      <c r="CDE768" s="88"/>
      <c r="CDF768" s="88"/>
      <c r="CDG768" s="88"/>
      <c r="CDH768" s="88"/>
      <c r="CDI768" s="88"/>
      <c r="CDJ768" s="88"/>
      <c r="CDK768" s="88"/>
      <c r="CDL768" s="88"/>
      <c r="CDM768" s="88"/>
      <c r="CDN768" s="88"/>
      <c r="CDO768" s="88"/>
      <c r="CDP768" s="88"/>
      <c r="CDQ768" s="88"/>
      <c r="CDR768" s="88"/>
      <c r="CDS768" s="88"/>
      <c r="CDT768" s="88"/>
      <c r="CDU768" s="88"/>
      <c r="CDV768" s="88"/>
      <c r="CDW768" s="88"/>
      <c r="CDX768" s="88"/>
      <c r="CDY768" s="88"/>
      <c r="CDZ768" s="88"/>
      <c r="CEA768" s="88"/>
      <c r="CEB768" s="88"/>
      <c r="CEC768" s="88"/>
      <c r="CED768" s="88"/>
      <c r="CEE768" s="88"/>
      <c r="CEF768" s="88"/>
      <c r="CEG768" s="88"/>
      <c r="CEH768" s="88"/>
      <c r="CEI768" s="88"/>
      <c r="CEJ768" s="88"/>
      <c r="CEK768" s="88"/>
      <c r="CEL768" s="88"/>
      <c r="CEM768" s="88"/>
      <c r="CEN768" s="88"/>
      <c r="CEO768" s="88"/>
      <c r="CEP768" s="88"/>
      <c r="CEQ768" s="88"/>
      <c r="CER768" s="88"/>
      <c r="CES768" s="88"/>
      <c r="CET768" s="88"/>
      <c r="CEU768" s="88"/>
      <c r="CEV768" s="88"/>
      <c r="CEW768" s="88"/>
      <c r="CEX768" s="88"/>
      <c r="CEY768" s="88"/>
      <c r="CEZ768" s="88"/>
      <c r="CFA768" s="88"/>
      <c r="CFB768" s="88"/>
      <c r="CFC768" s="88"/>
      <c r="CFD768" s="88"/>
      <c r="CFE768" s="88"/>
      <c r="CFF768" s="88"/>
      <c r="CFG768" s="88"/>
      <c r="CFH768" s="88"/>
      <c r="CFI768" s="88"/>
      <c r="CFJ768" s="88"/>
      <c r="CFK768" s="88"/>
      <c r="CFL768" s="88"/>
      <c r="CFM768" s="88"/>
      <c r="CFN768" s="88"/>
      <c r="CFO768" s="88"/>
      <c r="CFP768" s="88"/>
      <c r="CFQ768" s="88"/>
      <c r="CFR768" s="88"/>
      <c r="CFS768" s="88"/>
      <c r="CFT768" s="88"/>
      <c r="CFU768" s="88"/>
      <c r="CFV768" s="88"/>
      <c r="CFW768" s="88"/>
      <c r="CFX768" s="88"/>
      <c r="CFY768" s="88"/>
      <c r="CFZ768" s="88"/>
      <c r="CGA768" s="88"/>
      <c r="CGB768" s="88"/>
      <c r="CGC768" s="88"/>
      <c r="CGD768" s="88"/>
      <c r="CGE768" s="88"/>
      <c r="CGF768" s="88"/>
      <c r="CGG768" s="88"/>
      <c r="CGH768" s="88"/>
      <c r="CGI768" s="88"/>
      <c r="CGJ768" s="88"/>
      <c r="CGK768" s="88"/>
      <c r="CGL768" s="88"/>
      <c r="CGM768" s="88"/>
      <c r="CGN768" s="88"/>
      <c r="CGO768" s="88"/>
      <c r="CGP768" s="88"/>
      <c r="CGQ768" s="88"/>
      <c r="CGR768" s="88"/>
      <c r="CGS768" s="88"/>
      <c r="CGT768" s="88"/>
      <c r="CGU768" s="88"/>
      <c r="CGV768" s="88"/>
      <c r="CGW768" s="88"/>
      <c r="CGX768" s="88"/>
      <c r="CGY768" s="88"/>
      <c r="CGZ768" s="88"/>
      <c r="CHA768" s="88"/>
      <c r="CHB768" s="88"/>
      <c r="CHC768" s="88"/>
      <c r="CHD768" s="88"/>
      <c r="CHE768" s="88"/>
      <c r="CHF768" s="88"/>
      <c r="CHG768" s="88"/>
      <c r="CHH768" s="88"/>
      <c r="CHI768" s="88"/>
      <c r="CHJ768" s="88"/>
      <c r="CHK768" s="88"/>
      <c r="CHL768" s="88"/>
      <c r="CHM768" s="88"/>
      <c r="CHN768" s="88"/>
      <c r="CHO768" s="88"/>
      <c r="CHP768" s="88"/>
      <c r="CHQ768" s="88"/>
      <c r="CHR768" s="88"/>
      <c r="CHS768" s="88"/>
      <c r="CHT768" s="88"/>
      <c r="CHU768" s="88"/>
      <c r="CHV768" s="88"/>
      <c r="CHW768" s="88"/>
      <c r="CHX768" s="88"/>
      <c r="CHY768" s="88"/>
      <c r="CHZ768" s="88"/>
      <c r="CIA768" s="88"/>
      <c r="CIB768" s="88"/>
      <c r="CIC768" s="88"/>
      <c r="CID768" s="88"/>
      <c r="CIE768" s="88"/>
      <c r="CIF768" s="88"/>
      <c r="CIG768" s="88"/>
      <c r="CIH768" s="88"/>
      <c r="CII768" s="88"/>
      <c r="CIJ768" s="88"/>
      <c r="CIK768" s="88"/>
      <c r="CIL768" s="88"/>
      <c r="CIM768" s="88"/>
      <c r="CIN768" s="88"/>
      <c r="CIO768" s="88"/>
      <c r="CIP768" s="88"/>
      <c r="CIQ768" s="88"/>
      <c r="CIR768" s="88"/>
      <c r="CIS768" s="88"/>
      <c r="CIT768" s="88"/>
      <c r="CIU768" s="88"/>
      <c r="CIV768" s="88"/>
      <c r="CIW768" s="88"/>
      <c r="CIX768" s="88"/>
      <c r="CIY768" s="88"/>
      <c r="CIZ768" s="88"/>
      <c r="CJA768" s="88"/>
      <c r="CJB768" s="88"/>
      <c r="CJC768" s="88"/>
      <c r="CJD768" s="88"/>
      <c r="CJE768" s="88"/>
      <c r="CJF768" s="88"/>
      <c r="CJG768" s="88"/>
      <c r="CJH768" s="88"/>
      <c r="CJI768" s="88"/>
      <c r="CJJ768" s="88"/>
      <c r="CJK768" s="88"/>
      <c r="CJL768" s="88"/>
      <c r="CJM768" s="88"/>
      <c r="CJN768" s="88"/>
      <c r="CJO768" s="88"/>
      <c r="CJP768" s="88"/>
      <c r="CJQ768" s="88"/>
      <c r="CJR768" s="88"/>
      <c r="CJS768" s="88"/>
      <c r="CJT768" s="88"/>
      <c r="CJU768" s="88"/>
      <c r="CJV768" s="88"/>
      <c r="CJW768" s="88"/>
      <c r="CJX768" s="88"/>
      <c r="CJY768" s="88"/>
      <c r="CJZ768" s="88"/>
      <c r="CKA768" s="88"/>
      <c r="CKB768" s="88"/>
      <c r="CKC768" s="88"/>
      <c r="CKD768" s="88"/>
      <c r="CKE768" s="88"/>
      <c r="CKF768" s="88"/>
      <c r="CKG768" s="88"/>
      <c r="CKH768" s="88"/>
      <c r="CKI768" s="88"/>
      <c r="CKJ768" s="88"/>
      <c r="CKK768" s="88"/>
      <c r="CKL768" s="88"/>
      <c r="CKM768" s="88"/>
      <c r="CKN768" s="88"/>
      <c r="CKO768" s="88"/>
      <c r="CKP768" s="88"/>
      <c r="CKQ768" s="88"/>
      <c r="CKR768" s="88"/>
      <c r="CKS768" s="88"/>
      <c r="CKT768" s="88"/>
      <c r="CKU768" s="88"/>
      <c r="CKV768" s="88"/>
      <c r="CKW768" s="88"/>
      <c r="CKX768" s="88"/>
      <c r="CKY768" s="88"/>
      <c r="CKZ768" s="88"/>
      <c r="CLA768" s="88"/>
      <c r="CLB768" s="88"/>
      <c r="CLC768" s="88"/>
      <c r="CLD768" s="88"/>
      <c r="CLE768" s="88"/>
      <c r="CLF768" s="88"/>
      <c r="CLG768" s="88"/>
      <c r="CLH768" s="88"/>
      <c r="CLI768" s="88"/>
      <c r="CLJ768" s="88"/>
      <c r="CLK768" s="88"/>
      <c r="CLL768" s="88"/>
      <c r="CLM768" s="88"/>
      <c r="CLN768" s="88"/>
      <c r="CLO768" s="88"/>
      <c r="CLP768" s="88"/>
      <c r="CLQ768" s="88"/>
      <c r="CLR768" s="88"/>
      <c r="CLS768" s="88"/>
      <c r="CLT768" s="88"/>
      <c r="CLU768" s="88"/>
      <c r="CLV768" s="88"/>
      <c r="CLW768" s="88"/>
      <c r="CLX768" s="88"/>
      <c r="CLY768" s="88"/>
      <c r="CLZ768" s="88"/>
      <c r="CMA768" s="88"/>
      <c r="CMB768" s="88"/>
      <c r="CMC768" s="88"/>
      <c r="CMD768" s="88"/>
      <c r="CME768" s="88"/>
      <c r="CMF768" s="88"/>
      <c r="CMG768" s="88"/>
      <c r="CMH768" s="88"/>
      <c r="CMI768" s="88"/>
      <c r="CMJ768" s="88"/>
      <c r="CMK768" s="88"/>
      <c r="CML768" s="88"/>
      <c r="CMM768" s="88"/>
      <c r="CMN768" s="88"/>
      <c r="CMO768" s="88"/>
      <c r="CMP768" s="88"/>
      <c r="CMQ768" s="88"/>
      <c r="CMR768" s="88"/>
      <c r="CMS768" s="88"/>
      <c r="CMT768" s="88"/>
      <c r="CMU768" s="88"/>
      <c r="CMV768" s="88"/>
      <c r="CMW768" s="88"/>
      <c r="CMX768" s="88"/>
      <c r="CMY768" s="88"/>
      <c r="CMZ768" s="88"/>
      <c r="CNA768" s="88"/>
      <c r="CNB768" s="88"/>
      <c r="CNC768" s="88"/>
      <c r="CND768" s="88"/>
      <c r="CNE768" s="88"/>
      <c r="CNF768" s="88"/>
      <c r="CNG768" s="88"/>
      <c r="CNH768" s="88"/>
      <c r="CNI768" s="88"/>
      <c r="CNJ768" s="88"/>
      <c r="CNK768" s="88"/>
      <c r="CNL768" s="88"/>
      <c r="CNM768" s="88"/>
      <c r="CNN768" s="88"/>
      <c r="CNO768" s="88"/>
      <c r="CNP768" s="88"/>
      <c r="CNQ768" s="88"/>
      <c r="CNR768" s="88"/>
      <c r="CNS768" s="88"/>
      <c r="CNT768" s="88"/>
      <c r="CNU768" s="88"/>
      <c r="CNV768" s="88"/>
      <c r="CNW768" s="88"/>
      <c r="CNX768" s="88"/>
      <c r="CNY768" s="88"/>
      <c r="CNZ768" s="88"/>
      <c r="COA768" s="88"/>
      <c r="COB768" s="88"/>
      <c r="COC768" s="88"/>
      <c r="COD768" s="88"/>
      <c r="COE768" s="88"/>
      <c r="COF768" s="88"/>
      <c r="COG768" s="88"/>
      <c r="COH768" s="88"/>
      <c r="COI768" s="88"/>
      <c r="COJ768" s="88"/>
      <c r="COK768" s="88"/>
      <c r="COL768" s="88"/>
      <c r="COM768" s="88"/>
      <c r="CON768" s="88"/>
      <c r="COO768" s="88"/>
      <c r="COP768" s="88"/>
      <c r="COQ768" s="88"/>
      <c r="COR768" s="88"/>
      <c r="COS768" s="88"/>
      <c r="COT768" s="88"/>
      <c r="COU768" s="88"/>
      <c r="COV768" s="88"/>
      <c r="COW768" s="88"/>
      <c r="COX768" s="88"/>
      <c r="COY768" s="88"/>
      <c r="COZ768" s="88"/>
      <c r="CPA768" s="88"/>
      <c r="CPB768" s="88"/>
      <c r="CPC768" s="88"/>
      <c r="CPD768" s="88"/>
      <c r="CPE768" s="88"/>
      <c r="CPF768" s="88"/>
      <c r="CPG768" s="88"/>
      <c r="CPH768" s="88"/>
      <c r="CPI768" s="88"/>
      <c r="CPJ768" s="88"/>
      <c r="CPK768" s="88"/>
      <c r="CPL768" s="88"/>
      <c r="CPM768" s="88"/>
      <c r="CPN768" s="88"/>
      <c r="CPO768" s="88"/>
      <c r="CPP768" s="88"/>
      <c r="CPQ768" s="88"/>
      <c r="CPR768" s="88"/>
      <c r="CPS768" s="88"/>
      <c r="CPT768" s="88"/>
      <c r="CPU768" s="88"/>
      <c r="CPV768" s="88"/>
      <c r="CPW768" s="88"/>
      <c r="CPX768" s="88"/>
      <c r="CPY768" s="88"/>
      <c r="CPZ768" s="88"/>
      <c r="CQA768" s="88"/>
      <c r="CQB768" s="88"/>
      <c r="CQC768" s="88"/>
      <c r="CQD768" s="88"/>
      <c r="CQE768" s="88"/>
      <c r="CQF768" s="88"/>
      <c r="CQG768" s="88"/>
      <c r="CQH768" s="88"/>
      <c r="CQI768" s="88"/>
      <c r="CQJ768" s="88"/>
      <c r="CQK768" s="88"/>
      <c r="CQL768" s="88"/>
      <c r="CQM768" s="88"/>
      <c r="CQN768" s="88"/>
      <c r="CQO768" s="88"/>
      <c r="CQP768" s="88"/>
      <c r="CQQ768" s="88"/>
      <c r="CQR768" s="88"/>
      <c r="CQS768" s="88"/>
      <c r="CQT768" s="88"/>
      <c r="CQU768" s="88"/>
      <c r="CQV768" s="88"/>
      <c r="CQW768" s="88"/>
      <c r="CQX768" s="88"/>
      <c r="CQY768" s="88"/>
      <c r="CQZ768" s="88"/>
      <c r="CRA768" s="88"/>
      <c r="CRB768" s="88"/>
      <c r="CRC768" s="88"/>
      <c r="CRD768" s="88"/>
      <c r="CRE768" s="88"/>
      <c r="CRF768" s="88"/>
      <c r="CRG768" s="88"/>
      <c r="CRH768" s="88"/>
      <c r="CRI768" s="88"/>
      <c r="CRJ768" s="88"/>
      <c r="CRK768" s="88"/>
      <c r="CRL768" s="88"/>
      <c r="CRM768" s="88"/>
      <c r="CRN768" s="88"/>
      <c r="CRO768" s="88"/>
      <c r="CRP768" s="88"/>
      <c r="CRQ768" s="88"/>
      <c r="CRR768" s="88"/>
      <c r="CRS768" s="88"/>
      <c r="CRT768" s="88"/>
      <c r="CRU768" s="88"/>
      <c r="CRV768" s="88"/>
      <c r="CRW768" s="88"/>
      <c r="CRX768" s="88"/>
      <c r="CRY768" s="88"/>
      <c r="CRZ768" s="88"/>
      <c r="CSA768" s="88"/>
      <c r="CSB768" s="88"/>
      <c r="CSC768" s="88"/>
      <c r="CSD768" s="88"/>
      <c r="CSE768" s="88"/>
      <c r="CSF768" s="88"/>
      <c r="CSG768" s="88"/>
      <c r="CSH768" s="88"/>
      <c r="CSI768" s="88"/>
      <c r="CSJ768" s="88"/>
      <c r="CSK768" s="88"/>
      <c r="CSL768" s="88"/>
      <c r="CSM768" s="88"/>
      <c r="CSN768" s="88"/>
      <c r="CSO768" s="88"/>
      <c r="CSP768" s="88"/>
      <c r="CSQ768" s="88"/>
      <c r="CSR768" s="88"/>
      <c r="CSS768" s="88"/>
      <c r="CST768" s="88"/>
      <c r="CSU768" s="88"/>
      <c r="CSV768" s="88"/>
      <c r="CSW768" s="88"/>
      <c r="CSX768" s="88"/>
      <c r="CSY768" s="88"/>
      <c r="CSZ768" s="88"/>
      <c r="CTA768" s="88"/>
      <c r="CTB768" s="88"/>
      <c r="CTC768" s="88"/>
      <c r="CTD768" s="88"/>
      <c r="CTE768" s="88"/>
      <c r="CTF768" s="88"/>
      <c r="CTG768" s="88"/>
      <c r="CTH768" s="88"/>
      <c r="CTI768" s="88"/>
      <c r="CTJ768" s="88"/>
      <c r="CTK768" s="88"/>
      <c r="CTL768" s="88"/>
      <c r="CTM768" s="88"/>
      <c r="CTN768" s="88"/>
      <c r="CTO768" s="88"/>
      <c r="CTP768" s="88"/>
      <c r="CTQ768" s="88"/>
      <c r="CTR768" s="88"/>
      <c r="CTS768" s="88"/>
      <c r="CTT768" s="88"/>
      <c r="CTU768" s="88"/>
      <c r="CTV768" s="88"/>
      <c r="CTW768" s="88"/>
      <c r="CTX768" s="88"/>
      <c r="CTY768" s="88"/>
      <c r="CTZ768" s="88"/>
      <c r="CUA768" s="88"/>
      <c r="CUB768" s="88"/>
      <c r="CUC768" s="88"/>
      <c r="CUD768" s="88"/>
      <c r="CUE768" s="88"/>
      <c r="CUF768" s="88"/>
      <c r="CUG768" s="88"/>
      <c r="CUH768" s="88"/>
      <c r="CUI768" s="88"/>
      <c r="CUJ768" s="88"/>
      <c r="CUK768" s="88"/>
      <c r="CUL768" s="88"/>
      <c r="CUM768" s="88"/>
      <c r="CUN768" s="88"/>
      <c r="CUO768" s="88"/>
      <c r="CUP768" s="88"/>
      <c r="CUQ768" s="88"/>
      <c r="CUR768" s="88"/>
      <c r="CUS768" s="88"/>
      <c r="CUT768" s="88"/>
      <c r="CUU768" s="88"/>
      <c r="CUV768" s="88"/>
      <c r="CUW768" s="88"/>
      <c r="CUX768" s="88"/>
      <c r="CUY768" s="88"/>
      <c r="CUZ768" s="88"/>
      <c r="CVA768" s="88"/>
      <c r="CVB768" s="88"/>
      <c r="CVC768" s="88"/>
      <c r="CVD768" s="88"/>
      <c r="CVE768" s="88"/>
      <c r="CVF768" s="88"/>
      <c r="CVG768" s="88"/>
      <c r="CVH768" s="88"/>
      <c r="CVI768" s="88"/>
      <c r="CVJ768" s="88"/>
      <c r="CVK768" s="88"/>
      <c r="CVL768" s="88"/>
      <c r="CVM768" s="88"/>
      <c r="CVN768" s="88"/>
      <c r="CVO768" s="88"/>
      <c r="CVP768" s="88"/>
      <c r="CVQ768" s="88"/>
      <c r="CVR768" s="88"/>
      <c r="CVS768" s="88"/>
      <c r="CVT768" s="88"/>
      <c r="CVU768" s="88"/>
      <c r="CVV768" s="88"/>
      <c r="CVW768" s="88"/>
      <c r="CVX768" s="88"/>
      <c r="CVY768" s="88"/>
      <c r="CVZ768" s="88"/>
      <c r="CWA768" s="88"/>
      <c r="CWB768" s="88"/>
      <c r="CWC768" s="88"/>
      <c r="CWD768" s="88"/>
      <c r="CWE768" s="88"/>
      <c r="CWF768" s="88"/>
      <c r="CWG768" s="88"/>
      <c r="CWH768" s="88"/>
      <c r="CWI768" s="88"/>
      <c r="CWJ768" s="88"/>
      <c r="CWK768" s="88"/>
      <c r="CWL768" s="88"/>
      <c r="CWM768" s="88"/>
      <c r="CWN768" s="88"/>
      <c r="CWO768" s="88"/>
      <c r="CWP768" s="88"/>
      <c r="CWQ768" s="88"/>
      <c r="CWR768" s="88"/>
      <c r="CWS768" s="88"/>
      <c r="CWT768" s="88"/>
      <c r="CWU768" s="88"/>
      <c r="CWV768" s="88"/>
      <c r="CWW768" s="88"/>
      <c r="CWX768" s="88"/>
      <c r="CWY768" s="88"/>
      <c r="CWZ768" s="88"/>
      <c r="CXA768" s="88"/>
      <c r="CXB768" s="88"/>
      <c r="CXC768" s="88"/>
      <c r="CXD768" s="88"/>
      <c r="CXE768" s="88"/>
      <c r="CXF768" s="88"/>
      <c r="CXG768" s="88"/>
      <c r="CXH768" s="88"/>
      <c r="CXI768" s="88"/>
      <c r="CXJ768" s="88"/>
      <c r="CXK768" s="88"/>
      <c r="CXL768" s="88"/>
      <c r="CXM768" s="88"/>
      <c r="CXN768" s="88"/>
      <c r="CXO768" s="88"/>
      <c r="CXP768" s="88"/>
      <c r="CXQ768" s="88"/>
      <c r="CXR768" s="88"/>
      <c r="CXS768" s="88"/>
      <c r="CXT768" s="88"/>
      <c r="CXU768" s="88"/>
      <c r="CXV768" s="88"/>
      <c r="CXW768" s="88"/>
      <c r="CXX768" s="88"/>
      <c r="CXY768" s="88"/>
      <c r="CXZ768" s="88"/>
      <c r="CYA768" s="88"/>
      <c r="CYB768" s="88"/>
      <c r="CYC768" s="88"/>
      <c r="CYD768" s="88"/>
      <c r="CYE768" s="88"/>
      <c r="CYF768" s="88"/>
      <c r="CYG768" s="88"/>
      <c r="CYH768" s="88"/>
      <c r="CYI768" s="88"/>
      <c r="CYJ768" s="88"/>
      <c r="CYK768" s="88"/>
      <c r="CYL768" s="88"/>
      <c r="CYM768" s="88"/>
      <c r="CYN768" s="88"/>
      <c r="CYO768" s="88"/>
      <c r="CYP768" s="88"/>
      <c r="CYQ768" s="88"/>
      <c r="CYR768" s="88"/>
      <c r="CYS768" s="88"/>
      <c r="CYT768" s="88"/>
      <c r="CYU768" s="88"/>
      <c r="CYV768" s="88"/>
      <c r="CYW768" s="88"/>
      <c r="CYX768" s="88"/>
      <c r="CYY768" s="88"/>
      <c r="CYZ768" s="88"/>
      <c r="CZA768" s="88"/>
      <c r="CZB768" s="88"/>
      <c r="CZC768" s="88"/>
      <c r="CZD768" s="88"/>
      <c r="CZE768" s="88"/>
      <c r="CZF768" s="88"/>
      <c r="CZG768" s="88"/>
      <c r="CZH768" s="88"/>
      <c r="CZI768" s="88"/>
      <c r="CZJ768" s="88"/>
      <c r="CZK768" s="88"/>
      <c r="CZL768" s="88"/>
      <c r="CZM768" s="88"/>
      <c r="CZN768" s="88"/>
      <c r="CZO768" s="88"/>
      <c r="CZP768" s="88"/>
      <c r="CZQ768" s="88"/>
      <c r="CZR768" s="88"/>
      <c r="CZS768" s="88"/>
      <c r="CZT768" s="88"/>
      <c r="CZU768" s="88"/>
      <c r="CZV768" s="88"/>
      <c r="CZW768" s="88"/>
      <c r="CZX768" s="88"/>
      <c r="CZY768" s="88"/>
      <c r="CZZ768" s="88"/>
      <c r="DAA768" s="88"/>
      <c r="DAB768" s="88"/>
      <c r="DAC768" s="88"/>
      <c r="DAD768" s="88"/>
      <c r="DAE768" s="88"/>
      <c r="DAF768" s="88"/>
      <c r="DAG768" s="88"/>
      <c r="DAH768" s="88"/>
      <c r="DAI768" s="88"/>
      <c r="DAJ768" s="88"/>
      <c r="DAK768" s="88"/>
      <c r="DAL768" s="88"/>
      <c r="DAM768" s="88"/>
      <c r="DAN768" s="88"/>
      <c r="DAO768" s="88"/>
      <c r="DAP768" s="88"/>
      <c r="DAQ768" s="88"/>
      <c r="DAR768" s="88"/>
      <c r="DAS768" s="88"/>
      <c r="DAT768" s="88"/>
      <c r="DAU768" s="88"/>
      <c r="DAV768" s="88"/>
      <c r="DAW768" s="88"/>
      <c r="DAX768" s="88"/>
      <c r="DAY768" s="88"/>
      <c r="DAZ768" s="88"/>
      <c r="DBA768" s="88"/>
      <c r="DBB768" s="88"/>
      <c r="DBC768" s="88"/>
      <c r="DBD768" s="88"/>
      <c r="DBE768" s="88"/>
      <c r="DBF768" s="88"/>
      <c r="DBG768" s="88"/>
      <c r="DBH768" s="88"/>
      <c r="DBI768" s="88"/>
      <c r="DBJ768" s="88"/>
      <c r="DBK768" s="88"/>
      <c r="DBL768" s="88"/>
      <c r="DBM768" s="88"/>
      <c r="DBN768" s="88"/>
      <c r="DBO768" s="88"/>
      <c r="DBP768" s="88"/>
      <c r="DBQ768" s="88"/>
      <c r="DBR768" s="88"/>
      <c r="DBS768" s="88"/>
      <c r="DBT768" s="88"/>
      <c r="DBU768" s="88"/>
      <c r="DBV768" s="88"/>
      <c r="DBW768" s="88"/>
      <c r="DBX768" s="88"/>
      <c r="DBY768" s="88"/>
      <c r="DBZ768" s="88"/>
      <c r="DCA768" s="88"/>
      <c r="DCB768" s="88"/>
      <c r="DCC768" s="88"/>
      <c r="DCD768" s="88"/>
      <c r="DCE768" s="88"/>
      <c r="DCF768" s="88"/>
      <c r="DCG768" s="88"/>
      <c r="DCH768" s="88"/>
      <c r="DCI768" s="88"/>
      <c r="DCJ768" s="88"/>
      <c r="DCK768" s="88"/>
      <c r="DCL768" s="88"/>
      <c r="DCM768" s="88"/>
      <c r="DCN768" s="88"/>
      <c r="DCO768" s="88"/>
      <c r="DCP768" s="88"/>
      <c r="DCQ768" s="88"/>
      <c r="DCR768" s="88"/>
      <c r="DCS768" s="88"/>
      <c r="DCT768" s="88"/>
      <c r="DCU768" s="88"/>
      <c r="DCV768" s="88"/>
      <c r="DCW768" s="88"/>
      <c r="DCX768" s="88"/>
      <c r="DCY768" s="88"/>
      <c r="DCZ768" s="88"/>
      <c r="DDA768" s="88"/>
      <c r="DDB768" s="88"/>
      <c r="DDC768" s="88"/>
      <c r="DDD768" s="88"/>
      <c r="DDE768" s="88"/>
      <c r="DDF768" s="88"/>
      <c r="DDG768" s="88"/>
      <c r="DDH768" s="88"/>
      <c r="DDI768" s="88"/>
      <c r="DDJ768" s="88"/>
      <c r="DDK768" s="88"/>
      <c r="DDL768" s="88"/>
      <c r="DDM768" s="88"/>
      <c r="DDN768" s="88"/>
      <c r="DDO768" s="88"/>
      <c r="DDP768" s="88"/>
      <c r="DDQ768" s="88"/>
      <c r="DDR768" s="88"/>
      <c r="DDS768" s="88"/>
      <c r="DDT768" s="88"/>
      <c r="DDU768" s="88"/>
      <c r="DDV768" s="88"/>
      <c r="DDW768" s="88"/>
      <c r="DDX768" s="88"/>
      <c r="DDY768" s="88"/>
      <c r="DDZ768" s="88"/>
      <c r="DEA768" s="88"/>
      <c r="DEB768" s="88"/>
      <c r="DEC768" s="88"/>
      <c r="DED768" s="88"/>
      <c r="DEE768" s="88"/>
      <c r="DEF768" s="88"/>
      <c r="DEG768" s="88"/>
      <c r="DEH768" s="88"/>
      <c r="DEI768" s="88"/>
      <c r="DEJ768" s="88"/>
      <c r="DEK768" s="88"/>
      <c r="DEL768" s="88"/>
      <c r="DEM768" s="88"/>
      <c r="DEN768" s="88"/>
      <c r="DEO768" s="88"/>
      <c r="DEP768" s="88"/>
      <c r="DEQ768" s="88"/>
      <c r="DER768" s="88"/>
      <c r="DES768" s="88"/>
      <c r="DET768" s="88"/>
      <c r="DEU768" s="88"/>
      <c r="DEV768" s="88"/>
      <c r="DEW768" s="88"/>
      <c r="DEX768" s="88"/>
      <c r="DEY768" s="88"/>
      <c r="DEZ768" s="88"/>
      <c r="DFA768" s="88"/>
      <c r="DFB768" s="88"/>
      <c r="DFC768" s="88"/>
      <c r="DFD768" s="88"/>
      <c r="DFE768" s="88"/>
      <c r="DFF768" s="88"/>
      <c r="DFG768" s="88"/>
      <c r="DFH768" s="88"/>
      <c r="DFI768" s="88"/>
      <c r="DFJ768" s="88"/>
      <c r="DFK768" s="88"/>
      <c r="DFL768" s="88"/>
      <c r="DFM768" s="88"/>
      <c r="DFN768" s="88"/>
      <c r="DFO768" s="88"/>
      <c r="DFP768" s="88"/>
      <c r="DFQ768" s="88"/>
      <c r="DFR768" s="88"/>
      <c r="DFS768" s="88"/>
      <c r="DFT768" s="88"/>
      <c r="DFU768" s="88"/>
      <c r="DFV768" s="88"/>
      <c r="DFW768" s="88"/>
      <c r="DFX768" s="88"/>
      <c r="DFY768" s="88"/>
      <c r="DFZ768" s="88"/>
      <c r="DGA768" s="88"/>
      <c r="DGB768" s="88"/>
      <c r="DGC768" s="88"/>
      <c r="DGD768" s="88"/>
      <c r="DGE768" s="88"/>
      <c r="DGF768" s="88"/>
      <c r="DGG768" s="88"/>
      <c r="DGH768" s="88"/>
      <c r="DGI768" s="88"/>
      <c r="DGJ768" s="88"/>
      <c r="DGK768" s="88"/>
      <c r="DGL768" s="88"/>
      <c r="DGM768" s="88"/>
      <c r="DGN768" s="88"/>
      <c r="DGO768" s="88"/>
      <c r="DGP768" s="88"/>
      <c r="DGQ768" s="88"/>
      <c r="DGR768" s="88"/>
      <c r="DGS768" s="88"/>
      <c r="DGT768" s="88"/>
      <c r="DGU768" s="88"/>
      <c r="DGV768" s="88"/>
      <c r="DGW768" s="88"/>
      <c r="DGX768" s="88"/>
      <c r="DGY768" s="88"/>
      <c r="DGZ768" s="88"/>
      <c r="DHA768" s="88"/>
      <c r="DHB768" s="88"/>
      <c r="DHC768" s="88"/>
      <c r="DHD768" s="88"/>
      <c r="DHE768" s="88"/>
      <c r="DHF768" s="88"/>
      <c r="DHG768" s="88"/>
      <c r="DHH768" s="88"/>
      <c r="DHI768" s="88"/>
      <c r="DHJ768" s="88"/>
      <c r="DHK768" s="88"/>
      <c r="DHL768" s="88"/>
      <c r="DHM768" s="88"/>
      <c r="DHN768" s="88"/>
      <c r="DHO768" s="88"/>
      <c r="DHP768" s="88"/>
      <c r="DHQ768" s="88"/>
      <c r="DHR768" s="88"/>
      <c r="DHS768" s="88"/>
      <c r="DHT768" s="88"/>
      <c r="DHU768" s="88"/>
      <c r="DHV768" s="88"/>
      <c r="DHW768" s="88"/>
      <c r="DHX768" s="88"/>
      <c r="DHY768" s="88"/>
      <c r="DHZ768" s="88"/>
      <c r="DIA768" s="88"/>
      <c r="DIB768" s="88"/>
      <c r="DIC768" s="88"/>
      <c r="DID768" s="88"/>
      <c r="DIE768" s="88"/>
      <c r="DIF768" s="88"/>
      <c r="DIG768" s="88"/>
      <c r="DIH768" s="88"/>
      <c r="DII768" s="88"/>
      <c r="DIJ768" s="88"/>
      <c r="DIK768" s="88"/>
      <c r="DIL768" s="88"/>
      <c r="DIM768" s="88"/>
      <c r="DIN768" s="88"/>
      <c r="DIO768" s="88"/>
      <c r="DIP768" s="88"/>
      <c r="DIQ768" s="88"/>
      <c r="DIR768" s="88"/>
      <c r="DIS768" s="88"/>
      <c r="DIT768" s="88"/>
      <c r="DIU768" s="88"/>
      <c r="DIV768" s="88"/>
      <c r="DIW768" s="88"/>
      <c r="DIX768" s="88"/>
      <c r="DIY768" s="88"/>
      <c r="DIZ768" s="88"/>
      <c r="DJA768" s="88"/>
      <c r="DJB768" s="88"/>
      <c r="DJC768" s="88"/>
      <c r="DJD768" s="88"/>
      <c r="DJE768" s="88"/>
      <c r="DJF768" s="88"/>
      <c r="DJG768" s="88"/>
      <c r="DJH768" s="88"/>
      <c r="DJI768" s="88"/>
      <c r="DJJ768" s="88"/>
      <c r="DJK768" s="88"/>
      <c r="DJL768" s="88"/>
      <c r="DJM768" s="88"/>
      <c r="DJN768" s="88"/>
      <c r="DJO768" s="88"/>
      <c r="DJP768" s="88"/>
      <c r="DJQ768" s="88"/>
      <c r="DJR768" s="88"/>
      <c r="DJS768" s="88"/>
      <c r="DJT768" s="88"/>
      <c r="DJU768" s="88"/>
      <c r="DJV768" s="88"/>
      <c r="DJW768" s="88"/>
      <c r="DJX768" s="88"/>
      <c r="DJY768" s="88"/>
      <c r="DJZ768" s="88"/>
      <c r="DKA768" s="88"/>
      <c r="DKB768" s="88"/>
      <c r="DKC768" s="88"/>
      <c r="DKD768" s="88"/>
      <c r="DKE768" s="88"/>
      <c r="DKF768" s="88"/>
      <c r="DKG768" s="88"/>
      <c r="DKH768" s="88"/>
      <c r="DKI768" s="88"/>
      <c r="DKJ768" s="88"/>
      <c r="DKK768" s="88"/>
      <c r="DKL768" s="88"/>
      <c r="DKM768" s="88"/>
      <c r="DKN768" s="88"/>
      <c r="DKO768" s="88"/>
      <c r="DKP768" s="88"/>
      <c r="DKQ768" s="88"/>
      <c r="DKR768" s="88"/>
      <c r="DKS768" s="88"/>
      <c r="DKT768" s="88"/>
      <c r="DKU768" s="88"/>
      <c r="DKV768" s="88"/>
      <c r="DKW768" s="88"/>
      <c r="DKX768" s="88"/>
      <c r="DKY768" s="88"/>
      <c r="DKZ768" s="88"/>
      <c r="DLA768" s="88"/>
      <c r="DLB768" s="88"/>
      <c r="DLC768" s="88"/>
      <c r="DLD768" s="88"/>
      <c r="DLE768" s="88"/>
      <c r="DLF768" s="88"/>
      <c r="DLG768" s="88"/>
      <c r="DLH768" s="88"/>
      <c r="DLI768" s="88"/>
      <c r="DLJ768" s="88"/>
      <c r="DLK768" s="88"/>
      <c r="DLL768" s="88"/>
      <c r="DLM768" s="88"/>
      <c r="DLN768" s="88"/>
      <c r="DLO768" s="88"/>
      <c r="DLP768" s="88"/>
      <c r="DLQ768" s="88"/>
      <c r="DLR768" s="88"/>
      <c r="DLS768" s="88"/>
      <c r="DLT768" s="88"/>
      <c r="DLU768" s="88"/>
      <c r="DLV768" s="88"/>
      <c r="DLW768" s="88"/>
      <c r="DLX768" s="88"/>
      <c r="DLY768" s="88"/>
      <c r="DLZ768" s="88"/>
      <c r="DMA768" s="88"/>
      <c r="DMB768" s="88"/>
      <c r="DMC768" s="88"/>
      <c r="DMD768" s="88"/>
      <c r="DME768" s="88"/>
      <c r="DMF768" s="88"/>
      <c r="DMG768" s="88"/>
      <c r="DMH768" s="88"/>
      <c r="DMI768" s="88"/>
      <c r="DMJ768" s="88"/>
      <c r="DMK768" s="88"/>
      <c r="DML768" s="88"/>
      <c r="DMM768" s="88"/>
      <c r="DMN768" s="88"/>
      <c r="DMO768" s="88"/>
      <c r="DMP768" s="88"/>
      <c r="DMQ768" s="88"/>
      <c r="DMR768" s="88"/>
      <c r="DMS768" s="88"/>
      <c r="DMT768" s="88"/>
      <c r="DMU768" s="88"/>
      <c r="DMV768" s="88"/>
      <c r="DMW768" s="88"/>
      <c r="DMX768" s="88"/>
      <c r="DMY768" s="88"/>
      <c r="DMZ768" s="88"/>
      <c r="DNA768" s="88"/>
      <c r="DNB768" s="88"/>
      <c r="DNC768" s="88"/>
      <c r="DND768" s="88"/>
      <c r="DNE768" s="88"/>
      <c r="DNF768" s="88"/>
      <c r="DNG768" s="88"/>
      <c r="DNH768" s="88"/>
      <c r="DNI768" s="88"/>
      <c r="DNJ768" s="88"/>
      <c r="DNK768" s="88"/>
      <c r="DNL768" s="88"/>
      <c r="DNM768" s="88"/>
      <c r="DNN768" s="88"/>
      <c r="DNO768" s="88"/>
      <c r="DNP768" s="88"/>
      <c r="DNQ768" s="88"/>
      <c r="DNR768" s="88"/>
      <c r="DNS768" s="88"/>
      <c r="DNT768" s="88"/>
      <c r="DNU768" s="88"/>
      <c r="DNV768" s="88"/>
      <c r="DNW768" s="88"/>
      <c r="DNX768" s="88"/>
      <c r="DNY768" s="88"/>
      <c r="DNZ768" s="88"/>
      <c r="DOA768" s="88"/>
      <c r="DOB768" s="88"/>
      <c r="DOC768" s="88"/>
      <c r="DOD768" s="88"/>
      <c r="DOE768" s="88"/>
      <c r="DOF768" s="88"/>
      <c r="DOG768" s="88"/>
      <c r="DOH768" s="88"/>
      <c r="DOI768" s="88"/>
      <c r="DOJ768" s="88"/>
      <c r="DOK768" s="88"/>
      <c r="DOL768" s="88"/>
      <c r="DOM768" s="88"/>
      <c r="DON768" s="88"/>
      <c r="DOO768" s="88"/>
      <c r="DOP768" s="88"/>
      <c r="DOQ768" s="88"/>
      <c r="DOR768" s="88"/>
      <c r="DOS768" s="88"/>
      <c r="DOT768" s="88"/>
      <c r="DOU768" s="88"/>
      <c r="DOV768" s="88"/>
      <c r="DOW768" s="88"/>
      <c r="DOX768" s="88"/>
      <c r="DOY768" s="88"/>
      <c r="DOZ768" s="88"/>
      <c r="DPA768" s="88"/>
      <c r="DPB768" s="88"/>
      <c r="DPC768" s="88"/>
      <c r="DPD768" s="88"/>
      <c r="DPE768" s="88"/>
      <c r="DPF768" s="88"/>
      <c r="DPG768" s="88"/>
      <c r="DPH768" s="88"/>
      <c r="DPI768" s="88"/>
      <c r="DPJ768" s="88"/>
      <c r="DPK768" s="88"/>
      <c r="DPL768" s="88"/>
      <c r="DPM768" s="88"/>
      <c r="DPN768" s="88"/>
      <c r="DPO768" s="88"/>
      <c r="DPP768" s="88"/>
      <c r="DPQ768" s="88"/>
      <c r="DPR768" s="88"/>
      <c r="DPS768" s="88"/>
      <c r="DPT768" s="88"/>
      <c r="DPU768" s="88"/>
      <c r="DPV768" s="88"/>
      <c r="DPW768" s="88"/>
      <c r="DPX768" s="88"/>
      <c r="DPY768" s="88"/>
      <c r="DPZ768" s="88"/>
      <c r="DQA768" s="88"/>
      <c r="DQB768" s="88"/>
      <c r="DQC768" s="88"/>
      <c r="DQD768" s="88"/>
      <c r="DQE768" s="88"/>
      <c r="DQF768" s="88"/>
      <c r="DQG768" s="88"/>
      <c r="DQH768" s="88"/>
      <c r="DQI768" s="88"/>
      <c r="DQJ768" s="88"/>
      <c r="DQK768" s="88"/>
      <c r="DQL768" s="88"/>
      <c r="DQM768" s="88"/>
      <c r="DQN768" s="88"/>
      <c r="DQO768" s="88"/>
      <c r="DQP768" s="88"/>
      <c r="DQQ768" s="88"/>
      <c r="DQR768" s="88"/>
      <c r="DQS768" s="88"/>
      <c r="DQT768" s="88"/>
      <c r="DQU768" s="88"/>
      <c r="DQV768" s="88"/>
      <c r="DQW768" s="88"/>
      <c r="DQX768" s="88"/>
      <c r="DQY768" s="88"/>
      <c r="DQZ768" s="88"/>
      <c r="DRA768" s="88"/>
      <c r="DRB768" s="88"/>
      <c r="DRC768" s="88"/>
      <c r="DRD768" s="88"/>
      <c r="DRE768" s="88"/>
      <c r="DRF768" s="88"/>
      <c r="DRG768" s="88"/>
      <c r="DRH768" s="88"/>
      <c r="DRI768" s="88"/>
      <c r="DRJ768" s="88"/>
      <c r="DRK768" s="88"/>
      <c r="DRL768" s="88"/>
      <c r="DRM768" s="88"/>
      <c r="DRN768" s="88"/>
      <c r="DRO768" s="88"/>
      <c r="DRP768" s="88"/>
      <c r="DRQ768" s="88"/>
      <c r="DRR768" s="88"/>
      <c r="DRS768" s="88"/>
      <c r="DRT768" s="88"/>
      <c r="DRU768" s="88"/>
      <c r="DRV768" s="88"/>
      <c r="DRW768" s="88"/>
      <c r="DRX768" s="88"/>
      <c r="DRY768" s="88"/>
      <c r="DRZ768" s="88"/>
      <c r="DSA768" s="88"/>
      <c r="DSB768" s="88"/>
      <c r="DSC768" s="88"/>
      <c r="DSD768" s="88"/>
      <c r="DSE768" s="88"/>
      <c r="DSF768" s="88"/>
      <c r="DSG768" s="88"/>
      <c r="DSH768" s="88"/>
      <c r="DSI768" s="88"/>
      <c r="DSJ768" s="88"/>
      <c r="DSK768" s="88"/>
      <c r="DSL768" s="88"/>
      <c r="DSM768" s="88"/>
      <c r="DSN768" s="88"/>
      <c r="DSO768" s="88"/>
      <c r="DSP768" s="88"/>
      <c r="DSQ768" s="88"/>
      <c r="DSR768" s="88"/>
      <c r="DSS768" s="88"/>
      <c r="DST768" s="88"/>
      <c r="DSU768" s="88"/>
      <c r="DSV768" s="88"/>
      <c r="DSW768" s="88"/>
      <c r="DSX768" s="88"/>
      <c r="DSY768" s="88"/>
      <c r="DSZ768" s="88"/>
      <c r="DTA768" s="88"/>
      <c r="DTB768" s="88"/>
      <c r="DTC768" s="88"/>
      <c r="DTD768" s="88"/>
      <c r="DTE768" s="88"/>
      <c r="DTF768" s="88"/>
      <c r="DTG768" s="88"/>
      <c r="DTH768" s="88"/>
      <c r="DTI768" s="88"/>
      <c r="DTJ768" s="88"/>
      <c r="DTK768" s="88"/>
      <c r="DTL768" s="88"/>
      <c r="DTM768" s="88"/>
      <c r="DTN768" s="88"/>
      <c r="DTO768" s="88"/>
      <c r="DTP768" s="88"/>
      <c r="DTQ768" s="88"/>
      <c r="DTR768" s="88"/>
      <c r="DTS768" s="88"/>
      <c r="DTT768" s="88"/>
      <c r="DTU768" s="88"/>
      <c r="DTV768" s="88"/>
      <c r="DTW768" s="88"/>
      <c r="DTX768" s="88"/>
      <c r="DTY768" s="88"/>
      <c r="DTZ768" s="88"/>
      <c r="DUA768" s="88"/>
      <c r="DUB768" s="88"/>
      <c r="DUC768" s="88"/>
      <c r="DUD768" s="88"/>
      <c r="DUE768" s="88"/>
      <c r="DUF768" s="88"/>
      <c r="DUG768" s="88"/>
      <c r="DUH768" s="88"/>
      <c r="DUI768" s="88"/>
      <c r="DUJ768" s="88"/>
      <c r="DUK768" s="88"/>
      <c r="DUL768" s="88"/>
      <c r="DUM768" s="88"/>
      <c r="DUN768" s="88"/>
      <c r="DUO768" s="88"/>
      <c r="DUP768" s="88"/>
      <c r="DUQ768" s="88"/>
      <c r="DUR768" s="88"/>
      <c r="DUS768" s="88"/>
      <c r="DUT768" s="88"/>
      <c r="DUU768" s="88"/>
      <c r="DUV768" s="88"/>
      <c r="DUW768" s="88"/>
      <c r="DUX768" s="88"/>
      <c r="DUY768" s="88"/>
      <c r="DUZ768" s="88"/>
      <c r="DVA768" s="88"/>
      <c r="DVB768" s="88"/>
      <c r="DVC768" s="88"/>
      <c r="DVD768" s="88"/>
      <c r="DVE768" s="88"/>
      <c r="DVF768" s="88"/>
      <c r="DVG768" s="88"/>
      <c r="DVH768" s="88"/>
      <c r="DVI768" s="88"/>
      <c r="DVJ768" s="88"/>
      <c r="DVK768" s="88"/>
      <c r="DVL768" s="88"/>
      <c r="DVM768" s="88"/>
      <c r="DVN768" s="88"/>
      <c r="DVO768" s="88"/>
      <c r="DVP768" s="88"/>
      <c r="DVQ768" s="88"/>
      <c r="DVR768" s="88"/>
      <c r="DVS768" s="88"/>
      <c r="DVT768" s="88"/>
      <c r="DVU768" s="88"/>
      <c r="DVV768" s="88"/>
      <c r="DVW768" s="88"/>
      <c r="DVX768" s="88"/>
      <c r="DVY768" s="88"/>
      <c r="DVZ768" s="88"/>
      <c r="DWA768" s="88"/>
      <c r="DWB768" s="88"/>
      <c r="DWC768" s="88"/>
      <c r="DWD768" s="88"/>
      <c r="DWE768" s="88"/>
      <c r="DWF768" s="88"/>
      <c r="DWG768" s="88"/>
      <c r="DWH768" s="88"/>
      <c r="DWI768" s="88"/>
      <c r="DWJ768" s="88"/>
      <c r="DWK768" s="88"/>
      <c r="DWL768" s="88"/>
      <c r="DWM768" s="88"/>
      <c r="DWN768" s="88"/>
      <c r="DWO768" s="88"/>
      <c r="DWP768" s="88"/>
      <c r="DWQ768" s="88"/>
      <c r="DWR768" s="88"/>
      <c r="DWS768" s="88"/>
      <c r="DWT768" s="88"/>
      <c r="DWU768" s="88"/>
      <c r="DWV768" s="88"/>
      <c r="DWW768" s="88"/>
      <c r="DWX768" s="88"/>
      <c r="DWY768" s="88"/>
      <c r="DWZ768" s="88"/>
      <c r="DXA768" s="88"/>
      <c r="DXB768" s="88"/>
      <c r="DXC768" s="88"/>
      <c r="DXD768" s="88"/>
      <c r="DXE768" s="88"/>
      <c r="DXF768" s="88"/>
      <c r="DXG768" s="88"/>
      <c r="DXH768" s="88"/>
      <c r="DXI768" s="88"/>
      <c r="DXJ768" s="88"/>
      <c r="DXK768" s="88"/>
      <c r="DXL768" s="88"/>
      <c r="DXM768" s="88"/>
      <c r="DXN768" s="88"/>
      <c r="DXO768" s="88"/>
      <c r="DXP768" s="88"/>
      <c r="DXQ768" s="88"/>
      <c r="DXR768" s="88"/>
      <c r="DXS768" s="88"/>
      <c r="DXT768" s="88"/>
      <c r="DXU768" s="88"/>
      <c r="DXV768" s="88"/>
      <c r="DXW768" s="88"/>
      <c r="DXX768" s="88"/>
      <c r="DXY768" s="88"/>
      <c r="DXZ768" s="88"/>
      <c r="DYA768" s="88"/>
      <c r="DYB768" s="88"/>
      <c r="DYC768" s="88"/>
      <c r="DYD768" s="88"/>
      <c r="DYE768" s="88"/>
      <c r="DYF768" s="88"/>
      <c r="DYG768" s="88"/>
      <c r="DYH768" s="88"/>
      <c r="DYI768" s="88"/>
      <c r="DYJ768" s="88"/>
      <c r="DYK768" s="88"/>
      <c r="DYL768" s="88"/>
      <c r="DYM768" s="88"/>
      <c r="DYN768" s="88"/>
      <c r="DYO768" s="88"/>
      <c r="DYP768" s="88"/>
      <c r="DYQ768" s="88"/>
      <c r="DYR768" s="88"/>
      <c r="DYS768" s="88"/>
      <c r="DYT768" s="88"/>
      <c r="DYU768" s="88"/>
      <c r="DYV768" s="88"/>
      <c r="DYW768" s="88"/>
      <c r="DYX768" s="88"/>
      <c r="DYY768" s="88"/>
      <c r="DYZ768" s="88"/>
      <c r="DZA768" s="88"/>
      <c r="DZB768" s="88"/>
      <c r="DZC768" s="88"/>
      <c r="DZD768" s="88"/>
      <c r="DZE768" s="88"/>
      <c r="DZF768" s="88"/>
      <c r="DZG768" s="88"/>
      <c r="DZH768" s="88"/>
      <c r="DZI768" s="88"/>
      <c r="DZJ768" s="88"/>
      <c r="DZK768" s="88"/>
      <c r="DZL768" s="88"/>
      <c r="DZM768" s="88"/>
      <c r="DZN768" s="88"/>
      <c r="DZO768" s="88"/>
      <c r="DZP768" s="88"/>
      <c r="DZQ768" s="88"/>
      <c r="DZR768" s="88"/>
      <c r="DZS768" s="88"/>
      <c r="DZT768" s="88"/>
      <c r="DZU768" s="88"/>
      <c r="DZV768" s="88"/>
      <c r="DZW768" s="88"/>
      <c r="DZX768" s="88"/>
      <c r="DZY768" s="88"/>
      <c r="DZZ768" s="88"/>
      <c r="EAA768" s="88"/>
      <c r="EAB768" s="88"/>
      <c r="EAC768" s="88"/>
      <c r="EAD768" s="88"/>
      <c r="EAE768" s="88"/>
      <c r="EAF768" s="88"/>
      <c r="EAG768" s="88"/>
      <c r="EAH768" s="88"/>
      <c r="EAI768" s="88"/>
      <c r="EAJ768" s="88"/>
      <c r="EAK768" s="88"/>
      <c r="EAL768" s="88"/>
      <c r="EAM768" s="88"/>
      <c r="EAN768" s="88"/>
      <c r="EAO768" s="88"/>
      <c r="EAP768" s="88"/>
      <c r="EAQ768" s="88"/>
      <c r="EAR768" s="88"/>
      <c r="EAS768" s="88"/>
      <c r="EAT768" s="88"/>
      <c r="EAU768" s="88"/>
      <c r="EAV768" s="88"/>
      <c r="EAW768" s="88"/>
      <c r="EAX768" s="88"/>
      <c r="EAY768" s="88"/>
      <c r="EAZ768" s="88"/>
      <c r="EBA768" s="88"/>
      <c r="EBB768" s="88"/>
      <c r="EBC768" s="88"/>
      <c r="EBD768" s="88"/>
      <c r="EBE768" s="88"/>
      <c r="EBF768" s="88"/>
      <c r="EBG768" s="88"/>
      <c r="EBH768" s="88"/>
      <c r="EBI768" s="88"/>
      <c r="EBJ768" s="88"/>
      <c r="EBK768" s="88"/>
      <c r="EBL768" s="88"/>
      <c r="EBM768" s="88"/>
      <c r="EBN768" s="88"/>
      <c r="EBO768" s="88"/>
      <c r="EBP768" s="88"/>
      <c r="EBQ768" s="88"/>
      <c r="EBR768" s="88"/>
      <c r="EBS768" s="88"/>
      <c r="EBT768" s="88"/>
      <c r="EBU768" s="88"/>
      <c r="EBV768" s="88"/>
      <c r="EBW768" s="88"/>
      <c r="EBX768" s="88"/>
      <c r="EBY768" s="88"/>
      <c r="EBZ768" s="88"/>
      <c r="ECA768" s="88"/>
      <c r="ECB768" s="88"/>
      <c r="ECC768" s="88"/>
      <c r="ECD768" s="88"/>
      <c r="ECE768" s="88"/>
      <c r="ECF768" s="88"/>
      <c r="ECG768" s="88"/>
      <c r="ECH768" s="88"/>
      <c r="ECI768" s="88"/>
      <c r="ECJ768" s="88"/>
      <c r="ECK768" s="88"/>
      <c r="ECL768" s="88"/>
      <c r="ECM768" s="88"/>
      <c r="ECN768" s="88"/>
      <c r="ECO768" s="88"/>
      <c r="ECP768" s="88"/>
      <c r="ECQ768" s="88"/>
      <c r="ECR768" s="88"/>
      <c r="ECS768" s="88"/>
      <c r="ECT768" s="88"/>
      <c r="ECU768" s="88"/>
      <c r="ECV768" s="88"/>
      <c r="ECW768" s="88"/>
      <c r="ECX768" s="88"/>
      <c r="ECY768" s="88"/>
      <c r="ECZ768" s="88"/>
      <c r="EDA768" s="88"/>
      <c r="EDB768" s="88"/>
      <c r="EDC768" s="88"/>
      <c r="EDD768" s="88"/>
      <c r="EDE768" s="88"/>
      <c r="EDF768" s="88"/>
      <c r="EDG768" s="88"/>
      <c r="EDH768" s="88"/>
      <c r="EDI768" s="88"/>
      <c r="EDJ768" s="88"/>
      <c r="EDK768" s="88"/>
      <c r="EDL768" s="88"/>
      <c r="EDM768" s="88"/>
      <c r="EDN768" s="88"/>
      <c r="EDO768" s="88"/>
      <c r="EDP768" s="88"/>
      <c r="EDQ768" s="88"/>
      <c r="EDR768" s="88"/>
      <c r="EDS768" s="88"/>
      <c r="EDT768" s="88"/>
      <c r="EDU768" s="88"/>
      <c r="EDV768" s="88"/>
      <c r="EDW768" s="88"/>
      <c r="EDX768" s="88"/>
      <c r="EDY768" s="88"/>
      <c r="EDZ768" s="88"/>
      <c r="EEA768" s="88"/>
      <c r="EEB768" s="88"/>
      <c r="EEC768" s="88"/>
      <c r="EED768" s="88"/>
      <c r="EEE768" s="88"/>
      <c r="EEF768" s="88"/>
      <c r="EEG768" s="88"/>
      <c r="EEH768" s="88"/>
      <c r="EEI768" s="88"/>
      <c r="EEJ768" s="88"/>
      <c r="EEK768" s="88"/>
      <c r="EEL768" s="88"/>
      <c r="EEM768" s="88"/>
      <c r="EEN768" s="88"/>
      <c r="EEO768" s="88"/>
      <c r="EEP768" s="88"/>
      <c r="EEQ768" s="88"/>
      <c r="EER768" s="88"/>
      <c r="EES768" s="88"/>
      <c r="EET768" s="88"/>
      <c r="EEU768" s="88"/>
      <c r="EEV768" s="88"/>
      <c r="EEW768" s="88"/>
      <c r="EEX768" s="88"/>
      <c r="EEY768" s="88"/>
      <c r="EEZ768" s="88"/>
      <c r="EFA768" s="88"/>
      <c r="EFB768" s="88"/>
      <c r="EFC768" s="88"/>
      <c r="EFD768" s="88"/>
      <c r="EFE768" s="88"/>
      <c r="EFF768" s="88"/>
      <c r="EFG768" s="88"/>
      <c r="EFH768" s="88"/>
      <c r="EFI768" s="88"/>
      <c r="EFJ768" s="88"/>
      <c r="EFK768" s="88"/>
      <c r="EFL768" s="88"/>
      <c r="EFM768" s="88"/>
      <c r="EFN768" s="88"/>
      <c r="EFO768" s="88"/>
      <c r="EFP768" s="88"/>
      <c r="EFQ768" s="88"/>
      <c r="EFR768" s="88"/>
      <c r="EFS768" s="88"/>
      <c r="EFT768" s="88"/>
      <c r="EFU768" s="88"/>
      <c r="EFV768" s="88"/>
      <c r="EFW768" s="88"/>
      <c r="EFX768" s="88"/>
      <c r="EFY768" s="88"/>
      <c r="EFZ768" s="88"/>
      <c r="EGA768" s="88"/>
      <c r="EGB768" s="88"/>
      <c r="EGC768" s="88"/>
      <c r="EGD768" s="88"/>
      <c r="EGE768" s="88"/>
      <c r="EGF768" s="88"/>
      <c r="EGG768" s="88"/>
      <c r="EGH768" s="88"/>
      <c r="EGI768" s="88"/>
      <c r="EGJ768" s="88"/>
      <c r="EGK768" s="88"/>
      <c r="EGL768" s="88"/>
      <c r="EGM768" s="88"/>
      <c r="EGN768" s="88"/>
      <c r="EGO768" s="88"/>
      <c r="EGP768" s="88"/>
      <c r="EGQ768" s="88"/>
      <c r="EGR768" s="88"/>
      <c r="EGS768" s="88"/>
      <c r="EGT768" s="88"/>
      <c r="EGU768" s="88"/>
      <c r="EGV768" s="88"/>
      <c r="EGW768" s="88"/>
      <c r="EGX768" s="88"/>
      <c r="EGY768" s="88"/>
      <c r="EGZ768" s="88"/>
      <c r="EHA768" s="88"/>
      <c r="EHB768" s="88"/>
      <c r="EHC768" s="88"/>
      <c r="EHD768" s="88"/>
      <c r="EHE768" s="88"/>
      <c r="EHF768" s="88"/>
      <c r="EHG768" s="88"/>
      <c r="EHH768" s="88"/>
      <c r="EHI768" s="88"/>
      <c r="EHJ768" s="88"/>
      <c r="EHK768" s="88"/>
      <c r="EHL768" s="88"/>
      <c r="EHM768" s="88"/>
      <c r="EHN768" s="88"/>
      <c r="EHO768" s="88"/>
      <c r="EHP768" s="88"/>
      <c r="EHQ768" s="88"/>
      <c r="EHR768" s="88"/>
      <c r="EHS768" s="88"/>
      <c r="EHT768" s="88"/>
      <c r="EHU768" s="88"/>
      <c r="EHV768" s="88"/>
      <c r="EHW768" s="88"/>
      <c r="EHX768" s="88"/>
      <c r="EHY768" s="88"/>
      <c r="EHZ768" s="88"/>
      <c r="EIA768" s="88"/>
      <c r="EIB768" s="88"/>
      <c r="EIC768" s="88"/>
      <c r="EID768" s="88"/>
      <c r="EIE768" s="88"/>
      <c r="EIF768" s="88"/>
      <c r="EIG768" s="88"/>
      <c r="EIH768" s="88"/>
      <c r="EII768" s="88"/>
      <c r="EIJ768" s="88"/>
      <c r="EIK768" s="88"/>
      <c r="EIL768" s="88"/>
      <c r="EIM768" s="88"/>
      <c r="EIN768" s="88"/>
      <c r="EIO768" s="88"/>
      <c r="EIP768" s="88"/>
      <c r="EIQ768" s="88"/>
      <c r="EIR768" s="88"/>
      <c r="EIS768" s="88"/>
      <c r="EIT768" s="88"/>
      <c r="EIU768" s="88"/>
      <c r="EIV768" s="88"/>
      <c r="EIW768" s="88"/>
      <c r="EIX768" s="88"/>
      <c r="EIY768" s="88"/>
      <c r="EIZ768" s="88"/>
      <c r="EJA768" s="88"/>
      <c r="EJB768" s="88"/>
      <c r="EJC768" s="88"/>
      <c r="EJD768" s="88"/>
      <c r="EJE768" s="88"/>
      <c r="EJF768" s="88"/>
      <c r="EJG768" s="88"/>
      <c r="EJH768" s="88"/>
      <c r="EJI768" s="88"/>
      <c r="EJJ768" s="88"/>
      <c r="EJK768" s="88"/>
      <c r="EJL768" s="88"/>
      <c r="EJM768" s="88"/>
      <c r="EJN768" s="88"/>
      <c r="EJO768" s="88"/>
      <c r="EJP768" s="88"/>
      <c r="EJQ768" s="88"/>
      <c r="EJR768" s="88"/>
      <c r="EJS768" s="88"/>
      <c r="EJT768" s="88"/>
      <c r="EJU768" s="88"/>
      <c r="EJV768" s="88"/>
      <c r="EJW768" s="88"/>
      <c r="EJX768" s="88"/>
      <c r="EJY768" s="88"/>
      <c r="EJZ768" s="88"/>
      <c r="EKA768" s="88"/>
      <c r="EKB768" s="88"/>
      <c r="EKC768" s="88"/>
      <c r="EKD768" s="88"/>
      <c r="EKE768" s="88"/>
      <c r="EKF768" s="88"/>
      <c r="EKG768" s="88"/>
      <c r="EKH768" s="88"/>
      <c r="EKI768" s="88"/>
      <c r="EKJ768" s="88"/>
      <c r="EKK768" s="88"/>
      <c r="EKL768" s="88"/>
      <c r="EKM768" s="88"/>
      <c r="EKN768" s="88"/>
      <c r="EKO768" s="88"/>
      <c r="EKP768" s="88"/>
      <c r="EKQ768" s="88"/>
      <c r="EKR768" s="88"/>
      <c r="EKS768" s="88"/>
      <c r="EKT768" s="88"/>
      <c r="EKU768" s="88"/>
      <c r="EKV768" s="88"/>
      <c r="EKW768" s="88"/>
      <c r="EKX768" s="88"/>
      <c r="EKY768" s="88"/>
      <c r="EKZ768" s="88"/>
      <c r="ELA768" s="88"/>
      <c r="ELB768" s="88"/>
      <c r="ELC768" s="88"/>
      <c r="ELD768" s="88"/>
      <c r="ELE768" s="88"/>
      <c r="ELF768" s="88"/>
      <c r="ELG768" s="88"/>
      <c r="ELH768" s="88"/>
      <c r="ELI768" s="88"/>
      <c r="ELJ768" s="88"/>
      <c r="ELK768" s="88"/>
      <c r="ELL768" s="88"/>
      <c r="ELM768" s="88"/>
      <c r="ELN768" s="88"/>
      <c r="ELO768" s="88"/>
      <c r="ELP768" s="88"/>
      <c r="ELQ768" s="88"/>
      <c r="ELR768" s="88"/>
      <c r="ELS768" s="88"/>
      <c r="ELT768" s="88"/>
      <c r="ELU768" s="88"/>
      <c r="ELV768" s="88"/>
      <c r="ELW768" s="88"/>
      <c r="ELX768" s="88"/>
      <c r="ELY768" s="88"/>
      <c r="ELZ768" s="88"/>
      <c r="EMA768" s="88"/>
      <c r="EMB768" s="88"/>
      <c r="EMC768" s="88"/>
      <c r="EMD768" s="88"/>
      <c r="EME768" s="88"/>
      <c r="EMF768" s="88"/>
      <c r="EMG768" s="88"/>
      <c r="EMH768" s="88"/>
      <c r="EMI768" s="88"/>
      <c r="EMJ768" s="88"/>
      <c r="EMK768" s="88"/>
      <c r="EML768" s="88"/>
      <c r="EMM768" s="88"/>
      <c r="EMN768" s="88"/>
      <c r="EMO768" s="88"/>
      <c r="EMP768" s="88"/>
      <c r="EMQ768" s="88"/>
      <c r="EMR768" s="88"/>
      <c r="EMS768" s="88"/>
      <c r="EMT768" s="88"/>
      <c r="EMU768" s="88"/>
      <c r="EMV768" s="88"/>
      <c r="EMW768" s="88"/>
      <c r="EMX768" s="88"/>
      <c r="EMY768" s="88"/>
      <c r="EMZ768" s="88"/>
      <c r="ENA768" s="88"/>
      <c r="ENB768" s="88"/>
      <c r="ENC768" s="88"/>
      <c r="END768" s="88"/>
      <c r="ENE768" s="88"/>
      <c r="ENF768" s="88"/>
      <c r="ENG768" s="88"/>
      <c r="ENH768" s="88"/>
      <c r="ENI768" s="88"/>
      <c r="ENJ768" s="88"/>
      <c r="ENK768" s="88"/>
      <c r="ENL768" s="88"/>
      <c r="ENM768" s="88"/>
      <c r="ENN768" s="88"/>
      <c r="ENO768" s="88"/>
      <c r="ENP768" s="88"/>
      <c r="ENQ768" s="88"/>
      <c r="ENR768" s="88"/>
      <c r="ENS768" s="88"/>
      <c r="ENT768" s="88"/>
      <c r="ENU768" s="88"/>
      <c r="ENV768" s="88"/>
      <c r="ENW768" s="88"/>
      <c r="ENX768" s="88"/>
      <c r="ENY768" s="88"/>
      <c r="ENZ768" s="88"/>
      <c r="EOA768" s="88"/>
      <c r="EOB768" s="88"/>
      <c r="EOC768" s="88"/>
      <c r="EOD768" s="88"/>
      <c r="EOE768" s="88"/>
      <c r="EOF768" s="88"/>
      <c r="EOG768" s="88"/>
      <c r="EOH768" s="88"/>
      <c r="EOI768" s="88"/>
      <c r="EOJ768" s="88"/>
      <c r="EOK768" s="88"/>
      <c r="EOL768" s="88"/>
      <c r="EOM768" s="88"/>
      <c r="EON768" s="88"/>
      <c r="EOO768" s="88"/>
      <c r="EOP768" s="88"/>
      <c r="EOQ768" s="88"/>
      <c r="EOR768" s="88"/>
      <c r="EOS768" s="88"/>
      <c r="EOT768" s="88"/>
      <c r="EOU768" s="88"/>
      <c r="EOV768" s="88"/>
      <c r="EOW768" s="88"/>
      <c r="EOX768" s="88"/>
      <c r="EOY768" s="88"/>
      <c r="EOZ768" s="88"/>
      <c r="EPA768" s="88"/>
      <c r="EPB768" s="88"/>
      <c r="EPC768" s="88"/>
      <c r="EPD768" s="88"/>
      <c r="EPE768" s="88"/>
      <c r="EPF768" s="88"/>
      <c r="EPG768" s="88"/>
      <c r="EPH768" s="88"/>
      <c r="EPI768" s="88"/>
      <c r="EPJ768" s="88"/>
      <c r="EPK768" s="88"/>
      <c r="EPL768" s="88"/>
      <c r="EPM768" s="88"/>
      <c r="EPN768" s="88"/>
      <c r="EPO768" s="88"/>
      <c r="EPP768" s="88"/>
      <c r="EPQ768" s="88"/>
      <c r="EPR768" s="88"/>
      <c r="EPS768" s="88"/>
      <c r="EPT768" s="88"/>
      <c r="EPU768" s="88"/>
      <c r="EPV768" s="88"/>
      <c r="EPW768" s="88"/>
      <c r="EPX768" s="88"/>
      <c r="EPY768" s="88"/>
      <c r="EPZ768" s="88"/>
      <c r="EQA768" s="88"/>
      <c r="EQB768" s="88"/>
      <c r="EQC768" s="88"/>
      <c r="EQD768" s="88"/>
      <c r="EQE768" s="88"/>
      <c r="EQF768" s="88"/>
      <c r="EQG768" s="88"/>
      <c r="EQH768" s="88"/>
      <c r="EQI768" s="88"/>
      <c r="EQJ768" s="88"/>
      <c r="EQK768" s="88"/>
      <c r="EQL768" s="88"/>
      <c r="EQM768" s="88"/>
      <c r="EQN768" s="88"/>
      <c r="EQO768" s="88"/>
      <c r="EQP768" s="88"/>
      <c r="EQQ768" s="88"/>
      <c r="EQR768" s="88"/>
      <c r="EQS768" s="88"/>
      <c r="EQT768" s="88"/>
      <c r="EQU768" s="88"/>
      <c r="EQV768" s="88"/>
      <c r="EQW768" s="88"/>
      <c r="EQX768" s="88"/>
      <c r="EQY768" s="88"/>
      <c r="EQZ768" s="88"/>
      <c r="ERA768" s="88"/>
      <c r="ERB768" s="88"/>
      <c r="ERC768" s="88"/>
      <c r="ERD768" s="88"/>
      <c r="ERE768" s="88"/>
      <c r="ERF768" s="88"/>
      <c r="ERG768" s="88"/>
      <c r="ERH768" s="88"/>
      <c r="ERI768" s="88"/>
      <c r="ERJ768" s="88"/>
      <c r="ERK768" s="88"/>
      <c r="ERL768" s="88"/>
      <c r="ERM768" s="88"/>
      <c r="ERN768" s="88"/>
      <c r="ERO768" s="88"/>
      <c r="ERP768" s="88"/>
      <c r="ERQ768" s="88"/>
      <c r="ERR768" s="88"/>
      <c r="ERS768" s="88"/>
      <c r="ERT768" s="88"/>
      <c r="ERU768" s="88"/>
      <c r="ERV768" s="88"/>
      <c r="ERW768" s="88"/>
      <c r="ERX768" s="88"/>
      <c r="ERY768" s="88"/>
      <c r="ERZ768" s="88"/>
      <c r="ESA768" s="88"/>
      <c r="ESB768" s="88"/>
      <c r="ESC768" s="88"/>
      <c r="ESD768" s="88"/>
      <c r="ESE768" s="88"/>
      <c r="ESF768" s="88"/>
      <c r="ESG768" s="88"/>
      <c r="ESH768" s="88"/>
      <c r="ESI768" s="88"/>
      <c r="ESJ768" s="88"/>
      <c r="ESK768" s="88"/>
      <c r="ESL768" s="88"/>
      <c r="ESM768" s="88"/>
      <c r="ESN768" s="88"/>
      <c r="ESO768" s="88"/>
      <c r="ESP768" s="88"/>
      <c r="ESQ768" s="88"/>
      <c r="ESR768" s="88"/>
      <c r="ESS768" s="88"/>
      <c r="EST768" s="88"/>
      <c r="ESU768" s="88"/>
      <c r="ESV768" s="88"/>
      <c r="ESW768" s="88"/>
      <c r="ESX768" s="88"/>
      <c r="ESY768" s="88"/>
      <c r="ESZ768" s="88"/>
      <c r="ETA768" s="88"/>
      <c r="ETB768" s="88"/>
      <c r="ETC768" s="88"/>
      <c r="ETD768" s="88"/>
      <c r="ETE768" s="88"/>
      <c r="ETF768" s="88"/>
      <c r="ETG768" s="88"/>
      <c r="ETH768" s="88"/>
      <c r="ETI768" s="88"/>
      <c r="ETJ768" s="88"/>
      <c r="ETK768" s="88"/>
      <c r="ETL768" s="88"/>
      <c r="ETM768" s="88"/>
      <c r="ETN768" s="88"/>
      <c r="ETO768" s="88"/>
      <c r="ETP768" s="88"/>
      <c r="ETQ768" s="88"/>
      <c r="ETR768" s="88"/>
      <c r="ETS768" s="88"/>
      <c r="ETT768" s="88"/>
      <c r="ETU768" s="88"/>
      <c r="ETV768" s="88"/>
      <c r="ETW768" s="88"/>
      <c r="ETX768" s="88"/>
      <c r="ETY768" s="88"/>
      <c r="ETZ768" s="88"/>
      <c r="EUA768" s="88"/>
      <c r="EUB768" s="88"/>
      <c r="EUC768" s="88"/>
      <c r="EUD768" s="88"/>
      <c r="EUE768" s="88"/>
      <c r="EUF768" s="88"/>
      <c r="EUG768" s="88"/>
      <c r="EUH768" s="88"/>
      <c r="EUI768" s="88"/>
      <c r="EUJ768" s="88"/>
      <c r="EUK768" s="88"/>
      <c r="EUL768" s="88"/>
      <c r="EUM768" s="88"/>
      <c r="EUN768" s="88"/>
      <c r="EUO768" s="88"/>
      <c r="EUP768" s="88"/>
      <c r="EUQ768" s="88"/>
      <c r="EUR768" s="88"/>
      <c r="EUS768" s="88"/>
      <c r="EUT768" s="88"/>
      <c r="EUU768" s="88"/>
      <c r="EUV768" s="88"/>
      <c r="EUW768" s="88"/>
      <c r="EUX768" s="88"/>
      <c r="EUY768" s="88"/>
      <c r="EUZ768" s="88"/>
      <c r="EVA768" s="88"/>
      <c r="EVB768" s="88"/>
      <c r="EVC768" s="88"/>
      <c r="EVD768" s="88"/>
      <c r="EVE768" s="88"/>
      <c r="EVF768" s="88"/>
      <c r="EVG768" s="88"/>
      <c r="EVH768" s="88"/>
      <c r="EVI768" s="88"/>
      <c r="EVJ768" s="88"/>
      <c r="EVK768" s="88"/>
      <c r="EVL768" s="88"/>
      <c r="EVM768" s="88"/>
      <c r="EVN768" s="88"/>
      <c r="EVO768" s="88"/>
      <c r="EVP768" s="88"/>
      <c r="EVQ768" s="88"/>
      <c r="EVR768" s="88"/>
      <c r="EVS768" s="88"/>
      <c r="EVT768" s="88"/>
      <c r="EVU768" s="88"/>
      <c r="EVV768" s="88"/>
      <c r="EVW768" s="88"/>
      <c r="EVX768" s="88"/>
      <c r="EVY768" s="88"/>
      <c r="EVZ768" s="88"/>
      <c r="EWA768" s="88"/>
      <c r="EWB768" s="88"/>
      <c r="EWC768" s="88"/>
      <c r="EWD768" s="88"/>
      <c r="EWE768" s="88"/>
      <c r="EWF768" s="88"/>
      <c r="EWG768" s="88"/>
      <c r="EWH768" s="88"/>
      <c r="EWI768" s="88"/>
      <c r="EWJ768" s="88"/>
      <c r="EWK768" s="88"/>
      <c r="EWL768" s="88"/>
      <c r="EWM768" s="88"/>
      <c r="EWN768" s="88"/>
      <c r="EWO768" s="88"/>
      <c r="EWP768" s="88"/>
      <c r="EWQ768" s="88"/>
      <c r="EWR768" s="88"/>
      <c r="EWS768" s="88"/>
      <c r="EWT768" s="88"/>
      <c r="EWU768" s="88"/>
      <c r="EWV768" s="88"/>
      <c r="EWW768" s="88"/>
      <c r="EWX768" s="88"/>
      <c r="EWY768" s="88"/>
      <c r="EWZ768" s="88"/>
      <c r="EXA768" s="88"/>
      <c r="EXB768" s="88"/>
      <c r="EXC768" s="88"/>
      <c r="EXD768" s="88"/>
      <c r="EXE768" s="88"/>
      <c r="EXF768" s="88"/>
      <c r="EXG768" s="88"/>
      <c r="EXH768" s="88"/>
      <c r="EXI768" s="88"/>
      <c r="EXJ768" s="88"/>
      <c r="EXK768" s="88"/>
      <c r="EXL768" s="88"/>
      <c r="EXM768" s="88"/>
      <c r="EXN768" s="88"/>
      <c r="EXO768" s="88"/>
      <c r="EXP768" s="88"/>
      <c r="EXQ768" s="88"/>
      <c r="EXR768" s="88"/>
      <c r="EXS768" s="88"/>
      <c r="EXT768" s="88"/>
      <c r="EXU768" s="88"/>
      <c r="EXV768" s="88"/>
      <c r="EXW768" s="88"/>
      <c r="EXX768" s="88"/>
      <c r="EXY768" s="88"/>
      <c r="EXZ768" s="88"/>
      <c r="EYA768" s="88"/>
      <c r="EYB768" s="88"/>
      <c r="EYC768" s="88"/>
      <c r="EYD768" s="88"/>
      <c r="EYE768" s="88"/>
      <c r="EYF768" s="88"/>
      <c r="EYG768" s="88"/>
      <c r="EYH768" s="88"/>
      <c r="EYI768" s="88"/>
      <c r="EYJ768" s="88"/>
      <c r="EYK768" s="88"/>
      <c r="EYL768" s="88"/>
      <c r="EYM768" s="88"/>
      <c r="EYN768" s="88"/>
      <c r="EYO768" s="88"/>
      <c r="EYP768" s="88"/>
      <c r="EYQ768" s="88"/>
      <c r="EYR768" s="88"/>
      <c r="EYS768" s="88"/>
      <c r="EYT768" s="88"/>
      <c r="EYU768" s="88"/>
      <c r="EYV768" s="88"/>
      <c r="EYW768" s="88"/>
      <c r="EYX768" s="88"/>
      <c r="EYY768" s="88"/>
      <c r="EYZ768" s="88"/>
      <c r="EZA768" s="88"/>
      <c r="EZB768" s="88"/>
      <c r="EZC768" s="88"/>
      <c r="EZD768" s="88"/>
      <c r="EZE768" s="88"/>
      <c r="EZF768" s="88"/>
      <c r="EZG768" s="88"/>
      <c r="EZH768" s="88"/>
      <c r="EZI768" s="88"/>
      <c r="EZJ768" s="88"/>
      <c r="EZK768" s="88"/>
      <c r="EZL768" s="88"/>
      <c r="EZM768" s="88"/>
      <c r="EZN768" s="88"/>
      <c r="EZO768" s="88"/>
      <c r="EZP768" s="88"/>
      <c r="EZQ768" s="88"/>
      <c r="EZR768" s="88"/>
      <c r="EZS768" s="88"/>
      <c r="EZT768" s="88"/>
      <c r="EZU768" s="88"/>
      <c r="EZV768" s="88"/>
      <c r="EZW768" s="88"/>
      <c r="EZX768" s="88"/>
      <c r="EZY768" s="88"/>
      <c r="EZZ768" s="88"/>
      <c r="FAA768" s="88"/>
      <c r="FAB768" s="88"/>
      <c r="FAC768" s="88"/>
      <c r="FAD768" s="88"/>
      <c r="FAE768" s="88"/>
      <c r="FAF768" s="88"/>
      <c r="FAG768" s="88"/>
      <c r="FAH768" s="88"/>
      <c r="FAI768" s="88"/>
      <c r="FAJ768" s="88"/>
      <c r="FAK768" s="88"/>
      <c r="FAL768" s="88"/>
      <c r="FAM768" s="88"/>
      <c r="FAN768" s="88"/>
      <c r="FAO768" s="88"/>
      <c r="FAP768" s="88"/>
      <c r="FAQ768" s="88"/>
      <c r="FAR768" s="88"/>
      <c r="FAS768" s="88"/>
      <c r="FAT768" s="88"/>
      <c r="FAU768" s="88"/>
      <c r="FAV768" s="88"/>
      <c r="FAW768" s="88"/>
      <c r="FAX768" s="88"/>
      <c r="FAY768" s="88"/>
      <c r="FAZ768" s="88"/>
      <c r="FBA768" s="88"/>
      <c r="FBB768" s="88"/>
      <c r="FBC768" s="88"/>
      <c r="FBD768" s="88"/>
      <c r="FBE768" s="88"/>
      <c r="FBF768" s="88"/>
      <c r="FBG768" s="88"/>
      <c r="FBH768" s="88"/>
      <c r="FBI768" s="88"/>
      <c r="FBJ768" s="88"/>
      <c r="FBK768" s="88"/>
      <c r="FBL768" s="88"/>
      <c r="FBM768" s="88"/>
      <c r="FBN768" s="88"/>
      <c r="FBO768" s="88"/>
      <c r="FBP768" s="88"/>
      <c r="FBQ768" s="88"/>
      <c r="FBR768" s="88"/>
      <c r="FBS768" s="88"/>
      <c r="FBT768" s="88"/>
      <c r="FBU768" s="88"/>
      <c r="FBV768" s="88"/>
      <c r="FBW768" s="88"/>
      <c r="FBX768" s="88"/>
      <c r="FBY768" s="88"/>
      <c r="FBZ768" s="88"/>
      <c r="FCA768" s="88"/>
      <c r="FCB768" s="88"/>
      <c r="FCC768" s="88"/>
      <c r="FCD768" s="88"/>
      <c r="FCE768" s="88"/>
      <c r="FCF768" s="88"/>
      <c r="FCG768" s="88"/>
      <c r="FCH768" s="88"/>
      <c r="FCI768" s="88"/>
      <c r="FCJ768" s="88"/>
      <c r="FCK768" s="88"/>
      <c r="FCL768" s="88"/>
      <c r="FCM768" s="88"/>
      <c r="FCN768" s="88"/>
      <c r="FCO768" s="88"/>
      <c r="FCP768" s="88"/>
      <c r="FCQ768" s="88"/>
      <c r="FCR768" s="88"/>
      <c r="FCS768" s="88"/>
      <c r="FCT768" s="88"/>
      <c r="FCU768" s="88"/>
      <c r="FCV768" s="88"/>
      <c r="FCW768" s="88"/>
      <c r="FCX768" s="88"/>
      <c r="FCY768" s="88"/>
      <c r="FCZ768" s="88"/>
      <c r="FDA768" s="88"/>
      <c r="FDB768" s="88"/>
      <c r="FDC768" s="88"/>
      <c r="FDD768" s="88"/>
      <c r="FDE768" s="88"/>
      <c r="FDF768" s="88"/>
      <c r="FDG768" s="88"/>
      <c r="FDH768" s="88"/>
      <c r="FDI768" s="88"/>
      <c r="FDJ768" s="88"/>
      <c r="FDK768" s="88"/>
      <c r="FDL768" s="88"/>
      <c r="FDM768" s="88"/>
      <c r="FDN768" s="88"/>
      <c r="FDO768" s="88"/>
      <c r="FDP768" s="88"/>
      <c r="FDQ768" s="88"/>
      <c r="FDR768" s="88"/>
      <c r="FDS768" s="88"/>
      <c r="FDT768" s="88"/>
      <c r="FDU768" s="88"/>
      <c r="FDV768" s="88"/>
      <c r="FDW768" s="88"/>
      <c r="FDX768" s="88"/>
      <c r="FDY768" s="88"/>
      <c r="FDZ768" s="88"/>
      <c r="FEA768" s="88"/>
      <c r="FEB768" s="88"/>
      <c r="FEC768" s="88"/>
      <c r="FED768" s="88"/>
      <c r="FEE768" s="88"/>
      <c r="FEF768" s="88"/>
      <c r="FEG768" s="88"/>
      <c r="FEH768" s="88"/>
      <c r="FEI768" s="88"/>
      <c r="FEJ768" s="88"/>
      <c r="FEK768" s="88"/>
      <c r="FEL768" s="88"/>
      <c r="FEM768" s="88"/>
      <c r="FEN768" s="88"/>
      <c r="FEO768" s="88"/>
      <c r="FEP768" s="88"/>
      <c r="FEQ768" s="88"/>
      <c r="FER768" s="88"/>
      <c r="FES768" s="88"/>
      <c r="FET768" s="88"/>
      <c r="FEU768" s="88"/>
      <c r="FEV768" s="88"/>
      <c r="FEW768" s="88"/>
      <c r="FEX768" s="88"/>
      <c r="FEY768" s="88"/>
      <c r="FEZ768" s="88"/>
      <c r="FFA768" s="88"/>
      <c r="FFB768" s="88"/>
      <c r="FFC768" s="88"/>
      <c r="FFD768" s="88"/>
      <c r="FFE768" s="88"/>
      <c r="FFF768" s="88"/>
      <c r="FFG768" s="88"/>
      <c r="FFH768" s="88"/>
      <c r="FFI768" s="88"/>
      <c r="FFJ768" s="88"/>
      <c r="FFK768" s="88"/>
      <c r="FFL768" s="88"/>
      <c r="FFM768" s="88"/>
      <c r="FFN768" s="88"/>
      <c r="FFO768" s="88"/>
      <c r="FFP768" s="88"/>
      <c r="FFQ768" s="88"/>
      <c r="FFR768" s="88"/>
      <c r="FFS768" s="88"/>
      <c r="FFT768" s="88"/>
      <c r="FFU768" s="88"/>
      <c r="FFV768" s="88"/>
      <c r="FFW768" s="88"/>
      <c r="FFX768" s="88"/>
      <c r="FFY768" s="88"/>
      <c r="FFZ768" s="88"/>
      <c r="FGA768" s="88"/>
      <c r="FGB768" s="88"/>
      <c r="FGC768" s="88"/>
      <c r="FGD768" s="88"/>
      <c r="FGE768" s="88"/>
      <c r="FGF768" s="88"/>
      <c r="FGG768" s="88"/>
      <c r="FGH768" s="88"/>
      <c r="FGI768" s="88"/>
      <c r="FGJ768" s="88"/>
      <c r="FGK768" s="88"/>
      <c r="FGL768" s="88"/>
      <c r="FGM768" s="88"/>
      <c r="FGN768" s="88"/>
      <c r="FGO768" s="88"/>
      <c r="FGP768" s="88"/>
      <c r="FGQ768" s="88"/>
      <c r="FGR768" s="88"/>
      <c r="FGS768" s="88"/>
      <c r="FGT768" s="88"/>
      <c r="FGU768" s="88"/>
      <c r="FGV768" s="88"/>
      <c r="FGW768" s="88"/>
      <c r="FGX768" s="88"/>
      <c r="FGY768" s="88"/>
      <c r="FGZ768" s="88"/>
      <c r="FHA768" s="88"/>
      <c r="FHB768" s="88"/>
      <c r="FHC768" s="88"/>
      <c r="FHD768" s="88"/>
      <c r="FHE768" s="88"/>
      <c r="FHF768" s="88"/>
      <c r="FHG768" s="88"/>
      <c r="FHH768" s="88"/>
      <c r="FHI768" s="88"/>
      <c r="FHJ768" s="88"/>
      <c r="FHK768" s="88"/>
      <c r="FHL768" s="88"/>
      <c r="FHM768" s="88"/>
      <c r="FHN768" s="88"/>
      <c r="FHO768" s="88"/>
      <c r="FHP768" s="88"/>
      <c r="FHQ768" s="88"/>
      <c r="FHR768" s="88"/>
      <c r="FHS768" s="88"/>
      <c r="FHT768" s="88"/>
      <c r="FHU768" s="88"/>
      <c r="FHV768" s="88"/>
      <c r="FHW768" s="88"/>
      <c r="FHX768" s="88"/>
      <c r="FHY768" s="88"/>
      <c r="FHZ768" s="88"/>
      <c r="FIA768" s="88"/>
      <c r="FIB768" s="88"/>
      <c r="FIC768" s="88"/>
      <c r="FID768" s="88"/>
      <c r="FIE768" s="88"/>
      <c r="FIF768" s="88"/>
      <c r="FIG768" s="88"/>
      <c r="FIH768" s="88"/>
      <c r="FII768" s="88"/>
      <c r="FIJ768" s="88"/>
      <c r="FIK768" s="88"/>
      <c r="FIL768" s="88"/>
      <c r="FIM768" s="88"/>
      <c r="FIN768" s="88"/>
      <c r="FIO768" s="88"/>
      <c r="FIP768" s="88"/>
      <c r="FIQ768" s="88"/>
      <c r="FIR768" s="88"/>
      <c r="FIS768" s="88"/>
      <c r="FIT768" s="88"/>
      <c r="FIU768" s="88"/>
      <c r="FIV768" s="88"/>
      <c r="FIW768" s="88"/>
      <c r="FIX768" s="88"/>
      <c r="FIY768" s="88"/>
      <c r="FIZ768" s="88"/>
      <c r="FJA768" s="88"/>
      <c r="FJB768" s="88"/>
      <c r="FJC768" s="88"/>
      <c r="FJD768" s="88"/>
      <c r="FJE768" s="88"/>
      <c r="FJF768" s="88"/>
      <c r="FJG768" s="88"/>
      <c r="FJH768" s="88"/>
      <c r="FJI768" s="88"/>
      <c r="FJJ768" s="88"/>
      <c r="FJK768" s="88"/>
      <c r="FJL768" s="88"/>
      <c r="FJM768" s="88"/>
      <c r="FJN768" s="88"/>
      <c r="FJO768" s="88"/>
      <c r="FJP768" s="88"/>
      <c r="FJQ768" s="88"/>
      <c r="FJR768" s="88"/>
      <c r="FJS768" s="88"/>
      <c r="FJT768" s="88"/>
      <c r="FJU768" s="88"/>
      <c r="FJV768" s="88"/>
      <c r="FJW768" s="88"/>
      <c r="FJX768" s="88"/>
      <c r="FJY768" s="88"/>
      <c r="FJZ768" s="88"/>
      <c r="FKA768" s="88"/>
      <c r="FKB768" s="88"/>
      <c r="FKC768" s="88"/>
      <c r="FKD768" s="88"/>
      <c r="FKE768" s="88"/>
      <c r="FKF768" s="88"/>
      <c r="FKG768" s="88"/>
      <c r="FKH768" s="88"/>
      <c r="FKI768" s="88"/>
      <c r="FKJ768" s="88"/>
      <c r="FKK768" s="88"/>
      <c r="FKL768" s="88"/>
      <c r="FKM768" s="88"/>
      <c r="FKN768" s="88"/>
      <c r="FKO768" s="88"/>
      <c r="FKP768" s="88"/>
      <c r="FKQ768" s="88"/>
      <c r="FKR768" s="88"/>
      <c r="FKS768" s="88"/>
      <c r="FKT768" s="88"/>
      <c r="FKU768" s="88"/>
      <c r="FKV768" s="88"/>
      <c r="FKW768" s="88"/>
      <c r="FKX768" s="88"/>
      <c r="FKY768" s="88"/>
      <c r="FKZ768" s="88"/>
      <c r="FLA768" s="88"/>
      <c r="FLB768" s="88"/>
      <c r="FLC768" s="88"/>
      <c r="FLD768" s="88"/>
      <c r="FLE768" s="88"/>
      <c r="FLF768" s="88"/>
      <c r="FLG768" s="88"/>
      <c r="FLH768" s="88"/>
      <c r="FLI768" s="88"/>
      <c r="FLJ768" s="88"/>
      <c r="FLK768" s="88"/>
      <c r="FLL768" s="88"/>
      <c r="FLM768" s="88"/>
      <c r="FLN768" s="88"/>
      <c r="FLO768" s="88"/>
      <c r="FLP768" s="88"/>
      <c r="FLQ768" s="88"/>
      <c r="FLR768" s="88"/>
      <c r="FLS768" s="88"/>
      <c r="FLT768" s="88"/>
      <c r="FLU768" s="88"/>
      <c r="FLV768" s="88"/>
      <c r="FLW768" s="88"/>
      <c r="FLX768" s="88"/>
      <c r="FLY768" s="88"/>
      <c r="FLZ768" s="88"/>
      <c r="FMA768" s="88"/>
      <c r="FMB768" s="88"/>
      <c r="FMC768" s="88"/>
      <c r="FMD768" s="88"/>
      <c r="FME768" s="88"/>
      <c r="FMF768" s="88"/>
      <c r="FMG768" s="88"/>
      <c r="FMH768" s="88"/>
      <c r="FMI768" s="88"/>
      <c r="FMJ768" s="88"/>
      <c r="FMK768" s="88"/>
      <c r="FML768" s="88"/>
      <c r="FMM768" s="88"/>
      <c r="FMN768" s="88"/>
      <c r="FMO768" s="88"/>
      <c r="FMP768" s="88"/>
      <c r="FMQ768" s="88"/>
      <c r="FMR768" s="88"/>
      <c r="FMS768" s="88"/>
      <c r="FMT768" s="88"/>
      <c r="FMU768" s="88"/>
      <c r="FMV768" s="88"/>
      <c r="FMW768" s="88"/>
      <c r="FMX768" s="88"/>
      <c r="FMY768" s="88"/>
      <c r="FMZ768" s="88"/>
      <c r="FNA768" s="88"/>
      <c r="FNB768" s="88"/>
      <c r="FNC768" s="88"/>
      <c r="FND768" s="88"/>
      <c r="FNE768" s="88"/>
      <c r="FNF768" s="88"/>
      <c r="FNG768" s="88"/>
      <c r="FNH768" s="88"/>
      <c r="FNI768" s="88"/>
      <c r="FNJ768" s="88"/>
      <c r="FNK768" s="88"/>
      <c r="FNL768" s="88"/>
      <c r="FNM768" s="88"/>
      <c r="FNN768" s="88"/>
      <c r="FNO768" s="88"/>
      <c r="FNP768" s="88"/>
      <c r="FNQ768" s="88"/>
      <c r="FNR768" s="88"/>
      <c r="FNS768" s="88"/>
      <c r="FNT768" s="88"/>
      <c r="FNU768" s="88"/>
      <c r="FNV768" s="88"/>
      <c r="FNW768" s="88"/>
      <c r="FNX768" s="88"/>
      <c r="FNY768" s="88"/>
      <c r="FNZ768" s="88"/>
      <c r="FOA768" s="88"/>
      <c r="FOB768" s="88"/>
      <c r="FOC768" s="88"/>
      <c r="FOD768" s="88"/>
      <c r="FOE768" s="88"/>
      <c r="FOF768" s="88"/>
      <c r="FOG768" s="88"/>
      <c r="FOH768" s="88"/>
      <c r="FOI768" s="88"/>
      <c r="FOJ768" s="88"/>
      <c r="FOK768" s="88"/>
      <c r="FOL768" s="88"/>
      <c r="FOM768" s="88"/>
      <c r="FON768" s="88"/>
      <c r="FOO768" s="88"/>
      <c r="FOP768" s="88"/>
      <c r="FOQ768" s="88"/>
      <c r="FOR768" s="88"/>
      <c r="FOS768" s="88"/>
      <c r="FOT768" s="88"/>
      <c r="FOU768" s="88"/>
      <c r="FOV768" s="88"/>
      <c r="FOW768" s="88"/>
      <c r="FOX768" s="88"/>
      <c r="FOY768" s="88"/>
      <c r="FOZ768" s="88"/>
      <c r="FPA768" s="88"/>
      <c r="FPB768" s="88"/>
      <c r="FPC768" s="88"/>
      <c r="FPD768" s="88"/>
      <c r="FPE768" s="88"/>
      <c r="FPF768" s="88"/>
      <c r="FPG768" s="88"/>
      <c r="FPH768" s="88"/>
      <c r="FPI768" s="88"/>
      <c r="FPJ768" s="88"/>
      <c r="FPK768" s="88"/>
      <c r="FPL768" s="88"/>
      <c r="FPM768" s="88"/>
      <c r="FPN768" s="88"/>
      <c r="FPO768" s="88"/>
      <c r="FPP768" s="88"/>
      <c r="FPQ768" s="88"/>
      <c r="FPR768" s="88"/>
      <c r="FPS768" s="88"/>
      <c r="FPT768" s="88"/>
      <c r="FPU768" s="88"/>
      <c r="FPV768" s="88"/>
      <c r="FPW768" s="88"/>
      <c r="FPX768" s="88"/>
      <c r="FPY768" s="88"/>
      <c r="FPZ768" s="88"/>
      <c r="FQA768" s="88"/>
      <c r="FQB768" s="88"/>
      <c r="FQC768" s="88"/>
      <c r="FQD768" s="88"/>
      <c r="FQE768" s="88"/>
      <c r="FQF768" s="88"/>
      <c r="FQG768" s="88"/>
      <c r="FQH768" s="88"/>
      <c r="FQI768" s="88"/>
      <c r="FQJ768" s="88"/>
      <c r="FQK768" s="88"/>
      <c r="FQL768" s="88"/>
      <c r="FQM768" s="88"/>
      <c r="FQN768" s="88"/>
      <c r="FQO768" s="88"/>
      <c r="FQP768" s="88"/>
      <c r="FQQ768" s="88"/>
      <c r="FQR768" s="88"/>
      <c r="FQS768" s="88"/>
      <c r="FQT768" s="88"/>
      <c r="FQU768" s="88"/>
      <c r="FQV768" s="88"/>
      <c r="FQW768" s="88"/>
      <c r="FQX768" s="88"/>
      <c r="FQY768" s="88"/>
      <c r="FQZ768" s="88"/>
      <c r="FRA768" s="88"/>
      <c r="FRB768" s="88"/>
      <c r="FRC768" s="88"/>
      <c r="FRD768" s="88"/>
      <c r="FRE768" s="88"/>
      <c r="FRF768" s="88"/>
      <c r="FRG768" s="88"/>
      <c r="FRH768" s="88"/>
      <c r="FRI768" s="88"/>
      <c r="FRJ768" s="88"/>
      <c r="FRK768" s="88"/>
      <c r="FRL768" s="88"/>
      <c r="FRM768" s="88"/>
      <c r="FRN768" s="88"/>
      <c r="FRO768" s="88"/>
      <c r="FRP768" s="88"/>
      <c r="FRQ768" s="88"/>
      <c r="FRR768" s="88"/>
      <c r="FRS768" s="88"/>
      <c r="FRT768" s="88"/>
      <c r="FRU768" s="88"/>
      <c r="FRV768" s="88"/>
      <c r="FRW768" s="88"/>
      <c r="FRX768" s="88"/>
      <c r="FRY768" s="88"/>
      <c r="FRZ768" s="88"/>
      <c r="FSA768" s="88"/>
      <c r="FSB768" s="88"/>
      <c r="FSC768" s="88"/>
      <c r="FSD768" s="88"/>
      <c r="FSE768" s="88"/>
      <c r="FSF768" s="88"/>
      <c r="FSG768" s="88"/>
      <c r="FSH768" s="88"/>
      <c r="FSI768" s="88"/>
      <c r="FSJ768" s="88"/>
      <c r="FSK768" s="88"/>
      <c r="FSL768" s="88"/>
      <c r="FSM768" s="88"/>
      <c r="FSN768" s="88"/>
      <c r="FSO768" s="88"/>
      <c r="FSP768" s="88"/>
      <c r="FSQ768" s="88"/>
      <c r="FSR768" s="88"/>
      <c r="FSS768" s="88"/>
      <c r="FST768" s="88"/>
      <c r="FSU768" s="88"/>
      <c r="FSV768" s="88"/>
      <c r="FSW768" s="88"/>
      <c r="FSX768" s="88"/>
      <c r="FSY768" s="88"/>
      <c r="FSZ768" s="88"/>
      <c r="FTA768" s="88"/>
      <c r="FTB768" s="88"/>
      <c r="FTC768" s="88"/>
      <c r="FTD768" s="88"/>
      <c r="FTE768" s="88"/>
      <c r="FTF768" s="88"/>
      <c r="FTG768" s="88"/>
      <c r="FTH768" s="88"/>
      <c r="FTI768" s="88"/>
      <c r="FTJ768" s="88"/>
      <c r="FTK768" s="88"/>
      <c r="FTL768" s="88"/>
      <c r="FTM768" s="88"/>
      <c r="FTN768" s="88"/>
      <c r="FTO768" s="88"/>
      <c r="FTP768" s="88"/>
      <c r="FTQ768" s="88"/>
      <c r="FTR768" s="88"/>
      <c r="FTS768" s="88"/>
      <c r="FTT768" s="88"/>
      <c r="FTU768" s="88"/>
      <c r="FTV768" s="88"/>
      <c r="FTW768" s="88"/>
      <c r="FTX768" s="88"/>
      <c r="FTY768" s="88"/>
      <c r="FTZ768" s="88"/>
      <c r="FUA768" s="88"/>
      <c r="FUB768" s="88"/>
      <c r="FUC768" s="88"/>
      <c r="FUD768" s="88"/>
      <c r="FUE768" s="88"/>
      <c r="FUF768" s="88"/>
      <c r="FUG768" s="88"/>
      <c r="FUH768" s="88"/>
      <c r="FUI768" s="88"/>
      <c r="FUJ768" s="88"/>
      <c r="FUK768" s="88"/>
      <c r="FUL768" s="88"/>
      <c r="FUM768" s="88"/>
      <c r="FUN768" s="88"/>
      <c r="FUO768" s="88"/>
      <c r="FUP768" s="88"/>
      <c r="FUQ768" s="88"/>
      <c r="FUR768" s="88"/>
      <c r="FUS768" s="88"/>
      <c r="FUT768" s="88"/>
      <c r="FUU768" s="88"/>
      <c r="FUV768" s="88"/>
      <c r="FUW768" s="88"/>
      <c r="FUX768" s="88"/>
      <c r="FUY768" s="88"/>
      <c r="FUZ768" s="88"/>
      <c r="FVA768" s="88"/>
      <c r="FVB768" s="88"/>
      <c r="FVC768" s="88"/>
      <c r="FVD768" s="88"/>
      <c r="FVE768" s="88"/>
      <c r="FVF768" s="88"/>
      <c r="FVG768" s="88"/>
      <c r="FVH768" s="88"/>
      <c r="FVI768" s="88"/>
      <c r="FVJ768" s="88"/>
      <c r="FVK768" s="88"/>
      <c r="FVL768" s="88"/>
      <c r="FVM768" s="88"/>
      <c r="FVN768" s="88"/>
      <c r="FVO768" s="88"/>
      <c r="FVP768" s="88"/>
      <c r="FVQ768" s="88"/>
      <c r="FVR768" s="88"/>
      <c r="FVS768" s="88"/>
      <c r="FVT768" s="88"/>
      <c r="FVU768" s="88"/>
      <c r="FVV768" s="88"/>
      <c r="FVW768" s="88"/>
      <c r="FVX768" s="88"/>
      <c r="FVY768" s="88"/>
      <c r="FVZ768" s="88"/>
      <c r="FWA768" s="88"/>
      <c r="FWB768" s="88"/>
      <c r="FWC768" s="88"/>
      <c r="FWD768" s="88"/>
      <c r="FWE768" s="88"/>
      <c r="FWF768" s="88"/>
      <c r="FWG768" s="88"/>
      <c r="FWH768" s="88"/>
      <c r="FWI768" s="88"/>
      <c r="FWJ768" s="88"/>
      <c r="FWK768" s="88"/>
      <c r="FWL768" s="88"/>
      <c r="FWM768" s="88"/>
      <c r="FWN768" s="88"/>
      <c r="FWO768" s="88"/>
      <c r="FWP768" s="88"/>
      <c r="FWQ768" s="88"/>
      <c r="FWR768" s="88"/>
      <c r="FWS768" s="88"/>
      <c r="FWT768" s="88"/>
      <c r="FWU768" s="88"/>
      <c r="FWV768" s="88"/>
      <c r="FWW768" s="88"/>
      <c r="FWX768" s="88"/>
      <c r="FWY768" s="88"/>
      <c r="FWZ768" s="88"/>
      <c r="FXA768" s="88"/>
      <c r="FXB768" s="88"/>
      <c r="FXC768" s="88"/>
      <c r="FXD768" s="88"/>
      <c r="FXE768" s="88"/>
      <c r="FXF768" s="88"/>
      <c r="FXG768" s="88"/>
      <c r="FXH768" s="88"/>
      <c r="FXI768" s="88"/>
      <c r="FXJ768" s="88"/>
      <c r="FXK768" s="88"/>
      <c r="FXL768" s="88"/>
      <c r="FXM768" s="88"/>
      <c r="FXN768" s="88"/>
      <c r="FXO768" s="88"/>
      <c r="FXP768" s="88"/>
      <c r="FXQ768" s="88"/>
      <c r="FXR768" s="88"/>
      <c r="FXS768" s="88"/>
      <c r="FXT768" s="88"/>
      <c r="FXU768" s="88"/>
      <c r="FXV768" s="88"/>
      <c r="FXW768" s="88"/>
      <c r="FXX768" s="88"/>
      <c r="FXY768" s="88"/>
      <c r="FXZ768" s="88"/>
      <c r="FYA768" s="88"/>
      <c r="FYB768" s="88"/>
      <c r="FYC768" s="88"/>
      <c r="FYD768" s="88"/>
      <c r="FYE768" s="88"/>
      <c r="FYF768" s="88"/>
      <c r="FYG768" s="88"/>
      <c r="FYH768" s="88"/>
      <c r="FYI768" s="88"/>
      <c r="FYJ768" s="88"/>
      <c r="FYK768" s="88"/>
      <c r="FYL768" s="88"/>
      <c r="FYM768" s="88"/>
      <c r="FYN768" s="88"/>
      <c r="FYO768" s="88"/>
      <c r="FYP768" s="88"/>
      <c r="FYQ768" s="88"/>
      <c r="FYR768" s="88"/>
      <c r="FYS768" s="88"/>
      <c r="FYT768" s="88"/>
      <c r="FYU768" s="88"/>
      <c r="FYV768" s="88"/>
      <c r="FYW768" s="88"/>
      <c r="FYX768" s="88"/>
      <c r="FYY768" s="88"/>
      <c r="FYZ768" s="88"/>
      <c r="FZA768" s="88"/>
      <c r="FZB768" s="88"/>
      <c r="FZC768" s="88"/>
      <c r="FZD768" s="88"/>
      <c r="FZE768" s="88"/>
      <c r="FZF768" s="88"/>
      <c r="FZG768" s="88"/>
      <c r="FZH768" s="88"/>
      <c r="FZI768" s="88"/>
      <c r="FZJ768" s="88"/>
      <c r="FZK768" s="88"/>
      <c r="FZL768" s="88"/>
      <c r="FZM768" s="88"/>
      <c r="FZN768" s="88"/>
      <c r="FZO768" s="88"/>
      <c r="FZP768" s="88"/>
      <c r="FZQ768" s="88"/>
      <c r="FZR768" s="88"/>
      <c r="FZS768" s="88"/>
      <c r="FZT768" s="88"/>
      <c r="FZU768" s="88"/>
      <c r="FZV768" s="88"/>
      <c r="FZW768" s="88"/>
      <c r="FZX768" s="88"/>
      <c r="FZY768" s="88"/>
      <c r="FZZ768" s="88"/>
      <c r="GAA768" s="88"/>
      <c r="GAB768" s="88"/>
      <c r="GAC768" s="88"/>
      <c r="GAD768" s="88"/>
      <c r="GAE768" s="88"/>
      <c r="GAF768" s="88"/>
      <c r="GAG768" s="88"/>
      <c r="GAH768" s="88"/>
      <c r="GAI768" s="88"/>
      <c r="GAJ768" s="88"/>
      <c r="GAK768" s="88"/>
      <c r="GAL768" s="88"/>
      <c r="GAM768" s="88"/>
      <c r="GAN768" s="88"/>
      <c r="GAO768" s="88"/>
      <c r="GAP768" s="88"/>
      <c r="GAQ768" s="88"/>
      <c r="GAR768" s="88"/>
      <c r="GAS768" s="88"/>
      <c r="GAT768" s="88"/>
      <c r="GAU768" s="88"/>
      <c r="GAV768" s="88"/>
      <c r="GAW768" s="88"/>
      <c r="GAX768" s="88"/>
      <c r="GAY768" s="88"/>
      <c r="GAZ768" s="88"/>
      <c r="GBA768" s="88"/>
      <c r="GBB768" s="88"/>
      <c r="GBC768" s="88"/>
      <c r="GBD768" s="88"/>
      <c r="GBE768" s="88"/>
      <c r="GBF768" s="88"/>
      <c r="GBG768" s="88"/>
      <c r="GBH768" s="88"/>
      <c r="GBI768" s="88"/>
      <c r="GBJ768" s="88"/>
      <c r="GBK768" s="88"/>
      <c r="GBL768" s="88"/>
      <c r="GBM768" s="88"/>
      <c r="GBN768" s="88"/>
      <c r="GBO768" s="88"/>
      <c r="GBP768" s="88"/>
      <c r="GBQ768" s="88"/>
      <c r="GBR768" s="88"/>
      <c r="GBS768" s="88"/>
      <c r="GBT768" s="88"/>
      <c r="GBU768" s="88"/>
      <c r="GBV768" s="88"/>
      <c r="GBW768" s="88"/>
      <c r="GBX768" s="88"/>
      <c r="GBY768" s="88"/>
      <c r="GBZ768" s="88"/>
      <c r="GCA768" s="88"/>
      <c r="GCB768" s="88"/>
      <c r="GCC768" s="88"/>
      <c r="GCD768" s="88"/>
      <c r="GCE768" s="88"/>
      <c r="GCF768" s="88"/>
      <c r="GCG768" s="88"/>
      <c r="GCH768" s="88"/>
      <c r="GCI768" s="88"/>
      <c r="GCJ768" s="88"/>
      <c r="GCK768" s="88"/>
      <c r="GCL768" s="88"/>
      <c r="GCM768" s="88"/>
      <c r="GCN768" s="88"/>
      <c r="GCO768" s="88"/>
      <c r="GCP768" s="88"/>
      <c r="GCQ768" s="88"/>
      <c r="GCR768" s="88"/>
      <c r="GCS768" s="88"/>
      <c r="GCT768" s="88"/>
      <c r="GCU768" s="88"/>
      <c r="GCV768" s="88"/>
      <c r="GCW768" s="88"/>
      <c r="GCX768" s="88"/>
      <c r="GCY768" s="88"/>
      <c r="GCZ768" s="88"/>
      <c r="GDA768" s="88"/>
      <c r="GDB768" s="88"/>
      <c r="GDC768" s="88"/>
      <c r="GDD768" s="88"/>
      <c r="GDE768" s="88"/>
      <c r="GDF768" s="88"/>
      <c r="GDG768" s="88"/>
      <c r="GDH768" s="88"/>
      <c r="GDI768" s="88"/>
      <c r="GDJ768" s="88"/>
      <c r="GDK768" s="88"/>
      <c r="GDL768" s="88"/>
      <c r="GDM768" s="88"/>
      <c r="GDN768" s="88"/>
      <c r="GDO768" s="88"/>
      <c r="GDP768" s="88"/>
      <c r="GDQ768" s="88"/>
      <c r="GDR768" s="88"/>
      <c r="GDS768" s="88"/>
      <c r="GDT768" s="88"/>
      <c r="GDU768" s="88"/>
      <c r="GDV768" s="88"/>
      <c r="GDW768" s="88"/>
      <c r="GDX768" s="88"/>
      <c r="GDY768" s="88"/>
      <c r="GDZ768" s="88"/>
      <c r="GEA768" s="88"/>
      <c r="GEB768" s="88"/>
      <c r="GEC768" s="88"/>
      <c r="GED768" s="88"/>
      <c r="GEE768" s="88"/>
      <c r="GEF768" s="88"/>
      <c r="GEG768" s="88"/>
      <c r="GEH768" s="88"/>
      <c r="GEI768" s="88"/>
      <c r="GEJ768" s="88"/>
      <c r="GEK768" s="88"/>
      <c r="GEL768" s="88"/>
      <c r="GEM768" s="88"/>
      <c r="GEN768" s="88"/>
      <c r="GEO768" s="88"/>
      <c r="GEP768" s="88"/>
      <c r="GEQ768" s="88"/>
      <c r="GER768" s="88"/>
      <c r="GES768" s="88"/>
      <c r="GET768" s="88"/>
      <c r="GEU768" s="88"/>
      <c r="GEV768" s="88"/>
      <c r="GEW768" s="88"/>
      <c r="GEX768" s="88"/>
      <c r="GEY768" s="88"/>
      <c r="GEZ768" s="88"/>
      <c r="GFA768" s="88"/>
      <c r="GFB768" s="88"/>
      <c r="GFC768" s="88"/>
      <c r="GFD768" s="88"/>
      <c r="GFE768" s="88"/>
      <c r="GFF768" s="88"/>
      <c r="GFG768" s="88"/>
      <c r="GFH768" s="88"/>
      <c r="GFI768" s="88"/>
      <c r="GFJ768" s="88"/>
      <c r="GFK768" s="88"/>
      <c r="GFL768" s="88"/>
      <c r="GFM768" s="88"/>
      <c r="GFN768" s="88"/>
      <c r="GFO768" s="88"/>
      <c r="GFP768" s="88"/>
      <c r="GFQ768" s="88"/>
      <c r="GFR768" s="88"/>
      <c r="GFS768" s="88"/>
      <c r="GFT768" s="88"/>
      <c r="GFU768" s="88"/>
      <c r="GFV768" s="88"/>
      <c r="GFW768" s="88"/>
      <c r="GFX768" s="88"/>
      <c r="GFY768" s="88"/>
      <c r="GFZ768" s="88"/>
      <c r="GGA768" s="88"/>
      <c r="GGB768" s="88"/>
      <c r="GGC768" s="88"/>
      <c r="GGD768" s="88"/>
      <c r="GGE768" s="88"/>
      <c r="GGF768" s="88"/>
      <c r="GGG768" s="88"/>
      <c r="GGH768" s="88"/>
      <c r="GGI768" s="88"/>
      <c r="GGJ768" s="88"/>
      <c r="GGK768" s="88"/>
      <c r="GGL768" s="88"/>
      <c r="GGM768" s="88"/>
      <c r="GGN768" s="88"/>
      <c r="GGO768" s="88"/>
      <c r="GGP768" s="88"/>
      <c r="GGQ768" s="88"/>
      <c r="GGR768" s="88"/>
      <c r="GGS768" s="88"/>
      <c r="GGT768" s="88"/>
      <c r="GGU768" s="88"/>
      <c r="GGV768" s="88"/>
      <c r="GGW768" s="88"/>
      <c r="GGX768" s="88"/>
      <c r="GGY768" s="88"/>
      <c r="GGZ768" s="88"/>
      <c r="GHA768" s="88"/>
      <c r="GHB768" s="88"/>
      <c r="GHC768" s="88"/>
      <c r="GHD768" s="88"/>
      <c r="GHE768" s="88"/>
      <c r="GHF768" s="88"/>
      <c r="GHG768" s="88"/>
      <c r="GHH768" s="88"/>
      <c r="GHI768" s="88"/>
      <c r="GHJ768" s="88"/>
      <c r="GHK768" s="88"/>
      <c r="GHL768" s="88"/>
      <c r="GHM768" s="88"/>
      <c r="GHN768" s="88"/>
      <c r="GHO768" s="88"/>
      <c r="GHP768" s="88"/>
      <c r="GHQ768" s="88"/>
      <c r="GHR768" s="88"/>
      <c r="GHS768" s="88"/>
      <c r="GHT768" s="88"/>
      <c r="GHU768" s="88"/>
      <c r="GHV768" s="88"/>
      <c r="GHW768" s="88"/>
      <c r="GHX768" s="88"/>
      <c r="GHY768" s="88"/>
      <c r="GHZ768" s="88"/>
      <c r="GIA768" s="88"/>
      <c r="GIB768" s="88"/>
      <c r="GIC768" s="88"/>
      <c r="GID768" s="88"/>
      <c r="GIE768" s="88"/>
      <c r="GIF768" s="88"/>
      <c r="GIG768" s="88"/>
      <c r="GIH768" s="88"/>
      <c r="GII768" s="88"/>
      <c r="GIJ768" s="88"/>
      <c r="GIK768" s="88"/>
      <c r="GIL768" s="88"/>
      <c r="GIM768" s="88"/>
      <c r="GIN768" s="88"/>
      <c r="GIO768" s="88"/>
      <c r="GIP768" s="88"/>
      <c r="GIQ768" s="88"/>
      <c r="GIR768" s="88"/>
      <c r="GIS768" s="88"/>
      <c r="GIT768" s="88"/>
      <c r="GIU768" s="88"/>
      <c r="GIV768" s="88"/>
      <c r="GIW768" s="88"/>
      <c r="GIX768" s="88"/>
      <c r="GIY768" s="88"/>
      <c r="GIZ768" s="88"/>
      <c r="GJA768" s="88"/>
      <c r="GJB768" s="88"/>
      <c r="GJC768" s="88"/>
      <c r="GJD768" s="88"/>
      <c r="GJE768" s="88"/>
      <c r="GJF768" s="88"/>
      <c r="GJG768" s="88"/>
      <c r="GJH768" s="88"/>
      <c r="GJI768" s="88"/>
      <c r="GJJ768" s="88"/>
      <c r="GJK768" s="88"/>
      <c r="GJL768" s="88"/>
      <c r="GJM768" s="88"/>
      <c r="GJN768" s="88"/>
      <c r="GJO768" s="88"/>
      <c r="GJP768" s="88"/>
      <c r="GJQ768" s="88"/>
      <c r="GJR768" s="88"/>
      <c r="GJS768" s="88"/>
      <c r="GJT768" s="88"/>
      <c r="GJU768" s="88"/>
      <c r="GJV768" s="88"/>
      <c r="GJW768" s="88"/>
      <c r="GJX768" s="88"/>
      <c r="GJY768" s="88"/>
      <c r="GJZ768" s="88"/>
      <c r="GKA768" s="88"/>
      <c r="GKB768" s="88"/>
      <c r="GKC768" s="88"/>
      <c r="GKD768" s="88"/>
      <c r="GKE768" s="88"/>
      <c r="GKF768" s="88"/>
      <c r="GKG768" s="88"/>
      <c r="GKH768" s="88"/>
      <c r="GKI768" s="88"/>
      <c r="GKJ768" s="88"/>
      <c r="GKK768" s="88"/>
      <c r="GKL768" s="88"/>
      <c r="GKM768" s="88"/>
      <c r="GKN768" s="88"/>
      <c r="GKO768" s="88"/>
      <c r="GKP768" s="88"/>
      <c r="GKQ768" s="88"/>
      <c r="GKR768" s="88"/>
      <c r="GKS768" s="88"/>
      <c r="GKT768" s="88"/>
      <c r="GKU768" s="88"/>
      <c r="GKV768" s="88"/>
      <c r="GKW768" s="88"/>
      <c r="GKX768" s="88"/>
      <c r="GKY768" s="88"/>
      <c r="GKZ768" s="88"/>
      <c r="GLA768" s="88"/>
      <c r="GLB768" s="88"/>
      <c r="GLC768" s="88"/>
      <c r="GLD768" s="88"/>
      <c r="GLE768" s="88"/>
      <c r="GLF768" s="88"/>
      <c r="GLG768" s="88"/>
      <c r="GLH768" s="88"/>
      <c r="GLI768" s="88"/>
      <c r="GLJ768" s="88"/>
      <c r="GLK768" s="88"/>
      <c r="GLL768" s="88"/>
      <c r="GLM768" s="88"/>
      <c r="GLN768" s="88"/>
      <c r="GLO768" s="88"/>
      <c r="GLP768" s="88"/>
      <c r="GLQ768" s="88"/>
      <c r="GLR768" s="88"/>
      <c r="GLS768" s="88"/>
      <c r="GLT768" s="88"/>
      <c r="GLU768" s="88"/>
      <c r="GLV768" s="88"/>
      <c r="GLW768" s="88"/>
      <c r="GLX768" s="88"/>
      <c r="GLY768" s="88"/>
      <c r="GLZ768" s="88"/>
      <c r="GMA768" s="88"/>
      <c r="GMB768" s="88"/>
      <c r="GMC768" s="88"/>
      <c r="GMD768" s="88"/>
      <c r="GME768" s="88"/>
      <c r="GMF768" s="88"/>
      <c r="GMG768" s="88"/>
      <c r="GMH768" s="88"/>
      <c r="GMI768" s="88"/>
      <c r="GMJ768" s="88"/>
      <c r="GMK768" s="88"/>
      <c r="GML768" s="88"/>
      <c r="GMM768" s="88"/>
      <c r="GMN768" s="88"/>
      <c r="GMO768" s="88"/>
      <c r="GMP768" s="88"/>
      <c r="GMQ768" s="88"/>
      <c r="GMR768" s="88"/>
      <c r="GMS768" s="88"/>
      <c r="GMT768" s="88"/>
      <c r="GMU768" s="88"/>
      <c r="GMV768" s="88"/>
      <c r="GMW768" s="88"/>
      <c r="GMX768" s="88"/>
      <c r="GMY768" s="88"/>
      <c r="GMZ768" s="88"/>
      <c r="GNA768" s="88"/>
      <c r="GNB768" s="88"/>
      <c r="GNC768" s="88"/>
      <c r="GND768" s="88"/>
      <c r="GNE768" s="88"/>
      <c r="GNF768" s="88"/>
      <c r="GNG768" s="88"/>
      <c r="GNH768" s="88"/>
      <c r="GNI768" s="88"/>
      <c r="GNJ768" s="88"/>
      <c r="GNK768" s="88"/>
      <c r="GNL768" s="88"/>
      <c r="GNM768" s="88"/>
      <c r="GNN768" s="88"/>
      <c r="GNO768" s="88"/>
      <c r="GNP768" s="88"/>
      <c r="GNQ768" s="88"/>
      <c r="GNR768" s="88"/>
      <c r="GNS768" s="88"/>
      <c r="GNT768" s="88"/>
      <c r="GNU768" s="88"/>
      <c r="GNV768" s="88"/>
      <c r="GNW768" s="88"/>
      <c r="GNX768" s="88"/>
      <c r="GNY768" s="88"/>
      <c r="GNZ768" s="88"/>
      <c r="GOA768" s="88"/>
      <c r="GOB768" s="88"/>
      <c r="GOC768" s="88"/>
      <c r="GOD768" s="88"/>
      <c r="GOE768" s="88"/>
      <c r="GOF768" s="88"/>
      <c r="GOG768" s="88"/>
      <c r="GOH768" s="88"/>
      <c r="GOI768" s="88"/>
      <c r="GOJ768" s="88"/>
      <c r="GOK768" s="88"/>
      <c r="GOL768" s="88"/>
      <c r="GOM768" s="88"/>
      <c r="GON768" s="88"/>
      <c r="GOO768" s="88"/>
      <c r="GOP768" s="88"/>
      <c r="GOQ768" s="88"/>
      <c r="GOR768" s="88"/>
      <c r="GOS768" s="88"/>
      <c r="GOT768" s="88"/>
      <c r="GOU768" s="88"/>
      <c r="GOV768" s="88"/>
      <c r="GOW768" s="88"/>
      <c r="GOX768" s="88"/>
      <c r="GOY768" s="88"/>
      <c r="GOZ768" s="88"/>
      <c r="GPA768" s="88"/>
      <c r="GPB768" s="88"/>
      <c r="GPC768" s="88"/>
      <c r="GPD768" s="88"/>
      <c r="GPE768" s="88"/>
      <c r="GPF768" s="88"/>
      <c r="GPG768" s="88"/>
      <c r="GPH768" s="88"/>
      <c r="GPI768" s="88"/>
      <c r="GPJ768" s="88"/>
      <c r="GPK768" s="88"/>
      <c r="GPL768" s="88"/>
      <c r="GPM768" s="88"/>
      <c r="GPN768" s="88"/>
      <c r="GPO768" s="88"/>
      <c r="GPP768" s="88"/>
      <c r="GPQ768" s="88"/>
      <c r="GPR768" s="88"/>
      <c r="GPS768" s="88"/>
      <c r="GPT768" s="88"/>
      <c r="GPU768" s="88"/>
      <c r="GPV768" s="88"/>
      <c r="GPW768" s="88"/>
      <c r="GPX768" s="88"/>
      <c r="GPY768" s="88"/>
      <c r="GPZ768" s="88"/>
      <c r="GQA768" s="88"/>
      <c r="GQB768" s="88"/>
      <c r="GQC768" s="88"/>
      <c r="GQD768" s="88"/>
      <c r="GQE768" s="88"/>
      <c r="GQF768" s="88"/>
      <c r="GQG768" s="88"/>
      <c r="GQH768" s="88"/>
      <c r="GQI768" s="88"/>
      <c r="GQJ768" s="88"/>
      <c r="GQK768" s="88"/>
      <c r="GQL768" s="88"/>
      <c r="GQM768" s="88"/>
      <c r="GQN768" s="88"/>
      <c r="GQO768" s="88"/>
      <c r="GQP768" s="88"/>
      <c r="GQQ768" s="88"/>
      <c r="GQR768" s="88"/>
      <c r="GQS768" s="88"/>
      <c r="GQT768" s="88"/>
      <c r="GQU768" s="88"/>
      <c r="GQV768" s="88"/>
      <c r="GQW768" s="88"/>
      <c r="GQX768" s="88"/>
      <c r="GQY768" s="88"/>
      <c r="GQZ768" s="88"/>
      <c r="GRA768" s="88"/>
      <c r="GRB768" s="88"/>
      <c r="GRC768" s="88"/>
      <c r="GRD768" s="88"/>
      <c r="GRE768" s="88"/>
      <c r="GRF768" s="88"/>
      <c r="GRG768" s="88"/>
      <c r="GRH768" s="88"/>
      <c r="GRI768" s="88"/>
      <c r="GRJ768" s="88"/>
      <c r="GRK768" s="88"/>
      <c r="GRL768" s="88"/>
      <c r="GRM768" s="88"/>
      <c r="GRN768" s="88"/>
      <c r="GRO768" s="88"/>
      <c r="GRP768" s="88"/>
      <c r="GRQ768" s="88"/>
      <c r="GRR768" s="88"/>
      <c r="GRS768" s="88"/>
      <c r="GRT768" s="88"/>
      <c r="GRU768" s="88"/>
      <c r="GRV768" s="88"/>
      <c r="GRW768" s="88"/>
      <c r="GRX768" s="88"/>
      <c r="GRY768" s="88"/>
      <c r="GRZ768" s="88"/>
      <c r="GSA768" s="88"/>
      <c r="GSB768" s="88"/>
      <c r="GSC768" s="88"/>
      <c r="GSD768" s="88"/>
      <c r="GSE768" s="88"/>
      <c r="GSF768" s="88"/>
      <c r="GSG768" s="88"/>
      <c r="GSH768" s="88"/>
      <c r="GSI768" s="88"/>
      <c r="GSJ768" s="88"/>
      <c r="GSK768" s="88"/>
      <c r="GSL768" s="88"/>
      <c r="GSM768" s="88"/>
      <c r="GSN768" s="88"/>
      <c r="GSO768" s="88"/>
      <c r="GSP768" s="88"/>
      <c r="GSQ768" s="88"/>
      <c r="GSR768" s="88"/>
      <c r="GSS768" s="88"/>
      <c r="GST768" s="88"/>
      <c r="GSU768" s="88"/>
      <c r="GSV768" s="88"/>
      <c r="GSW768" s="88"/>
      <c r="GSX768" s="88"/>
      <c r="GSY768" s="88"/>
      <c r="GSZ768" s="88"/>
      <c r="GTA768" s="88"/>
      <c r="GTB768" s="88"/>
      <c r="GTC768" s="88"/>
      <c r="GTD768" s="88"/>
      <c r="GTE768" s="88"/>
      <c r="GTF768" s="88"/>
      <c r="GTG768" s="88"/>
      <c r="GTH768" s="88"/>
      <c r="GTI768" s="88"/>
      <c r="GTJ768" s="88"/>
      <c r="GTK768" s="88"/>
      <c r="GTL768" s="88"/>
      <c r="GTM768" s="88"/>
      <c r="GTN768" s="88"/>
      <c r="GTO768" s="88"/>
      <c r="GTP768" s="88"/>
      <c r="GTQ768" s="88"/>
      <c r="GTR768" s="88"/>
      <c r="GTS768" s="88"/>
      <c r="GTT768" s="88"/>
      <c r="GTU768" s="88"/>
      <c r="GTV768" s="88"/>
      <c r="GTW768" s="88"/>
      <c r="GTX768" s="88"/>
      <c r="GTY768" s="88"/>
      <c r="GTZ768" s="88"/>
      <c r="GUA768" s="88"/>
      <c r="GUB768" s="88"/>
      <c r="GUC768" s="88"/>
      <c r="GUD768" s="88"/>
      <c r="GUE768" s="88"/>
      <c r="GUF768" s="88"/>
      <c r="GUG768" s="88"/>
      <c r="GUH768" s="88"/>
      <c r="GUI768" s="88"/>
      <c r="GUJ768" s="88"/>
      <c r="GUK768" s="88"/>
      <c r="GUL768" s="88"/>
      <c r="GUM768" s="88"/>
      <c r="GUN768" s="88"/>
      <c r="GUO768" s="88"/>
      <c r="GUP768" s="88"/>
      <c r="GUQ768" s="88"/>
      <c r="GUR768" s="88"/>
      <c r="GUS768" s="88"/>
      <c r="GUT768" s="88"/>
      <c r="GUU768" s="88"/>
      <c r="GUV768" s="88"/>
      <c r="GUW768" s="88"/>
      <c r="GUX768" s="88"/>
      <c r="GUY768" s="88"/>
      <c r="GUZ768" s="88"/>
      <c r="GVA768" s="88"/>
      <c r="GVB768" s="88"/>
      <c r="GVC768" s="88"/>
      <c r="GVD768" s="88"/>
      <c r="GVE768" s="88"/>
      <c r="GVF768" s="88"/>
      <c r="GVG768" s="88"/>
      <c r="GVH768" s="88"/>
      <c r="GVI768" s="88"/>
      <c r="GVJ768" s="88"/>
      <c r="GVK768" s="88"/>
      <c r="GVL768" s="88"/>
      <c r="GVM768" s="88"/>
      <c r="GVN768" s="88"/>
      <c r="GVO768" s="88"/>
      <c r="GVP768" s="88"/>
      <c r="GVQ768" s="88"/>
      <c r="GVR768" s="88"/>
      <c r="GVS768" s="88"/>
      <c r="GVT768" s="88"/>
      <c r="GVU768" s="88"/>
      <c r="GVV768" s="88"/>
      <c r="GVW768" s="88"/>
      <c r="GVX768" s="88"/>
      <c r="GVY768" s="88"/>
      <c r="GVZ768" s="88"/>
      <c r="GWA768" s="88"/>
      <c r="GWB768" s="88"/>
      <c r="GWC768" s="88"/>
      <c r="GWD768" s="88"/>
      <c r="GWE768" s="88"/>
      <c r="GWF768" s="88"/>
      <c r="GWG768" s="88"/>
      <c r="GWH768" s="88"/>
      <c r="GWI768" s="88"/>
      <c r="GWJ768" s="88"/>
      <c r="GWK768" s="88"/>
      <c r="GWL768" s="88"/>
      <c r="GWM768" s="88"/>
      <c r="GWN768" s="88"/>
      <c r="GWO768" s="88"/>
      <c r="GWP768" s="88"/>
      <c r="GWQ768" s="88"/>
      <c r="GWR768" s="88"/>
      <c r="GWS768" s="88"/>
      <c r="GWT768" s="88"/>
      <c r="GWU768" s="88"/>
      <c r="GWV768" s="88"/>
      <c r="GWW768" s="88"/>
      <c r="GWX768" s="88"/>
      <c r="GWY768" s="88"/>
      <c r="GWZ768" s="88"/>
      <c r="GXA768" s="88"/>
      <c r="GXB768" s="88"/>
      <c r="GXC768" s="88"/>
      <c r="GXD768" s="88"/>
      <c r="GXE768" s="88"/>
      <c r="GXF768" s="88"/>
      <c r="GXG768" s="88"/>
      <c r="GXH768" s="88"/>
      <c r="GXI768" s="88"/>
      <c r="GXJ768" s="88"/>
      <c r="GXK768" s="88"/>
      <c r="GXL768" s="88"/>
      <c r="GXM768" s="88"/>
      <c r="GXN768" s="88"/>
      <c r="GXO768" s="88"/>
      <c r="GXP768" s="88"/>
      <c r="GXQ768" s="88"/>
      <c r="GXR768" s="88"/>
      <c r="GXS768" s="88"/>
      <c r="GXT768" s="88"/>
      <c r="GXU768" s="88"/>
      <c r="GXV768" s="88"/>
      <c r="GXW768" s="88"/>
      <c r="GXX768" s="88"/>
      <c r="GXY768" s="88"/>
      <c r="GXZ768" s="88"/>
      <c r="GYA768" s="88"/>
      <c r="GYB768" s="88"/>
      <c r="GYC768" s="88"/>
      <c r="GYD768" s="88"/>
      <c r="GYE768" s="88"/>
      <c r="GYF768" s="88"/>
      <c r="GYG768" s="88"/>
      <c r="GYH768" s="88"/>
      <c r="GYI768" s="88"/>
      <c r="GYJ768" s="88"/>
      <c r="GYK768" s="88"/>
      <c r="GYL768" s="88"/>
      <c r="GYM768" s="88"/>
      <c r="GYN768" s="88"/>
      <c r="GYO768" s="88"/>
      <c r="GYP768" s="88"/>
      <c r="GYQ768" s="88"/>
      <c r="GYR768" s="88"/>
      <c r="GYS768" s="88"/>
      <c r="GYT768" s="88"/>
      <c r="GYU768" s="88"/>
      <c r="GYV768" s="88"/>
      <c r="GYW768" s="88"/>
      <c r="GYX768" s="88"/>
      <c r="GYY768" s="88"/>
      <c r="GYZ768" s="88"/>
      <c r="GZA768" s="88"/>
      <c r="GZB768" s="88"/>
      <c r="GZC768" s="88"/>
      <c r="GZD768" s="88"/>
      <c r="GZE768" s="88"/>
      <c r="GZF768" s="88"/>
      <c r="GZG768" s="88"/>
      <c r="GZH768" s="88"/>
      <c r="GZI768" s="88"/>
      <c r="GZJ768" s="88"/>
      <c r="GZK768" s="88"/>
      <c r="GZL768" s="88"/>
      <c r="GZM768" s="88"/>
      <c r="GZN768" s="88"/>
      <c r="GZO768" s="88"/>
      <c r="GZP768" s="88"/>
      <c r="GZQ768" s="88"/>
      <c r="GZR768" s="88"/>
      <c r="GZS768" s="88"/>
      <c r="GZT768" s="88"/>
      <c r="GZU768" s="88"/>
      <c r="GZV768" s="88"/>
      <c r="GZW768" s="88"/>
      <c r="GZX768" s="88"/>
      <c r="GZY768" s="88"/>
      <c r="GZZ768" s="88"/>
      <c r="HAA768" s="88"/>
      <c r="HAB768" s="88"/>
      <c r="HAC768" s="88"/>
      <c r="HAD768" s="88"/>
      <c r="HAE768" s="88"/>
      <c r="HAF768" s="88"/>
      <c r="HAG768" s="88"/>
      <c r="HAH768" s="88"/>
      <c r="HAI768" s="88"/>
      <c r="HAJ768" s="88"/>
      <c r="HAK768" s="88"/>
      <c r="HAL768" s="88"/>
      <c r="HAM768" s="88"/>
      <c r="HAN768" s="88"/>
      <c r="HAO768" s="88"/>
      <c r="HAP768" s="88"/>
      <c r="HAQ768" s="88"/>
      <c r="HAR768" s="88"/>
      <c r="HAS768" s="88"/>
      <c r="HAT768" s="88"/>
      <c r="HAU768" s="88"/>
      <c r="HAV768" s="88"/>
      <c r="HAW768" s="88"/>
      <c r="HAX768" s="88"/>
      <c r="HAY768" s="88"/>
      <c r="HAZ768" s="88"/>
      <c r="HBA768" s="88"/>
      <c r="HBB768" s="88"/>
      <c r="HBC768" s="88"/>
      <c r="HBD768" s="88"/>
      <c r="HBE768" s="88"/>
      <c r="HBF768" s="88"/>
      <c r="HBG768" s="88"/>
      <c r="HBH768" s="88"/>
      <c r="HBI768" s="88"/>
      <c r="HBJ768" s="88"/>
      <c r="HBK768" s="88"/>
      <c r="HBL768" s="88"/>
      <c r="HBM768" s="88"/>
      <c r="HBN768" s="88"/>
      <c r="HBO768" s="88"/>
      <c r="HBP768" s="88"/>
      <c r="HBQ768" s="88"/>
      <c r="HBR768" s="88"/>
      <c r="HBS768" s="88"/>
      <c r="HBT768" s="88"/>
      <c r="HBU768" s="88"/>
      <c r="HBV768" s="88"/>
      <c r="HBW768" s="88"/>
      <c r="HBX768" s="88"/>
      <c r="HBY768" s="88"/>
      <c r="HBZ768" s="88"/>
      <c r="HCA768" s="88"/>
      <c r="HCB768" s="88"/>
      <c r="HCC768" s="88"/>
      <c r="HCD768" s="88"/>
      <c r="HCE768" s="88"/>
      <c r="HCF768" s="88"/>
      <c r="HCG768" s="88"/>
      <c r="HCH768" s="88"/>
      <c r="HCI768" s="88"/>
      <c r="HCJ768" s="88"/>
      <c r="HCK768" s="88"/>
      <c r="HCL768" s="88"/>
      <c r="HCM768" s="88"/>
      <c r="HCN768" s="88"/>
      <c r="HCO768" s="88"/>
      <c r="HCP768" s="88"/>
      <c r="HCQ768" s="88"/>
      <c r="HCR768" s="88"/>
      <c r="HCS768" s="88"/>
      <c r="HCT768" s="88"/>
      <c r="HCU768" s="88"/>
      <c r="HCV768" s="88"/>
      <c r="HCW768" s="88"/>
      <c r="HCX768" s="88"/>
      <c r="HCY768" s="88"/>
      <c r="HCZ768" s="88"/>
      <c r="HDA768" s="88"/>
      <c r="HDB768" s="88"/>
      <c r="HDC768" s="88"/>
      <c r="HDD768" s="88"/>
      <c r="HDE768" s="88"/>
      <c r="HDF768" s="88"/>
      <c r="HDG768" s="88"/>
      <c r="HDH768" s="88"/>
      <c r="HDI768" s="88"/>
      <c r="HDJ768" s="88"/>
      <c r="HDK768" s="88"/>
      <c r="HDL768" s="88"/>
      <c r="HDM768" s="88"/>
      <c r="HDN768" s="88"/>
      <c r="HDO768" s="88"/>
      <c r="HDP768" s="88"/>
      <c r="HDQ768" s="88"/>
      <c r="HDR768" s="88"/>
      <c r="HDS768" s="88"/>
      <c r="HDT768" s="88"/>
      <c r="HDU768" s="88"/>
      <c r="HDV768" s="88"/>
      <c r="HDW768" s="88"/>
      <c r="HDX768" s="88"/>
      <c r="HDY768" s="88"/>
      <c r="HDZ768" s="88"/>
      <c r="HEA768" s="88"/>
      <c r="HEB768" s="88"/>
      <c r="HEC768" s="88"/>
      <c r="HED768" s="88"/>
      <c r="HEE768" s="88"/>
      <c r="HEF768" s="88"/>
      <c r="HEG768" s="88"/>
      <c r="HEH768" s="88"/>
      <c r="HEI768" s="88"/>
      <c r="HEJ768" s="88"/>
      <c r="HEK768" s="88"/>
      <c r="HEL768" s="88"/>
      <c r="HEM768" s="88"/>
      <c r="HEN768" s="88"/>
      <c r="HEO768" s="88"/>
      <c r="HEP768" s="88"/>
      <c r="HEQ768" s="88"/>
      <c r="HER768" s="88"/>
      <c r="HES768" s="88"/>
      <c r="HET768" s="88"/>
      <c r="HEU768" s="88"/>
      <c r="HEV768" s="88"/>
      <c r="HEW768" s="88"/>
      <c r="HEX768" s="88"/>
      <c r="HEY768" s="88"/>
      <c r="HEZ768" s="88"/>
      <c r="HFA768" s="88"/>
      <c r="HFB768" s="88"/>
      <c r="HFC768" s="88"/>
      <c r="HFD768" s="88"/>
      <c r="HFE768" s="88"/>
      <c r="HFF768" s="88"/>
      <c r="HFG768" s="88"/>
      <c r="HFH768" s="88"/>
      <c r="HFI768" s="88"/>
      <c r="HFJ768" s="88"/>
      <c r="HFK768" s="88"/>
      <c r="HFL768" s="88"/>
      <c r="HFM768" s="88"/>
      <c r="HFN768" s="88"/>
      <c r="HFO768" s="88"/>
      <c r="HFP768" s="88"/>
      <c r="HFQ768" s="88"/>
      <c r="HFR768" s="88"/>
      <c r="HFS768" s="88"/>
      <c r="HFT768" s="88"/>
      <c r="HFU768" s="88"/>
      <c r="HFV768" s="88"/>
      <c r="HFW768" s="88"/>
      <c r="HFX768" s="88"/>
      <c r="HFY768" s="88"/>
      <c r="HFZ768" s="88"/>
      <c r="HGA768" s="88"/>
      <c r="HGB768" s="88"/>
      <c r="HGC768" s="88"/>
      <c r="HGD768" s="88"/>
      <c r="HGE768" s="88"/>
      <c r="HGF768" s="88"/>
      <c r="HGG768" s="88"/>
      <c r="HGH768" s="88"/>
      <c r="HGI768" s="88"/>
      <c r="HGJ768" s="88"/>
      <c r="HGK768" s="88"/>
      <c r="HGL768" s="88"/>
      <c r="HGM768" s="88"/>
      <c r="HGN768" s="88"/>
      <c r="HGO768" s="88"/>
      <c r="HGP768" s="88"/>
      <c r="HGQ768" s="88"/>
      <c r="HGR768" s="88"/>
      <c r="HGS768" s="88"/>
      <c r="HGT768" s="88"/>
      <c r="HGU768" s="88"/>
      <c r="HGV768" s="88"/>
      <c r="HGW768" s="88"/>
      <c r="HGX768" s="88"/>
      <c r="HGY768" s="88"/>
      <c r="HGZ768" s="88"/>
      <c r="HHA768" s="88"/>
      <c r="HHB768" s="88"/>
      <c r="HHC768" s="88"/>
      <c r="HHD768" s="88"/>
      <c r="HHE768" s="88"/>
      <c r="HHF768" s="88"/>
      <c r="HHG768" s="88"/>
      <c r="HHH768" s="88"/>
      <c r="HHI768" s="88"/>
      <c r="HHJ768" s="88"/>
      <c r="HHK768" s="88"/>
      <c r="HHL768" s="88"/>
      <c r="HHM768" s="88"/>
      <c r="HHN768" s="88"/>
      <c r="HHO768" s="88"/>
      <c r="HHP768" s="88"/>
      <c r="HHQ768" s="88"/>
      <c r="HHR768" s="88"/>
      <c r="HHS768" s="88"/>
      <c r="HHT768" s="88"/>
      <c r="HHU768" s="88"/>
      <c r="HHV768" s="88"/>
      <c r="HHW768" s="88"/>
      <c r="HHX768" s="88"/>
      <c r="HHY768" s="88"/>
      <c r="HHZ768" s="88"/>
      <c r="HIA768" s="88"/>
      <c r="HIB768" s="88"/>
      <c r="HIC768" s="88"/>
      <c r="HID768" s="88"/>
      <c r="HIE768" s="88"/>
      <c r="HIF768" s="88"/>
      <c r="HIG768" s="88"/>
      <c r="HIH768" s="88"/>
      <c r="HII768" s="88"/>
      <c r="HIJ768" s="88"/>
      <c r="HIK768" s="88"/>
      <c r="HIL768" s="88"/>
      <c r="HIM768" s="88"/>
      <c r="HIN768" s="88"/>
      <c r="HIO768" s="88"/>
      <c r="HIP768" s="88"/>
      <c r="HIQ768" s="88"/>
      <c r="HIR768" s="88"/>
      <c r="HIS768" s="88"/>
      <c r="HIT768" s="88"/>
      <c r="HIU768" s="88"/>
      <c r="HIV768" s="88"/>
      <c r="HIW768" s="88"/>
      <c r="HIX768" s="88"/>
      <c r="HIY768" s="88"/>
      <c r="HIZ768" s="88"/>
      <c r="HJA768" s="88"/>
      <c r="HJB768" s="88"/>
      <c r="HJC768" s="88"/>
      <c r="HJD768" s="88"/>
      <c r="HJE768" s="88"/>
      <c r="HJF768" s="88"/>
      <c r="HJG768" s="88"/>
      <c r="HJH768" s="88"/>
      <c r="HJI768" s="88"/>
      <c r="HJJ768" s="88"/>
      <c r="HJK768" s="88"/>
      <c r="HJL768" s="88"/>
      <c r="HJM768" s="88"/>
      <c r="HJN768" s="88"/>
      <c r="HJO768" s="88"/>
      <c r="HJP768" s="88"/>
      <c r="HJQ768" s="88"/>
      <c r="HJR768" s="88"/>
      <c r="HJS768" s="88"/>
      <c r="HJT768" s="88"/>
      <c r="HJU768" s="88"/>
      <c r="HJV768" s="88"/>
      <c r="HJW768" s="88"/>
      <c r="HJX768" s="88"/>
      <c r="HJY768" s="88"/>
      <c r="HJZ768" s="88"/>
      <c r="HKA768" s="88"/>
      <c r="HKB768" s="88"/>
      <c r="HKC768" s="88"/>
      <c r="HKD768" s="88"/>
      <c r="HKE768" s="88"/>
      <c r="HKF768" s="88"/>
      <c r="HKG768" s="88"/>
      <c r="HKH768" s="88"/>
      <c r="HKI768" s="88"/>
      <c r="HKJ768" s="88"/>
      <c r="HKK768" s="88"/>
      <c r="HKL768" s="88"/>
      <c r="HKM768" s="88"/>
      <c r="HKN768" s="88"/>
      <c r="HKO768" s="88"/>
      <c r="HKP768" s="88"/>
      <c r="HKQ768" s="88"/>
      <c r="HKR768" s="88"/>
      <c r="HKS768" s="88"/>
      <c r="HKT768" s="88"/>
      <c r="HKU768" s="88"/>
      <c r="HKV768" s="88"/>
      <c r="HKW768" s="88"/>
      <c r="HKX768" s="88"/>
      <c r="HKY768" s="88"/>
      <c r="HKZ768" s="88"/>
      <c r="HLA768" s="88"/>
      <c r="HLB768" s="88"/>
      <c r="HLC768" s="88"/>
      <c r="HLD768" s="88"/>
      <c r="HLE768" s="88"/>
      <c r="HLF768" s="88"/>
      <c r="HLG768" s="88"/>
      <c r="HLH768" s="88"/>
      <c r="HLI768" s="88"/>
      <c r="HLJ768" s="88"/>
      <c r="HLK768" s="88"/>
      <c r="HLL768" s="88"/>
      <c r="HLM768" s="88"/>
      <c r="HLN768" s="88"/>
      <c r="HLO768" s="88"/>
      <c r="HLP768" s="88"/>
      <c r="HLQ768" s="88"/>
      <c r="HLR768" s="88"/>
      <c r="HLS768" s="88"/>
      <c r="HLT768" s="88"/>
      <c r="HLU768" s="88"/>
      <c r="HLV768" s="88"/>
      <c r="HLW768" s="88"/>
      <c r="HLX768" s="88"/>
      <c r="HLY768" s="88"/>
      <c r="HLZ768" s="88"/>
      <c r="HMA768" s="88"/>
      <c r="HMB768" s="88"/>
      <c r="HMC768" s="88"/>
      <c r="HMD768" s="88"/>
      <c r="HME768" s="88"/>
      <c r="HMF768" s="88"/>
      <c r="HMG768" s="88"/>
      <c r="HMH768" s="88"/>
      <c r="HMI768" s="88"/>
      <c r="HMJ768" s="88"/>
      <c r="HMK768" s="88"/>
      <c r="HML768" s="88"/>
      <c r="HMM768" s="88"/>
      <c r="HMN768" s="88"/>
      <c r="HMO768" s="88"/>
      <c r="HMP768" s="88"/>
      <c r="HMQ768" s="88"/>
      <c r="HMR768" s="88"/>
      <c r="HMS768" s="88"/>
      <c r="HMT768" s="88"/>
      <c r="HMU768" s="88"/>
      <c r="HMV768" s="88"/>
      <c r="HMW768" s="88"/>
      <c r="HMX768" s="88"/>
      <c r="HMY768" s="88"/>
      <c r="HMZ768" s="88"/>
      <c r="HNA768" s="88"/>
      <c r="HNB768" s="88"/>
      <c r="HNC768" s="88"/>
      <c r="HND768" s="88"/>
      <c r="HNE768" s="88"/>
      <c r="HNF768" s="88"/>
      <c r="HNG768" s="88"/>
      <c r="HNH768" s="88"/>
      <c r="HNI768" s="88"/>
      <c r="HNJ768" s="88"/>
      <c r="HNK768" s="88"/>
      <c r="HNL768" s="88"/>
      <c r="HNM768" s="88"/>
      <c r="HNN768" s="88"/>
      <c r="HNO768" s="88"/>
      <c r="HNP768" s="88"/>
      <c r="HNQ768" s="88"/>
      <c r="HNR768" s="88"/>
      <c r="HNS768" s="88"/>
      <c r="HNT768" s="88"/>
      <c r="HNU768" s="88"/>
      <c r="HNV768" s="88"/>
      <c r="HNW768" s="88"/>
      <c r="HNX768" s="88"/>
      <c r="HNY768" s="88"/>
      <c r="HNZ768" s="88"/>
      <c r="HOA768" s="88"/>
      <c r="HOB768" s="88"/>
      <c r="HOC768" s="88"/>
      <c r="HOD768" s="88"/>
      <c r="HOE768" s="88"/>
      <c r="HOF768" s="88"/>
      <c r="HOG768" s="88"/>
      <c r="HOH768" s="88"/>
      <c r="HOI768" s="88"/>
      <c r="HOJ768" s="88"/>
      <c r="HOK768" s="88"/>
      <c r="HOL768" s="88"/>
      <c r="HOM768" s="88"/>
      <c r="HON768" s="88"/>
      <c r="HOO768" s="88"/>
      <c r="HOP768" s="88"/>
      <c r="HOQ768" s="88"/>
      <c r="HOR768" s="88"/>
      <c r="HOS768" s="88"/>
      <c r="HOT768" s="88"/>
      <c r="HOU768" s="88"/>
      <c r="HOV768" s="88"/>
      <c r="HOW768" s="88"/>
      <c r="HOX768" s="88"/>
      <c r="HOY768" s="88"/>
      <c r="HOZ768" s="88"/>
      <c r="HPA768" s="88"/>
      <c r="HPB768" s="88"/>
      <c r="HPC768" s="88"/>
      <c r="HPD768" s="88"/>
      <c r="HPE768" s="88"/>
      <c r="HPF768" s="88"/>
      <c r="HPG768" s="88"/>
      <c r="HPH768" s="88"/>
      <c r="HPI768" s="88"/>
      <c r="HPJ768" s="88"/>
      <c r="HPK768" s="88"/>
      <c r="HPL768" s="88"/>
      <c r="HPM768" s="88"/>
      <c r="HPN768" s="88"/>
      <c r="HPO768" s="88"/>
      <c r="HPP768" s="88"/>
      <c r="HPQ768" s="88"/>
      <c r="HPR768" s="88"/>
      <c r="HPS768" s="88"/>
      <c r="HPT768" s="88"/>
      <c r="HPU768" s="88"/>
      <c r="HPV768" s="88"/>
      <c r="HPW768" s="88"/>
      <c r="HPX768" s="88"/>
      <c r="HPY768" s="88"/>
      <c r="HPZ768" s="88"/>
      <c r="HQA768" s="88"/>
      <c r="HQB768" s="88"/>
      <c r="HQC768" s="88"/>
      <c r="HQD768" s="88"/>
      <c r="HQE768" s="88"/>
      <c r="HQF768" s="88"/>
      <c r="HQG768" s="88"/>
      <c r="HQH768" s="88"/>
      <c r="HQI768" s="88"/>
      <c r="HQJ768" s="88"/>
      <c r="HQK768" s="88"/>
      <c r="HQL768" s="88"/>
      <c r="HQM768" s="88"/>
      <c r="HQN768" s="88"/>
      <c r="HQO768" s="88"/>
      <c r="HQP768" s="88"/>
      <c r="HQQ768" s="88"/>
      <c r="HQR768" s="88"/>
      <c r="HQS768" s="88"/>
      <c r="HQT768" s="88"/>
      <c r="HQU768" s="88"/>
      <c r="HQV768" s="88"/>
      <c r="HQW768" s="88"/>
      <c r="HQX768" s="88"/>
      <c r="HQY768" s="88"/>
      <c r="HQZ768" s="88"/>
      <c r="HRA768" s="88"/>
      <c r="HRB768" s="88"/>
      <c r="HRC768" s="88"/>
      <c r="HRD768" s="88"/>
      <c r="HRE768" s="88"/>
      <c r="HRF768" s="88"/>
      <c r="HRG768" s="88"/>
      <c r="HRH768" s="88"/>
      <c r="HRI768" s="88"/>
      <c r="HRJ768" s="88"/>
      <c r="HRK768" s="88"/>
      <c r="HRL768" s="88"/>
      <c r="HRM768" s="88"/>
      <c r="HRN768" s="88"/>
      <c r="HRO768" s="88"/>
      <c r="HRP768" s="88"/>
      <c r="HRQ768" s="88"/>
      <c r="HRR768" s="88"/>
      <c r="HRS768" s="88"/>
      <c r="HRT768" s="88"/>
      <c r="HRU768" s="88"/>
      <c r="HRV768" s="88"/>
      <c r="HRW768" s="88"/>
      <c r="HRX768" s="88"/>
      <c r="HRY768" s="88"/>
      <c r="HRZ768" s="88"/>
      <c r="HSA768" s="88"/>
      <c r="HSB768" s="88"/>
      <c r="HSC768" s="88"/>
      <c r="HSD768" s="88"/>
      <c r="HSE768" s="88"/>
      <c r="HSF768" s="88"/>
      <c r="HSG768" s="88"/>
      <c r="HSH768" s="88"/>
      <c r="HSI768" s="88"/>
      <c r="HSJ768" s="88"/>
      <c r="HSK768" s="88"/>
      <c r="HSL768" s="88"/>
      <c r="HSM768" s="88"/>
      <c r="HSN768" s="88"/>
      <c r="HSO768" s="88"/>
      <c r="HSP768" s="88"/>
      <c r="HSQ768" s="88"/>
      <c r="HSR768" s="88"/>
      <c r="HSS768" s="88"/>
      <c r="HST768" s="88"/>
      <c r="HSU768" s="88"/>
      <c r="HSV768" s="88"/>
      <c r="HSW768" s="88"/>
      <c r="HSX768" s="88"/>
      <c r="HSY768" s="88"/>
      <c r="HSZ768" s="88"/>
      <c r="HTA768" s="88"/>
      <c r="HTB768" s="88"/>
      <c r="HTC768" s="88"/>
      <c r="HTD768" s="88"/>
      <c r="HTE768" s="88"/>
      <c r="HTF768" s="88"/>
      <c r="HTG768" s="88"/>
      <c r="HTH768" s="88"/>
      <c r="HTI768" s="88"/>
      <c r="HTJ768" s="88"/>
      <c r="HTK768" s="88"/>
      <c r="HTL768" s="88"/>
      <c r="HTM768" s="88"/>
      <c r="HTN768" s="88"/>
      <c r="HTO768" s="88"/>
      <c r="HTP768" s="88"/>
      <c r="HTQ768" s="88"/>
      <c r="HTR768" s="88"/>
      <c r="HTS768" s="88"/>
      <c r="HTT768" s="88"/>
      <c r="HTU768" s="88"/>
      <c r="HTV768" s="88"/>
      <c r="HTW768" s="88"/>
      <c r="HTX768" s="88"/>
      <c r="HTY768" s="88"/>
      <c r="HTZ768" s="88"/>
      <c r="HUA768" s="88"/>
      <c r="HUB768" s="88"/>
      <c r="HUC768" s="88"/>
      <c r="HUD768" s="88"/>
      <c r="HUE768" s="88"/>
      <c r="HUF768" s="88"/>
      <c r="HUG768" s="88"/>
      <c r="HUH768" s="88"/>
      <c r="HUI768" s="88"/>
      <c r="HUJ768" s="88"/>
      <c r="HUK768" s="88"/>
      <c r="HUL768" s="88"/>
      <c r="HUM768" s="88"/>
      <c r="HUN768" s="88"/>
      <c r="HUO768" s="88"/>
      <c r="HUP768" s="88"/>
      <c r="HUQ768" s="88"/>
      <c r="HUR768" s="88"/>
      <c r="HUS768" s="88"/>
      <c r="HUT768" s="88"/>
      <c r="HUU768" s="88"/>
      <c r="HUV768" s="88"/>
      <c r="HUW768" s="88"/>
      <c r="HUX768" s="88"/>
      <c r="HUY768" s="88"/>
      <c r="HUZ768" s="88"/>
      <c r="HVA768" s="88"/>
      <c r="HVB768" s="88"/>
      <c r="HVC768" s="88"/>
      <c r="HVD768" s="88"/>
      <c r="HVE768" s="88"/>
      <c r="HVF768" s="88"/>
      <c r="HVG768" s="88"/>
      <c r="HVH768" s="88"/>
      <c r="HVI768" s="88"/>
      <c r="HVJ768" s="88"/>
      <c r="HVK768" s="88"/>
      <c r="HVL768" s="88"/>
      <c r="HVM768" s="88"/>
      <c r="HVN768" s="88"/>
      <c r="HVO768" s="88"/>
      <c r="HVP768" s="88"/>
      <c r="HVQ768" s="88"/>
      <c r="HVR768" s="88"/>
      <c r="HVS768" s="88"/>
      <c r="HVT768" s="88"/>
      <c r="HVU768" s="88"/>
      <c r="HVV768" s="88"/>
      <c r="HVW768" s="88"/>
      <c r="HVX768" s="88"/>
      <c r="HVY768" s="88"/>
      <c r="HVZ768" s="88"/>
      <c r="HWA768" s="88"/>
      <c r="HWB768" s="88"/>
      <c r="HWC768" s="88"/>
      <c r="HWD768" s="88"/>
      <c r="HWE768" s="88"/>
      <c r="HWF768" s="88"/>
      <c r="HWG768" s="88"/>
      <c r="HWH768" s="88"/>
      <c r="HWI768" s="88"/>
      <c r="HWJ768" s="88"/>
      <c r="HWK768" s="88"/>
      <c r="HWL768" s="88"/>
      <c r="HWM768" s="88"/>
      <c r="HWN768" s="88"/>
      <c r="HWO768" s="88"/>
      <c r="HWP768" s="88"/>
      <c r="HWQ768" s="88"/>
      <c r="HWR768" s="88"/>
      <c r="HWS768" s="88"/>
      <c r="HWT768" s="88"/>
      <c r="HWU768" s="88"/>
      <c r="HWV768" s="88"/>
      <c r="HWW768" s="88"/>
      <c r="HWX768" s="88"/>
      <c r="HWY768" s="88"/>
      <c r="HWZ768" s="88"/>
      <c r="HXA768" s="88"/>
      <c r="HXB768" s="88"/>
      <c r="HXC768" s="88"/>
      <c r="HXD768" s="88"/>
      <c r="HXE768" s="88"/>
      <c r="HXF768" s="88"/>
      <c r="HXG768" s="88"/>
      <c r="HXH768" s="88"/>
      <c r="HXI768" s="88"/>
      <c r="HXJ768" s="88"/>
      <c r="HXK768" s="88"/>
      <c r="HXL768" s="88"/>
      <c r="HXM768" s="88"/>
      <c r="HXN768" s="88"/>
      <c r="HXO768" s="88"/>
      <c r="HXP768" s="88"/>
      <c r="HXQ768" s="88"/>
      <c r="HXR768" s="88"/>
      <c r="HXS768" s="88"/>
      <c r="HXT768" s="88"/>
      <c r="HXU768" s="88"/>
      <c r="HXV768" s="88"/>
      <c r="HXW768" s="88"/>
      <c r="HXX768" s="88"/>
      <c r="HXY768" s="88"/>
      <c r="HXZ768" s="88"/>
      <c r="HYA768" s="88"/>
      <c r="HYB768" s="88"/>
      <c r="HYC768" s="88"/>
      <c r="HYD768" s="88"/>
      <c r="HYE768" s="88"/>
      <c r="HYF768" s="88"/>
      <c r="HYG768" s="88"/>
      <c r="HYH768" s="88"/>
      <c r="HYI768" s="88"/>
      <c r="HYJ768" s="88"/>
      <c r="HYK768" s="88"/>
      <c r="HYL768" s="88"/>
      <c r="HYM768" s="88"/>
      <c r="HYN768" s="88"/>
      <c r="HYO768" s="88"/>
      <c r="HYP768" s="88"/>
      <c r="HYQ768" s="88"/>
      <c r="HYR768" s="88"/>
      <c r="HYS768" s="88"/>
      <c r="HYT768" s="88"/>
      <c r="HYU768" s="88"/>
      <c r="HYV768" s="88"/>
      <c r="HYW768" s="88"/>
      <c r="HYX768" s="88"/>
      <c r="HYY768" s="88"/>
      <c r="HYZ768" s="88"/>
      <c r="HZA768" s="88"/>
      <c r="HZB768" s="88"/>
      <c r="HZC768" s="88"/>
      <c r="HZD768" s="88"/>
      <c r="HZE768" s="88"/>
      <c r="HZF768" s="88"/>
      <c r="HZG768" s="88"/>
      <c r="HZH768" s="88"/>
      <c r="HZI768" s="88"/>
      <c r="HZJ768" s="88"/>
      <c r="HZK768" s="88"/>
      <c r="HZL768" s="88"/>
      <c r="HZM768" s="88"/>
      <c r="HZN768" s="88"/>
      <c r="HZO768" s="88"/>
      <c r="HZP768" s="88"/>
      <c r="HZQ768" s="88"/>
      <c r="HZR768" s="88"/>
      <c r="HZS768" s="88"/>
      <c r="HZT768" s="88"/>
      <c r="HZU768" s="88"/>
      <c r="HZV768" s="88"/>
      <c r="HZW768" s="88"/>
      <c r="HZX768" s="88"/>
      <c r="HZY768" s="88"/>
      <c r="HZZ768" s="88"/>
      <c r="IAA768" s="88"/>
      <c r="IAB768" s="88"/>
      <c r="IAC768" s="88"/>
      <c r="IAD768" s="88"/>
      <c r="IAE768" s="88"/>
      <c r="IAF768" s="88"/>
      <c r="IAG768" s="88"/>
      <c r="IAH768" s="88"/>
      <c r="IAI768" s="88"/>
      <c r="IAJ768" s="88"/>
      <c r="IAK768" s="88"/>
      <c r="IAL768" s="88"/>
      <c r="IAM768" s="88"/>
      <c r="IAN768" s="88"/>
      <c r="IAO768" s="88"/>
      <c r="IAP768" s="88"/>
      <c r="IAQ768" s="88"/>
      <c r="IAR768" s="88"/>
      <c r="IAS768" s="88"/>
      <c r="IAT768" s="88"/>
      <c r="IAU768" s="88"/>
      <c r="IAV768" s="88"/>
      <c r="IAW768" s="88"/>
      <c r="IAX768" s="88"/>
      <c r="IAY768" s="88"/>
      <c r="IAZ768" s="88"/>
      <c r="IBA768" s="88"/>
      <c r="IBB768" s="88"/>
      <c r="IBC768" s="88"/>
      <c r="IBD768" s="88"/>
      <c r="IBE768" s="88"/>
      <c r="IBF768" s="88"/>
      <c r="IBG768" s="88"/>
      <c r="IBH768" s="88"/>
      <c r="IBI768" s="88"/>
      <c r="IBJ768" s="88"/>
      <c r="IBK768" s="88"/>
      <c r="IBL768" s="88"/>
      <c r="IBM768" s="88"/>
      <c r="IBN768" s="88"/>
      <c r="IBO768" s="88"/>
      <c r="IBP768" s="88"/>
      <c r="IBQ768" s="88"/>
      <c r="IBR768" s="88"/>
      <c r="IBS768" s="88"/>
      <c r="IBT768" s="88"/>
      <c r="IBU768" s="88"/>
      <c r="IBV768" s="88"/>
      <c r="IBW768" s="88"/>
      <c r="IBX768" s="88"/>
      <c r="IBY768" s="88"/>
      <c r="IBZ768" s="88"/>
      <c r="ICA768" s="88"/>
      <c r="ICB768" s="88"/>
      <c r="ICC768" s="88"/>
      <c r="ICD768" s="88"/>
      <c r="ICE768" s="88"/>
      <c r="ICF768" s="88"/>
      <c r="ICG768" s="88"/>
      <c r="ICH768" s="88"/>
      <c r="ICI768" s="88"/>
      <c r="ICJ768" s="88"/>
      <c r="ICK768" s="88"/>
      <c r="ICL768" s="88"/>
      <c r="ICM768" s="88"/>
      <c r="ICN768" s="88"/>
      <c r="ICO768" s="88"/>
      <c r="ICP768" s="88"/>
      <c r="ICQ768" s="88"/>
      <c r="ICR768" s="88"/>
      <c r="ICS768" s="88"/>
      <c r="ICT768" s="88"/>
      <c r="ICU768" s="88"/>
      <c r="ICV768" s="88"/>
      <c r="ICW768" s="88"/>
      <c r="ICX768" s="88"/>
      <c r="ICY768" s="88"/>
      <c r="ICZ768" s="88"/>
      <c r="IDA768" s="88"/>
      <c r="IDB768" s="88"/>
      <c r="IDC768" s="88"/>
      <c r="IDD768" s="88"/>
      <c r="IDE768" s="88"/>
      <c r="IDF768" s="88"/>
      <c r="IDG768" s="88"/>
      <c r="IDH768" s="88"/>
      <c r="IDI768" s="88"/>
      <c r="IDJ768" s="88"/>
      <c r="IDK768" s="88"/>
      <c r="IDL768" s="88"/>
      <c r="IDM768" s="88"/>
      <c r="IDN768" s="88"/>
      <c r="IDO768" s="88"/>
      <c r="IDP768" s="88"/>
      <c r="IDQ768" s="88"/>
      <c r="IDR768" s="88"/>
      <c r="IDS768" s="88"/>
      <c r="IDT768" s="88"/>
      <c r="IDU768" s="88"/>
      <c r="IDV768" s="88"/>
      <c r="IDW768" s="88"/>
      <c r="IDX768" s="88"/>
      <c r="IDY768" s="88"/>
      <c r="IDZ768" s="88"/>
      <c r="IEA768" s="88"/>
      <c r="IEB768" s="88"/>
      <c r="IEC768" s="88"/>
      <c r="IED768" s="88"/>
      <c r="IEE768" s="88"/>
      <c r="IEF768" s="88"/>
      <c r="IEG768" s="88"/>
      <c r="IEH768" s="88"/>
      <c r="IEI768" s="88"/>
      <c r="IEJ768" s="88"/>
      <c r="IEK768" s="88"/>
      <c r="IEL768" s="88"/>
      <c r="IEM768" s="88"/>
      <c r="IEN768" s="88"/>
      <c r="IEO768" s="88"/>
      <c r="IEP768" s="88"/>
      <c r="IEQ768" s="88"/>
      <c r="IER768" s="88"/>
      <c r="IES768" s="88"/>
      <c r="IET768" s="88"/>
      <c r="IEU768" s="88"/>
      <c r="IEV768" s="88"/>
      <c r="IEW768" s="88"/>
      <c r="IEX768" s="88"/>
      <c r="IEY768" s="88"/>
      <c r="IEZ768" s="88"/>
      <c r="IFA768" s="88"/>
      <c r="IFB768" s="88"/>
      <c r="IFC768" s="88"/>
      <c r="IFD768" s="88"/>
      <c r="IFE768" s="88"/>
      <c r="IFF768" s="88"/>
      <c r="IFG768" s="88"/>
      <c r="IFH768" s="88"/>
      <c r="IFI768" s="88"/>
      <c r="IFJ768" s="88"/>
      <c r="IFK768" s="88"/>
      <c r="IFL768" s="88"/>
      <c r="IFM768" s="88"/>
      <c r="IFN768" s="88"/>
      <c r="IFO768" s="88"/>
      <c r="IFP768" s="88"/>
      <c r="IFQ768" s="88"/>
      <c r="IFR768" s="88"/>
      <c r="IFS768" s="88"/>
      <c r="IFT768" s="88"/>
      <c r="IFU768" s="88"/>
      <c r="IFV768" s="88"/>
      <c r="IFW768" s="88"/>
      <c r="IFX768" s="88"/>
      <c r="IFY768" s="88"/>
      <c r="IFZ768" s="88"/>
      <c r="IGA768" s="88"/>
      <c r="IGB768" s="88"/>
      <c r="IGC768" s="88"/>
      <c r="IGD768" s="88"/>
      <c r="IGE768" s="88"/>
      <c r="IGF768" s="88"/>
      <c r="IGG768" s="88"/>
      <c r="IGH768" s="88"/>
      <c r="IGI768" s="88"/>
      <c r="IGJ768" s="88"/>
      <c r="IGK768" s="88"/>
      <c r="IGL768" s="88"/>
      <c r="IGM768" s="88"/>
      <c r="IGN768" s="88"/>
      <c r="IGO768" s="88"/>
      <c r="IGP768" s="88"/>
      <c r="IGQ768" s="88"/>
      <c r="IGR768" s="88"/>
      <c r="IGS768" s="88"/>
      <c r="IGT768" s="88"/>
      <c r="IGU768" s="88"/>
      <c r="IGV768" s="88"/>
      <c r="IGW768" s="88"/>
      <c r="IGX768" s="88"/>
      <c r="IGY768" s="88"/>
      <c r="IGZ768" s="88"/>
      <c r="IHA768" s="88"/>
      <c r="IHB768" s="88"/>
      <c r="IHC768" s="88"/>
      <c r="IHD768" s="88"/>
      <c r="IHE768" s="88"/>
      <c r="IHF768" s="88"/>
      <c r="IHG768" s="88"/>
      <c r="IHH768" s="88"/>
      <c r="IHI768" s="88"/>
      <c r="IHJ768" s="88"/>
      <c r="IHK768" s="88"/>
      <c r="IHL768" s="88"/>
      <c r="IHM768" s="88"/>
      <c r="IHN768" s="88"/>
      <c r="IHO768" s="88"/>
      <c r="IHP768" s="88"/>
      <c r="IHQ768" s="88"/>
      <c r="IHR768" s="88"/>
      <c r="IHS768" s="88"/>
      <c r="IHT768" s="88"/>
      <c r="IHU768" s="88"/>
      <c r="IHV768" s="88"/>
      <c r="IHW768" s="88"/>
      <c r="IHX768" s="88"/>
      <c r="IHY768" s="88"/>
      <c r="IHZ768" s="88"/>
      <c r="IIA768" s="88"/>
      <c r="IIB768" s="88"/>
      <c r="IIC768" s="88"/>
      <c r="IID768" s="88"/>
      <c r="IIE768" s="88"/>
      <c r="IIF768" s="88"/>
      <c r="IIG768" s="88"/>
      <c r="IIH768" s="88"/>
      <c r="III768" s="88"/>
      <c r="IIJ768" s="88"/>
      <c r="IIK768" s="88"/>
      <c r="IIL768" s="88"/>
      <c r="IIM768" s="88"/>
      <c r="IIN768" s="88"/>
      <c r="IIO768" s="88"/>
      <c r="IIP768" s="88"/>
      <c r="IIQ768" s="88"/>
      <c r="IIR768" s="88"/>
      <c r="IIS768" s="88"/>
      <c r="IIT768" s="88"/>
      <c r="IIU768" s="88"/>
      <c r="IIV768" s="88"/>
      <c r="IIW768" s="88"/>
      <c r="IIX768" s="88"/>
      <c r="IIY768" s="88"/>
      <c r="IIZ768" s="88"/>
      <c r="IJA768" s="88"/>
      <c r="IJB768" s="88"/>
      <c r="IJC768" s="88"/>
      <c r="IJD768" s="88"/>
      <c r="IJE768" s="88"/>
      <c r="IJF768" s="88"/>
      <c r="IJG768" s="88"/>
      <c r="IJH768" s="88"/>
      <c r="IJI768" s="88"/>
      <c r="IJJ768" s="88"/>
      <c r="IJK768" s="88"/>
      <c r="IJL768" s="88"/>
      <c r="IJM768" s="88"/>
      <c r="IJN768" s="88"/>
      <c r="IJO768" s="88"/>
      <c r="IJP768" s="88"/>
      <c r="IJQ768" s="88"/>
      <c r="IJR768" s="88"/>
      <c r="IJS768" s="88"/>
      <c r="IJT768" s="88"/>
      <c r="IJU768" s="88"/>
      <c r="IJV768" s="88"/>
      <c r="IJW768" s="88"/>
      <c r="IJX768" s="88"/>
      <c r="IJY768" s="88"/>
      <c r="IJZ768" s="88"/>
      <c r="IKA768" s="88"/>
      <c r="IKB768" s="88"/>
      <c r="IKC768" s="88"/>
      <c r="IKD768" s="88"/>
      <c r="IKE768" s="88"/>
      <c r="IKF768" s="88"/>
      <c r="IKG768" s="88"/>
      <c r="IKH768" s="88"/>
      <c r="IKI768" s="88"/>
      <c r="IKJ768" s="88"/>
      <c r="IKK768" s="88"/>
      <c r="IKL768" s="88"/>
      <c r="IKM768" s="88"/>
      <c r="IKN768" s="88"/>
      <c r="IKO768" s="88"/>
      <c r="IKP768" s="88"/>
      <c r="IKQ768" s="88"/>
      <c r="IKR768" s="88"/>
      <c r="IKS768" s="88"/>
      <c r="IKT768" s="88"/>
      <c r="IKU768" s="88"/>
      <c r="IKV768" s="88"/>
      <c r="IKW768" s="88"/>
      <c r="IKX768" s="88"/>
      <c r="IKY768" s="88"/>
      <c r="IKZ768" s="88"/>
      <c r="ILA768" s="88"/>
      <c r="ILB768" s="88"/>
      <c r="ILC768" s="88"/>
      <c r="ILD768" s="88"/>
      <c r="ILE768" s="88"/>
      <c r="ILF768" s="88"/>
      <c r="ILG768" s="88"/>
      <c r="ILH768" s="88"/>
      <c r="ILI768" s="88"/>
      <c r="ILJ768" s="88"/>
      <c r="ILK768" s="88"/>
      <c r="ILL768" s="88"/>
      <c r="ILM768" s="88"/>
      <c r="ILN768" s="88"/>
      <c r="ILO768" s="88"/>
      <c r="ILP768" s="88"/>
      <c r="ILQ768" s="88"/>
      <c r="ILR768" s="88"/>
      <c r="ILS768" s="88"/>
      <c r="ILT768" s="88"/>
      <c r="ILU768" s="88"/>
      <c r="ILV768" s="88"/>
      <c r="ILW768" s="88"/>
      <c r="ILX768" s="88"/>
      <c r="ILY768" s="88"/>
      <c r="ILZ768" s="88"/>
      <c r="IMA768" s="88"/>
      <c r="IMB768" s="88"/>
      <c r="IMC768" s="88"/>
      <c r="IMD768" s="88"/>
      <c r="IME768" s="88"/>
      <c r="IMF768" s="88"/>
      <c r="IMG768" s="88"/>
      <c r="IMH768" s="88"/>
      <c r="IMI768" s="88"/>
      <c r="IMJ768" s="88"/>
      <c r="IMK768" s="88"/>
      <c r="IML768" s="88"/>
      <c r="IMM768" s="88"/>
      <c r="IMN768" s="88"/>
      <c r="IMO768" s="88"/>
      <c r="IMP768" s="88"/>
      <c r="IMQ768" s="88"/>
      <c r="IMR768" s="88"/>
      <c r="IMS768" s="88"/>
      <c r="IMT768" s="88"/>
      <c r="IMU768" s="88"/>
      <c r="IMV768" s="88"/>
      <c r="IMW768" s="88"/>
      <c r="IMX768" s="88"/>
      <c r="IMY768" s="88"/>
      <c r="IMZ768" s="88"/>
      <c r="INA768" s="88"/>
      <c r="INB768" s="88"/>
      <c r="INC768" s="88"/>
      <c r="IND768" s="88"/>
      <c r="INE768" s="88"/>
      <c r="INF768" s="88"/>
      <c r="ING768" s="88"/>
      <c r="INH768" s="88"/>
      <c r="INI768" s="88"/>
      <c r="INJ768" s="88"/>
      <c r="INK768" s="88"/>
      <c r="INL768" s="88"/>
      <c r="INM768" s="88"/>
      <c r="INN768" s="88"/>
      <c r="INO768" s="88"/>
      <c r="INP768" s="88"/>
      <c r="INQ768" s="88"/>
      <c r="INR768" s="88"/>
      <c r="INS768" s="88"/>
      <c r="INT768" s="88"/>
      <c r="INU768" s="88"/>
      <c r="INV768" s="88"/>
      <c r="INW768" s="88"/>
      <c r="INX768" s="88"/>
      <c r="INY768" s="88"/>
      <c r="INZ768" s="88"/>
      <c r="IOA768" s="88"/>
      <c r="IOB768" s="88"/>
      <c r="IOC768" s="88"/>
      <c r="IOD768" s="88"/>
      <c r="IOE768" s="88"/>
      <c r="IOF768" s="88"/>
      <c r="IOG768" s="88"/>
      <c r="IOH768" s="88"/>
      <c r="IOI768" s="88"/>
      <c r="IOJ768" s="88"/>
      <c r="IOK768" s="88"/>
      <c r="IOL768" s="88"/>
      <c r="IOM768" s="88"/>
      <c r="ION768" s="88"/>
      <c r="IOO768" s="88"/>
      <c r="IOP768" s="88"/>
      <c r="IOQ768" s="88"/>
      <c r="IOR768" s="88"/>
      <c r="IOS768" s="88"/>
      <c r="IOT768" s="88"/>
      <c r="IOU768" s="88"/>
      <c r="IOV768" s="88"/>
      <c r="IOW768" s="88"/>
      <c r="IOX768" s="88"/>
      <c r="IOY768" s="88"/>
      <c r="IOZ768" s="88"/>
      <c r="IPA768" s="88"/>
      <c r="IPB768" s="88"/>
      <c r="IPC768" s="88"/>
      <c r="IPD768" s="88"/>
      <c r="IPE768" s="88"/>
      <c r="IPF768" s="88"/>
      <c r="IPG768" s="88"/>
      <c r="IPH768" s="88"/>
      <c r="IPI768" s="88"/>
      <c r="IPJ768" s="88"/>
      <c r="IPK768" s="88"/>
      <c r="IPL768" s="88"/>
      <c r="IPM768" s="88"/>
      <c r="IPN768" s="88"/>
      <c r="IPO768" s="88"/>
      <c r="IPP768" s="88"/>
      <c r="IPQ768" s="88"/>
      <c r="IPR768" s="88"/>
      <c r="IPS768" s="88"/>
      <c r="IPT768" s="88"/>
      <c r="IPU768" s="88"/>
      <c r="IPV768" s="88"/>
      <c r="IPW768" s="88"/>
      <c r="IPX768" s="88"/>
      <c r="IPY768" s="88"/>
      <c r="IPZ768" s="88"/>
      <c r="IQA768" s="88"/>
      <c r="IQB768" s="88"/>
      <c r="IQC768" s="88"/>
      <c r="IQD768" s="88"/>
      <c r="IQE768" s="88"/>
      <c r="IQF768" s="88"/>
      <c r="IQG768" s="88"/>
      <c r="IQH768" s="88"/>
      <c r="IQI768" s="88"/>
      <c r="IQJ768" s="88"/>
      <c r="IQK768" s="88"/>
      <c r="IQL768" s="88"/>
      <c r="IQM768" s="88"/>
      <c r="IQN768" s="88"/>
      <c r="IQO768" s="88"/>
      <c r="IQP768" s="88"/>
      <c r="IQQ768" s="88"/>
      <c r="IQR768" s="88"/>
      <c r="IQS768" s="88"/>
      <c r="IQT768" s="88"/>
      <c r="IQU768" s="88"/>
      <c r="IQV768" s="88"/>
      <c r="IQW768" s="88"/>
      <c r="IQX768" s="88"/>
      <c r="IQY768" s="88"/>
      <c r="IQZ768" s="88"/>
      <c r="IRA768" s="88"/>
      <c r="IRB768" s="88"/>
      <c r="IRC768" s="88"/>
      <c r="IRD768" s="88"/>
      <c r="IRE768" s="88"/>
      <c r="IRF768" s="88"/>
      <c r="IRG768" s="88"/>
      <c r="IRH768" s="88"/>
      <c r="IRI768" s="88"/>
      <c r="IRJ768" s="88"/>
      <c r="IRK768" s="88"/>
      <c r="IRL768" s="88"/>
      <c r="IRM768" s="88"/>
      <c r="IRN768" s="88"/>
      <c r="IRO768" s="88"/>
      <c r="IRP768" s="88"/>
      <c r="IRQ768" s="88"/>
      <c r="IRR768" s="88"/>
      <c r="IRS768" s="88"/>
      <c r="IRT768" s="88"/>
      <c r="IRU768" s="88"/>
      <c r="IRV768" s="88"/>
      <c r="IRW768" s="88"/>
      <c r="IRX768" s="88"/>
      <c r="IRY768" s="88"/>
      <c r="IRZ768" s="88"/>
      <c r="ISA768" s="88"/>
      <c r="ISB768" s="88"/>
      <c r="ISC768" s="88"/>
      <c r="ISD768" s="88"/>
      <c r="ISE768" s="88"/>
      <c r="ISF768" s="88"/>
      <c r="ISG768" s="88"/>
      <c r="ISH768" s="88"/>
      <c r="ISI768" s="88"/>
      <c r="ISJ768" s="88"/>
      <c r="ISK768" s="88"/>
      <c r="ISL768" s="88"/>
      <c r="ISM768" s="88"/>
      <c r="ISN768" s="88"/>
      <c r="ISO768" s="88"/>
      <c r="ISP768" s="88"/>
      <c r="ISQ768" s="88"/>
      <c r="ISR768" s="88"/>
      <c r="ISS768" s="88"/>
      <c r="IST768" s="88"/>
      <c r="ISU768" s="88"/>
      <c r="ISV768" s="88"/>
      <c r="ISW768" s="88"/>
      <c r="ISX768" s="88"/>
      <c r="ISY768" s="88"/>
      <c r="ISZ768" s="88"/>
      <c r="ITA768" s="88"/>
      <c r="ITB768" s="88"/>
      <c r="ITC768" s="88"/>
      <c r="ITD768" s="88"/>
      <c r="ITE768" s="88"/>
      <c r="ITF768" s="88"/>
      <c r="ITG768" s="88"/>
      <c r="ITH768" s="88"/>
      <c r="ITI768" s="88"/>
      <c r="ITJ768" s="88"/>
      <c r="ITK768" s="88"/>
      <c r="ITL768" s="88"/>
      <c r="ITM768" s="88"/>
      <c r="ITN768" s="88"/>
      <c r="ITO768" s="88"/>
      <c r="ITP768" s="88"/>
      <c r="ITQ768" s="88"/>
      <c r="ITR768" s="88"/>
      <c r="ITS768" s="88"/>
      <c r="ITT768" s="88"/>
      <c r="ITU768" s="88"/>
      <c r="ITV768" s="88"/>
      <c r="ITW768" s="88"/>
      <c r="ITX768" s="88"/>
      <c r="ITY768" s="88"/>
      <c r="ITZ768" s="88"/>
      <c r="IUA768" s="88"/>
      <c r="IUB768" s="88"/>
      <c r="IUC768" s="88"/>
      <c r="IUD768" s="88"/>
      <c r="IUE768" s="88"/>
      <c r="IUF768" s="88"/>
      <c r="IUG768" s="88"/>
      <c r="IUH768" s="88"/>
      <c r="IUI768" s="88"/>
      <c r="IUJ768" s="88"/>
      <c r="IUK768" s="88"/>
      <c r="IUL768" s="88"/>
      <c r="IUM768" s="88"/>
      <c r="IUN768" s="88"/>
      <c r="IUO768" s="88"/>
      <c r="IUP768" s="88"/>
      <c r="IUQ768" s="88"/>
      <c r="IUR768" s="88"/>
      <c r="IUS768" s="88"/>
      <c r="IUT768" s="88"/>
      <c r="IUU768" s="88"/>
      <c r="IUV768" s="88"/>
      <c r="IUW768" s="88"/>
      <c r="IUX768" s="88"/>
      <c r="IUY768" s="88"/>
      <c r="IUZ768" s="88"/>
      <c r="IVA768" s="88"/>
      <c r="IVB768" s="88"/>
      <c r="IVC768" s="88"/>
      <c r="IVD768" s="88"/>
      <c r="IVE768" s="88"/>
      <c r="IVF768" s="88"/>
      <c r="IVG768" s="88"/>
      <c r="IVH768" s="88"/>
      <c r="IVI768" s="88"/>
      <c r="IVJ768" s="88"/>
      <c r="IVK768" s="88"/>
      <c r="IVL768" s="88"/>
      <c r="IVM768" s="88"/>
      <c r="IVN768" s="88"/>
      <c r="IVO768" s="88"/>
      <c r="IVP768" s="88"/>
      <c r="IVQ768" s="88"/>
      <c r="IVR768" s="88"/>
      <c r="IVS768" s="88"/>
      <c r="IVT768" s="88"/>
      <c r="IVU768" s="88"/>
      <c r="IVV768" s="88"/>
      <c r="IVW768" s="88"/>
      <c r="IVX768" s="88"/>
      <c r="IVY768" s="88"/>
      <c r="IVZ768" s="88"/>
      <c r="IWA768" s="88"/>
      <c r="IWB768" s="88"/>
      <c r="IWC768" s="88"/>
      <c r="IWD768" s="88"/>
      <c r="IWE768" s="88"/>
      <c r="IWF768" s="88"/>
      <c r="IWG768" s="88"/>
      <c r="IWH768" s="88"/>
      <c r="IWI768" s="88"/>
      <c r="IWJ768" s="88"/>
      <c r="IWK768" s="88"/>
      <c r="IWL768" s="88"/>
      <c r="IWM768" s="88"/>
      <c r="IWN768" s="88"/>
      <c r="IWO768" s="88"/>
      <c r="IWP768" s="88"/>
      <c r="IWQ768" s="88"/>
      <c r="IWR768" s="88"/>
      <c r="IWS768" s="88"/>
      <c r="IWT768" s="88"/>
      <c r="IWU768" s="88"/>
      <c r="IWV768" s="88"/>
      <c r="IWW768" s="88"/>
      <c r="IWX768" s="88"/>
      <c r="IWY768" s="88"/>
      <c r="IWZ768" s="88"/>
      <c r="IXA768" s="88"/>
      <c r="IXB768" s="88"/>
      <c r="IXC768" s="88"/>
      <c r="IXD768" s="88"/>
      <c r="IXE768" s="88"/>
      <c r="IXF768" s="88"/>
      <c r="IXG768" s="88"/>
      <c r="IXH768" s="88"/>
      <c r="IXI768" s="88"/>
      <c r="IXJ768" s="88"/>
      <c r="IXK768" s="88"/>
      <c r="IXL768" s="88"/>
      <c r="IXM768" s="88"/>
      <c r="IXN768" s="88"/>
      <c r="IXO768" s="88"/>
      <c r="IXP768" s="88"/>
      <c r="IXQ768" s="88"/>
      <c r="IXR768" s="88"/>
      <c r="IXS768" s="88"/>
      <c r="IXT768" s="88"/>
      <c r="IXU768" s="88"/>
      <c r="IXV768" s="88"/>
      <c r="IXW768" s="88"/>
      <c r="IXX768" s="88"/>
      <c r="IXY768" s="88"/>
      <c r="IXZ768" s="88"/>
      <c r="IYA768" s="88"/>
      <c r="IYB768" s="88"/>
      <c r="IYC768" s="88"/>
      <c r="IYD768" s="88"/>
      <c r="IYE768" s="88"/>
      <c r="IYF768" s="88"/>
      <c r="IYG768" s="88"/>
      <c r="IYH768" s="88"/>
      <c r="IYI768" s="88"/>
      <c r="IYJ768" s="88"/>
      <c r="IYK768" s="88"/>
      <c r="IYL768" s="88"/>
      <c r="IYM768" s="88"/>
      <c r="IYN768" s="88"/>
      <c r="IYO768" s="88"/>
      <c r="IYP768" s="88"/>
      <c r="IYQ768" s="88"/>
      <c r="IYR768" s="88"/>
      <c r="IYS768" s="88"/>
      <c r="IYT768" s="88"/>
      <c r="IYU768" s="88"/>
      <c r="IYV768" s="88"/>
      <c r="IYW768" s="88"/>
      <c r="IYX768" s="88"/>
      <c r="IYY768" s="88"/>
      <c r="IYZ768" s="88"/>
      <c r="IZA768" s="88"/>
      <c r="IZB768" s="88"/>
      <c r="IZC768" s="88"/>
      <c r="IZD768" s="88"/>
      <c r="IZE768" s="88"/>
      <c r="IZF768" s="88"/>
      <c r="IZG768" s="88"/>
      <c r="IZH768" s="88"/>
      <c r="IZI768" s="88"/>
      <c r="IZJ768" s="88"/>
      <c r="IZK768" s="88"/>
      <c r="IZL768" s="88"/>
      <c r="IZM768" s="88"/>
      <c r="IZN768" s="88"/>
      <c r="IZO768" s="88"/>
      <c r="IZP768" s="88"/>
      <c r="IZQ768" s="88"/>
      <c r="IZR768" s="88"/>
      <c r="IZS768" s="88"/>
      <c r="IZT768" s="88"/>
      <c r="IZU768" s="88"/>
      <c r="IZV768" s="88"/>
      <c r="IZW768" s="88"/>
      <c r="IZX768" s="88"/>
      <c r="IZY768" s="88"/>
      <c r="IZZ768" s="88"/>
      <c r="JAA768" s="88"/>
      <c r="JAB768" s="88"/>
      <c r="JAC768" s="88"/>
      <c r="JAD768" s="88"/>
      <c r="JAE768" s="88"/>
      <c r="JAF768" s="88"/>
      <c r="JAG768" s="88"/>
      <c r="JAH768" s="88"/>
      <c r="JAI768" s="88"/>
      <c r="JAJ768" s="88"/>
      <c r="JAK768" s="88"/>
      <c r="JAL768" s="88"/>
      <c r="JAM768" s="88"/>
      <c r="JAN768" s="88"/>
      <c r="JAO768" s="88"/>
      <c r="JAP768" s="88"/>
      <c r="JAQ768" s="88"/>
      <c r="JAR768" s="88"/>
      <c r="JAS768" s="88"/>
      <c r="JAT768" s="88"/>
      <c r="JAU768" s="88"/>
      <c r="JAV768" s="88"/>
      <c r="JAW768" s="88"/>
      <c r="JAX768" s="88"/>
      <c r="JAY768" s="88"/>
      <c r="JAZ768" s="88"/>
      <c r="JBA768" s="88"/>
      <c r="JBB768" s="88"/>
      <c r="JBC768" s="88"/>
      <c r="JBD768" s="88"/>
      <c r="JBE768" s="88"/>
      <c r="JBF768" s="88"/>
      <c r="JBG768" s="88"/>
      <c r="JBH768" s="88"/>
      <c r="JBI768" s="88"/>
      <c r="JBJ768" s="88"/>
      <c r="JBK768" s="88"/>
      <c r="JBL768" s="88"/>
      <c r="JBM768" s="88"/>
      <c r="JBN768" s="88"/>
      <c r="JBO768" s="88"/>
      <c r="JBP768" s="88"/>
      <c r="JBQ768" s="88"/>
      <c r="JBR768" s="88"/>
      <c r="JBS768" s="88"/>
      <c r="JBT768" s="88"/>
      <c r="JBU768" s="88"/>
      <c r="JBV768" s="88"/>
      <c r="JBW768" s="88"/>
      <c r="JBX768" s="88"/>
      <c r="JBY768" s="88"/>
      <c r="JBZ768" s="88"/>
      <c r="JCA768" s="88"/>
      <c r="JCB768" s="88"/>
      <c r="JCC768" s="88"/>
      <c r="JCD768" s="88"/>
      <c r="JCE768" s="88"/>
      <c r="JCF768" s="88"/>
      <c r="JCG768" s="88"/>
      <c r="JCH768" s="88"/>
      <c r="JCI768" s="88"/>
      <c r="JCJ768" s="88"/>
      <c r="JCK768" s="88"/>
      <c r="JCL768" s="88"/>
      <c r="JCM768" s="88"/>
      <c r="JCN768" s="88"/>
      <c r="JCO768" s="88"/>
      <c r="JCP768" s="88"/>
      <c r="JCQ768" s="88"/>
      <c r="JCR768" s="88"/>
      <c r="JCS768" s="88"/>
      <c r="JCT768" s="88"/>
      <c r="JCU768" s="88"/>
      <c r="JCV768" s="88"/>
      <c r="JCW768" s="88"/>
      <c r="JCX768" s="88"/>
      <c r="JCY768" s="88"/>
      <c r="JCZ768" s="88"/>
      <c r="JDA768" s="88"/>
      <c r="JDB768" s="88"/>
      <c r="JDC768" s="88"/>
      <c r="JDD768" s="88"/>
      <c r="JDE768" s="88"/>
      <c r="JDF768" s="88"/>
      <c r="JDG768" s="88"/>
      <c r="JDH768" s="88"/>
      <c r="JDI768" s="88"/>
      <c r="JDJ768" s="88"/>
      <c r="JDK768" s="88"/>
      <c r="JDL768" s="88"/>
      <c r="JDM768" s="88"/>
      <c r="JDN768" s="88"/>
      <c r="JDO768" s="88"/>
      <c r="JDP768" s="88"/>
      <c r="JDQ768" s="88"/>
      <c r="JDR768" s="88"/>
      <c r="JDS768" s="88"/>
      <c r="JDT768" s="88"/>
      <c r="JDU768" s="88"/>
      <c r="JDV768" s="88"/>
      <c r="JDW768" s="88"/>
      <c r="JDX768" s="88"/>
      <c r="JDY768" s="88"/>
      <c r="JDZ768" s="88"/>
      <c r="JEA768" s="88"/>
      <c r="JEB768" s="88"/>
      <c r="JEC768" s="88"/>
      <c r="JED768" s="88"/>
      <c r="JEE768" s="88"/>
      <c r="JEF768" s="88"/>
      <c r="JEG768" s="88"/>
      <c r="JEH768" s="88"/>
      <c r="JEI768" s="88"/>
      <c r="JEJ768" s="88"/>
      <c r="JEK768" s="88"/>
      <c r="JEL768" s="88"/>
      <c r="JEM768" s="88"/>
      <c r="JEN768" s="88"/>
      <c r="JEO768" s="88"/>
      <c r="JEP768" s="88"/>
      <c r="JEQ768" s="88"/>
      <c r="JER768" s="88"/>
      <c r="JES768" s="88"/>
      <c r="JET768" s="88"/>
      <c r="JEU768" s="88"/>
      <c r="JEV768" s="88"/>
      <c r="JEW768" s="88"/>
      <c r="JEX768" s="88"/>
      <c r="JEY768" s="88"/>
      <c r="JEZ768" s="88"/>
      <c r="JFA768" s="88"/>
      <c r="JFB768" s="88"/>
      <c r="JFC768" s="88"/>
      <c r="JFD768" s="88"/>
      <c r="JFE768" s="88"/>
      <c r="JFF768" s="88"/>
      <c r="JFG768" s="88"/>
      <c r="JFH768" s="88"/>
      <c r="JFI768" s="88"/>
      <c r="JFJ768" s="88"/>
      <c r="JFK768" s="88"/>
      <c r="JFL768" s="88"/>
      <c r="JFM768" s="88"/>
      <c r="JFN768" s="88"/>
      <c r="JFO768" s="88"/>
      <c r="JFP768" s="88"/>
      <c r="JFQ768" s="88"/>
      <c r="JFR768" s="88"/>
      <c r="JFS768" s="88"/>
      <c r="JFT768" s="88"/>
      <c r="JFU768" s="88"/>
      <c r="JFV768" s="88"/>
      <c r="JFW768" s="88"/>
      <c r="JFX768" s="88"/>
      <c r="JFY768" s="88"/>
      <c r="JFZ768" s="88"/>
      <c r="JGA768" s="88"/>
      <c r="JGB768" s="88"/>
      <c r="JGC768" s="88"/>
      <c r="JGD768" s="88"/>
      <c r="JGE768" s="88"/>
      <c r="JGF768" s="88"/>
      <c r="JGG768" s="88"/>
      <c r="JGH768" s="88"/>
      <c r="JGI768" s="88"/>
      <c r="JGJ768" s="88"/>
      <c r="JGK768" s="88"/>
      <c r="JGL768" s="88"/>
      <c r="JGM768" s="88"/>
      <c r="JGN768" s="88"/>
      <c r="JGO768" s="88"/>
      <c r="JGP768" s="88"/>
      <c r="JGQ768" s="88"/>
      <c r="JGR768" s="88"/>
      <c r="JGS768" s="88"/>
      <c r="JGT768" s="88"/>
      <c r="JGU768" s="88"/>
      <c r="JGV768" s="88"/>
      <c r="JGW768" s="88"/>
      <c r="JGX768" s="88"/>
      <c r="JGY768" s="88"/>
      <c r="JGZ768" s="88"/>
      <c r="JHA768" s="88"/>
      <c r="JHB768" s="88"/>
      <c r="JHC768" s="88"/>
      <c r="JHD768" s="88"/>
      <c r="JHE768" s="88"/>
      <c r="JHF768" s="88"/>
      <c r="JHG768" s="88"/>
      <c r="JHH768" s="88"/>
      <c r="JHI768" s="88"/>
      <c r="JHJ768" s="88"/>
      <c r="JHK768" s="88"/>
      <c r="JHL768" s="88"/>
      <c r="JHM768" s="88"/>
      <c r="JHN768" s="88"/>
      <c r="JHO768" s="88"/>
      <c r="JHP768" s="88"/>
      <c r="JHQ768" s="88"/>
      <c r="JHR768" s="88"/>
      <c r="JHS768" s="88"/>
      <c r="JHT768" s="88"/>
      <c r="JHU768" s="88"/>
      <c r="JHV768" s="88"/>
      <c r="JHW768" s="88"/>
      <c r="JHX768" s="88"/>
      <c r="JHY768" s="88"/>
      <c r="JHZ768" s="88"/>
      <c r="JIA768" s="88"/>
      <c r="JIB768" s="88"/>
      <c r="JIC768" s="88"/>
      <c r="JID768" s="88"/>
      <c r="JIE768" s="88"/>
      <c r="JIF768" s="88"/>
      <c r="JIG768" s="88"/>
      <c r="JIH768" s="88"/>
      <c r="JII768" s="88"/>
      <c r="JIJ768" s="88"/>
      <c r="JIK768" s="88"/>
      <c r="JIL768" s="88"/>
      <c r="JIM768" s="88"/>
      <c r="JIN768" s="88"/>
      <c r="JIO768" s="88"/>
      <c r="JIP768" s="88"/>
      <c r="JIQ768" s="88"/>
      <c r="JIR768" s="88"/>
      <c r="JIS768" s="88"/>
      <c r="JIT768" s="88"/>
      <c r="JIU768" s="88"/>
      <c r="JIV768" s="88"/>
      <c r="JIW768" s="88"/>
      <c r="JIX768" s="88"/>
      <c r="JIY768" s="88"/>
      <c r="JIZ768" s="88"/>
      <c r="JJA768" s="88"/>
      <c r="JJB768" s="88"/>
      <c r="JJC768" s="88"/>
      <c r="JJD768" s="88"/>
      <c r="JJE768" s="88"/>
      <c r="JJF768" s="88"/>
      <c r="JJG768" s="88"/>
      <c r="JJH768" s="88"/>
      <c r="JJI768" s="88"/>
      <c r="JJJ768" s="88"/>
      <c r="JJK768" s="88"/>
      <c r="JJL768" s="88"/>
      <c r="JJM768" s="88"/>
      <c r="JJN768" s="88"/>
      <c r="JJO768" s="88"/>
      <c r="JJP768" s="88"/>
      <c r="JJQ768" s="88"/>
      <c r="JJR768" s="88"/>
      <c r="JJS768" s="88"/>
      <c r="JJT768" s="88"/>
      <c r="JJU768" s="88"/>
      <c r="JJV768" s="88"/>
      <c r="JJW768" s="88"/>
      <c r="JJX768" s="88"/>
      <c r="JJY768" s="88"/>
      <c r="JJZ768" s="88"/>
      <c r="JKA768" s="88"/>
      <c r="JKB768" s="88"/>
      <c r="JKC768" s="88"/>
      <c r="JKD768" s="88"/>
      <c r="JKE768" s="88"/>
      <c r="JKF768" s="88"/>
      <c r="JKG768" s="88"/>
      <c r="JKH768" s="88"/>
      <c r="JKI768" s="88"/>
      <c r="JKJ768" s="88"/>
      <c r="JKK768" s="88"/>
      <c r="JKL768" s="88"/>
      <c r="JKM768" s="88"/>
      <c r="JKN768" s="88"/>
      <c r="JKO768" s="88"/>
      <c r="JKP768" s="88"/>
      <c r="JKQ768" s="88"/>
      <c r="JKR768" s="88"/>
      <c r="JKS768" s="88"/>
      <c r="JKT768" s="88"/>
      <c r="JKU768" s="88"/>
      <c r="JKV768" s="88"/>
      <c r="JKW768" s="88"/>
      <c r="JKX768" s="88"/>
      <c r="JKY768" s="88"/>
      <c r="JKZ768" s="88"/>
      <c r="JLA768" s="88"/>
      <c r="JLB768" s="88"/>
      <c r="JLC768" s="88"/>
      <c r="JLD768" s="88"/>
      <c r="JLE768" s="88"/>
      <c r="JLF768" s="88"/>
      <c r="JLG768" s="88"/>
      <c r="JLH768" s="88"/>
      <c r="JLI768" s="88"/>
      <c r="JLJ768" s="88"/>
      <c r="JLK768" s="88"/>
      <c r="JLL768" s="88"/>
      <c r="JLM768" s="88"/>
      <c r="JLN768" s="88"/>
      <c r="JLO768" s="88"/>
      <c r="JLP768" s="88"/>
      <c r="JLQ768" s="88"/>
      <c r="JLR768" s="88"/>
      <c r="JLS768" s="88"/>
      <c r="JLT768" s="88"/>
      <c r="JLU768" s="88"/>
      <c r="JLV768" s="88"/>
      <c r="JLW768" s="88"/>
      <c r="JLX768" s="88"/>
      <c r="JLY768" s="88"/>
      <c r="JLZ768" s="88"/>
      <c r="JMA768" s="88"/>
      <c r="JMB768" s="88"/>
      <c r="JMC768" s="88"/>
      <c r="JMD768" s="88"/>
      <c r="JME768" s="88"/>
      <c r="JMF768" s="88"/>
      <c r="JMG768" s="88"/>
      <c r="JMH768" s="88"/>
      <c r="JMI768" s="88"/>
      <c r="JMJ768" s="88"/>
      <c r="JMK768" s="88"/>
      <c r="JML768" s="88"/>
      <c r="JMM768" s="88"/>
      <c r="JMN768" s="88"/>
      <c r="JMO768" s="88"/>
      <c r="JMP768" s="88"/>
      <c r="JMQ768" s="88"/>
      <c r="JMR768" s="88"/>
      <c r="JMS768" s="88"/>
      <c r="JMT768" s="88"/>
      <c r="JMU768" s="88"/>
      <c r="JMV768" s="88"/>
      <c r="JMW768" s="88"/>
      <c r="JMX768" s="88"/>
      <c r="JMY768" s="88"/>
      <c r="JMZ768" s="88"/>
      <c r="JNA768" s="88"/>
      <c r="JNB768" s="88"/>
      <c r="JNC768" s="88"/>
      <c r="JND768" s="88"/>
      <c r="JNE768" s="88"/>
      <c r="JNF768" s="88"/>
      <c r="JNG768" s="88"/>
      <c r="JNH768" s="88"/>
      <c r="JNI768" s="88"/>
      <c r="JNJ768" s="88"/>
      <c r="JNK768" s="88"/>
      <c r="JNL768" s="88"/>
      <c r="JNM768" s="88"/>
      <c r="JNN768" s="88"/>
      <c r="JNO768" s="88"/>
      <c r="JNP768" s="88"/>
      <c r="JNQ768" s="88"/>
      <c r="JNR768" s="88"/>
      <c r="JNS768" s="88"/>
      <c r="JNT768" s="88"/>
      <c r="JNU768" s="88"/>
      <c r="JNV768" s="88"/>
      <c r="JNW768" s="88"/>
      <c r="JNX768" s="88"/>
      <c r="JNY768" s="88"/>
      <c r="JNZ768" s="88"/>
      <c r="JOA768" s="88"/>
      <c r="JOB768" s="88"/>
      <c r="JOC768" s="88"/>
      <c r="JOD768" s="88"/>
      <c r="JOE768" s="88"/>
      <c r="JOF768" s="88"/>
      <c r="JOG768" s="88"/>
      <c r="JOH768" s="88"/>
      <c r="JOI768" s="88"/>
      <c r="JOJ768" s="88"/>
      <c r="JOK768" s="88"/>
      <c r="JOL768" s="88"/>
      <c r="JOM768" s="88"/>
      <c r="JON768" s="88"/>
      <c r="JOO768" s="88"/>
      <c r="JOP768" s="88"/>
      <c r="JOQ768" s="88"/>
      <c r="JOR768" s="88"/>
      <c r="JOS768" s="88"/>
      <c r="JOT768" s="88"/>
      <c r="JOU768" s="88"/>
      <c r="JOV768" s="88"/>
      <c r="JOW768" s="88"/>
      <c r="JOX768" s="88"/>
      <c r="JOY768" s="88"/>
      <c r="JOZ768" s="88"/>
      <c r="JPA768" s="88"/>
      <c r="JPB768" s="88"/>
      <c r="JPC768" s="88"/>
      <c r="JPD768" s="88"/>
      <c r="JPE768" s="88"/>
      <c r="JPF768" s="88"/>
      <c r="JPG768" s="88"/>
      <c r="JPH768" s="88"/>
      <c r="JPI768" s="88"/>
      <c r="JPJ768" s="88"/>
      <c r="JPK768" s="88"/>
      <c r="JPL768" s="88"/>
      <c r="JPM768" s="88"/>
      <c r="JPN768" s="88"/>
      <c r="JPO768" s="88"/>
      <c r="JPP768" s="88"/>
      <c r="JPQ768" s="88"/>
      <c r="JPR768" s="88"/>
      <c r="JPS768" s="88"/>
      <c r="JPT768" s="88"/>
      <c r="JPU768" s="88"/>
      <c r="JPV768" s="88"/>
      <c r="JPW768" s="88"/>
      <c r="JPX768" s="88"/>
      <c r="JPY768" s="88"/>
      <c r="JPZ768" s="88"/>
      <c r="JQA768" s="88"/>
      <c r="JQB768" s="88"/>
      <c r="JQC768" s="88"/>
      <c r="JQD768" s="88"/>
      <c r="JQE768" s="88"/>
      <c r="JQF768" s="88"/>
      <c r="JQG768" s="88"/>
      <c r="JQH768" s="88"/>
      <c r="JQI768" s="88"/>
      <c r="JQJ768" s="88"/>
      <c r="JQK768" s="88"/>
      <c r="JQL768" s="88"/>
      <c r="JQM768" s="88"/>
      <c r="JQN768" s="88"/>
      <c r="JQO768" s="88"/>
      <c r="JQP768" s="88"/>
      <c r="JQQ768" s="88"/>
      <c r="JQR768" s="88"/>
      <c r="JQS768" s="88"/>
      <c r="JQT768" s="88"/>
      <c r="JQU768" s="88"/>
      <c r="JQV768" s="88"/>
      <c r="JQW768" s="88"/>
      <c r="JQX768" s="88"/>
      <c r="JQY768" s="88"/>
      <c r="JQZ768" s="88"/>
      <c r="JRA768" s="88"/>
      <c r="JRB768" s="88"/>
      <c r="JRC768" s="88"/>
      <c r="JRD768" s="88"/>
      <c r="JRE768" s="88"/>
      <c r="JRF768" s="88"/>
      <c r="JRG768" s="88"/>
      <c r="JRH768" s="88"/>
      <c r="JRI768" s="88"/>
      <c r="JRJ768" s="88"/>
      <c r="JRK768" s="88"/>
      <c r="JRL768" s="88"/>
      <c r="JRM768" s="88"/>
      <c r="JRN768" s="88"/>
      <c r="JRO768" s="88"/>
      <c r="JRP768" s="88"/>
      <c r="JRQ768" s="88"/>
      <c r="JRR768" s="88"/>
      <c r="JRS768" s="88"/>
      <c r="JRT768" s="88"/>
      <c r="JRU768" s="88"/>
      <c r="JRV768" s="88"/>
      <c r="JRW768" s="88"/>
      <c r="JRX768" s="88"/>
      <c r="JRY768" s="88"/>
      <c r="JRZ768" s="88"/>
      <c r="JSA768" s="88"/>
      <c r="JSB768" s="88"/>
      <c r="JSC768" s="88"/>
      <c r="JSD768" s="88"/>
      <c r="JSE768" s="88"/>
      <c r="JSF768" s="88"/>
      <c r="JSG768" s="88"/>
      <c r="JSH768" s="88"/>
      <c r="JSI768" s="88"/>
      <c r="JSJ768" s="88"/>
      <c r="JSK768" s="88"/>
      <c r="JSL768" s="88"/>
      <c r="JSM768" s="88"/>
      <c r="JSN768" s="88"/>
      <c r="JSO768" s="88"/>
      <c r="JSP768" s="88"/>
      <c r="JSQ768" s="88"/>
      <c r="JSR768" s="88"/>
      <c r="JSS768" s="88"/>
      <c r="JST768" s="88"/>
      <c r="JSU768" s="88"/>
      <c r="JSV768" s="88"/>
      <c r="JSW768" s="88"/>
      <c r="JSX768" s="88"/>
      <c r="JSY768" s="88"/>
      <c r="JSZ768" s="88"/>
      <c r="JTA768" s="88"/>
      <c r="JTB768" s="88"/>
      <c r="JTC768" s="88"/>
      <c r="JTD768" s="88"/>
      <c r="JTE768" s="88"/>
      <c r="JTF768" s="88"/>
      <c r="JTG768" s="88"/>
      <c r="JTH768" s="88"/>
      <c r="JTI768" s="88"/>
      <c r="JTJ768" s="88"/>
      <c r="JTK768" s="88"/>
      <c r="JTL768" s="88"/>
      <c r="JTM768" s="88"/>
      <c r="JTN768" s="88"/>
      <c r="JTO768" s="88"/>
      <c r="JTP768" s="88"/>
      <c r="JTQ768" s="88"/>
      <c r="JTR768" s="88"/>
      <c r="JTS768" s="88"/>
      <c r="JTT768" s="88"/>
      <c r="JTU768" s="88"/>
      <c r="JTV768" s="88"/>
      <c r="JTW768" s="88"/>
      <c r="JTX768" s="88"/>
      <c r="JTY768" s="88"/>
      <c r="JTZ768" s="88"/>
      <c r="JUA768" s="88"/>
      <c r="JUB768" s="88"/>
      <c r="JUC768" s="88"/>
      <c r="JUD768" s="88"/>
      <c r="JUE768" s="88"/>
      <c r="JUF768" s="88"/>
      <c r="JUG768" s="88"/>
      <c r="JUH768" s="88"/>
      <c r="JUI768" s="88"/>
      <c r="JUJ768" s="88"/>
      <c r="JUK768" s="88"/>
      <c r="JUL768" s="88"/>
      <c r="JUM768" s="88"/>
      <c r="JUN768" s="88"/>
      <c r="JUO768" s="88"/>
      <c r="JUP768" s="88"/>
      <c r="JUQ768" s="88"/>
      <c r="JUR768" s="88"/>
      <c r="JUS768" s="88"/>
      <c r="JUT768" s="88"/>
      <c r="JUU768" s="88"/>
      <c r="JUV768" s="88"/>
      <c r="JUW768" s="88"/>
      <c r="JUX768" s="88"/>
      <c r="JUY768" s="88"/>
      <c r="JUZ768" s="88"/>
      <c r="JVA768" s="88"/>
      <c r="JVB768" s="88"/>
      <c r="JVC768" s="88"/>
      <c r="JVD768" s="88"/>
      <c r="JVE768" s="88"/>
      <c r="JVF768" s="88"/>
      <c r="JVG768" s="88"/>
      <c r="JVH768" s="88"/>
      <c r="JVI768" s="88"/>
      <c r="JVJ768" s="88"/>
      <c r="JVK768" s="88"/>
      <c r="JVL768" s="88"/>
      <c r="JVM768" s="88"/>
      <c r="JVN768" s="88"/>
      <c r="JVO768" s="88"/>
      <c r="JVP768" s="88"/>
      <c r="JVQ768" s="88"/>
      <c r="JVR768" s="88"/>
      <c r="JVS768" s="88"/>
      <c r="JVT768" s="88"/>
      <c r="JVU768" s="88"/>
      <c r="JVV768" s="88"/>
      <c r="JVW768" s="88"/>
      <c r="JVX768" s="88"/>
      <c r="JVY768" s="88"/>
      <c r="JVZ768" s="88"/>
      <c r="JWA768" s="88"/>
      <c r="JWB768" s="88"/>
      <c r="JWC768" s="88"/>
      <c r="JWD768" s="88"/>
      <c r="JWE768" s="88"/>
      <c r="JWF768" s="88"/>
      <c r="JWG768" s="88"/>
      <c r="JWH768" s="88"/>
      <c r="JWI768" s="88"/>
      <c r="JWJ768" s="88"/>
      <c r="JWK768" s="88"/>
      <c r="JWL768" s="88"/>
      <c r="JWM768" s="88"/>
      <c r="JWN768" s="88"/>
      <c r="JWO768" s="88"/>
      <c r="JWP768" s="88"/>
      <c r="JWQ768" s="88"/>
      <c r="JWR768" s="88"/>
      <c r="JWS768" s="88"/>
      <c r="JWT768" s="88"/>
      <c r="JWU768" s="88"/>
      <c r="JWV768" s="88"/>
      <c r="JWW768" s="88"/>
      <c r="JWX768" s="88"/>
      <c r="JWY768" s="88"/>
      <c r="JWZ768" s="88"/>
      <c r="JXA768" s="88"/>
      <c r="JXB768" s="88"/>
      <c r="JXC768" s="88"/>
      <c r="JXD768" s="88"/>
      <c r="JXE768" s="88"/>
      <c r="JXF768" s="88"/>
      <c r="JXG768" s="88"/>
      <c r="JXH768" s="88"/>
      <c r="JXI768" s="88"/>
      <c r="JXJ768" s="88"/>
      <c r="JXK768" s="88"/>
      <c r="JXL768" s="88"/>
      <c r="JXM768" s="88"/>
      <c r="JXN768" s="88"/>
      <c r="JXO768" s="88"/>
      <c r="JXP768" s="88"/>
      <c r="JXQ768" s="88"/>
      <c r="JXR768" s="88"/>
      <c r="JXS768" s="88"/>
      <c r="JXT768" s="88"/>
      <c r="JXU768" s="88"/>
      <c r="JXV768" s="88"/>
      <c r="JXW768" s="88"/>
      <c r="JXX768" s="88"/>
      <c r="JXY768" s="88"/>
      <c r="JXZ768" s="88"/>
      <c r="JYA768" s="88"/>
      <c r="JYB768" s="88"/>
      <c r="JYC768" s="88"/>
      <c r="JYD768" s="88"/>
      <c r="JYE768" s="88"/>
      <c r="JYF768" s="88"/>
      <c r="JYG768" s="88"/>
      <c r="JYH768" s="88"/>
      <c r="JYI768" s="88"/>
      <c r="JYJ768" s="88"/>
      <c r="JYK768" s="88"/>
      <c r="JYL768" s="88"/>
      <c r="JYM768" s="88"/>
      <c r="JYN768" s="88"/>
      <c r="JYO768" s="88"/>
      <c r="JYP768" s="88"/>
      <c r="JYQ768" s="88"/>
      <c r="JYR768" s="88"/>
      <c r="JYS768" s="88"/>
      <c r="JYT768" s="88"/>
      <c r="JYU768" s="88"/>
      <c r="JYV768" s="88"/>
      <c r="JYW768" s="88"/>
      <c r="JYX768" s="88"/>
      <c r="JYY768" s="88"/>
      <c r="JYZ768" s="88"/>
      <c r="JZA768" s="88"/>
      <c r="JZB768" s="88"/>
      <c r="JZC768" s="88"/>
      <c r="JZD768" s="88"/>
      <c r="JZE768" s="88"/>
      <c r="JZF768" s="88"/>
      <c r="JZG768" s="88"/>
      <c r="JZH768" s="88"/>
      <c r="JZI768" s="88"/>
      <c r="JZJ768" s="88"/>
      <c r="JZK768" s="88"/>
      <c r="JZL768" s="88"/>
      <c r="JZM768" s="88"/>
      <c r="JZN768" s="88"/>
      <c r="JZO768" s="88"/>
      <c r="JZP768" s="88"/>
      <c r="JZQ768" s="88"/>
      <c r="JZR768" s="88"/>
      <c r="JZS768" s="88"/>
      <c r="JZT768" s="88"/>
      <c r="JZU768" s="88"/>
      <c r="JZV768" s="88"/>
      <c r="JZW768" s="88"/>
      <c r="JZX768" s="88"/>
      <c r="JZY768" s="88"/>
      <c r="JZZ768" s="88"/>
      <c r="KAA768" s="88"/>
      <c r="KAB768" s="88"/>
      <c r="KAC768" s="88"/>
      <c r="KAD768" s="88"/>
      <c r="KAE768" s="88"/>
      <c r="KAF768" s="88"/>
      <c r="KAG768" s="88"/>
      <c r="KAH768" s="88"/>
      <c r="KAI768" s="88"/>
      <c r="KAJ768" s="88"/>
      <c r="KAK768" s="88"/>
      <c r="KAL768" s="88"/>
      <c r="KAM768" s="88"/>
      <c r="KAN768" s="88"/>
      <c r="KAO768" s="88"/>
      <c r="KAP768" s="88"/>
      <c r="KAQ768" s="88"/>
      <c r="KAR768" s="88"/>
      <c r="KAS768" s="88"/>
      <c r="KAT768" s="88"/>
      <c r="KAU768" s="88"/>
      <c r="KAV768" s="88"/>
      <c r="KAW768" s="88"/>
      <c r="KAX768" s="88"/>
      <c r="KAY768" s="88"/>
      <c r="KAZ768" s="88"/>
      <c r="KBA768" s="88"/>
      <c r="KBB768" s="88"/>
      <c r="KBC768" s="88"/>
      <c r="KBD768" s="88"/>
      <c r="KBE768" s="88"/>
      <c r="KBF768" s="88"/>
      <c r="KBG768" s="88"/>
      <c r="KBH768" s="88"/>
      <c r="KBI768" s="88"/>
      <c r="KBJ768" s="88"/>
      <c r="KBK768" s="88"/>
      <c r="KBL768" s="88"/>
      <c r="KBM768" s="88"/>
      <c r="KBN768" s="88"/>
      <c r="KBO768" s="88"/>
      <c r="KBP768" s="88"/>
      <c r="KBQ768" s="88"/>
      <c r="KBR768" s="88"/>
      <c r="KBS768" s="88"/>
      <c r="KBT768" s="88"/>
      <c r="KBU768" s="88"/>
      <c r="KBV768" s="88"/>
      <c r="KBW768" s="88"/>
      <c r="KBX768" s="88"/>
      <c r="KBY768" s="88"/>
      <c r="KBZ768" s="88"/>
      <c r="KCA768" s="88"/>
      <c r="KCB768" s="88"/>
      <c r="KCC768" s="88"/>
      <c r="KCD768" s="88"/>
      <c r="KCE768" s="88"/>
      <c r="KCF768" s="88"/>
      <c r="KCG768" s="88"/>
      <c r="KCH768" s="88"/>
      <c r="KCI768" s="88"/>
      <c r="KCJ768" s="88"/>
      <c r="KCK768" s="88"/>
      <c r="KCL768" s="88"/>
      <c r="KCM768" s="88"/>
      <c r="KCN768" s="88"/>
      <c r="KCO768" s="88"/>
      <c r="KCP768" s="88"/>
      <c r="KCQ768" s="88"/>
      <c r="KCR768" s="88"/>
      <c r="KCS768" s="88"/>
      <c r="KCT768" s="88"/>
      <c r="KCU768" s="88"/>
      <c r="KCV768" s="88"/>
      <c r="KCW768" s="88"/>
      <c r="KCX768" s="88"/>
      <c r="KCY768" s="88"/>
      <c r="KCZ768" s="88"/>
      <c r="KDA768" s="88"/>
      <c r="KDB768" s="88"/>
      <c r="KDC768" s="88"/>
      <c r="KDD768" s="88"/>
      <c r="KDE768" s="88"/>
      <c r="KDF768" s="88"/>
      <c r="KDG768" s="88"/>
      <c r="KDH768" s="88"/>
      <c r="KDI768" s="88"/>
      <c r="KDJ768" s="88"/>
      <c r="KDK768" s="88"/>
      <c r="KDL768" s="88"/>
      <c r="KDM768" s="88"/>
      <c r="KDN768" s="88"/>
      <c r="KDO768" s="88"/>
      <c r="KDP768" s="88"/>
      <c r="KDQ768" s="88"/>
      <c r="KDR768" s="88"/>
      <c r="KDS768" s="88"/>
      <c r="KDT768" s="88"/>
      <c r="KDU768" s="88"/>
      <c r="KDV768" s="88"/>
      <c r="KDW768" s="88"/>
      <c r="KDX768" s="88"/>
      <c r="KDY768" s="88"/>
      <c r="KDZ768" s="88"/>
      <c r="KEA768" s="88"/>
      <c r="KEB768" s="88"/>
      <c r="KEC768" s="88"/>
      <c r="KED768" s="88"/>
      <c r="KEE768" s="88"/>
      <c r="KEF768" s="88"/>
      <c r="KEG768" s="88"/>
      <c r="KEH768" s="88"/>
      <c r="KEI768" s="88"/>
      <c r="KEJ768" s="88"/>
      <c r="KEK768" s="88"/>
      <c r="KEL768" s="88"/>
      <c r="KEM768" s="88"/>
      <c r="KEN768" s="88"/>
      <c r="KEO768" s="88"/>
      <c r="KEP768" s="88"/>
      <c r="KEQ768" s="88"/>
      <c r="KER768" s="88"/>
      <c r="KES768" s="88"/>
      <c r="KET768" s="88"/>
      <c r="KEU768" s="88"/>
      <c r="KEV768" s="88"/>
      <c r="KEW768" s="88"/>
      <c r="KEX768" s="88"/>
      <c r="KEY768" s="88"/>
      <c r="KEZ768" s="88"/>
      <c r="KFA768" s="88"/>
      <c r="KFB768" s="88"/>
      <c r="KFC768" s="88"/>
      <c r="KFD768" s="88"/>
      <c r="KFE768" s="88"/>
      <c r="KFF768" s="88"/>
      <c r="KFG768" s="88"/>
      <c r="KFH768" s="88"/>
      <c r="KFI768" s="88"/>
      <c r="KFJ768" s="88"/>
      <c r="KFK768" s="88"/>
      <c r="KFL768" s="88"/>
      <c r="KFM768" s="88"/>
      <c r="KFN768" s="88"/>
      <c r="KFO768" s="88"/>
      <c r="KFP768" s="88"/>
      <c r="KFQ768" s="88"/>
      <c r="KFR768" s="88"/>
      <c r="KFS768" s="88"/>
      <c r="KFT768" s="88"/>
      <c r="KFU768" s="88"/>
      <c r="KFV768" s="88"/>
      <c r="KFW768" s="88"/>
      <c r="KFX768" s="88"/>
      <c r="KFY768" s="88"/>
      <c r="KFZ768" s="88"/>
      <c r="KGA768" s="88"/>
      <c r="KGB768" s="88"/>
      <c r="KGC768" s="88"/>
      <c r="KGD768" s="88"/>
      <c r="KGE768" s="88"/>
      <c r="KGF768" s="88"/>
      <c r="KGG768" s="88"/>
      <c r="KGH768" s="88"/>
      <c r="KGI768" s="88"/>
      <c r="KGJ768" s="88"/>
      <c r="KGK768" s="88"/>
      <c r="KGL768" s="88"/>
      <c r="KGM768" s="88"/>
      <c r="KGN768" s="88"/>
      <c r="KGO768" s="88"/>
      <c r="KGP768" s="88"/>
      <c r="KGQ768" s="88"/>
      <c r="KGR768" s="88"/>
      <c r="KGS768" s="88"/>
      <c r="KGT768" s="88"/>
      <c r="KGU768" s="88"/>
      <c r="KGV768" s="88"/>
      <c r="KGW768" s="88"/>
      <c r="KGX768" s="88"/>
      <c r="KGY768" s="88"/>
      <c r="KGZ768" s="88"/>
      <c r="KHA768" s="88"/>
      <c r="KHB768" s="88"/>
      <c r="KHC768" s="88"/>
      <c r="KHD768" s="88"/>
      <c r="KHE768" s="88"/>
      <c r="KHF768" s="88"/>
      <c r="KHG768" s="88"/>
      <c r="KHH768" s="88"/>
      <c r="KHI768" s="88"/>
      <c r="KHJ768" s="88"/>
      <c r="KHK768" s="88"/>
      <c r="KHL768" s="88"/>
      <c r="KHM768" s="88"/>
      <c r="KHN768" s="88"/>
      <c r="KHO768" s="88"/>
      <c r="KHP768" s="88"/>
      <c r="KHQ768" s="88"/>
      <c r="KHR768" s="88"/>
      <c r="KHS768" s="88"/>
      <c r="KHT768" s="88"/>
      <c r="KHU768" s="88"/>
      <c r="KHV768" s="88"/>
      <c r="KHW768" s="88"/>
      <c r="KHX768" s="88"/>
      <c r="KHY768" s="88"/>
      <c r="KHZ768" s="88"/>
      <c r="KIA768" s="88"/>
      <c r="KIB768" s="88"/>
      <c r="KIC768" s="88"/>
      <c r="KID768" s="88"/>
      <c r="KIE768" s="88"/>
      <c r="KIF768" s="88"/>
      <c r="KIG768" s="88"/>
      <c r="KIH768" s="88"/>
      <c r="KII768" s="88"/>
      <c r="KIJ768" s="88"/>
      <c r="KIK768" s="88"/>
      <c r="KIL768" s="88"/>
      <c r="KIM768" s="88"/>
      <c r="KIN768" s="88"/>
      <c r="KIO768" s="88"/>
      <c r="KIP768" s="88"/>
      <c r="KIQ768" s="88"/>
      <c r="KIR768" s="88"/>
      <c r="KIS768" s="88"/>
      <c r="KIT768" s="88"/>
      <c r="KIU768" s="88"/>
      <c r="KIV768" s="88"/>
      <c r="KIW768" s="88"/>
      <c r="KIX768" s="88"/>
      <c r="KIY768" s="88"/>
      <c r="KIZ768" s="88"/>
      <c r="KJA768" s="88"/>
      <c r="KJB768" s="88"/>
      <c r="KJC768" s="88"/>
      <c r="KJD768" s="88"/>
      <c r="KJE768" s="88"/>
      <c r="KJF768" s="88"/>
      <c r="KJG768" s="88"/>
      <c r="KJH768" s="88"/>
      <c r="KJI768" s="88"/>
      <c r="KJJ768" s="88"/>
      <c r="KJK768" s="88"/>
      <c r="KJL768" s="88"/>
      <c r="KJM768" s="88"/>
      <c r="KJN768" s="88"/>
      <c r="KJO768" s="88"/>
      <c r="KJP768" s="88"/>
      <c r="KJQ768" s="88"/>
      <c r="KJR768" s="88"/>
      <c r="KJS768" s="88"/>
      <c r="KJT768" s="88"/>
      <c r="KJU768" s="88"/>
      <c r="KJV768" s="88"/>
      <c r="KJW768" s="88"/>
      <c r="KJX768" s="88"/>
      <c r="KJY768" s="88"/>
      <c r="KJZ768" s="88"/>
      <c r="KKA768" s="88"/>
      <c r="KKB768" s="88"/>
      <c r="KKC768" s="88"/>
      <c r="KKD768" s="88"/>
      <c r="KKE768" s="88"/>
      <c r="KKF768" s="88"/>
      <c r="KKG768" s="88"/>
      <c r="KKH768" s="88"/>
      <c r="KKI768" s="88"/>
      <c r="KKJ768" s="88"/>
      <c r="KKK768" s="88"/>
      <c r="KKL768" s="88"/>
      <c r="KKM768" s="88"/>
      <c r="KKN768" s="88"/>
      <c r="KKO768" s="88"/>
      <c r="KKP768" s="88"/>
      <c r="KKQ768" s="88"/>
      <c r="KKR768" s="88"/>
      <c r="KKS768" s="88"/>
      <c r="KKT768" s="88"/>
      <c r="KKU768" s="88"/>
      <c r="KKV768" s="88"/>
      <c r="KKW768" s="88"/>
      <c r="KKX768" s="88"/>
      <c r="KKY768" s="88"/>
      <c r="KKZ768" s="88"/>
      <c r="KLA768" s="88"/>
      <c r="KLB768" s="88"/>
      <c r="KLC768" s="88"/>
      <c r="KLD768" s="88"/>
      <c r="KLE768" s="88"/>
      <c r="KLF768" s="88"/>
      <c r="KLG768" s="88"/>
      <c r="KLH768" s="88"/>
      <c r="KLI768" s="88"/>
      <c r="KLJ768" s="88"/>
      <c r="KLK768" s="88"/>
      <c r="KLL768" s="88"/>
      <c r="KLM768" s="88"/>
      <c r="KLN768" s="88"/>
      <c r="KLO768" s="88"/>
      <c r="KLP768" s="88"/>
      <c r="KLQ768" s="88"/>
      <c r="KLR768" s="88"/>
      <c r="KLS768" s="88"/>
      <c r="KLT768" s="88"/>
      <c r="KLU768" s="88"/>
      <c r="KLV768" s="88"/>
      <c r="KLW768" s="88"/>
      <c r="KLX768" s="88"/>
      <c r="KLY768" s="88"/>
      <c r="KLZ768" s="88"/>
      <c r="KMA768" s="88"/>
      <c r="KMB768" s="88"/>
      <c r="KMC768" s="88"/>
      <c r="KMD768" s="88"/>
      <c r="KME768" s="88"/>
      <c r="KMF768" s="88"/>
      <c r="KMG768" s="88"/>
      <c r="KMH768" s="88"/>
      <c r="KMI768" s="88"/>
      <c r="KMJ768" s="88"/>
      <c r="KMK768" s="88"/>
      <c r="KML768" s="88"/>
      <c r="KMM768" s="88"/>
      <c r="KMN768" s="88"/>
      <c r="KMO768" s="88"/>
      <c r="KMP768" s="88"/>
      <c r="KMQ768" s="88"/>
      <c r="KMR768" s="88"/>
      <c r="KMS768" s="88"/>
      <c r="KMT768" s="88"/>
      <c r="KMU768" s="88"/>
      <c r="KMV768" s="88"/>
      <c r="KMW768" s="88"/>
      <c r="KMX768" s="88"/>
      <c r="KMY768" s="88"/>
      <c r="KMZ768" s="88"/>
      <c r="KNA768" s="88"/>
      <c r="KNB768" s="88"/>
      <c r="KNC768" s="88"/>
      <c r="KND768" s="88"/>
      <c r="KNE768" s="88"/>
      <c r="KNF768" s="88"/>
      <c r="KNG768" s="88"/>
      <c r="KNH768" s="88"/>
      <c r="KNI768" s="88"/>
      <c r="KNJ768" s="88"/>
      <c r="KNK768" s="88"/>
      <c r="KNL768" s="88"/>
      <c r="KNM768" s="88"/>
      <c r="KNN768" s="88"/>
      <c r="KNO768" s="88"/>
      <c r="KNP768" s="88"/>
      <c r="KNQ768" s="88"/>
      <c r="KNR768" s="88"/>
      <c r="KNS768" s="88"/>
      <c r="KNT768" s="88"/>
      <c r="KNU768" s="88"/>
      <c r="KNV768" s="88"/>
      <c r="KNW768" s="88"/>
      <c r="KNX768" s="88"/>
      <c r="KNY768" s="88"/>
      <c r="KNZ768" s="88"/>
      <c r="KOA768" s="88"/>
      <c r="KOB768" s="88"/>
      <c r="KOC768" s="88"/>
      <c r="KOD768" s="88"/>
      <c r="KOE768" s="88"/>
      <c r="KOF768" s="88"/>
      <c r="KOG768" s="88"/>
      <c r="KOH768" s="88"/>
      <c r="KOI768" s="88"/>
      <c r="KOJ768" s="88"/>
      <c r="KOK768" s="88"/>
      <c r="KOL768" s="88"/>
      <c r="KOM768" s="88"/>
      <c r="KON768" s="88"/>
      <c r="KOO768" s="88"/>
      <c r="KOP768" s="88"/>
      <c r="KOQ768" s="88"/>
      <c r="KOR768" s="88"/>
      <c r="KOS768" s="88"/>
      <c r="KOT768" s="88"/>
      <c r="KOU768" s="88"/>
      <c r="KOV768" s="88"/>
      <c r="KOW768" s="88"/>
      <c r="KOX768" s="88"/>
      <c r="KOY768" s="88"/>
      <c r="KOZ768" s="88"/>
      <c r="KPA768" s="88"/>
      <c r="KPB768" s="88"/>
      <c r="KPC768" s="88"/>
      <c r="KPD768" s="88"/>
      <c r="KPE768" s="88"/>
      <c r="KPF768" s="88"/>
      <c r="KPG768" s="88"/>
      <c r="KPH768" s="88"/>
      <c r="KPI768" s="88"/>
      <c r="KPJ768" s="88"/>
      <c r="KPK768" s="88"/>
      <c r="KPL768" s="88"/>
      <c r="KPM768" s="88"/>
      <c r="KPN768" s="88"/>
      <c r="KPO768" s="88"/>
      <c r="KPP768" s="88"/>
      <c r="KPQ768" s="88"/>
      <c r="KPR768" s="88"/>
      <c r="KPS768" s="88"/>
      <c r="KPT768" s="88"/>
      <c r="KPU768" s="88"/>
      <c r="KPV768" s="88"/>
      <c r="KPW768" s="88"/>
      <c r="KPX768" s="88"/>
      <c r="KPY768" s="88"/>
      <c r="KPZ768" s="88"/>
      <c r="KQA768" s="88"/>
      <c r="KQB768" s="88"/>
      <c r="KQC768" s="88"/>
      <c r="KQD768" s="88"/>
      <c r="KQE768" s="88"/>
      <c r="KQF768" s="88"/>
      <c r="KQG768" s="88"/>
      <c r="KQH768" s="88"/>
      <c r="KQI768" s="88"/>
      <c r="KQJ768" s="88"/>
      <c r="KQK768" s="88"/>
      <c r="KQL768" s="88"/>
      <c r="KQM768" s="88"/>
      <c r="KQN768" s="88"/>
      <c r="KQO768" s="88"/>
      <c r="KQP768" s="88"/>
      <c r="KQQ768" s="88"/>
      <c r="KQR768" s="88"/>
      <c r="KQS768" s="88"/>
      <c r="KQT768" s="88"/>
      <c r="KQU768" s="88"/>
      <c r="KQV768" s="88"/>
      <c r="KQW768" s="88"/>
      <c r="KQX768" s="88"/>
      <c r="KQY768" s="88"/>
      <c r="KQZ768" s="88"/>
      <c r="KRA768" s="88"/>
      <c r="KRB768" s="88"/>
      <c r="KRC768" s="88"/>
      <c r="KRD768" s="88"/>
      <c r="KRE768" s="88"/>
      <c r="KRF768" s="88"/>
      <c r="KRG768" s="88"/>
      <c r="KRH768" s="88"/>
      <c r="KRI768" s="88"/>
      <c r="KRJ768" s="88"/>
      <c r="KRK768" s="88"/>
      <c r="KRL768" s="88"/>
      <c r="KRM768" s="88"/>
      <c r="KRN768" s="88"/>
      <c r="KRO768" s="88"/>
      <c r="KRP768" s="88"/>
      <c r="KRQ768" s="88"/>
      <c r="KRR768" s="88"/>
      <c r="KRS768" s="88"/>
      <c r="KRT768" s="88"/>
      <c r="KRU768" s="88"/>
      <c r="KRV768" s="88"/>
      <c r="KRW768" s="88"/>
      <c r="KRX768" s="88"/>
      <c r="KRY768" s="88"/>
      <c r="KRZ768" s="88"/>
      <c r="KSA768" s="88"/>
      <c r="KSB768" s="88"/>
      <c r="KSC768" s="88"/>
      <c r="KSD768" s="88"/>
      <c r="KSE768" s="88"/>
      <c r="KSF768" s="88"/>
      <c r="KSG768" s="88"/>
      <c r="KSH768" s="88"/>
      <c r="KSI768" s="88"/>
      <c r="KSJ768" s="88"/>
      <c r="KSK768" s="88"/>
      <c r="KSL768" s="88"/>
      <c r="KSM768" s="88"/>
      <c r="KSN768" s="88"/>
      <c r="KSO768" s="88"/>
      <c r="KSP768" s="88"/>
      <c r="KSQ768" s="88"/>
      <c r="KSR768" s="88"/>
      <c r="KSS768" s="88"/>
      <c r="KST768" s="88"/>
      <c r="KSU768" s="88"/>
      <c r="KSV768" s="88"/>
      <c r="KSW768" s="88"/>
      <c r="KSX768" s="88"/>
      <c r="KSY768" s="88"/>
      <c r="KSZ768" s="88"/>
      <c r="KTA768" s="88"/>
      <c r="KTB768" s="88"/>
      <c r="KTC768" s="88"/>
      <c r="KTD768" s="88"/>
      <c r="KTE768" s="88"/>
      <c r="KTF768" s="88"/>
      <c r="KTG768" s="88"/>
      <c r="KTH768" s="88"/>
      <c r="KTI768" s="88"/>
      <c r="KTJ768" s="88"/>
      <c r="KTK768" s="88"/>
      <c r="KTL768" s="88"/>
      <c r="KTM768" s="88"/>
      <c r="KTN768" s="88"/>
      <c r="KTO768" s="88"/>
      <c r="KTP768" s="88"/>
      <c r="KTQ768" s="88"/>
      <c r="KTR768" s="88"/>
      <c r="KTS768" s="88"/>
      <c r="KTT768" s="88"/>
      <c r="KTU768" s="88"/>
      <c r="KTV768" s="88"/>
      <c r="KTW768" s="88"/>
      <c r="KTX768" s="88"/>
      <c r="KTY768" s="88"/>
      <c r="KTZ768" s="88"/>
      <c r="KUA768" s="88"/>
      <c r="KUB768" s="88"/>
      <c r="KUC768" s="88"/>
      <c r="KUD768" s="88"/>
      <c r="KUE768" s="88"/>
      <c r="KUF768" s="88"/>
      <c r="KUG768" s="88"/>
      <c r="KUH768" s="88"/>
      <c r="KUI768" s="88"/>
      <c r="KUJ768" s="88"/>
      <c r="KUK768" s="88"/>
      <c r="KUL768" s="88"/>
      <c r="KUM768" s="88"/>
      <c r="KUN768" s="88"/>
      <c r="KUO768" s="88"/>
      <c r="KUP768" s="88"/>
      <c r="KUQ768" s="88"/>
      <c r="KUR768" s="88"/>
      <c r="KUS768" s="88"/>
      <c r="KUT768" s="88"/>
      <c r="KUU768" s="88"/>
      <c r="KUV768" s="88"/>
      <c r="KUW768" s="88"/>
      <c r="KUX768" s="88"/>
      <c r="KUY768" s="88"/>
      <c r="KUZ768" s="88"/>
      <c r="KVA768" s="88"/>
      <c r="KVB768" s="88"/>
      <c r="KVC768" s="88"/>
      <c r="KVD768" s="88"/>
      <c r="KVE768" s="88"/>
      <c r="KVF768" s="88"/>
      <c r="KVG768" s="88"/>
      <c r="KVH768" s="88"/>
      <c r="KVI768" s="88"/>
      <c r="KVJ768" s="88"/>
      <c r="KVK768" s="88"/>
      <c r="KVL768" s="88"/>
      <c r="KVM768" s="88"/>
      <c r="KVN768" s="88"/>
      <c r="KVO768" s="88"/>
      <c r="KVP768" s="88"/>
      <c r="KVQ768" s="88"/>
      <c r="KVR768" s="88"/>
      <c r="KVS768" s="88"/>
      <c r="KVT768" s="88"/>
      <c r="KVU768" s="88"/>
      <c r="KVV768" s="88"/>
      <c r="KVW768" s="88"/>
      <c r="KVX768" s="88"/>
      <c r="KVY768" s="88"/>
      <c r="KVZ768" s="88"/>
      <c r="KWA768" s="88"/>
      <c r="KWB768" s="88"/>
      <c r="KWC768" s="88"/>
      <c r="KWD768" s="88"/>
      <c r="KWE768" s="88"/>
      <c r="KWF768" s="88"/>
      <c r="KWG768" s="88"/>
      <c r="KWH768" s="88"/>
      <c r="KWI768" s="88"/>
      <c r="KWJ768" s="88"/>
      <c r="KWK768" s="88"/>
      <c r="KWL768" s="88"/>
      <c r="KWM768" s="88"/>
      <c r="KWN768" s="88"/>
      <c r="KWO768" s="88"/>
      <c r="KWP768" s="88"/>
      <c r="KWQ768" s="88"/>
      <c r="KWR768" s="88"/>
      <c r="KWS768" s="88"/>
      <c r="KWT768" s="88"/>
      <c r="KWU768" s="88"/>
      <c r="KWV768" s="88"/>
      <c r="KWW768" s="88"/>
      <c r="KWX768" s="88"/>
      <c r="KWY768" s="88"/>
      <c r="KWZ768" s="88"/>
      <c r="KXA768" s="88"/>
      <c r="KXB768" s="88"/>
      <c r="KXC768" s="88"/>
      <c r="KXD768" s="88"/>
      <c r="KXE768" s="88"/>
      <c r="KXF768" s="88"/>
      <c r="KXG768" s="88"/>
      <c r="KXH768" s="88"/>
      <c r="KXI768" s="88"/>
      <c r="KXJ768" s="88"/>
      <c r="KXK768" s="88"/>
      <c r="KXL768" s="88"/>
      <c r="KXM768" s="88"/>
      <c r="KXN768" s="88"/>
      <c r="KXO768" s="88"/>
      <c r="KXP768" s="88"/>
      <c r="KXQ768" s="88"/>
      <c r="KXR768" s="88"/>
      <c r="KXS768" s="88"/>
      <c r="KXT768" s="88"/>
      <c r="KXU768" s="88"/>
      <c r="KXV768" s="88"/>
      <c r="KXW768" s="88"/>
      <c r="KXX768" s="88"/>
      <c r="KXY768" s="88"/>
      <c r="KXZ768" s="88"/>
      <c r="KYA768" s="88"/>
      <c r="KYB768" s="88"/>
      <c r="KYC768" s="88"/>
      <c r="KYD768" s="88"/>
      <c r="KYE768" s="88"/>
      <c r="KYF768" s="88"/>
      <c r="KYG768" s="88"/>
      <c r="KYH768" s="88"/>
      <c r="KYI768" s="88"/>
      <c r="KYJ768" s="88"/>
      <c r="KYK768" s="88"/>
      <c r="KYL768" s="88"/>
      <c r="KYM768" s="88"/>
      <c r="KYN768" s="88"/>
      <c r="KYO768" s="88"/>
      <c r="KYP768" s="88"/>
      <c r="KYQ768" s="88"/>
      <c r="KYR768" s="88"/>
      <c r="KYS768" s="88"/>
      <c r="KYT768" s="88"/>
      <c r="KYU768" s="88"/>
      <c r="KYV768" s="88"/>
      <c r="KYW768" s="88"/>
      <c r="KYX768" s="88"/>
      <c r="KYY768" s="88"/>
      <c r="KYZ768" s="88"/>
      <c r="KZA768" s="88"/>
      <c r="KZB768" s="88"/>
      <c r="KZC768" s="88"/>
      <c r="KZD768" s="88"/>
      <c r="KZE768" s="88"/>
      <c r="KZF768" s="88"/>
      <c r="KZG768" s="88"/>
      <c r="KZH768" s="88"/>
      <c r="KZI768" s="88"/>
      <c r="KZJ768" s="88"/>
      <c r="KZK768" s="88"/>
      <c r="KZL768" s="88"/>
      <c r="KZM768" s="88"/>
      <c r="KZN768" s="88"/>
      <c r="KZO768" s="88"/>
      <c r="KZP768" s="88"/>
      <c r="KZQ768" s="88"/>
      <c r="KZR768" s="88"/>
      <c r="KZS768" s="88"/>
      <c r="KZT768" s="88"/>
      <c r="KZU768" s="88"/>
      <c r="KZV768" s="88"/>
      <c r="KZW768" s="88"/>
      <c r="KZX768" s="88"/>
      <c r="KZY768" s="88"/>
      <c r="KZZ768" s="88"/>
      <c r="LAA768" s="88"/>
      <c r="LAB768" s="88"/>
      <c r="LAC768" s="88"/>
      <c r="LAD768" s="88"/>
      <c r="LAE768" s="88"/>
      <c r="LAF768" s="88"/>
      <c r="LAG768" s="88"/>
      <c r="LAH768" s="88"/>
      <c r="LAI768" s="88"/>
      <c r="LAJ768" s="88"/>
      <c r="LAK768" s="88"/>
      <c r="LAL768" s="88"/>
      <c r="LAM768" s="88"/>
      <c r="LAN768" s="88"/>
      <c r="LAO768" s="88"/>
      <c r="LAP768" s="88"/>
      <c r="LAQ768" s="88"/>
      <c r="LAR768" s="88"/>
      <c r="LAS768" s="88"/>
      <c r="LAT768" s="88"/>
      <c r="LAU768" s="88"/>
      <c r="LAV768" s="88"/>
      <c r="LAW768" s="88"/>
      <c r="LAX768" s="88"/>
      <c r="LAY768" s="88"/>
      <c r="LAZ768" s="88"/>
      <c r="LBA768" s="88"/>
      <c r="LBB768" s="88"/>
      <c r="LBC768" s="88"/>
      <c r="LBD768" s="88"/>
      <c r="LBE768" s="88"/>
      <c r="LBF768" s="88"/>
      <c r="LBG768" s="88"/>
      <c r="LBH768" s="88"/>
      <c r="LBI768" s="88"/>
      <c r="LBJ768" s="88"/>
      <c r="LBK768" s="88"/>
      <c r="LBL768" s="88"/>
      <c r="LBM768" s="88"/>
      <c r="LBN768" s="88"/>
      <c r="LBO768" s="88"/>
      <c r="LBP768" s="88"/>
      <c r="LBQ768" s="88"/>
      <c r="LBR768" s="88"/>
      <c r="LBS768" s="88"/>
      <c r="LBT768" s="88"/>
      <c r="LBU768" s="88"/>
      <c r="LBV768" s="88"/>
      <c r="LBW768" s="88"/>
      <c r="LBX768" s="88"/>
      <c r="LBY768" s="88"/>
      <c r="LBZ768" s="88"/>
      <c r="LCA768" s="88"/>
      <c r="LCB768" s="88"/>
      <c r="LCC768" s="88"/>
      <c r="LCD768" s="88"/>
      <c r="LCE768" s="88"/>
      <c r="LCF768" s="88"/>
      <c r="LCG768" s="88"/>
      <c r="LCH768" s="88"/>
      <c r="LCI768" s="88"/>
      <c r="LCJ768" s="88"/>
      <c r="LCK768" s="88"/>
      <c r="LCL768" s="88"/>
      <c r="LCM768" s="88"/>
      <c r="LCN768" s="88"/>
      <c r="LCO768" s="88"/>
      <c r="LCP768" s="88"/>
      <c r="LCQ768" s="88"/>
      <c r="LCR768" s="88"/>
      <c r="LCS768" s="88"/>
      <c r="LCT768" s="88"/>
      <c r="LCU768" s="88"/>
      <c r="LCV768" s="88"/>
      <c r="LCW768" s="88"/>
      <c r="LCX768" s="88"/>
      <c r="LCY768" s="88"/>
      <c r="LCZ768" s="88"/>
      <c r="LDA768" s="88"/>
      <c r="LDB768" s="88"/>
      <c r="LDC768" s="88"/>
      <c r="LDD768" s="88"/>
      <c r="LDE768" s="88"/>
      <c r="LDF768" s="88"/>
      <c r="LDG768" s="88"/>
      <c r="LDH768" s="88"/>
      <c r="LDI768" s="88"/>
      <c r="LDJ768" s="88"/>
      <c r="LDK768" s="88"/>
      <c r="LDL768" s="88"/>
      <c r="LDM768" s="88"/>
      <c r="LDN768" s="88"/>
      <c r="LDO768" s="88"/>
      <c r="LDP768" s="88"/>
      <c r="LDQ768" s="88"/>
      <c r="LDR768" s="88"/>
      <c r="LDS768" s="88"/>
      <c r="LDT768" s="88"/>
      <c r="LDU768" s="88"/>
      <c r="LDV768" s="88"/>
      <c r="LDW768" s="88"/>
      <c r="LDX768" s="88"/>
      <c r="LDY768" s="88"/>
      <c r="LDZ768" s="88"/>
      <c r="LEA768" s="88"/>
      <c r="LEB768" s="88"/>
      <c r="LEC768" s="88"/>
      <c r="LED768" s="88"/>
      <c r="LEE768" s="88"/>
      <c r="LEF768" s="88"/>
      <c r="LEG768" s="88"/>
      <c r="LEH768" s="88"/>
      <c r="LEI768" s="88"/>
      <c r="LEJ768" s="88"/>
      <c r="LEK768" s="88"/>
      <c r="LEL768" s="88"/>
      <c r="LEM768" s="88"/>
      <c r="LEN768" s="88"/>
      <c r="LEO768" s="88"/>
      <c r="LEP768" s="88"/>
      <c r="LEQ768" s="88"/>
      <c r="LER768" s="88"/>
      <c r="LES768" s="88"/>
      <c r="LET768" s="88"/>
      <c r="LEU768" s="88"/>
      <c r="LEV768" s="88"/>
      <c r="LEW768" s="88"/>
      <c r="LEX768" s="88"/>
      <c r="LEY768" s="88"/>
      <c r="LEZ768" s="88"/>
      <c r="LFA768" s="88"/>
      <c r="LFB768" s="88"/>
      <c r="LFC768" s="88"/>
      <c r="LFD768" s="88"/>
      <c r="LFE768" s="88"/>
      <c r="LFF768" s="88"/>
      <c r="LFG768" s="88"/>
      <c r="LFH768" s="88"/>
      <c r="LFI768" s="88"/>
      <c r="LFJ768" s="88"/>
      <c r="LFK768" s="88"/>
      <c r="LFL768" s="88"/>
      <c r="LFM768" s="88"/>
      <c r="LFN768" s="88"/>
      <c r="LFO768" s="88"/>
      <c r="LFP768" s="88"/>
      <c r="LFQ768" s="88"/>
      <c r="LFR768" s="88"/>
      <c r="LFS768" s="88"/>
      <c r="LFT768" s="88"/>
      <c r="LFU768" s="88"/>
      <c r="LFV768" s="88"/>
      <c r="LFW768" s="88"/>
      <c r="LFX768" s="88"/>
      <c r="LFY768" s="88"/>
      <c r="LFZ768" s="88"/>
      <c r="LGA768" s="88"/>
      <c r="LGB768" s="88"/>
      <c r="LGC768" s="88"/>
      <c r="LGD768" s="88"/>
      <c r="LGE768" s="88"/>
      <c r="LGF768" s="88"/>
      <c r="LGG768" s="88"/>
      <c r="LGH768" s="88"/>
      <c r="LGI768" s="88"/>
      <c r="LGJ768" s="88"/>
      <c r="LGK768" s="88"/>
      <c r="LGL768" s="88"/>
      <c r="LGM768" s="88"/>
      <c r="LGN768" s="88"/>
      <c r="LGO768" s="88"/>
      <c r="LGP768" s="88"/>
      <c r="LGQ768" s="88"/>
      <c r="LGR768" s="88"/>
      <c r="LGS768" s="88"/>
      <c r="LGT768" s="88"/>
      <c r="LGU768" s="88"/>
      <c r="LGV768" s="88"/>
      <c r="LGW768" s="88"/>
      <c r="LGX768" s="88"/>
      <c r="LGY768" s="88"/>
      <c r="LGZ768" s="88"/>
      <c r="LHA768" s="88"/>
      <c r="LHB768" s="88"/>
      <c r="LHC768" s="88"/>
      <c r="LHD768" s="88"/>
      <c r="LHE768" s="88"/>
      <c r="LHF768" s="88"/>
      <c r="LHG768" s="88"/>
      <c r="LHH768" s="88"/>
      <c r="LHI768" s="88"/>
      <c r="LHJ768" s="88"/>
      <c r="LHK768" s="88"/>
      <c r="LHL768" s="88"/>
      <c r="LHM768" s="88"/>
      <c r="LHN768" s="88"/>
      <c r="LHO768" s="88"/>
      <c r="LHP768" s="88"/>
      <c r="LHQ768" s="88"/>
      <c r="LHR768" s="88"/>
      <c r="LHS768" s="88"/>
      <c r="LHT768" s="88"/>
      <c r="LHU768" s="88"/>
      <c r="LHV768" s="88"/>
      <c r="LHW768" s="88"/>
      <c r="LHX768" s="88"/>
      <c r="LHY768" s="88"/>
      <c r="LHZ768" s="88"/>
      <c r="LIA768" s="88"/>
      <c r="LIB768" s="88"/>
      <c r="LIC768" s="88"/>
      <c r="LID768" s="88"/>
      <c r="LIE768" s="88"/>
      <c r="LIF768" s="88"/>
      <c r="LIG768" s="88"/>
      <c r="LIH768" s="88"/>
      <c r="LII768" s="88"/>
      <c r="LIJ768" s="88"/>
      <c r="LIK768" s="88"/>
      <c r="LIL768" s="88"/>
      <c r="LIM768" s="88"/>
      <c r="LIN768" s="88"/>
      <c r="LIO768" s="88"/>
      <c r="LIP768" s="88"/>
      <c r="LIQ768" s="88"/>
      <c r="LIR768" s="88"/>
      <c r="LIS768" s="88"/>
      <c r="LIT768" s="88"/>
      <c r="LIU768" s="88"/>
      <c r="LIV768" s="88"/>
      <c r="LIW768" s="88"/>
      <c r="LIX768" s="88"/>
      <c r="LIY768" s="88"/>
      <c r="LIZ768" s="88"/>
      <c r="LJA768" s="88"/>
      <c r="LJB768" s="88"/>
      <c r="LJC768" s="88"/>
      <c r="LJD768" s="88"/>
      <c r="LJE768" s="88"/>
      <c r="LJF768" s="88"/>
      <c r="LJG768" s="88"/>
      <c r="LJH768" s="88"/>
      <c r="LJI768" s="88"/>
      <c r="LJJ768" s="88"/>
      <c r="LJK768" s="88"/>
      <c r="LJL768" s="88"/>
      <c r="LJM768" s="88"/>
      <c r="LJN768" s="88"/>
      <c r="LJO768" s="88"/>
      <c r="LJP768" s="88"/>
      <c r="LJQ768" s="88"/>
      <c r="LJR768" s="88"/>
      <c r="LJS768" s="88"/>
      <c r="LJT768" s="88"/>
      <c r="LJU768" s="88"/>
      <c r="LJV768" s="88"/>
      <c r="LJW768" s="88"/>
      <c r="LJX768" s="88"/>
      <c r="LJY768" s="88"/>
      <c r="LJZ768" s="88"/>
      <c r="LKA768" s="88"/>
      <c r="LKB768" s="88"/>
      <c r="LKC768" s="88"/>
      <c r="LKD768" s="88"/>
      <c r="LKE768" s="88"/>
      <c r="LKF768" s="88"/>
      <c r="LKG768" s="88"/>
      <c r="LKH768" s="88"/>
      <c r="LKI768" s="88"/>
      <c r="LKJ768" s="88"/>
      <c r="LKK768" s="88"/>
      <c r="LKL768" s="88"/>
      <c r="LKM768" s="88"/>
      <c r="LKN768" s="88"/>
      <c r="LKO768" s="88"/>
      <c r="LKP768" s="88"/>
      <c r="LKQ768" s="88"/>
      <c r="LKR768" s="88"/>
      <c r="LKS768" s="88"/>
      <c r="LKT768" s="88"/>
      <c r="LKU768" s="88"/>
      <c r="LKV768" s="88"/>
      <c r="LKW768" s="88"/>
      <c r="LKX768" s="88"/>
      <c r="LKY768" s="88"/>
      <c r="LKZ768" s="88"/>
      <c r="LLA768" s="88"/>
      <c r="LLB768" s="88"/>
      <c r="LLC768" s="88"/>
      <c r="LLD768" s="88"/>
      <c r="LLE768" s="88"/>
      <c r="LLF768" s="88"/>
      <c r="LLG768" s="88"/>
      <c r="LLH768" s="88"/>
      <c r="LLI768" s="88"/>
      <c r="LLJ768" s="88"/>
      <c r="LLK768" s="88"/>
      <c r="LLL768" s="88"/>
      <c r="LLM768" s="88"/>
      <c r="LLN768" s="88"/>
      <c r="LLO768" s="88"/>
      <c r="LLP768" s="88"/>
      <c r="LLQ768" s="88"/>
      <c r="LLR768" s="88"/>
      <c r="LLS768" s="88"/>
      <c r="LLT768" s="88"/>
      <c r="LLU768" s="88"/>
      <c r="LLV768" s="88"/>
      <c r="LLW768" s="88"/>
      <c r="LLX768" s="88"/>
      <c r="LLY768" s="88"/>
      <c r="LLZ768" s="88"/>
      <c r="LMA768" s="88"/>
      <c r="LMB768" s="88"/>
      <c r="LMC768" s="88"/>
      <c r="LMD768" s="88"/>
      <c r="LME768" s="88"/>
      <c r="LMF768" s="88"/>
      <c r="LMG768" s="88"/>
      <c r="LMH768" s="88"/>
      <c r="LMI768" s="88"/>
      <c r="LMJ768" s="88"/>
      <c r="LMK768" s="88"/>
      <c r="LML768" s="88"/>
      <c r="LMM768" s="88"/>
      <c r="LMN768" s="88"/>
      <c r="LMO768" s="88"/>
      <c r="LMP768" s="88"/>
      <c r="LMQ768" s="88"/>
      <c r="LMR768" s="88"/>
      <c r="LMS768" s="88"/>
      <c r="LMT768" s="88"/>
      <c r="LMU768" s="88"/>
      <c r="LMV768" s="88"/>
      <c r="LMW768" s="88"/>
      <c r="LMX768" s="88"/>
      <c r="LMY768" s="88"/>
      <c r="LMZ768" s="88"/>
      <c r="LNA768" s="88"/>
      <c r="LNB768" s="88"/>
      <c r="LNC768" s="88"/>
      <c r="LND768" s="88"/>
      <c r="LNE768" s="88"/>
      <c r="LNF768" s="88"/>
      <c r="LNG768" s="88"/>
      <c r="LNH768" s="88"/>
      <c r="LNI768" s="88"/>
      <c r="LNJ768" s="88"/>
      <c r="LNK768" s="88"/>
      <c r="LNL768" s="88"/>
      <c r="LNM768" s="88"/>
      <c r="LNN768" s="88"/>
      <c r="LNO768" s="88"/>
      <c r="LNP768" s="88"/>
      <c r="LNQ768" s="88"/>
      <c r="LNR768" s="88"/>
      <c r="LNS768" s="88"/>
      <c r="LNT768" s="88"/>
      <c r="LNU768" s="88"/>
      <c r="LNV768" s="88"/>
      <c r="LNW768" s="88"/>
      <c r="LNX768" s="88"/>
      <c r="LNY768" s="88"/>
      <c r="LNZ768" s="88"/>
      <c r="LOA768" s="88"/>
      <c r="LOB768" s="88"/>
      <c r="LOC768" s="88"/>
      <c r="LOD768" s="88"/>
      <c r="LOE768" s="88"/>
      <c r="LOF768" s="88"/>
      <c r="LOG768" s="88"/>
      <c r="LOH768" s="88"/>
      <c r="LOI768" s="88"/>
      <c r="LOJ768" s="88"/>
      <c r="LOK768" s="88"/>
      <c r="LOL768" s="88"/>
      <c r="LOM768" s="88"/>
      <c r="LON768" s="88"/>
      <c r="LOO768" s="88"/>
      <c r="LOP768" s="88"/>
      <c r="LOQ768" s="88"/>
      <c r="LOR768" s="88"/>
      <c r="LOS768" s="88"/>
      <c r="LOT768" s="88"/>
      <c r="LOU768" s="88"/>
      <c r="LOV768" s="88"/>
      <c r="LOW768" s="88"/>
      <c r="LOX768" s="88"/>
      <c r="LOY768" s="88"/>
      <c r="LOZ768" s="88"/>
      <c r="LPA768" s="88"/>
      <c r="LPB768" s="88"/>
      <c r="LPC768" s="88"/>
      <c r="LPD768" s="88"/>
      <c r="LPE768" s="88"/>
      <c r="LPF768" s="88"/>
      <c r="LPG768" s="88"/>
      <c r="LPH768" s="88"/>
      <c r="LPI768" s="88"/>
      <c r="LPJ768" s="88"/>
      <c r="LPK768" s="88"/>
      <c r="LPL768" s="88"/>
      <c r="LPM768" s="88"/>
      <c r="LPN768" s="88"/>
      <c r="LPO768" s="88"/>
      <c r="LPP768" s="88"/>
      <c r="LPQ768" s="88"/>
      <c r="LPR768" s="88"/>
      <c r="LPS768" s="88"/>
      <c r="LPT768" s="88"/>
      <c r="LPU768" s="88"/>
      <c r="LPV768" s="88"/>
      <c r="LPW768" s="88"/>
      <c r="LPX768" s="88"/>
      <c r="LPY768" s="88"/>
      <c r="LPZ768" s="88"/>
      <c r="LQA768" s="88"/>
      <c r="LQB768" s="88"/>
      <c r="LQC768" s="88"/>
      <c r="LQD768" s="88"/>
      <c r="LQE768" s="88"/>
      <c r="LQF768" s="88"/>
      <c r="LQG768" s="88"/>
      <c r="LQH768" s="88"/>
      <c r="LQI768" s="88"/>
      <c r="LQJ768" s="88"/>
      <c r="LQK768" s="88"/>
      <c r="LQL768" s="88"/>
      <c r="LQM768" s="88"/>
      <c r="LQN768" s="88"/>
      <c r="LQO768" s="88"/>
      <c r="LQP768" s="88"/>
      <c r="LQQ768" s="88"/>
      <c r="LQR768" s="88"/>
      <c r="LQS768" s="88"/>
      <c r="LQT768" s="88"/>
      <c r="LQU768" s="88"/>
      <c r="LQV768" s="88"/>
      <c r="LQW768" s="88"/>
      <c r="LQX768" s="88"/>
      <c r="LQY768" s="88"/>
      <c r="LQZ768" s="88"/>
      <c r="LRA768" s="88"/>
      <c r="LRB768" s="88"/>
      <c r="LRC768" s="88"/>
      <c r="LRD768" s="88"/>
      <c r="LRE768" s="88"/>
      <c r="LRF768" s="88"/>
      <c r="LRG768" s="88"/>
      <c r="LRH768" s="88"/>
      <c r="LRI768" s="88"/>
      <c r="LRJ768" s="88"/>
      <c r="LRK768" s="88"/>
      <c r="LRL768" s="88"/>
      <c r="LRM768" s="88"/>
      <c r="LRN768" s="88"/>
      <c r="LRO768" s="88"/>
      <c r="LRP768" s="88"/>
      <c r="LRQ768" s="88"/>
      <c r="LRR768" s="88"/>
      <c r="LRS768" s="88"/>
      <c r="LRT768" s="88"/>
      <c r="LRU768" s="88"/>
      <c r="LRV768" s="88"/>
      <c r="LRW768" s="88"/>
      <c r="LRX768" s="88"/>
      <c r="LRY768" s="88"/>
      <c r="LRZ768" s="88"/>
      <c r="LSA768" s="88"/>
      <c r="LSB768" s="88"/>
      <c r="LSC768" s="88"/>
      <c r="LSD768" s="88"/>
      <c r="LSE768" s="88"/>
      <c r="LSF768" s="88"/>
      <c r="LSG768" s="88"/>
      <c r="LSH768" s="88"/>
      <c r="LSI768" s="88"/>
      <c r="LSJ768" s="88"/>
      <c r="LSK768" s="88"/>
      <c r="LSL768" s="88"/>
      <c r="LSM768" s="88"/>
      <c r="LSN768" s="88"/>
      <c r="LSO768" s="88"/>
      <c r="LSP768" s="88"/>
      <c r="LSQ768" s="88"/>
      <c r="LSR768" s="88"/>
      <c r="LSS768" s="88"/>
      <c r="LST768" s="88"/>
      <c r="LSU768" s="88"/>
      <c r="LSV768" s="88"/>
      <c r="LSW768" s="88"/>
      <c r="LSX768" s="88"/>
      <c r="LSY768" s="88"/>
      <c r="LSZ768" s="88"/>
      <c r="LTA768" s="88"/>
      <c r="LTB768" s="88"/>
      <c r="LTC768" s="88"/>
      <c r="LTD768" s="88"/>
      <c r="LTE768" s="88"/>
      <c r="LTF768" s="88"/>
      <c r="LTG768" s="88"/>
      <c r="LTH768" s="88"/>
      <c r="LTI768" s="88"/>
      <c r="LTJ768" s="88"/>
      <c r="LTK768" s="88"/>
      <c r="LTL768" s="88"/>
      <c r="LTM768" s="88"/>
      <c r="LTN768" s="88"/>
      <c r="LTO768" s="88"/>
      <c r="LTP768" s="88"/>
      <c r="LTQ768" s="88"/>
      <c r="LTR768" s="88"/>
      <c r="LTS768" s="88"/>
      <c r="LTT768" s="88"/>
      <c r="LTU768" s="88"/>
      <c r="LTV768" s="88"/>
      <c r="LTW768" s="88"/>
      <c r="LTX768" s="88"/>
      <c r="LTY768" s="88"/>
      <c r="LTZ768" s="88"/>
      <c r="LUA768" s="88"/>
      <c r="LUB768" s="88"/>
      <c r="LUC768" s="88"/>
      <c r="LUD768" s="88"/>
      <c r="LUE768" s="88"/>
      <c r="LUF768" s="88"/>
      <c r="LUG768" s="88"/>
      <c r="LUH768" s="88"/>
      <c r="LUI768" s="88"/>
      <c r="LUJ768" s="88"/>
      <c r="LUK768" s="88"/>
      <c r="LUL768" s="88"/>
      <c r="LUM768" s="88"/>
      <c r="LUN768" s="88"/>
      <c r="LUO768" s="88"/>
      <c r="LUP768" s="88"/>
      <c r="LUQ768" s="88"/>
      <c r="LUR768" s="88"/>
      <c r="LUS768" s="88"/>
      <c r="LUT768" s="88"/>
      <c r="LUU768" s="88"/>
      <c r="LUV768" s="88"/>
      <c r="LUW768" s="88"/>
      <c r="LUX768" s="88"/>
      <c r="LUY768" s="88"/>
      <c r="LUZ768" s="88"/>
      <c r="LVA768" s="88"/>
      <c r="LVB768" s="88"/>
      <c r="LVC768" s="88"/>
      <c r="LVD768" s="88"/>
      <c r="LVE768" s="88"/>
      <c r="LVF768" s="88"/>
      <c r="LVG768" s="88"/>
      <c r="LVH768" s="88"/>
      <c r="LVI768" s="88"/>
      <c r="LVJ768" s="88"/>
      <c r="LVK768" s="88"/>
      <c r="LVL768" s="88"/>
      <c r="LVM768" s="88"/>
      <c r="LVN768" s="88"/>
      <c r="LVO768" s="88"/>
      <c r="LVP768" s="88"/>
      <c r="LVQ768" s="88"/>
      <c r="LVR768" s="88"/>
      <c r="LVS768" s="88"/>
      <c r="LVT768" s="88"/>
      <c r="LVU768" s="88"/>
      <c r="LVV768" s="88"/>
      <c r="LVW768" s="88"/>
      <c r="LVX768" s="88"/>
      <c r="LVY768" s="88"/>
      <c r="LVZ768" s="88"/>
      <c r="LWA768" s="88"/>
      <c r="LWB768" s="88"/>
      <c r="LWC768" s="88"/>
      <c r="LWD768" s="88"/>
      <c r="LWE768" s="88"/>
      <c r="LWF768" s="88"/>
      <c r="LWG768" s="88"/>
      <c r="LWH768" s="88"/>
      <c r="LWI768" s="88"/>
      <c r="LWJ768" s="88"/>
      <c r="LWK768" s="88"/>
      <c r="LWL768" s="88"/>
      <c r="LWM768" s="88"/>
      <c r="LWN768" s="88"/>
      <c r="LWO768" s="88"/>
      <c r="LWP768" s="88"/>
      <c r="LWQ768" s="88"/>
      <c r="LWR768" s="88"/>
      <c r="LWS768" s="88"/>
      <c r="LWT768" s="88"/>
      <c r="LWU768" s="88"/>
      <c r="LWV768" s="88"/>
      <c r="LWW768" s="88"/>
      <c r="LWX768" s="88"/>
      <c r="LWY768" s="88"/>
      <c r="LWZ768" s="88"/>
      <c r="LXA768" s="88"/>
      <c r="LXB768" s="88"/>
      <c r="LXC768" s="88"/>
      <c r="LXD768" s="88"/>
      <c r="LXE768" s="88"/>
      <c r="LXF768" s="88"/>
      <c r="LXG768" s="88"/>
      <c r="LXH768" s="88"/>
      <c r="LXI768" s="88"/>
      <c r="LXJ768" s="88"/>
      <c r="LXK768" s="88"/>
      <c r="LXL768" s="88"/>
      <c r="LXM768" s="88"/>
      <c r="LXN768" s="88"/>
      <c r="LXO768" s="88"/>
      <c r="LXP768" s="88"/>
      <c r="LXQ768" s="88"/>
      <c r="LXR768" s="88"/>
      <c r="LXS768" s="88"/>
      <c r="LXT768" s="88"/>
      <c r="LXU768" s="88"/>
      <c r="LXV768" s="88"/>
      <c r="LXW768" s="88"/>
      <c r="LXX768" s="88"/>
      <c r="LXY768" s="88"/>
      <c r="LXZ768" s="88"/>
      <c r="LYA768" s="88"/>
      <c r="LYB768" s="88"/>
      <c r="LYC768" s="88"/>
      <c r="LYD768" s="88"/>
      <c r="LYE768" s="88"/>
      <c r="LYF768" s="88"/>
      <c r="LYG768" s="88"/>
      <c r="LYH768" s="88"/>
      <c r="LYI768" s="88"/>
      <c r="LYJ768" s="88"/>
      <c r="LYK768" s="88"/>
      <c r="LYL768" s="88"/>
      <c r="LYM768" s="88"/>
      <c r="LYN768" s="88"/>
      <c r="LYO768" s="88"/>
      <c r="LYP768" s="88"/>
      <c r="LYQ768" s="88"/>
      <c r="LYR768" s="88"/>
      <c r="LYS768" s="88"/>
      <c r="LYT768" s="88"/>
      <c r="LYU768" s="88"/>
      <c r="LYV768" s="88"/>
      <c r="LYW768" s="88"/>
      <c r="LYX768" s="88"/>
      <c r="LYY768" s="88"/>
      <c r="LYZ768" s="88"/>
      <c r="LZA768" s="88"/>
      <c r="LZB768" s="88"/>
      <c r="LZC768" s="88"/>
      <c r="LZD768" s="88"/>
      <c r="LZE768" s="88"/>
      <c r="LZF768" s="88"/>
      <c r="LZG768" s="88"/>
      <c r="LZH768" s="88"/>
      <c r="LZI768" s="88"/>
      <c r="LZJ768" s="88"/>
      <c r="LZK768" s="88"/>
      <c r="LZL768" s="88"/>
      <c r="LZM768" s="88"/>
      <c r="LZN768" s="88"/>
      <c r="LZO768" s="88"/>
      <c r="LZP768" s="88"/>
      <c r="LZQ768" s="88"/>
      <c r="LZR768" s="88"/>
      <c r="LZS768" s="88"/>
      <c r="LZT768" s="88"/>
      <c r="LZU768" s="88"/>
      <c r="LZV768" s="88"/>
      <c r="LZW768" s="88"/>
      <c r="LZX768" s="88"/>
      <c r="LZY768" s="88"/>
      <c r="LZZ768" s="88"/>
      <c r="MAA768" s="88"/>
      <c r="MAB768" s="88"/>
      <c r="MAC768" s="88"/>
      <c r="MAD768" s="88"/>
      <c r="MAE768" s="88"/>
      <c r="MAF768" s="88"/>
      <c r="MAG768" s="88"/>
      <c r="MAH768" s="88"/>
      <c r="MAI768" s="88"/>
      <c r="MAJ768" s="88"/>
      <c r="MAK768" s="88"/>
      <c r="MAL768" s="88"/>
      <c r="MAM768" s="88"/>
      <c r="MAN768" s="88"/>
      <c r="MAO768" s="88"/>
      <c r="MAP768" s="88"/>
      <c r="MAQ768" s="88"/>
      <c r="MAR768" s="88"/>
      <c r="MAS768" s="88"/>
      <c r="MAT768" s="88"/>
      <c r="MAU768" s="88"/>
      <c r="MAV768" s="88"/>
      <c r="MAW768" s="88"/>
      <c r="MAX768" s="88"/>
      <c r="MAY768" s="88"/>
      <c r="MAZ768" s="88"/>
      <c r="MBA768" s="88"/>
      <c r="MBB768" s="88"/>
      <c r="MBC768" s="88"/>
      <c r="MBD768" s="88"/>
      <c r="MBE768" s="88"/>
      <c r="MBF768" s="88"/>
      <c r="MBG768" s="88"/>
      <c r="MBH768" s="88"/>
      <c r="MBI768" s="88"/>
      <c r="MBJ768" s="88"/>
      <c r="MBK768" s="88"/>
      <c r="MBL768" s="88"/>
      <c r="MBM768" s="88"/>
      <c r="MBN768" s="88"/>
      <c r="MBO768" s="88"/>
      <c r="MBP768" s="88"/>
      <c r="MBQ768" s="88"/>
      <c r="MBR768" s="88"/>
      <c r="MBS768" s="88"/>
      <c r="MBT768" s="88"/>
      <c r="MBU768" s="88"/>
      <c r="MBV768" s="88"/>
      <c r="MBW768" s="88"/>
      <c r="MBX768" s="88"/>
      <c r="MBY768" s="88"/>
      <c r="MBZ768" s="88"/>
      <c r="MCA768" s="88"/>
      <c r="MCB768" s="88"/>
      <c r="MCC768" s="88"/>
      <c r="MCD768" s="88"/>
      <c r="MCE768" s="88"/>
      <c r="MCF768" s="88"/>
      <c r="MCG768" s="88"/>
      <c r="MCH768" s="88"/>
      <c r="MCI768" s="88"/>
      <c r="MCJ768" s="88"/>
      <c r="MCK768" s="88"/>
      <c r="MCL768" s="88"/>
      <c r="MCM768" s="88"/>
      <c r="MCN768" s="88"/>
      <c r="MCO768" s="88"/>
      <c r="MCP768" s="88"/>
      <c r="MCQ768" s="88"/>
      <c r="MCR768" s="88"/>
      <c r="MCS768" s="88"/>
      <c r="MCT768" s="88"/>
      <c r="MCU768" s="88"/>
      <c r="MCV768" s="88"/>
      <c r="MCW768" s="88"/>
      <c r="MCX768" s="88"/>
      <c r="MCY768" s="88"/>
      <c r="MCZ768" s="88"/>
      <c r="MDA768" s="88"/>
      <c r="MDB768" s="88"/>
      <c r="MDC768" s="88"/>
      <c r="MDD768" s="88"/>
      <c r="MDE768" s="88"/>
      <c r="MDF768" s="88"/>
      <c r="MDG768" s="88"/>
      <c r="MDH768" s="88"/>
      <c r="MDI768" s="88"/>
      <c r="MDJ768" s="88"/>
      <c r="MDK768" s="88"/>
      <c r="MDL768" s="88"/>
      <c r="MDM768" s="88"/>
      <c r="MDN768" s="88"/>
      <c r="MDO768" s="88"/>
      <c r="MDP768" s="88"/>
      <c r="MDQ768" s="88"/>
      <c r="MDR768" s="88"/>
      <c r="MDS768" s="88"/>
      <c r="MDT768" s="88"/>
      <c r="MDU768" s="88"/>
      <c r="MDV768" s="88"/>
      <c r="MDW768" s="88"/>
      <c r="MDX768" s="88"/>
      <c r="MDY768" s="88"/>
      <c r="MDZ768" s="88"/>
      <c r="MEA768" s="88"/>
      <c r="MEB768" s="88"/>
      <c r="MEC768" s="88"/>
      <c r="MED768" s="88"/>
      <c r="MEE768" s="88"/>
      <c r="MEF768" s="88"/>
      <c r="MEG768" s="88"/>
      <c r="MEH768" s="88"/>
      <c r="MEI768" s="88"/>
      <c r="MEJ768" s="88"/>
      <c r="MEK768" s="88"/>
      <c r="MEL768" s="88"/>
      <c r="MEM768" s="88"/>
      <c r="MEN768" s="88"/>
      <c r="MEO768" s="88"/>
      <c r="MEP768" s="88"/>
      <c r="MEQ768" s="88"/>
      <c r="MER768" s="88"/>
      <c r="MES768" s="88"/>
      <c r="MET768" s="88"/>
      <c r="MEU768" s="88"/>
      <c r="MEV768" s="88"/>
      <c r="MEW768" s="88"/>
      <c r="MEX768" s="88"/>
      <c r="MEY768" s="88"/>
      <c r="MEZ768" s="88"/>
      <c r="MFA768" s="88"/>
      <c r="MFB768" s="88"/>
      <c r="MFC768" s="88"/>
      <c r="MFD768" s="88"/>
      <c r="MFE768" s="88"/>
      <c r="MFF768" s="88"/>
      <c r="MFG768" s="88"/>
      <c r="MFH768" s="88"/>
      <c r="MFI768" s="88"/>
      <c r="MFJ768" s="88"/>
      <c r="MFK768" s="88"/>
      <c r="MFL768" s="88"/>
      <c r="MFM768" s="88"/>
      <c r="MFN768" s="88"/>
      <c r="MFO768" s="88"/>
      <c r="MFP768" s="88"/>
      <c r="MFQ768" s="88"/>
      <c r="MFR768" s="88"/>
      <c r="MFS768" s="88"/>
      <c r="MFT768" s="88"/>
      <c r="MFU768" s="88"/>
      <c r="MFV768" s="88"/>
      <c r="MFW768" s="88"/>
      <c r="MFX768" s="88"/>
      <c r="MFY768" s="88"/>
      <c r="MFZ768" s="88"/>
      <c r="MGA768" s="88"/>
      <c r="MGB768" s="88"/>
      <c r="MGC768" s="88"/>
      <c r="MGD768" s="88"/>
      <c r="MGE768" s="88"/>
      <c r="MGF768" s="88"/>
      <c r="MGG768" s="88"/>
      <c r="MGH768" s="88"/>
      <c r="MGI768" s="88"/>
      <c r="MGJ768" s="88"/>
      <c r="MGK768" s="88"/>
      <c r="MGL768" s="88"/>
      <c r="MGM768" s="88"/>
      <c r="MGN768" s="88"/>
      <c r="MGO768" s="88"/>
      <c r="MGP768" s="88"/>
      <c r="MGQ768" s="88"/>
      <c r="MGR768" s="88"/>
      <c r="MGS768" s="88"/>
      <c r="MGT768" s="88"/>
      <c r="MGU768" s="88"/>
      <c r="MGV768" s="88"/>
      <c r="MGW768" s="88"/>
      <c r="MGX768" s="88"/>
      <c r="MGY768" s="88"/>
      <c r="MGZ768" s="88"/>
      <c r="MHA768" s="88"/>
      <c r="MHB768" s="88"/>
      <c r="MHC768" s="88"/>
      <c r="MHD768" s="88"/>
      <c r="MHE768" s="88"/>
      <c r="MHF768" s="88"/>
      <c r="MHG768" s="88"/>
      <c r="MHH768" s="88"/>
      <c r="MHI768" s="88"/>
      <c r="MHJ768" s="88"/>
      <c r="MHK768" s="88"/>
      <c r="MHL768" s="88"/>
      <c r="MHM768" s="88"/>
      <c r="MHN768" s="88"/>
      <c r="MHO768" s="88"/>
      <c r="MHP768" s="88"/>
      <c r="MHQ768" s="88"/>
      <c r="MHR768" s="88"/>
      <c r="MHS768" s="88"/>
      <c r="MHT768" s="88"/>
      <c r="MHU768" s="88"/>
      <c r="MHV768" s="88"/>
      <c r="MHW768" s="88"/>
      <c r="MHX768" s="88"/>
      <c r="MHY768" s="88"/>
      <c r="MHZ768" s="88"/>
      <c r="MIA768" s="88"/>
      <c r="MIB768" s="88"/>
      <c r="MIC768" s="88"/>
      <c r="MID768" s="88"/>
      <c r="MIE768" s="88"/>
      <c r="MIF768" s="88"/>
      <c r="MIG768" s="88"/>
      <c r="MIH768" s="88"/>
      <c r="MII768" s="88"/>
      <c r="MIJ768" s="88"/>
      <c r="MIK768" s="88"/>
      <c r="MIL768" s="88"/>
      <c r="MIM768" s="88"/>
      <c r="MIN768" s="88"/>
      <c r="MIO768" s="88"/>
      <c r="MIP768" s="88"/>
      <c r="MIQ768" s="88"/>
      <c r="MIR768" s="88"/>
      <c r="MIS768" s="88"/>
      <c r="MIT768" s="88"/>
      <c r="MIU768" s="88"/>
      <c r="MIV768" s="88"/>
      <c r="MIW768" s="88"/>
      <c r="MIX768" s="88"/>
      <c r="MIY768" s="88"/>
      <c r="MIZ768" s="88"/>
      <c r="MJA768" s="88"/>
      <c r="MJB768" s="88"/>
      <c r="MJC768" s="88"/>
      <c r="MJD768" s="88"/>
      <c r="MJE768" s="88"/>
      <c r="MJF768" s="88"/>
      <c r="MJG768" s="88"/>
      <c r="MJH768" s="88"/>
      <c r="MJI768" s="88"/>
      <c r="MJJ768" s="88"/>
      <c r="MJK768" s="88"/>
      <c r="MJL768" s="88"/>
      <c r="MJM768" s="88"/>
      <c r="MJN768" s="88"/>
      <c r="MJO768" s="88"/>
      <c r="MJP768" s="88"/>
      <c r="MJQ768" s="88"/>
      <c r="MJR768" s="88"/>
      <c r="MJS768" s="88"/>
      <c r="MJT768" s="88"/>
      <c r="MJU768" s="88"/>
      <c r="MJV768" s="88"/>
      <c r="MJW768" s="88"/>
      <c r="MJX768" s="88"/>
      <c r="MJY768" s="88"/>
      <c r="MJZ768" s="88"/>
      <c r="MKA768" s="88"/>
      <c r="MKB768" s="88"/>
      <c r="MKC768" s="88"/>
      <c r="MKD768" s="88"/>
      <c r="MKE768" s="88"/>
      <c r="MKF768" s="88"/>
      <c r="MKG768" s="88"/>
      <c r="MKH768" s="88"/>
      <c r="MKI768" s="88"/>
      <c r="MKJ768" s="88"/>
      <c r="MKK768" s="88"/>
      <c r="MKL768" s="88"/>
      <c r="MKM768" s="88"/>
      <c r="MKN768" s="88"/>
      <c r="MKO768" s="88"/>
      <c r="MKP768" s="88"/>
      <c r="MKQ768" s="88"/>
      <c r="MKR768" s="88"/>
      <c r="MKS768" s="88"/>
      <c r="MKT768" s="88"/>
      <c r="MKU768" s="88"/>
      <c r="MKV768" s="88"/>
      <c r="MKW768" s="88"/>
      <c r="MKX768" s="88"/>
      <c r="MKY768" s="88"/>
      <c r="MKZ768" s="88"/>
      <c r="MLA768" s="88"/>
      <c r="MLB768" s="88"/>
      <c r="MLC768" s="88"/>
      <c r="MLD768" s="88"/>
      <c r="MLE768" s="88"/>
      <c r="MLF768" s="88"/>
      <c r="MLG768" s="88"/>
      <c r="MLH768" s="88"/>
      <c r="MLI768" s="88"/>
      <c r="MLJ768" s="88"/>
      <c r="MLK768" s="88"/>
      <c r="MLL768" s="88"/>
      <c r="MLM768" s="88"/>
      <c r="MLN768" s="88"/>
      <c r="MLO768" s="88"/>
      <c r="MLP768" s="88"/>
      <c r="MLQ768" s="88"/>
      <c r="MLR768" s="88"/>
      <c r="MLS768" s="88"/>
      <c r="MLT768" s="88"/>
      <c r="MLU768" s="88"/>
      <c r="MLV768" s="88"/>
      <c r="MLW768" s="88"/>
      <c r="MLX768" s="88"/>
      <c r="MLY768" s="88"/>
      <c r="MLZ768" s="88"/>
      <c r="MMA768" s="88"/>
      <c r="MMB768" s="88"/>
      <c r="MMC768" s="88"/>
      <c r="MMD768" s="88"/>
      <c r="MME768" s="88"/>
      <c r="MMF768" s="88"/>
      <c r="MMG768" s="88"/>
      <c r="MMH768" s="88"/>
      <c r="MMI768" s="88"/>
      <c r="MMJ768" s="88"/>
      <c r="MMK768" s="88"/>
      <c r="MML768" s="88"/>
      <c r="MMM768" s="88"/>
      <c r="MMN768" s="88"/>
      <c r="MMO768" s="88"/>
      <c r="MMP768" s="88"/>
      <c r="MMQ768" s="88"/>
      <c r="MMR768" s="88"/>
      <c r="MMS768" s="88"/>
      <c r="MMT768" s="88"/>
      <c r="MMU768" s="88"/>
      <c r="MMV768" s="88"/>
      <c r="MMW768" s="88"/>
      <c r="MMX768" s="88"/>
      <c r="MMY768" s="88"/>
      <c r="MMZ768" s="88"/>
      <c r="MNA768" s="88"/>
      <c r="MNB768" s="88"/>
      <c r="MNC768" s="88"/>
      <c r="MND768" s="88"/>
      <c r="MNE768" s="88"/>
      <c r="MNF768" s="88"/>
      <c r="MNG768" s="88"/>
      <c r="MNH768" s="88"/>
      <c r="MNI768" s="88"/>
      <c r="MNJ768" s="88"/>
      <c r="MNK768" s="88"/>
      <c r="MNL768" s="88"/>
      <c r="MNM768" s="88"/>
      <c r="MNN768" s="88"/>
      <c r="MNO768" s="88"/>
      <c r="MNP768" s="88"/>
      <c r="MNQ768" s="88"/>
      <c r="MNR768" s="88"/>
      <c r="MNS768" s="88"/>
      <c r="MNT768" s="88"/>
      <c r="MNU768" s="88"/>
      <c r="MNV768" s="88"/>
      <c r="MNW768" s="88"/>
      <c r="MNX768" s="88"/>
      <c r="MNY768" s="88"/>
      <c r="MNZ768" s="88"/>
      <c r="MOA768" s="88"/>
      <c r="MOB768" s="88"/>
      <c r="MOC768" s="88"/>
      <c r="MOD768" s="88"/>
      <c r="MOE768" s="88"/>
      <c r="MOF768" s="88"/>
      <c r="MOG768" s="88"/>
      <c r="MOH768" s="88"/>
      <c r="MOI768" s="88"/>
      <c r="MOJ768" s="88"/>
      <c r="MOK768" s="88"/>
      <c r="MOL768" s="88"/>
      <c r="MOM768" s="88"/>
      <c r="MON768" s="88"/>
      <c r="MOO768" s="88"/>
      <c r="MOP768" s="88"/>
      <c r="MOQ768" s="88"/>
      <c r="MOR768" s="88"/>
      <c r="MOS768" s="88"/>
      <c r="MOT768" s="88"/>
      <c r="MOU768" s="88"/>
      <c r="MOV768" s="88"/>
      <c r="MOW768" s="88"/>
      <c r="MOX768" s="88"/>
      <c r="MOY768" s="88"/>
      <c r="MOZ768" s="88"/>
      <c r="MPA768" s="88"/>
      <c r="MPB768" s="88"/>
      <c r="MPC768" s="88"/>
      <c r="MPD768" s="88"/>
      <c r="MPE768" s="88"/>
      <c r="MPF768" s="88"/>
      <c r="MPG768" s="88"/>
      <c r="MPH768" s="88"/>
      <c r="MPI768" s="88"/>
      <c r="MPJ768" s="88"/>
      <c r="MPK768" s="88"/>
      <c r="MPL768" s="88"/>
      <c r="MPM768" s="88"/>
      <c r="MPN768" s="88"/>
      <c r="MPO768" s="88"/>
      <c r="MPP768" s="88"/>
      <c r="MPQ768" s="88"/>
      <c r="MPR768" s="88"/>
      <c r="MPS768" s="88"/>
      <c r="MPT768" s="88"/>
      <c r="MPU768" s="88"/>
      <c r="MPV768" s="88"/>
      <c r="MPW768" s="88"/>
      <c r="MPX768" s="88"/>
      <c r="MPY768" s="88"/>
      <c r="MPZ768" s="88"/>
      <c r="MQA768" s="88"/>
      <c r="MQB768" s="88"/>
      <c r="MQC768" s="88"/>
      <c r="MQD768" s="88"/>
      <c r="MQE768" s="88"/>
      <c r="MQF768" s="88"/>
      <c r="MQG768" s="88"/>
      <c r="MQH768" s="88"/>
      <c r="MQI768" s="88"/>
      <c r="MQJ768" s="88"/>
      <c r="MQK768" s="88"/>
      <c r="MQL768" s="88"/>
      <c r="MQM768" s="88"/>
      <c r="MQN768" s="88"/>
      <c r="MQO768" s="88"/>
      <c r="MQP768" s="88"/>
      <c r="MQQ768" s="88"/>
      <c r="MQR768" s="88"/>
      <c r="MQS768" s="88"/>
      <c r="MQT768" s="88"/>
      <c r="MQU768" s="88"/>
      <c r="MQV768" s="88"/>
      <c r="MQW768" s="88"/>
      <c r="MQX768" s="88"/>
      <c r="MQY768" s="88"/>
      <c r="MQZ768" s="88"/>
      <c r="MRA768" s="88"/>
      <c r="MRB768" s="88"/>
      <c r="MRC768" s="88"/>
      <c r="MRD768" s="88"/>
      <c r="MRE768" s="88"/>
      <c r="MRF768" s="88"/>
      <c r="MRG768" s="88"/>
      <c r="MRH768" s="88"/>
      <c r="MRI768" s="88"/>
      <c r="MRJ768" s="88"/>
      <c r="MRK768" s="88"/>
      <c r="MRL768" s="88"/>
      <c r="MRM768" s="88"/>
      <c r="MRN768" s="88"/>
      <c r="MRO768" s="88"/>
      <c r="MRP768" s="88"/>
      <c r="MRQ768" s="88"/>
      <c r="MRR768" s="88"/>
      <c r="MRS768" s="88"/>
      <c r="MRT768" s="88"/>
      <c r="MRU768" s="88"/>
      <c r="MRV768" s="88"/>
      <c r="MRW768" s="88"/>
      <c r="MRX768" s="88"/>
      <c r="MRY768" s="88"/>
      <c r="MRZ768" s="88"/>
      <c r="MSA768" s="88"/>
      <c r="MSB768" s="88"/>
      <c r="MSC768" s="88"/>
      <c r="MSD768" s="88"/>
      <c r="MSE768" s="88"/>
      <c r="MSF768" s="88"/>
      <c r="MSG768" s="88"/>
      <c r="MSH768" s="88"/>
      <c r="MSI768" s="88"/>
      <c r="MSJ768" s="88"/>
      <c r="MSK768" s="88"/>
      <c r="MSL768" s="88"/>
      <c r="MSM768" s="88"/>
      <c r="MSN768" s="88"/>
      <c r="MSO768" s="88"/>
      <c r="MSP768" s="88"/>
      <c r="MSQ768" s="88"/>
      <c r="MSR768" s="88"/>
      <c r="MSS768" s="88"/>
      <c r="MST768" s="88"/>
      <c r="MSU768" s="88"/>
      <c r="MSV768" s="88"/>
      <c r="MSW768" s="88"/>
      <c r="MSX768" s="88"/>
      <c r="MSY768" s="88"/>
      <c r="MSZ768" s="88"/>
      <c r="MTA768" s="88"/>
      <c r="MTB768" s="88"/>
      <c r="MTC768" s="88"/>
      <c r="MTD768" s="88"/>
      <c r="MTE768" s="88"/>
      <c r="MTF768" s="88"/>
      <c r="MTG768" s="88"/>
      <c r="MTH768" s="88"/>
      <c r="MTI768" s="88"/>
      <c r="MTJ768" s="88"/>
      <c r="MTK768" s="88"/>
      <c r="MTL768" s="88"/>
      <c r="MTM768" s="88"/>
      <c r="MTN768" s="88"/>
      <c r="MTO768" s="88"/>
      <c r="MTP768" s="88"/>
      <c r="MTQ768" s="88"/>
      <c r="MTR768" s="88"/>
      <c r="MTS768" s="88"/>
      <c r="MTT768" s="88"/>
      <c r="MTU768" s="88"/>
      <c r="MTV768" s="88"/>
      <c r="MTW768" s="88"/>
      <c r="MTX768" s="88"/>
      <c r="MTY768" s="88"/>
      <c r="MTZ768" s="88"/>
      <c r="MUA768" s="88"/>
      <c r="MUB768" s="88"/>
      <c r="MUC768" s="88"/>
      <c r="MUD768" s="88"/>
      <c r="MUE768" s="88"/>
      <c r="MUF768" s="88"/>
      <c r="MUG768" s="88"/>
      <c r="MUH768" s="88"/>
      <c r="MUI768" s="88"/>
      <c r="MUJ768" s="88"/>
      <c r="MUK768" s="88"/>
      <c r="MUL768" s="88"/>
      <c r="MUM768" s="88"/>
      <c r="MUN768" s="88"/>
      <c r="MUO768" s="88"/>
      <c r="MUP768" s="88"/>
      <c r="MUQ768" s="88"/>
      <c r="MUR768" s="88"/>
      <c r="MUS768" s="88"/>
      <c r="MUT768" s="88"/>
      <c r="MUU768" s="88"/>
      <c r="MUV768" s="88"/>
      <c r="MUW768" s="88"/>
      <c r="MUX768" s="88"/>
      <c r="MUY768" s="88"/>
      <c r="MUZ768" s="88"/>
      <c r="MVA768" s="88"/>
      <c r="MVB768" s="88"/>
      <c r="MVC768" s="88"/>
      <c r="MVD768" s="88"/>
      <c r="MVE768" s="88"/>
      <c r="MVF768" s="88"/>
      <c r="MVG768" s="88"/>
      <c r="MVH768" s="88"/>
      <c r="MVI768" s="88"/>
      <c r="MVJ768" s="88"/>
      <c r="MVK768" s="88"/>
      <c r="MVL768" s="88"/>
      <c r="MVM768" s="88"/>
      <c r="MVN768" s="88"/>
      <c r="MVO768" s="88"/>
      <c r="MVP768" s="88"/>
      <c r="MVQ768" s="88"/>
      <c r="MVR768" s="88"/>
      <c r="MVS768" s="88"/>
      <c r="MVT768" s="88"/>
      <c r="MVU768" s="88"/>
      <c r="MVV768" s="88"/>
      <c r="MVW768" s="88"/>
      <c r="MVX768" s="88"/>
      <c r="MVY768" s="88"/>
      <c r="MVZ768" s="88"/>
      <c r="MWA768" s="88"/>
      <c r="MWB768" s="88"/>
      <c r="MWC768" s="88"/>
      <c r="MWD768" s="88"/>
      <c r="MWE768" s="88"/>
      <c r="MWF768" s="88"/>
      <c r="MWG768" s="88"/>
      <c r="MWH768" s="88"/>
      <c r="MWI768" s="88"/>
      <c r="MWJ768" s="88"/>
      <c r="MWK768" s="88"/>
      <c r="MWL768" s="88"/>
      <c r="MWM768" s="88"/>
      <c r="MWN768" s="88"/>
      <c r="MWO768" s="88"/>
      <c r="MWP768" s="88"/>
      <c r="MWQ768" s="88"/>
      <c r="MWR768" s="88"/>
      <c r="MWS768" s="88"/>
      <c r="MWT768" s="88"/>
      <c r="MWU768" s="88"/>
      <c r="MWV768" s="88"/>
      <c r="MWW768" s="88"/>
      <c r="MWX768" s="88"/>
      <c r="MWY768" s="88"/>
      <c r="MWZ768" s="88"/>
      <c r="MXA768" s="88"/>
      <c r="MXB768" s="88"/>
      <c r="MXC768" s="88"/>
      <c r="MXD768" s="88"/>
      <c r="MXE768" s="88"/>
      <c r="MXF768" s="88"/>
      <c r="MXG768" s="88"/>
      <c r="MXH768" s="88"/>
      <c r="MXI768" s="88"/>
      <c r="MXJ768" s="88"/>
      <c r="MXK768" s="88"/>
      <c r="MXL768" s="88"/>
      <c r="MXM768" s="88"/>
      <c r="MXN768" s="88"/>
      <c r="MXO768" s="88"/>
      <c r="MXP768" s="88"/>
      <c r="MXQ768" s="88"/>
      <c r="MXR768" s="88"/>
      <c r="MXS768" s="88"/>
      <c r="MXT768" s="88"/>
      <c r="MXU768" s="88"/>
      <c r="MXV768" s="88"/>
      <c r="MXW768" s="88"/>
      <c r="MXX768" s="88"/>
      <c r="MXY768" s="88"/>
      <c r="MXZ768" s="88"/>
      <c r="MYA768" s="88"/>
      <c r="MYB768" s="88"/>
      <c r="MYC768" s="88"/>
      <c r="MYD768" s="88"/>
      <c r="MYE768" s="88"/>
      <c r="MYF768" s="88"/>
      <c r="MYG768" s="88"/>
      <c r="MYH768" s="88"/>
      <c r="MYI768" s="88"/>
      <c r="MYJ768" s="88"/>
      <c r="MYK768" s="88"/>
      <c r="MYL768" s="88"/>
      <c r="MYM768" s="88"/>
      <c r="MYN768" s="88"/>
      <c r="MYO768" s="88"/>
      <c r="MYP768" s="88"/>
      <c r="MYQ768" s="88"/>
      <c r="MYR768" s="88"/>
      <c r="MYS768" s="88"/>
      <c r="MYT768" s="88"/>
      <c r="MYU768" s="88"/>
      <c r="MYV768" s="88"/>
      <c r="MYW768" s="88"/>
      <c r="MYX768" s="88"/>
      <c r="MYY768" s="88"/>
      <c r="MYZ768" s="88"/>
      <c r="MZA768" s="88"/>
      <c r="MZB768" s="88"/>
      <c r="MZC768" s="88"/>
      <c r="MZD768" s="88"/>
      <c r="MZE768" s="88"/>
      <c r="MZF768" s="88"/>
      <c r="MZG768" s="88"/>
      <c r="MZH768" s="88"/>
      <c r="MZI768" s="88"/>
      <c r="MZJ768" s="88"/>
      <c r="MZK768" s="88"/>
      <c r="MZL768" s="88"/>
      <c r="MZM768" s="88"/>
      <c r="MZN768" s="88"/>
      <c r="MZO768" s="88"/>
      <c r="MZP768" s="88"/>
      <c r="MZQ768" s="88"/>
      <c r="MZR768" s="88"/>
      <c r="MZS768" s="88"/>
      <c r="MZT768" s="88"/>
      <c r="MZU768" s="88"/>
      <c r="MZV768" s="88"/>
      <c r="MZW768" s="88"/>
      <c r="MZX768" s="88"/>
      <c r="MZY768" s="88"/>
      <c r="MZZ768" s="88"/>
      <c r="NAA768" s="88"/>
      <c r="NAB768" s="88"/>
      <c r="NAC768" s="88"/>
      <c r="NAD768" s="88"/>
      <c r="NAE768" s="88"/>
      <c r="NAF768" s="88"/>
      <c r="NAG768" s="88"/>
      <c r="NAH768" s="88"/>
      <c r="NAI768" s="88"/>
      <c r="NAJ768" s="88"/>
      <c r="NAK768" s="88"/>
      <c r="NAL768" s="88"/>
      <c r="NAM768" s="88"/>
      <c r="NAN768" s="88"/>
      <c r="NAO768" s="88"/>
      <c r="NAP768" s="88"/>
      <c r="NAQ768" s="88"/>
      <c r="NAR768" s="88"/>
      <c r="NAS768" s="88"/>
      <c r="NAT768" s="88"/>
      <c r="NAU768" s="88"/>
      <c r="NAV768" s="88"/>
      <c r="NAW768" s="88"/>
      <c r="NAX768" s="88"/>
      <c r="NAY768" s="88"/>
      <c r="NAZ768" s="88"/>
      <c r="NBA768" s="88"/>
      <c r="NBB768" s="88"/>
      <c r="NBC768" s="88"/>
      <c r="NBD768" s="88"/>
      <c r="NBE768" s="88"/>
      <c r="NBF768" s="88"/>
      <c r="NBG768" s="88"/>
      <c r="NBH768" s="88"/>
      <c r="NBI768" s="88"/>
      <c r="NBJ768" s="88"/>
      <c r="NBK768" s="88"/>
      <c r="NBL768" s="88"/>
      <c r="NBM768" s="88"/>
      <c r="NBN768" s="88"/>
      <c r="NBO768" s="88"/>
      <c r="NBP768" s="88"/>
      <c r="NBQ768" s="88"/>
      <c r="NBR768" s="88"/>
      <c r="NBS768" s="88"/>
      <c r="NBT768" s="88"/>
      <c r="NBU768" s="88"/>
      <c r="NBV768" s="88"/>
      <c r="NBW768" s="88"/>
      <c r="NBX768" s="88"/>
      <c r="NBY768" s="88"/>
      <c r="NBZ768" s="88"/>
      <c r="NCA768" s="88"/>
      <c r="NCB768" s="88"/>
      <c r="NCC768" s="88"/>
      <c r="NCD768" s="88"/>
      <c r="NCE768" s="88"/>
      <c r="NCF768" s="88"/>
      <c r="NCG768" s="88"/>
      <c r="NCH768" s="88"/>
      <c r="NCI768" s="88"/>
      <c r="NCJ768" s="88"/>
      <c r="NCK768" s="88"/>
      <c r="NCL768" s="88"/>
      <c r="NCM768" s="88"/>
      <c r="NCN768" s="88"/>
      <c r="NCO768" s="88"/>
      <c r="NCP768" s="88"/>
      <c r="NCQ768" s="88"/>
      <c r="NCR768" s="88"/>
      <c r="NCS768" s="88"/>
      <c r="NCT768" s="88"/>
      <c r="NCU768" s="88"/>
      <c r="NCV768" s="88"/>
      <c r="NCW768" s="88"/>
      <c r="NCX768" s="88"/>
      <c r="NCY768" s="88"/>
      <c r="NCZ768" s="88"/>
      <c r="NDA768" s="88"/>
      <c r="NDB768" s="88"/>
      <c r="NDC768" s="88"/>
      <c r="NDD768" s="88"/>
      <c r="NDE768" s="88"/>
      <c r="NDF768" s="88"/>
      <c r="NDG768" s="88"/>
      <c r="NDH768" s="88"/>
      <c r="NDI768" s="88"/>
      <c r="NDJ768" s="88"/>
      <c r="NDK768" s="88"/>
      <c r="NDL768" s="88"/>
      <c r="NDM768" s="88"/>
      <c r="NDN768" s="88"/>
      <c r="NDO768" s="88"/>
      <c r="NDP768" s="88"/>
      <c r="NDQ768" s="88"/>
      <c r="NDR768" s="88"/>
      <c r="NDS768" s="88"/>
      <c r="NDT768" s="88"/>
      <c r="NDU768" s="88"/>
      <c r="NDV768" s="88"/>
      <c r="NDW768" s="88"/>
      <c r="NDX768" s="88"/>
      <c r="NDY768" s="88"/>
      <c r="NDZ768" s="88"/>
      <c r="NEA768" s="88"/>
      <c r="NEB768" s="88"/>
      <c r="NEC768" s="88"/>
      <c r="NED768" s="88"/>
      <c r="NEE768" s="88"/>
      <c r="NEF768" s="88"/>
      <c r="NEG768" s="88"/>
      <c r="NEH768" s="88"/>
      <c r="NEI768" s="88"/>
      <c r="NEJ768" s="88"/>
      <c r="NEK768" s="88"/>
      <c r="NEL768" s="88"/>
      <c r="NEM768" s="88"/>
      <c r="NEN768" s="88"/>
      <c r="NEO768" s="88"/>
      <c r="NEP768" s="88"/>
      <c r="NEQ768" s="88"/>
      <c r="NER768" s="88"/>
      <c r="NES768" s="88"/>
      <c r="NET768" s="88"/>
      <c r="NEU768" s="88"/>
      <c r="NEV768" s="88"/>
      <c r="NEW768" s="88"/>
      <c r="NEX768" s="88"/>
      <c r="NEY768" s="88"/>
      <c r="NEZ768" s="88"/>
      <c r="NFA768" s="88"/>
      <c r="NFB768" s="88"/>
      <c r="NFC768" s="88"/>
      <c r="NFD768" s="88"/>
      <c r="NFE768" s="88"/>
      <c r="NFF768" s="88"/>
      <c r="NFG768" s="88"/>
      <c r="NFH768" s="88"/>
      <c r="NFI768" s="88"/>
      <c r="NFJ768" s="88"/>
      <c r="NFK768" s="88"/>
      <c r="NFL768" s="88"/>
      <c r="NFM768" s="88"/>
      <c r="NFN768" s="88"/>
      <c r="NFO768" s="88"/>
      <c r="NFP768" s="88"/>
      <c r="NFQ768" s="88"/>
      <c r="NFR768" s="88"/>
      <c r="NFS768" s="88"/>
      <c r="NFT768" s="88"/>
      <c r="NFU768" s="88"/>
      <c r="NFV768" s="88"/>
      <c r="NFW768" s="88"/>
      <c r="NFX768" s="88"/>
      <c r="NFY768" s="88"/>
      <c r="NFZ768" s="88"/>
      <c r="NGA768" s="88"/>
      <c r="NGB768" s="88"/>
      <c r="NGC768" s="88"/>
      <c r="NGD768" s="88"/>
      <c r="NGE768" s="88"/>
      <c r="NGF768" s="88"/>
      <c r="NGG768" s="88"/>
      <c r="NGH768" s="88"/>
      <c r="NGI768" s="88"/>
      <c r="NGJ768" s="88"/>
      <c r="NGK768" s="88"/>
      <c r="NGL768" s="88"/>
      <c r="NGM768" s="88"/>
      <c r="NGN768" s="88"/>
      <c r="NGO768" s="88"/>
      <c r="NGP768" s="88"/>
      <c r="NGQ768" s="88"/>
      <c r="NGR768" s="88"/>
      <c r="NGS768" s="88"/>
      <c r="NGT768" s="88"/>
      <c r="NGU768" s="88"/>
      <c r="NGV768" s="88"/>
      <c r="NGW768" s="88"/>
      <c r="NGX768" s="88"/>
      <c r="NGY768" s="88"/>
      <c r="NGZ768" s="88"/>
      <c r="NHA768" s="88"/>
      <c r="NHB768" s="88"/>
      <c r="NHC768" s="88"/>
      <c r="NHD768" s="88"/>
      <c r="NHE768" s="88"/>
      <c r="NHF768" s="88"/>
      <c r="NHG768" s="88"/>
      <c r="NHH768" s="88"/>
      <c r="NHI768" s="88"/>
      <c r="NHJ768" s="88"/>
      <c r="NHK768" s="88"/>
      <c r="NHL768" s="88"/>
      <c r="NHM768" s="88"/>
      <c r="NHN768" s="88"/>
      <c r="NHO768" s="88"/>
      <c r="NHP768" s="88"/>
      <c r="NHQ768" s="88"/>
      <c r="NHR768" s="88"/>
      <c r="NHS768" s="88"/>
      <c r="NHT768" s="88"/>
      <c r="NHU768" s="88"/>
      <c r="NHV768" s="88"/>
      <c r="NHW768" s="88"/>
      <c r="NHX768" s="88"/>
      <c r="NHY768" s="88"/>
      <c r="NHZ768" s="88"/>
      <c r="NIA768" s="88"/>
      <c r="NIB768" s="88"/>
      <c r="NIC768" s="88"/>
      <c r="NID768" s="88"/>
      <c r="NIE768" s="88"/>
      <c r="NIF768" s="88"/>
      <c r="NIG768" s="88"/>
      <c r="NIH768" s="88"/>
      <c r="NII768" s="88"/>
      <c r="NIJ768" s="88"/>
      <c r="NIK768" s="88"/>
      <c r="NIL768" s="88"/>
      <c r="NIM768" s="88"/>
      <c r="NIN768" s="88"/>
      <c r="NIO768" s="88"/>
      <c r="NIP768" s="88"/>
      <c r="NIQ768" s="88"/>
      <c r="NIR768" s="88"/>
      <c r="NIS768" s="88"/>
      <c r="NIT768" s="88"/>
      <c r="NIU768" s="88"/>
      <c r="NIV768" s="88"/>
      <c r="NIW768" s="88"/>
      <c r="NIX768" s="88"/>
      <c r="NIY768" s="88"/>
      <c r="NIZ768" s="88"/>
      <c r="NJA768" s="88"/>
      <c r="NJB768" s="88"/>
      <c r="NJC768" s="88"/>
      <c r="NJD768" s="88"/>
      <c r="NJE768" s="88"/>
      <c r="NJF768" s="88"/>
      <c r="NJG768" s="88"/>
      <c r="NJH768" s="88"/>
      <c r="NJI768" s="88"/>
      <c r="NJJ768" s="88"/>
      <c r="NJK768" s="88"/>
      <c r="NJL768" s="88"/>
      <c r="NJM768" s="88"/>
      <c r="NJN768" s="88"/>
      <c r="NJO768" s="88"/>
      <c r="NJP768" s="88"/>
      <c r="NJQ768" s="88"/>
      <c r="NJR768" s="88"/>
      <c r="NJS768" s="88"/>
      <c r="NJT768" s="88"/>
      <c r="NJU768" s="88"/>
      <c r="NJV768" s="88"/>
      <c r="NJW768" s="88"/>
      <c r="NJX768" s="88"/>
      <c r="NJY768" s="88"/>
      <c r="NJZ768" s="88"/>
      <c r="NKA768" s="88"/>
      <c r="NKB768" s="88"/>
      <c r="NKC768" s="88"/>
      <c r="NKD768" s="88"/>
      <c r="NKE768" s="88"/>
      <c r="NKF768" s="88"/>
      <c r="NKG768" s="88"/>
      <c r="NKH768" s="88"/>
      <c r="NKI768" s="88"/>
      <c r="NKJ768" s="88"/>
      <c r="NKK768" s="88"/>
      <c r="NKL768" s="88"/>
      <c r="NKM768" s="88"/>
      <c r="NKN768" s="88"/>
      <c r="NKO768" s="88"/>
      <c r="NKP768" s="88"/>
      <c r="NKQ768" s="88"/>
      <c r="NKR768" s="88"/>
      <c r="NKS768" s="88"/>
      <c r="NKT768" s="88"/>
      <c r="NKU768" s="88"/>
      <c r="NKV768" s="88"/>
      <c r="NKW768" s="88"/>
      <c r="NKX768" s="88"/>
      <c r="NKY768" s="88"/>
      <c r="NKZ768" s="88"/>
      <c r="NLA768" s="88"/>
      <c r="NLB768" s="88"/>
      <c r="NLC768" s="88"/>
      <c r="NLD768" s="88"/>
      <c r="NLE768" s="88"/>
      <c r="NLF768" s="88"/>
      <c r="NLG768" s="88"/>
      <c r="NLH768" s="88"/>
      <c r="NLI768" s="88"/>
      <c r="NLJ768" s="88"/>
      <c r="NLK768" s="88"/>
      <c r="NLL768" s="88"/>
      <c r="NLM768" s="88"/>
      <c r="NLN768" s="88"/>
      <c r="NLO768" s="88"/>
      <c r="NLP768" s="88"/>
      <c r="NLQ768" s="88"/>
      <c r="NLR768" s="88"/>
      <c r="NLS768" s="88"/>
      <c r="NLT768" s="88"/>
      <c r="NLU768" s="88"/>
      <c r="NLV768" s="88"/>
      <c r="NLW768" s="88"/>
      <c r="NLX768" s="88"/>
      <c r="NLY768" s="88"/>
      <c r="NLZ768" s="88"/>
      <c r="NMA768" s="88"/>
      <c r="NMB768" s="88"/>
      <c r="NMC768" s="88"/>
      <c r="NMD768" s="88"/>
      <c r="NME768" s="88"/>
      <c r="NMF768" s="88"/>
      <c r="NMG768" s="88"/>
      <c r="NMH768" s="88"/>
      <c r="NMI768" s="88"/>
      <c r="NMJ768" s="88"/>
      <c r="NMK768" s="88"/>
      <c r="NML768" s="88"/>
      <c r="NMM768" s="88"/>
      <c r="NMN768" s="88"/>
      <c r="NMO768" s="88"/>
      <c r="NMP768" s="88"/>
      <c r="NMQ768" s="88"/>
      <c r="NMR768" s="88"/>
      <c r="NMS768" s="88"/>
      <c r="NMT768" s="88"/>
      <c r="NMU768" s="88"/>
      <c r="NMV768" s="88"/>
      <c r="NMW768" s="88"/>
      <c r="NMX768" s="88"/>
      <c r="NMY768" s="88"/>
      <c r="NMZ768" s="88"/>
      <c r="NNA768" s="88"/>
      <c r="NNB768" s="88"/>
      <c r="NNC768" s="88"/>
      <c r="NND768" s="88"/>
      <c r="NNE768" s="88"/>
      <c r="NNF768" s="88"/>
      <c r="NNG768" s="88"/>
      <c r="NNH768" s="88"/>
      <c r="NNI768" s="88"/>
      <c r="NNJ768" s="88"/>
      <c r="NNK768" s="88"/>
      <c r="NNL768" s="88"/>
      <c r="NNM768" s="88"/>
      <c r="NNN768" s="88"/>
      <c r="NNO768" s="88"/>
      <c r="NNP768" s="88"/>
      <c r="NNQ768" s="88"/>
      <c r="NNR768" s="88"/>
      <c r="NNS768" s="88"/>
      <c r="NNT768" s="88"/>
      <c r="NNU768" s="88"/>
      <c r="NNV768" s="88"/>
      <c r="NNW768" s="88"/>
      <c r="NNX768" s="88"/>
      <c r="NNY768" s="88"/>
      <c r="NNZ768" s="88"/>
      <c r="NOA768" s="88"/>
      <c r="NOB768" s="88"/>
      <c r="NOC768" s="88"/>
      <c r="NOD768" s="88"/>
      <c r="NOE768" s="88"/>
      <c r="NOF768" s="88"/>
      <c r="NOG768" s="88"/>
      <c r="NOH768" s="88"/>
      <c r="NOI768" s="88"/>
      <c r="NOJ768" s="88"/>
      <c r="NOK768" s="88"/>
      <c r="NOL768" s="88"/>
      <c r="NOM768" s="88"/>
      <c r="NON768" s="88"/>
      <c r="NOO768" s="88"/>
      <c r="NOP768" s="88"/>
      <c r="NOQ768" s="88"/>
      <c r="NOR768" s="88"/>
      <c r="NOS768" s="88"/>
      <c r="NOT768" s="88"/>
      <c r="NOU768" s="88"/>
      <c r="NOV768" s="88"/>
      <c r="NOW768" s="88"/>
      <c r="NOX768" s="88"/>
      <c r="NOY768" s="88"/>
      <c r="NOZ768" s="88"/>
      <c r="NPA768" s="88"/>
      <c r="NPB768" s="88"/>
      <c r="NPC768" s="88"/>
      <c r="NPD768" s="88"/>
      <c r="NPE768" s="88"/>
      <c r="NPF768" s="88"/>
      <c r="NPG768" s="88"/>
      <c r="NPH768" s="88"/>
      <c r="NPI768" s="88"/>
      <c r="NPJ768" s="88"/>
      <c r="NPK768" s="88"/>
      <c r="NPL768" s="88"/>
      <c r="NPM768" s="88"/>
      <c r="NPN768" s="88"/>
      <c r="NPO768" s="88"/>
      <c r="NPP768" s="88"/>
      <c r="NPQ768" s="88"/>
      <c r="NPR768" s="88"/>
      <c r="NPS768" s="88"/>
      <c r="NPT768" s="88"/>
      <c r="NPU768" s="88"/>
      <c r="NPV768" s="88"/>
      <c r="NPW768" s="88"/>
      <c r="NPX768" s="88"/>
      <c r="NPY768" s="88"/>
      <c r="NPZ768" s="88"/>
      <c r="NQA768" s="88"/>
      <c r="NQB768" s="88"/>
      <c r="NQC768" s="88"/>
      <c r="NQD768" s="88"/>
      <c r="NQE768" s="88"/>
      <c r="NQF768" s="88"/>
      <c r="NQG768" s="88"/>
      <c r="NQH768" s="88"/>
      <c r="NQI768" s="88"/>
      <c r="NQJ768" s="88"/>
      <c r="NQK768" s="88"/>
      <c r="NQL768" s="88"/>
      <c r="NQM768" s="88"/>
      <c r="NQN768" s="88"/>
      <c r="NQO768" s="88"/>
      <c r="NQP768" s="88"/>
      <c r="NQQ768" s="88"/>
      <c r="NQR768" s="88"/>
      <c r="NQS768" s="88"/>
      <c r="NQT768" s="88"/>
      <c r="NQU768" s="88"/>
      <c r="NQV768" s="88"/>
      <c r="NQW768" s="88"/>
      <c r="NQX768" s="88"/>
      <c r="NQY768" s="88"/>
      <c r="NQZ768" s="88"/>
      <c r="NRA768" s="88"/>
      <c r="NRB768" s="88"/>
      <c r="NRC768" s="88"/>
      <c r="NRD768" s="88"/>
      <c r="NRE768" s="88"/>
      <c r="NRF768" s="88"/>
      <c r="NRG768" s="88"/>
      <c r="NRH768" s="88"/>
      <c r="NRI768" s="88"/>
      <c r="NRJ768" s="88"/>
      <c r="NRK768" s="88"/>
      <c r="NRL768" s="88"/>
      <c r="NRM768" s="88"/>
      <c r="NRN768" s="88"/>
      <c r="NRO768" s="88"/>
      <c r="NRP768" s="88"/>
      <c r="NRQ768" s="88"/>
      <c r="NRR768" s="88"/>
      <c r="NRS768" s="88"/>
      <c r="NRT768" s="88"/>
      <c r="NRU768" s="88"/>
      <c r="NRV768" s="88"/>
      <c r="NRW768" s="88"/>
      <c r="NRX768" s="88"/>
      <c r="NRY768" s="88"/>
      <c r="NRZ768" s="88"/>
      <c r="NSA768" s="88"/>
      <c r="NSB768" s="88"/>
      <c r="NSC768" s="88"/>
      <c r="NSD768" s="88"/>
      <c r="NSE768" s="88"/>
      <c r="NSF768" s="88"/>
      <c r="NSG768" s="88"/>
      <c r="NSH768" s="88"/>
      <c r="NSI768" s="88"/>
      <c r="NSJ768" s="88"/>
      <c r="NSK768" s="88"/>
      <c r="NSL768" s="88"/>
      <c r="NSM768" s="88"/>
      <c r="NSN768" s="88"/>
      <c r="NSO768" s="88"/>
      <c r="NSP768" s="88"/>
      <c r="NSQ768" s="88"/>
      <c r="NSR768" s="88"/>
      <c r="NSS768" s="88"/>
      <c r="NST768" s="88"/>
      <c r="NSU768" s="88"/>
      <c r="NSV768" s="88"/>
      <c r="NSW768" s="88"/>
      <c r="NSX768" s="88"/>
      <c r="NSY768" s="88"/>
      <c r="NSZ768" s="88"/>
      <c r="NTA768" s="88"/>
      <c r="NTB768" s="88"/>
      <c r="NTC768" s="88"/>
      <c r="NTD768" s="88"/>
      <c r="NTE768" s="88"/>
      <c r="NTF768" s="88"/>
      <c r="NTG768" s="88"/>
      <c r="NTH768" s="88"/>
      <c r="NTI768" s="88"/>
      <c r="NTJ768" s="88"/>
      <c r="NTK768" s="88"/>
      <c r="NTL768" s="88"/>
      <c r="NTM768" s="88"/>
      <c r="NTN768" s="88"/>
      <c r="NTO768" s="88"/>
      <c r="NTP768" s="88"/>
      <c r="NTQ768" s="88"/>
      <c r="NTR768" s="88"/>
      <c r="NTS768" s="88"/>
      <c r="NTT768" s="88"/>
      <c r="NTU768" s="88"/>
      <c r="NTV768" s="88"/>
      <c r="NTW768" s="88"/>
      <c r="NTX768" s="88"/>
      <c r="NTY768" s="88"/>
      <c r="NTZ768" s="88"/>
      <c r="NUA768" s="88"/>
      <c r="NUB768" s="88"/>
      <c r="NUC768" s="88"/>
      <c r="NUD768" s="88"/>
      <c r="NUE768" s="88"/>
      <c r="NUF768" s="88"/>
      <c r="NUG768" s="88"/>
      <c r="NUH768" s="88"/>
      <c r="NUI768" s="88"/>
      <c r="NUJ768" s="88"/>
      <c r="NUK768" s="88"/>
      <c r="NUL768" s="88"/>
      <c r="NUM768" s="88"/>
      <c r="NUN768" s="88"/>
      <c r="NUO768" s="88"/>
      <c r="NUP768" s="88"/>
      <c r="NUQ768" s="88"/>
      <c r="NUR768" s="88"/>
      <c r="NUS768" s="88"/>
      <c r="NUT768" s="88"/>
      <c r="NUU768" s="88"/>
      <c r="NUV768" s="88"/>
      <c r="NUW768" s="88"/>
      <c r="NUX768" s="88"/>
      <c r="NUY768" s="88"/>
      <c r="NUZ768" s="88"/>
      <c r="NVA768" s="88"/>
      <c r="NVB768" s="88"/>
      <c r="NVC768" s="88"/>
      <c r="NVD768" s="88"/>
      <c r="NVE768" s="88"/>
      <c r="NVF768" s="88"/>
      <c r="NVG768" s="88"/>
      <c r="NVH768" s="88"/>
      <c r="NVI768" s="88"/>
      <c r="NVJ768" s="88"/>
      <c r="NVK768" s="88"/>
      <c r="NVL768" s="88"/>
      <c r="NVM768" s="88"/>
      <c r="NVN768" s="88"/>
      <c r="NVO768" s="88"/>
      <c r="NVP768" s="88"/>
      <c r="NVQ768" s="88"/>
      <c r="NVR768" s="88"/>
      <c r="NVS768" s="88"/>
      <c r="NVT768" s="88"/>
      <c r="NVU768" s="88"/>
      <c r="NVV768" s="88"/>
      <c r="NVW768" s="88"/>
      <c r="NVX768" s="88"/>
      <c r="NVY768" s="88"/>
      <c r="NVZ768" s="88"/>
      <c r="NWA768" s="88"/>
      <c r="NWB768" s="88"/>
      <c r="NWC768" s="88"/>
      <c r="NWD768" s="88"/>
      <c r="NWE768" s="88"/>
      <c r="NWF768" s="88"/>
      <c r="NWG768" s="88"/>
      <c r="NWH768" s="88"/>
      <c r="NWI768" s="88"/>
      <c r="NWJ768" s="88"/>
      <c r="NWK768" s="88"/>
      <c r="NWL768" s="88"/>
      <c r="NWM768" s="88"/>
      <c r="NWN768" s="88"/>
      <c r="NWO768" s="88"/>
      <c r="NWP768" s="88"/>
      <c r="NWQ768" s="88"/>
      <c r="NWR768" s="88"/>
      <c r="NWS768" s="88"/>
      <c r="NWT768" s="88"/>
      <c r="NWU768" s="88"/>
      <c r="NWV768" s="88"/>
      <c r="NWW768" s="88"/>
      <c r="NWX768" s="88"/>
      <c r="NWY768" s="88"/>
      <c r="NWZ768" s="88"/>
      <c r="NXA768" s="88"/>
      <c r="NXB768" s="88"/>
      <c r="NXC768" s="88"/>
      <c r="NXD768" s="88"/>
      <c r="NXE768" s="88"/>
      <c r="NXF768" s="88"/>
      <c r="NXG768" s="88"/>
      <c r="NXH768" s="88"/>
      <c r="NXI768" s="88"/>
      <c r="NXJ768" s="88"/>
      <c r="NXK768" s="88"/>
      <c r="NXL768" s="88"/>
      <c r="NXM768" s="88"/>
      <c r="NXN768" s="88"/>
      <c r="NXO768" s="88"/>
      <c r="NXP768" s="88"/>
      <c r="NXQ768" s="88"/>
      <c r="NXR768" s="88"/>
      <c r="NXS768" s="88"/>
      <c r="NXT768" s="88"/>
      <c r="NXU768" s="88"/>
      <c r="NXV768" s="88"/>
      <c r="NXW768" s="88"/>
      <c r="NXX768" s="88"/>
      <c r="NXY768" s="88"/>
      <c r="NXZ768" s="88"/>
      <c r="NYA768" s="88"/>
      <c r="NYB768" s="88"/>
      <c r="NYC768" s="88"/>
      <c r="NYD768" s="88"/>
      <c r="NYE768" s="88"/>
      <c r="NYF768" s="88"/>
      <c r="NYG768" s="88"/>
      <c r="NYH768" s="88"/>
      <c r="NYI768" s="88"/>
      <c r="NYJ768" s="88"/>
      <c r="NYK768" s="88"/>
      <c r="NYL768" s="88"/>
      <c r="NYM768" s="88"/>
      <c r="NYN768" s="88"/>
      <c r="NYO768" s="88"/>
      <c r="NYP768" s="88"/>
      <c r="NYQ768" s="88"/>
      <c r="NYR768" s="88"/>
      <c r="NYS768" s="88"/>
      <c r="NYT768" s="88"/>
      <c r="NYU768" s="88"/>
      <c r="NYV768" s="88"/>
      <c r="NYW768" s="88"/>
      <c r="NYX768" s="88"/>
      <c r="NYY768" s="88"/>
      <c r="NYZ768" s="88"/>
      <c r="NZA768" s="88"/>
      <c r="NZB768" s="88"/>
      <c r="NZC768" s="88"/>
      <c r="NZD768" s="88"/>
      <c r="NZE768" s="88"/>
      <c r="NZF768" s="88"/>
      <c r="NZG768" s="88"/>
      <c r="NZH768" s="88"/>
      <c r="NZI768" s="88"/>
      <c r="NZJ768" s="88"/>
      <c r="NZK768" s="88"/>
      <c r="NZL768" s="88"/>
      <c r="NZM768" s="88"/>
      <c r="NZN768" s="88"/>
      <c r="NZO768" s="88"/>
      <c r="NZP768" s="88"/>
      <c r="NZQ768" s="88"/>
      <c r="NZR768" s="88"/>
      <c r="NZS768" s="88"/>
      <c r="NZT768" s="88"/>
      <c r="NZU768" s="88"/>
      <c r="NZV768" s="88"/>
      <c r="NZW768" s="88"/>
      <c r="NZX768" s="88"/>
      <c r="NZY768" s="88"/>
      <c r="NZZ768" s="88"/>
      <c r="OAA768" s="88"/>
      <c r="OAB768" s="88"/>
      <c r="OAC768" s="88"/>
      <c r="OAD768" s="88"/>
      <c r="OAE768" s="88"/>
      <c r="OAF768" s="88"/>
      <c r="OAG768" s="88"/>
      <c r="OAH768" s="88"/>
      <c r="OAI768" s="88"/>
      <c r="OAJ768" s="88"/>
      <c r="OAK768" s="88"/>
      <c r="OAL768" s="88"/>
      <c r="OAM768" s="88"/>
      <c r="OAN768" s="88"/>
      <c r="OAO768" s="88"/>
      <c r="OAP768" s="88"/>
      <c r="OAQ768" s="88"/>
      <c r="OAR768" s="88"/>
      <c r="OAS768" s="88"/>
      <c r="OAT768" s="88"/>
      <c r="OAU768" s="88"/>
      <c r="OAV768" s="88"/>
      <c r="OAW768" s="88"/>
      <c r="OAX768" s="88"/>
      <c r="OAY768" s="88"/>
      <c r="OAZ768" s="88"/>
      <c r="OBA768" s="88"/>
      <c r="OBB768" s="88"/>
      <c r="OBC768" s="88"/>
      <c r="OBD768" s="88"/>
      <c r="OBE768" s="88"/>
      <c r="OBF768" s="88"/>
      <c r="OBG768" s="88"/>
      <c r="OBH768" s="88"/>
      <c r="OBI768" s="88"/>
      <c r="OBJ768" s="88"/>
      <c r="OBK768" s="88"/>
      <c r="OBL768" s="88"/>
      <c r="OBM768" s="88"/>
      <c r="OBN768" s="88"/>
      <c r="OBO768" s="88"/>
      <c r="OBP768" s="88"/>
      <c r="OBQ768" s="88"/>
      <c r="OBR768" s="88"/>
      <c r="OBS768" s="88"/>
      <c r="OBT768" s="88"/>
      <c r="OBU768" s="88"/>
      <c r="OBV768" s="88"/>
      <c r="OBW768" s="88"/>
      <c r="OBX768" s="88"/>
      <c r="OBY768" s="88"/>
      <c r="OBZ768" s="88"/>
      <c r="OCA768" s="88"/>
      <c r="OCB768" s="88"/>
      <c r="OCC768" s="88"/>
      <c r="OCD768" s="88"/>
      <c r="OCE768" s="88"/>
      <c r="OCF768" s="88"/>
      <c r="OCG768" s="88"/>
      <c r="OCH768" s="88"/>
      <c r="OCI768" s="88"/>
      <c r="OCJ768" s="88"/>
      <c r="OCK768" s="88"/>
      <c r="OCL768" s="88"/>
      <c r="OCM768" s="88"/>
      <c r="OCN768" s="88"/>
      <c r="OCO768" s="88"/>
      <c r="OCP768" s="88"/>
      <c r="OCQ768" s="88"/>
      <c r="OCR768" s="88"/>
      <c r="OCS768" s="88"/>
      <c r="OCT768" s="88"/>
      <c r="OCU768" s="88"/>
      <c r="OCV768" s="88"/>
      <c r="OCW768" s="88"/>
      <c r="OCX768" s="88"/>
      <c r="OCY768" s="88"/>
      <c r="OCZ768" s="88"/>
      <c r="ODA768" s="88"/>
      <c r="ODB768" s="88"/>
      <c r="ODC768" s="88"/>
      <c r="ODD768" s="88"/>
      <c r="ODE768" s="88"/>
      <c r="ODF768" s="88"/>
      <c r="ODG768" s="88"/>
      <c r="ODH768" s="88"/>
      <c r="ODI768" s="88"/>
      <c r="ODJ768" s="88"/>
      <c r="ODK768" s="88"/>
      <c r="ODL768" s="88"/>
      <c r="ODM768" s="88"/>
      <c r="ODN768" s="88"/>
      <c r="ODO768" s="88"/>
      <c r="ODP768" s="88"/>
      <c r="ODQ768" s="88"/>
      <c r="ODR768" s="88"/>
      <c r="ODS768" s="88"/>
      <c r="ODT768" s="88"/>
      <c r="ODU768" s="88"/>
      <c r="ODV768" s="88"/>
      <c r="ODW768" s="88"/>
      <c r="ODX768" s="88"/>
      <c r="ODY768" s="88"/>
      <c r="ODZ768" s="88"/>
      <c r="OEA768" s="88"/>
      <c r="OEB768" s="88"/>
      <c r="OEC768" s="88"/>
      <c r="OED768" s="88"/>
      <c r="OEE768" s="88"/>
      <c r="OEF768" s="88"/>
      <c r="OEG768" s="88"/>
      <c r="OEH768" s="88"/>
      <c r="OEI768" s="88"/>
      <c r="OEJ768" s="88"/>
      <c r="OEK768" s="88"/>
      <c r="OEL768" s="88"/>
      <c r="OEM768" s="88"/>
      <c r="OEN768" s="88"/>
      <c r="OEO768" s="88"/>
      <c r="OEP768" s="88"/>
      <c r="OEQ768" s="88"/>
      <c r="OER768" s="88"/>
      <c r="OES768" s="88"/>
      <c r="OET768" s="88"/>
      <c r="OEU768" s="88"/>
      <c r="OEV768" s="88"/>
      <c r="OEW768" s="88"/>
      <c r="OEX768" s="88"/>
      <c r="OEY768" s="88"/>
      <c r="OEZ768" s="88"/>
      <c r="OFA768" s="88"/>
      <c r="OFB768" s="88"/>
      <c r="OFC768" s="88"/>
      <c r="OFD768" s="88"/>
      <c r="OFE768" s="88"/>
      <c r="OFF768" s="88"/>
      <c r="OFG768" s="88"/>
      <c r="OFH768" s="88"/>
      <c r="OFI768" s="88"/>
      <c r="OFJ768" s="88"/>
      <c r="OFK768" s="88"/>
      <c r="OFL768" s="88"/>
      <c r="OFM768" s="88"/>
      <c r="OFN768" s="88"/>
      <c r="OFO768" s="88"/>
      <c r="OFP768" s="88"/>
      <c r="OFQ768" s="88"/>
      <c r="OFR768" s="88"/>
      <c r="OFS768" s="88"/>
      <c r="OFT768" s="88"/>
      <c r="OFU768" s="88"/>
      <c r="OFV768" s="88"/>
      <c r="OFW768" s="88"/>
      <c r="OFX768" s="88"/>
      <c r="OFY768" s="88"/>
      <c r="OFZ768" s="88"/>
      <c r="OGA768" s="88"/>
      <c r="OGB768" s="88"/>
      <c r="OGC768" s="88"/>
      <c r="OGD768" s="88"/>
      <c r="OGE768" s="88"/>
      <c r="OGF768" s="88"/>
      <c r="OGG768" s="88"/>
      <c r="OGH768" s="88"/>
      <c r="OGI768" s="88"/>
      <c r="OGJ768" s="88"/>
      <c r="OGK768" s="88"/>
      <c r="OGL768" s="88"/>
      <c r="OGM768" s="88"/>
      <c r="OGN768" s="88"/>
      <c r="OGO768" s="88"/>
      <c r="OGP768" s="88"/>
      <c r="OGQ768" s="88"/>
      <c r="OGR768" s="88"/>
      <c r="OGS768" s="88"/>
      <c r="OGT768" s="88"/>
      <c r="OGU768" s="88"/>
      <c r="OGV768" s="88"/>
      <c r="OGW768" s="88"/>
      <c r="OGX768" s="88"/>
      <c r="OGY768" s="88"/>
      <c r="OGZ768" s="88"/>
      <c r="OHA768" s="88"/>
      <c r="OHB768" s="88"/>
      <c r="OHC768" s="88"/>
      <c r="OHD768" s="88"/>
      <c r="OHE768" s="88"/>
      <c r="OHF768" s="88"/>
      <c r="OHG768" s="88"/>
      <c r="OHH768" s="88"/>
      <c r="OHI768" s="88"/>
      <c r="OHJ768" s="88"/>
      <c r="OHK768" s="88"/>
      <c r="OHL768" s="88"/>
      <c r="OHM768" s="88"/>
      <c r="OHN768" s="88"/>
      <c r="OHO768" s="88"/>
      <c r="OHP768" s="88"/>
      <c r="OHQ768" s="88"/>
      <c r="OHR768" s="88"/>
      <c r="OHS768" s="88"/>
      <c r="OHT768" s="88"/>
      <c r="OHU768" s="88"/>
      <c r="OHV768" s="88"/>
      <c r="OHW768" s="88"/>
      <c r="OHX768" s="88"/>
      <c r="OHY768" s="88"/>
      <c r="OHZ768" s="88"/>
      <c r="OIA768" s="88"/>
      <c r="OIB768" s="88"/>
      <c r="OIC768" s="88"/>
      <c r="OID768" s="88"/>
      <c r="OIE768" s="88"/>
      <c r="OIF768" s="88"/>
      <c r="OIG768" s="88"/>
      <c r="OIH768" s="88"/>
      <c r="OII768" s="88"/>
      <c r="OIJ768" s="88"/>
      <c r="OIK768" s="88"/>
      <c r="OIL768" s="88"/>
      <c r="OIM768" s="88"/>
      <c r="OIN768" s="88"/>
      <c r="OIO768" s="88"/>
      <c r="OIP768" s="88"/>
      <c r="OIQ768" s="88"/>
      <c r="OIR768" s="88"/>
      <c r="OIS768" s="88"/>
      <c r="OIT768" s="88"/>
      <c r="OIU768" s="88"/>
      <c r="OIV768" s="88"/>
      <c r="OIW768" s="88"/>
      <c r="OIX768" s="88"/>
      <c r="OIY768" s="88"/>
      <c r="OIZ768" s="88"/>
      <c r="OJA768" s="88"/>
      <c r="OJB768" s="88"/>
      <c r="OJC768" s="88"/>
      <c r="OJD768" s="88"/>
      <c r="OJE768" s="88"/>
      <c r="OJF768" s="88"/>
      <c r="OJG768" s="88"/>
      <c r="OJH768" s="88"/>
      <c r="OJI768" s="88"/>
      <c r="OJJ768" s="88"/>
      <c r="OJK768" s="88"/>
      <c r="OJL768" s="88"/>
      <c r="OJM768" s="88"/>
      <c r="OJN768" s="88"/>
      <c r="OJO768" s="88"/>
      <c r="OJP768" s="88"/>
      <c r="OJQ768" s="88"/>
      <c r="OJR768" s="88"/>
      <c r="OJS768" s="88"/>
      <c r="OJT768" s="88"/>
      <c r="OJU768" s="88"/>
      <c r="OJV768" s="88"/>
      <c r="OJW768" s="88"/>
      <c r="OJX768" s="88"/>
      <c r="OJY768" s="88"/>
      <c r="OJZ768" s="88"/>
      <c r="OKA768" s="88"/>
      <c r="OKB768" s="88"/>
      <c r="OKC768" s="88"/>
      <c r="OKD768" s="88"/>
      <c r="OKE768" s="88"/>
      <c r="OKF768" s="88"/>
      <c r="OKG768" s="88"/>
      <c r="OKH768" s="88"/>
      <c r="OKI768" s="88"/>
      <c r="OKJ768" s="88"/>
      <c r="OKK768" s="88"/>
      <c r="OKL768" s="88"/>
      <c r="OKM768" s="88"/>
      <c r="OKN768" s="88"/>
      <c r="OKO768" s="88"/>
      <c r="OKP768" s="88"/>
      <c r="OKQ768" s="88"/>
      <c r="OKR768" s="88"/>
      <c r="OKS768" s="88"/>
      <c r="OKT768" s="88"/>
      <c r="OKU768" s="88"/>
      <c r="OKV768" s="88"/>
      <c r="OKW768" s="88"/>
      <c r="OKX768" s="88"/>
      <c r="OKY768" s="88"/>
      <c r="OKZ768" s="88"/>
      <c r="OLA768" s="88"/>
      <c r="OLB768" s="88"/>
      <c r="OLC768" s="88"/>
      <c r="OLD768" s="88"/>
      <c r="OLE768" s="88"/>
      <c r="OLF768" s="88"/>
      <c r="OLG768" s="88"/>
      <c r="OLH768" s="88"/>
      <c r="OLI768" s="88"/>
      <c r="OLJ768" s="88"/>
      <c r="OLK768" s="88"/>
      <c r="OLL768" s="88"/>
      <c r="OLM768" s="88"/>
      <c r="OLN768" s="88"/>
      <c r="OLO768" s="88"/>
      <c r="OLP768" s="88"/>
      <c r="OLQ768" s="88"/>
      <c r="OLR768" s="88"/>
      <c r="OLS768" s="88"/>
      <c r="OLT768" s="88"/>
      <c r="OLU768" s="88"/>
      <c r="OLV768" s="88"/>
      <c r="OLW768" s="88"/>
      <c r="OLX768" s="88"/>
      <c r="OLY768" s="88"/>
      <c r="OLZ768" s="88"/>
      <c r="OMA768" s="88"/>
      <c r="OMB768" s="88"/>
      <c r="OMC768" s="88"/>
      <c r="OMD768" s="88"/>
      <c r="OME768" s="88"/>
      <c r="OMF768" s="88"/>
      <c r="OMG768" s="88"/>
      <c r="OMH768" s="88"/>
      <c r="OMI768" s="88"/>
      <c r="OMJ768" s="88"/>
      <c r="OMK768" s="88"/>
      <c r="OML768" s="88"/>
      <c r="OMM768" s="88"/>
      <c r="OMN768" s="88"/>
      <c r="OMO768" s="88"/>
      <c r="OMP768" s="88"/>
      <c r="OMQ768" s="88"/>
      <c r="OMR768" s="88"/>
      <c r="OMS768" s="88"/>
      <c r="OMT768" s="88"/>
      <c r="OMU768" s="88"/>
      <c r="OMV768" s="88"/>
      <c r="OMW768" s="88"/>
      <c r="OMX768" s="88"/>
      <c r="OMY768" s="88"/>
      <c r="OMZ768" s="88"/>
      <c r="ONA768" s="88"/>
      <c r="ONB768" s="88"/>
      <c r="ONC768" s="88"/>
      <c r="OND768" s="88"/>
      <c r="ONE768" s="88"/>
      <c r="ONF768" s="88"/>
      <c r="ONG768" s="88"/>
      <c r="ONH768" s="88"/>
      <c r="ONI768" s="88"/>
      <c r="ONJ768" s="88"/>
      <c r="ONK768" s="88"/>
      <c r="ONL768" s="88"/>
      <c r="ONM768" s="88"/>
      <c r="ONN768" s="88"/>
      <c r="ONO768" s="88"/>
      <c r="ONP768" s="88"/>
      <c r="ONQ768" s="88"/>
      <c r="ONR768" s="88"/>
      <c r="ONS768" s="88"/>
      <c r="ONT768" s="88"/>
      <c r="ONU768" s="88"/>
      <c r="ONV768" s="88"/>
      <c r="ONW768" s="88"/>
      <c r="ONX768" s="88"/>
      <c r="ONY768" s="88"/>
      <c r="ONZ768" s="88"/>
      <c r="OOA768" s="88"/>
      <c r="OOB768" s="88"/>
      <c r="OOC768" s="88"/>
      <c r="OOD768" s="88"/>
      <c r="OOE768" s="88"/>
      <c r="OOF768" s="88"/>
      <c r="OOG768" s="88"/>
      <c r="OOH768" s="88"/>
      <c r="OOI768" s="88"/>
      <c r="OOJ768" s="88"/>
      <c r="OOK768" s="88"/>
      <c r="OOL768" s="88"/>
      <c r="OOM768" s="88"/>
      <c r="OON768" s="88"/>
      <c r="OOO768" s="88"/>
      <c r="OOP768" s="88"/>
      <c r="OOQ768" s="88"/>
      <c r="OOR768" s="88"/>
      <c r="OOS768" s="88"/>
      <c r="OOT768" s="88"/>
      <c r="OOU768" s="88"/>
      <c r="OOV768" s="88"/>
      <c r="OOW768" s="88"/>
      <c r="OOX768" s="88"/>
      <c r="OOY768" s="88"/>
      <c r="OOZ768" s="88"/>
      <c r="OPA768" s="88"/>
      <c r="OPB768" s="88"/>
      <c r="OPC768" s="88"/>
      <c r="OPD768" s="88"/>
      <c r="OPE768" s="88"/>
      <c r="OPF768" s="88"/>
      <c r="OPG768" s="88"/>
      <c r="OPH768" s="88"/>
      <c r="OPI768" s="88"/>
      <c r="OPJ768" s="88"/>
      <c r="OPK768" s="88"/>
      <c r="OPL768" s="88"/>
      <c r="OPM768" s="88"/>
      <c r="OPN768" s="88"/>
      <c r="OPO768" s="88"/>
      <c r="OPP768" s="88"/>
      <c r="OPQ768" s="88"/>
      <c r="OPR768" s="88"/>
      <c r="OPS768" s="88"/>
      <c r="OPT768" s="88"/>
      <c r="OPU768" s="88"/>
      <c r="OPV768" s="88"/>
      <c r="OPW768" s="88"/>
      <c r="OPX768" s="88"/>
      <c r="OPY768" s="88"/>
      <c r="OPZ768" s="88"/>
      <c r="OQA768" s="88"/>
      <c r="OQB768" s="88"/>
      <c r="OQC768" s="88"/>
      <c r="OQD768" s="88"/>
      <c r="OQE768" s="88"/>
      <c r="OQF768" s="88"/>
      <c r="OQG768" s="88"/>
      <c r="OQH768" s="88"/>
      <c r="OQI768" s="88"/>
      <c r="OQJ768" s="88"/>
      <c r="OQK768" s="88"/>
      <c r="OQL768" s="88"/>
      <c r="OQM768" s="88"/>
      <c r="OQN768" s="88"/>
      <c r="OQO768" s="88"/>
      <c r="OQP768" s="88"/>
      <c r="OQQ768" s="88"/>
      <c r="OQR768" s="88"/>
      <c r="OQS768" s="88"/>
      <c r="OQT768" s="88"/>
      <c r="OQU768" s="88"/>
      <c r="OQV768" s="88"/>
      <c r="OQW768" s="88"/>
      <c r="OQX768" s="88"/>
      <c r="OQY768" s="88"/>
      <c r="OQZ768" s="88"/>
      <c r="ORA768" s="88"/>
      <c r="ORB768" s="88"/>
      <c r="ORC768" s="88"/>
      <c r="ORD768" s="88"/>
      <c r="ORE768" s="88"/>
      <c r="ORF768" s="88"/>
      <c r="ORG768" s="88"/>
      <c r="ORH768" s="88"/>
      <c r="ORI768" s="88"/>
      <c r="ORJ768" s="88"/>
      <c r="ORK768" s="88"/>
      <c r="ORL768" s="88"/>
      <c r="ORM768" s="88"/>
      <c r="ORN768" s="88"/>
      <c r="ORO768" s="88"/>
      <c r="ORP768" s="88"/>
      <c r="ORQ768" s="88"/>
      <c r="ORR768" s="88"/>
      <c r="ORS768" s="88"/>
      <c r="ORT768" s="88"/>
      <c r="ORU768" s="88"/>
      <c r="ORV768" s="88"/>
      <c r="ORW768" s="88"/>
      <c r="ORX768" s="88"/>
      <c r="ORY768" s="88"/>
      <c r="ORZ768" s="88"/>
      <c r="OSA768" s="88"/>
      <c r="OSB768" s="88"/>
      <c r="OSC768" s="88"/>
      <c r="OSD768" s="88"/>
      <c r="OSE768" s="88"/>
      <c r="OSF768" s="88"/>
      <c r="OSG768" s="88"/>
      <c r="OSH768" s="88"/>
      <c r="OSI768" s="88"/>
      <c r="OSJ768" s="88"/>
      <c r="OSK768" s="88"/>
      <c r="OSL768" s="88"/>
      <c r="OSM768" s="88"/>
      <c r="OSN768" s="88"/>
      <c r="OSO768" s="88"/>
      <c r="OSP768" s="88"/>
      <c r="OSQ768" s="88"/>
      <c r="OSR768" s="88"/>
      <c r="OSS768" s="88"/>
      <c r="OST768" s="88"/>
      <c r="OSU768" s="88"/>
      <c r="OSV768" s="88"/>
      <c r="OSW768" s="88"/>
      <c r="OSX768" s="88"/>
      <c r="OSY768" s="88"/>
      <c r="OSZ768" s="88"/>
      <c r="OTA768" s="88"/>
      <c r="OTB768" s="88"/>
      <c r="OTC768" s="88"/>
      <c r="OTD768" s="88"/>
      <c r="OTE768" s="88"/>
      <c r="OTF768" s="88"/>
      <c r="OTG768" s="88"/>
      <c r="OTH768" s="88"/>
      <c r="OTI768" s="88"/>
      <c r="OTJ768" s="88"/>
      <c r="OTK768" s="88"/>
      <c r="OTL768" s="88"/>
      <c r="OTM768" s="88"/>
      <c r="OTN768" s="88"/>
      <c r="OTO768" s="88"/>
      <c r="OTP768" s="88"/>
      <c r="OTQ768" s="88"/>
      <c r="OTR768" s="88"/>
      <c r="OTS768" s="88"/>
      <c r="OTT768" s="88"/>
      <c r="OTU768" s="88"/>
      <c r="OTV768" s="88"/>
      <c r="OTW768" s="88"/>
      <c r="OTX768" s="88"/>
      <c r="OTY768" s="88"/>
      <c r="OTZ768" s="88"/>
      <c r="OUA768" s="88"/>
      <c r="OUB768" s="88"/>
      <c r="OUC768" s="88"/>
      <c r="OUD768" s="88"/>
      <c r="OUE768" s="88"/>
      <c r="OUF768" s="88"/>
      <c r="OUG768" s="88"/>
      <c r="OUH768" s="88"/>
      <c r="OUI768" s="88"/>
      <c r="OUJ768" s="88"/>
      <c r="OUK768" s="88"/>
      <c r="OUL768" s="88"/>
      <c r="OUM768" s="88"/>
      <c r="OUN768" s="88"/>
      <c r="OUO768" s="88"/>
      <c r="OUP768" s="88"/>
      <c r="OUQ768" s="88"/>
      <c r="OUR768" s="88"/>
      <c r="OUS768" s="88"/>
      <c r="OUT768" s="88"/>
      <c r="OUU768" s="88"/>
      <c r="OUV768" s="88"/>
      <c r="OUW768" s="88"/>
      <c r="OUX768" s="88"/>
      <c r="OUY768" s="88"/>
      <c r="OUZ768" s="88"/>
      <c r="OVA768" s="88"/>
      <c r="OVB768" s="88"/>
      <c r="OVC768" s="88"/>
      <c r="OVD768" s="88"/>
      <c r="OVE768" s="88"/>
      <c r="OVF768" s="88"/>
      <c r="OVG768" s="88"/>
      <c r="OVH768" s="88"/>
      <c r="OVI768" s="88"/>
      <c r="OVJ768" s="88"/>
      <c r="OVK768" s="88"/>
      <c r="OVL768" s="88"/>
      <c r="OVM768" s="88"/>
      <c r="OVN768" s="88"/>
      <c r="OVO768" s="88"/>
      <c r="OVP768" s="88"/>
      <c r="OVQ768" s="88"/>
      <c r="OVR768" s="88"/>
      <c r="OVS768" s="88"/>
      <c r="OVT768" s="88"/>
      <c r="OVU768" s="88"/>
      <c r="OVV768" s="88"/>
      <c r="OVW768" s="88"/>
      <c r="OVX768" s="88"/>
      <c r="OVY768" s="88"/>
      <c r="OVZ768" s="88"/>
      <c r="OWA768" s="88"/>
      <c r="OWB768" s="88"/>
      <c r="OWC768" s="88"/>
      <c r="OWD768" s="88"/>
      <c r="OWE768" s="88"/>
      <c r="OWF768" s="88"/>
      <c r="OWG768" s="88"/>
      <c r="OWH768" s="88"/>
      <c r="OWI768" s="88"/>
      <c r="OWJ768" s="88"/>
      <c r="OWK768" s="88"/>
      <c r="OWL768" s="88"/>
      <c r="OWM768" s="88"/>
      <c r="OWN768" s="88"/>
      <c r="OWO768" s="88"/>
      <c r="OWP768" s="88"/>
      <c r="OWQ768" s="88"/>
      <c r="OWR768" s="88"/>
      <c r="OWS768" s="88"/>
      <c r="OWT768" s="88"/>
      <c r="OWU768" s="88"/>
      <c r="OWV768" s="88"/>
      <c r="OWW768" s="88"/>
      <c r="OWX768" s="88"/>
      <c r="OWY768" s="88"/>
      <c r="OWZ768" s="88"/>
      <c r="OXA768" s="88"/>
      <c r="OXB768" s="88"/>
      <c r="OXC768" s="88"/>
      <c r="OXD768" s="88"/>
      <c r="OXE768" s="88"/>
      <c r="OXF768" s="88"/>
      <c r="OXG768" s="88"/>
      <c r="OXH768" s="88"/>
      <c r="OXI768" s="88"/>
      <c r="OXJ768" s="88"/>
      <c r="OXK768" s="88"/>
      <c r="OXL768" s="88"/>
      <c r="OXM768" s="88"/>
      <c r="OXN768" s="88"/>
      <c r="OXO768" s="88"/>
      <c r="OXP768" s="88"/>
      <c r="OXQ768" s="88"/>
      <c r="OXR768" s="88"/>
      <c r="OXS768" s="88"/>
      <c r="OXT768" s="88"/>
      <c r="OXU768" s="88"/>
      <c r="OXV768" s="88"/>
      <c r="OXW768" s="88"/>
      <c r="OXX768" s="88"/>
      <c r="OXY768" s="88"/>
      <c r="OXZ768" s="88"/>
      <c r="OYA768" s="88"/>
      <c r="OYB768" s="88"/>
      <c r="OYC768" s="88"/>
      <c r="OYD768" s="88"/>
      <c r="OYE768" s="88"/>
      <c r="OYF768" s="88"/>
      <c r="OYG768" s="88"/>
      <c r="OYH768" s="88"/>
      <c r="OYI768" s="88"/>
      <c r="OYJ768" s="88"/>
      <c r="OYK768" s="88"/>
      <c r="OYL768" s="88"/>
      <c r="OYM768" s="88"/>
      <c r="OYN768" s="88"/>
      <c r="OYO768" s="88"/>
      <c r="OYP768" s="88"/>
      <c r="OYQ768" s="88"/>
      <c r="OYR768" s="88"/>
      <c r="OYS768" s="88"/>
      <c r="OYT768" s="88"/>
      <c r="OYU768" s="88"/>
      <c r="OYV768" s="88"/>
      <c r="OYW768" s="88"/>
      <c r="OYX768" s="88"/>
      <c r="OYY768" s="88"/>
      <c r="OYZ768" s="88"/>
      <c r="OZA768" s="88"/>
      <c r="OZB768" s="88"/>
      <c r="OZC768" s="88"/>
      <c r="OZD768" s="88"/>
      <c r="OZE768" s="88"/>
      <c r="OZF768" s="88"/>
      <c r="OZG768" s="88"/>
      <c r="OZH768" s="88"/>
      <c r="OZI768" s="88"/>
      <c r="OZJ768" s="88"/>
      <c r="OZK768" s="88"/>
      <c r="OZL768" s="88"/>
      <c r="OZM768" s="88"/>
      <c r="OZN768" s="88"/>
      <c r="OZO768" s="88"/>
      <c r="OZP768" s="88"/>
      <c r="OZQ768" s="88"/>
      <c r="OZR768" s="88"/>
      <c r="OZS768" s="88"/>
      <c r="OZT768" s="88"/>
      <c r="OZU768" s="88"/>
      <c r="OZV768" s="88"/>
      <c r="OZW768" s="88"/>
      <c r="OZX768" s="88"/>
      <c r="OZY768" s="88"/>
      <c r="OZZ768" s="88"/>
      <c r="PAA768" s="88"/>
      <c r="PAB768" s="88"/>
      <c r="PAC768" s="88"/>
      <c r="PAD768" s="88"/>
      <c r="PAE768" s="88"/>
      <c r="PAF768" s="88"/>
      <c r="PAG768" s="88"/>
      <c r="PAH768" s="88"/>
      <c r="PAI768" s="88"/>
      <c r="PAJ768" s="88"/>
      <c r="PAK768" s="88"/>
      <c r="PAL768" s="88"/>
      <c r="PAM768" s="88"/>
      <c r="PAN768" s="88"/>
      <c r="PAO768" s="88"/>
      <c r="PAP768" s="88"/>
      <c r="PAQ768" s="88"/>
      <c r="PAR768" s="88"/>
      <c r="PAS768" s="88"/>
      <c r="PAT768" s="88"/>
      <c r="PAU768" s="88"/>
      <c r="PAV768" s="88"/>
      <c r="PAW768" s="88"/>
      <c r="PAX768" s="88"/>
      <c r="PAY768" s="88"/>
      <c r="PAZ768" s="88"/>
      <c r="PBA768" s="88"/>
      <c r="PBB768" s="88"/>
      <c r="PBC768" s="88"/>
      <c r="PBD768" s="88"/>
      <c r="PBE768" s="88"/>
      <c r="PBF768" s="88"/>
      <c r="PBG768" s="88"/>
      <c r="PBH768" s="88"/>
      <c r="PBI768" s="88"/>
      <c r="PBJ768" s="88"/>
      <c r="PBK768" s="88"/>
      <c r="PBL768" s="88"/>
      <c r="PBM768" s="88"/>
      <c r="PBN768" s="88"/>
      <c r="PBO768" s="88"/>
      <c r="PBP768" s="88"/>
      <c r="PBQ768" s="88"/>
      <c r="PBR768" s="88"/>
      <c r="PBS768" s="88"/>
      <c r="PBT768" s="88"/>
      <c r="PBU768" s="88"/>
      <c r="PBV768" s="88"/>
      <c r="PBW768" s="88"/>
      <c r="PBX768" s="88"/>
      <c r="PBY768" s="88"/>
      <c r="PBZ768" s="88"/>
      <c r="PCA768" s="88"/>
      <c r="PCB768" s="88"/>
      <c r="PCC768" s="88"/>
      <c r="PCD768" s="88"/>
      <c r="PCE768" s="88"/>
      <c r="PCF768" s="88"/>
      <c r="PCG768" s="88"/>
      <c r="PCH768" s="88"/>
      <c r="PCI768" s="88"/>
      <c r="PCJ768" s="88"/>
      <c r="PCK768" s="88"/>
      <c r="PCL768" s="88"/>
      <c r="PCM768" s="88"/>
      <c r="PCN768" s="88"/>
      <c r="PCO768" s="88"/>
      <c r="PCP768" s="88"/>
      <c r="PCQ768" s="88"/>
      <c r="PCR768" s="88"/>
      <c r="PCS768" s="88"/>
      <c r="PCT768" s="88"/>
      <c r="PCU768" s="88"/>
      <c r="PCV768" s="88"/>
      <c r="PCW768" s="88"/>
      <c r="PCX768" s="88"/>
      <c r="PCY768" s="88"/>
      <c r="PCZ768" s="88"/>
      <c r="PDA768" s="88"/>
      <c r="PDB768" s="88"/>
      <c r="PDC768" s="88"/>
      <c r="PDD768" s="88"/>
      <c r="PDE768" s="88"/>
      <c r="PDF768" s="88"/>
      <c r="PDG768" s="88"/>
      <c r="PDH768" s="88"/>
      <c r="PDI768" s="88"/>
      <c r="PDJ768" s="88"/>
      <c r="PDK768" s="88"/>
      <c r="PDL768" s="88"/>
      <c r="PDM768" s="88"/>
      <c r="PDN768" s="88"/>
      <c r="PDO768" s="88"/>
      <c r="PDP768" s="88"/>
      <c r="PDQ768" s="88"/>
      <c r="PDR768" s="88"/>
      <c r="PDS768" s="88"/>
      <c r="PDT768" s="88"/>
      <c r="PDU768" s="88"/>
      <c r="PDV768" s="88"/>
      <c r="PDW768" s="88"/>
      <c r="PDX768" s="88"/>
      <c r="PDY768" s="88"/>
      <c r="PDZ768" s="88"/>
      <c r="PEA768" s="88"/>
      <c r="PEB768" s="88"/>
      <c r="PEC768" s="88"/>
      <c r="PED768" s="88"/>
      <c r="PEE768" s="88"/>
      <c r="PEF768" s="88"/>
      <c r="PEG768" s="88"/>
      <c r="PEH768" s="88"/>
      <c r="PEI768" s="88"/>
      <c r="PEJ768" s="88"/>
      <c r="PEK768" s="88"/>
      <c r="PEL768" s="88"/>
      <c r="PEM768" s="88"/>
      <c r="PEN768" s="88"/>
      <c r="PEO768" s="88"/>
      <c r="PEP768" s="88"/>
      <c r="PEQ768" s="88"/>
      <c r="PER768" s="88"/>
      <c r="PES768" s="88"/>
      <c r="PET768" s="88"/>
      <c r="PEU768" s="88"/>
      <c r="PEV768" s="88"/>
      <c r="PEW768" s="88"/>
      <c r="PEX768" s="88"/>
      <c r="PEY768" s="88"/>
      <c r="PEZ768" s="88"/>
      <c r="PFA768" s="88"/>
      <c r="PFB768" s="88"/>
      <c r="PFC768" s="88"/>
      <c r="PFD768" s="88"/>
      <c r="PFE768" s="88"/>
      <c r="PFF768" s="88"/>
      <c r="PFG768" s="88"/>
      <c r="PFH768" s="88"/>
      <c r="PFI768" s="88"/>
      <c r="PFJ768" s="88"/>
      <c r="PFK768" s="88"/>
      <c r="PFL768" s="88"/>
      <c r="PFM768" s="88"/>
      <c r="PFN768" s="88"/>
      <c r="PFO768" s="88"/>
      <c r="PFP768" s="88"/>
      <c r="PFQ768" s="88"/>
      <c r="PFR768" s="88"/>
      <c r="PFS768" s="88"/>
      <c r="PFT768" s="88"/>
      <c r="PFU768" s="88"/>
      <c r="PFV768" s="88"/>
      <c r="PFW768" s="88"/>
      <c r="PFX768" s="88"/>
      <c r="PFY768" s="88"/>
      <c r="PFZ768" s="88"/>
      <c r="PGA768" s="88"/>
      <c r="PGB768" s="88"/>
      <c r="PGC768" s="88"/>
      <c r="PGD768" s="88"/>
      <c r="PGE768" s="88"/>
      <c r="PGF768" s="88"/>
      <c r="PGG768" s="88"/>
      <c r="PGH768" s="88"/>
      <c r="PGI768" s="88"/>
      <c r="PGJ768" s="88"/>
      <c r="PGK768" s="88"/>
      <c r="PGL768" s="88"/>
      <c r="PGM768" s="88"/>
      <c r="PGN768" s="88"/>
      <c r="PGO768" s="88"/>
      <c r="PGP768" s="88"/>
      <c r="PGQ768" s="88"/>
      <c r="PGR768" s="88"/>
      <c r="PGS768" s="88"/>
      <c r="PGT768" s="88"/>
      <c r="PGU768" s="88"/>
      <c r="PGV768" s="88"/>
      <c r="PGW768" s="88"/>
      <c r="PGX768" s="88"/>
      <c r="PGY768" s="88"/>
      <c r="PGZ768" s="88"/>
      <c r="PHA768" s="88"/>
      <c r="PHB768" s="88"/>
      <c r="PHC768" s="88"/>
      <c r="PHD768" s="88"/>
      <c r="PHE768" s="88"/>
      <c r="PHF768" s="88"/>
      <c r="PHG768" s="88"/>
      <c r="PHH768" s="88"/>
      <c r="PHI768" s="88"/>
      <c r="PHJ768" s="88"/>
      <c r="PHK768" s="88"/>
      <c r="PHL768" s="88"/>
      <c r="PHM768" s="88"/>
      <c r="PHN768" s="88"/>
      <c r="PHO768" s="88"/>
      <c r="PHP768" s="88"/>
      <c r="PHQ768" s="88"/>
      <c r="PHR768" s="88"/>
      <c r="PHS768" s="88"/>
      <c r="PHT768" s="88"/>
      <c r="PHU768" s="88"/>
      <c r="PHV768" s="88"/>
      <c r="PHW768" s="88"/>
      <c r="PHX768" s="88"/>
      <c r="PHY768" s="88"/>
      <c r="PHZ768" s="88"/>
      <c r="PIA768" s="88"/>
      <c r="PIB768" s="88"/>
      <c r="PIC768" s="88"/>
      <c r="PID768" s="88"/>
      <c r="PIE768" s="88"/>
      <c r="PIF768" s="88"/>
      <c r="PIG768" s="88"/>
      <c r="PIH768" s="88"/>
      <c r="PII768" s="88"/>
      <c r="PIJ768" s="88"/>
      <c r="PIK768" s="88"/>
      <c r="PIL768" s="88"/>
      <c r="PIM768" s="88"/>
      <c r="PIN768" s="88"/>
      <c r="PIO768" s="88"/>
      <c r="PIP768" s="88"/>
      <c r="PIQ768" s="88"/>
      <c r="PIR768" s="88"/>
      <c r="PIS768" s="88"/>
      <c r="PIT768" s="88"/>
      <c r="PIU768" s="88"/>
      <c r="PIV768" s="88"/>
      <c r="PIW768" s="88"/>
      <c r="PIX768" s="88"/>
      <c r="PIY768" s="88"/>
      <c r="PIZ768" s="88"/>
      <c r="PJA768" s="88"/>
      <c r="PJB768" s="88"/>
      <c r="PJC768" s="88"/>
      <c r="PJD768" s="88"/>
      <c r="PJE768" s="88"/>
      <c r="PJF768" s="88"/>
      <c r="PJG768" s="88"/>
      <c r="PJH768" s="88"/>
      <c r="PJI768" s="88"/>
      <c r="PJJ768" s="88"/>
      <c r="PJK768" s="88"/>
      <c r="PJL768" s="88"/>
      <c r="PJM768" s="88"/>
      <c r="PJN768" s="88"/>
      <c r="PJO768" s="88"/>
      <c r="PJP768" s="88"/>
      <c r="PJQ768" s="88"/>
      <c r="PJR768" s="88"/>
      <c r="PJS768" s="88"/>
      <c r="PJT768" s="88"/>
      <c r="PJU768" s="88"/>
      <c r="PJV768" s="88"/>
      <c r="PJW768" s="88"/>
      <c r="PJX768" s="88"/>
      <c r="PJY768" s="88"/>
      <c r="PJZ768" s="88"/>
      <c r="PKA768" s="88"/>
      <c r="PKB768" s="88"/>
      <c r="PKC768" s="88"/>
      <c r="PKD768" s="88"/>
      <c r="PKE768" s="88"/>
      <c r="PKF768" s="88"/>
      <c r="PKG768" s="88"/>
      <c r="PKH768" s="88"/>
      <c r="PKI768" s="88"/>
      <c r="PKJ768" s="88"/>
      <c r="PKK768" s="88"/>
      <c r="PKL768" s="88"/>
      <c r="PKM768" s="88"/>
      <c r="PKN768" s="88"/>
      <c r="PKO768" s="88"/>
      <c r="PKP768" s="88"/>
      <c r="PKQ768" s="88"/>
      <c r="PKR768" s="88"/>
      <c r="PKS768" s="88"/>
      <c r="PKT768" s="88"/>
      <c r="PKU768" s="88"/>
      <c r="PKV768" s="88"/>
      <c r="PKW768" s="88"/>
      <c r="PKX768" s="88"/>
      <c r="PKY768" s="88"/>
      <c r="PKZ768" s="88"/>
      <c r="PLA768" s="88"/>
      <c r="PLB768" s="88"/>
      <c r="PLC768" s="88"/>
      <c r="PLD768" s="88"/>
      <c r="PLE768" s="88"/>
      <c r="PLF768" s="88"/>
      <c r="PLG768" s="88"/>
      <c r="PLH768" s="88"/>
      <c r="PLI768" s="88"/>
      <c r="PLJ768" s="88"/>
      <c r="PLK768" s="88"/>
      <c r="PLL768" s="88"/>
      <c r="PLM768" s="88"/>
      <c r="PLN768" s="88"/>
      <c r="PLO768" s="88"/>
      <c r="PLP768" s="88"/>
      <c r="PLQ768" s="88"/>
      <c r="PLR768" s="88"/>
      <c r="PLS768" s="88"/>
      <c r="PLT768" s="88"/>
      <c r="PLU768" s="88"/>
      <c r="PLV768" s="88"/>
      <c r="PLW768" s="88"/>
      <c r="PLX768" s="88"/>
      <c r="PLY768" s="88"/>
      <c r="PLZ768" s="88"/>
      <c r="PMA768" s="88"/>
      <c r="PMB768" s="88"/>
      <c r="PMC768" s="88"/>
      <c r="PMD768" s="88"/>
      <c r="PME768" s="88"/>
      <c r="PMF768" s="88"/>
      <c r="PMG768" s="88"/>
      <c r="PMH768" s="88"/>
      <c r="PMI768" s="88"/>
      <c r="PMJ768" s="88"/>
      <c r="PMK768" s="88"/>
      <c r="PML768" s="88"/>
      <c r="PMM768" s="88"/>
      <c r="PMN768" s="88"/>
      <c r="PMO768" s="88"/>
      <c r="PMP768" s="88"/>
      <c r="PMQ768" s="88"/>
      <c r="PMR768" s="88"/>
      <c r="PMS768" s="88"/>
      <c r="PMT768" s="88"/>
      <c r="PMU768" s="88"/>
      <c r="PMV768" s="88"/>
      <c r="PMW768" s="88"/>
      <c r="PMX768" s="88"/>
      <c r="PMY768" s="88"/>
      <c r="PMZ768" s="88"/>
      <c r="PNA768" s="88"/>
      <c r="PNB768" s="88"/>
      <c r="PNC768" s="88"/>
      <c r="PND768" s="88"/>
      <c r="PNE768" s="88"/>
      <c r="PNF768" s="88"/>
      <c r="PNG768" s="88"/>
      <c r="PNH768" s="88"/>
      <c r="PNI768" s="88"/>
      <c r="PNJ768" s="88"/>
      <c r="PNK768" s="88"/>
      <c r="PNL768" s="88"/>
      <c r="PNM768" s="88"/>
      <c r="PNN768" s="88"/>
      <c r="PNO768" s="88"/>
      <c r="PNP768" s="88"/>
      <c r="PNQ768" s="88"/>
      <c r="PNR768" s="88"/>
      <c r="PNS768" s="88"/>
      <c r="PNT768" s="88"/>
      <c r="PNU768" s="88"/>
      <c r="PNV768" s="88"/>
      <c r="PNW768" s="88"/>
      <c r="PNX768" s="88"/>
      <c r="PNY768" s="88"/>
      <c r="PNZ768" s="88"/>
      <c r="POA768" s="88"/>
      <c r="POB768" s="88"/>
      <c r="POC768" s="88"/>
      <c r="POD768" s="88"/>
      <c r="POE768" s="88"/>
      <c r="POF768" s="88"/>
      <c r="POG768" s="88"/>
      <c r="POH768" s="88"/>
      <c r="POI768" s="88"/>
      <c r="POJ768" s="88"/>
      <c r="POK768" s="88"/>
      <c r="POL768" s="88"/>
      <c r="POM768" s="88"/>
      <c r="PON768" s="88"/>
      <c r="POO768" s="88"/>
      <c r="POP768" s="88"/>
      <c r="POQ768" s="88"/>
      <c r="POR768" s="88"/>
      <c r="POS768" s="88"/>
      <c r="POT768" s="88"/>
      <c r="POU768" s="88"/>
      <c r="POV768" s="88"/>
      <c r="POW768" s="88"/>
      <c r="POX768" s="88"/>
      <c r="POY768" s="88"/>
      <c r="POZ768" s="88"/>
      <c r="PPA768" s="88"/>
      <c r="PPB768" s="88"/>
      <c r="PPC768" s="88"/>
      <c r="PPD768" s="88"/>
      <c r="PPE768" s="88"/>
      <c r="PPF768" s="88"/>
      <c r="PPG768" s="88"/>
      <c r="PPH768" s="88"/>
      <c r="PPI768" s="88"/>
      <c r="PPJ768" s="88"/>
      <c r="PPK768" s="88"/>
      <c r="PPL768" s="88"/>
      <c r="PPM768" s="88"/>
      <c r="PPN768" s="88"/>
      <c r="PPO768" s="88"/>
      <c r="PPP768" s="88"/>
      <c r="PPQ768" s="88"/>
      <c r="PPR768" s="88"/>
      <c r="PPS768" s="88"/>
      <c r="PPT768" s="88"/>
      <c r="PPU768" s="88"/>
      <c r="PPV768" s="88"/>
      <c r="PPW768" s="88"/>
      <c r="PPX768" s="88"/>
      <c r="PPY768" s="88"/>
      <c r="PPZ768" s="88"/>
      <c r="PQA768" s="88"/>
      <c r="PQB768" s="88"/>
      <c r="PQC768" s="88"/>
      <c r="PQD768" s="88"/>
      <c r="PQE768" s="88"/>
      <c r="PQF768" s="88"/>
      <c r="PQG768" s="88"/>
      <c r="PQH768" s="88"/>
      <c r="PQI768" s="88"/>
      <c r="PQJ768" s="88"/>
      <c r="PQK768" s="88"/>
      <c r="PQL768" s="88"/>
      <c r="PQM768" s="88"/>
      <c r="PQN768" s="88"/>
      <c r="PQO768" s="88"/>
      <c r="PQP768" s="88"/>
      <c r="PQQ768" s="88"/>
      <c r="PQR768" s="88"/>
      <c r="PQS768" s="88"/>
      <c r="PQT768" s="88"/>
      <c r="PQU768" s="88"/>
      <c r="PQV768" s="88"/>
      <c r="PQW768" s="88"/>
      <c r="PQX768" s="88"/>
      <c r="PQY768" s="88"/>
      <c r="PQZ768" s="88"/>
      <c r="PRA768" s="88"/>
      <c r="PRB768" s="88"/>
      <c r="PRC768" s="88"/>
      <c r="PRD768" s="88"/>
      <c r="PRE768" s="88"/>
      <c r="PRF768" s="88"/>
      <c r="PRG768" s="88"/>
      <c r="PRH768" s="88"/>
      <c r="PRI768" s="88"/>
      <c r="PRJ768" s="88"/>
      <c r="PRK768" s="88"/>
      <c r="PRL768" s="88"/>
      <c r="PRM768" s="88"/>
      <c r="PRN768" s="88"/>
      <c r="PRO768" s="88"/>
      <c r="PRP768" s="88"/>
      <c r="PRQ768" s="88"/>
      <c r="PRR768" s="88"/>
      <c r="PRS768" s="88"/>
      <c r="PRT768" s="88"/>
      <c r="PRU768" s="88"/>
      <c r="PRV768" s="88"/>
      <c r="PRW768" s="88"/>
      <c r="PRX768" s="88"/>
      <c r="PRY768" s="88"/>
      <c r="PRZ768" s="88"/>
      <c r="PSA768" s="88"/>
      <c r="PSB768" s="88"/>
      <c r="PSC768" s="88"/>
      <c r="PSD768" s="88"/>
      <c r="PSE768" s="88"/>
      <c r="PSF768" s="88"/>
      <c r="PSG768" s="88"/>
      <c r="PSH768" s="88"/>
      <c r="PSI768" s="88"/>
      <c r="PSJ768" s="88"/>
      <c r="PSK768" s="88"/>
      <c r="PSL768" s="88"/>
      <c r="PSM768" s="88"/>
      <c r="PSN768" s="88"/>
      <c r="PSO768" s="88"/>
      <c r="PSP768" s="88"/>
      <c r="PSQ768" s="88"/>
      <c r="PSR768" s="88"/>
      <c r="PSS768" s="88"/>
      <c r="PST768" s="88"/>
      <c r="PSU768" s="88"/>
      <c r="PSV768" s="88"/>
      <c r="PSW768" s="88"/>
      <c r="PSX768" s="88"/>
      <c r="PSY768" s="88"/>
      <c r="PSZ768" s="88"/>
      <c r="PTA768" s="88"/>
      <c r="PTB768" s="88"/>
      <c r="PTC768" s="88"/>
      <c r="PTD768" s="88"/>
      <c r="PTE768" s="88"/>
      <c r="PTF768" s="88"/>
      <c r="PTG768" s="88"/>
      <c r="PTH768" s="88"/>
      <c r="PTI768" s="88"/>
      <c r="PTJ768" s="88"/>
      <c r="PTK768" s="88"/>
      <c r="PTL768" s="88"/>
      <c r="PTM768" s="88"/>
      <c r="PTN768" s="88"/>
      <c r="PTO768" s="88"/>
      <c r="PTP768" s="88"/>
      <c r="PTQ768" s="88"/>
      <c r="PTR768" s="88"/>
      <c r="PTS768" s="88"/>
      <c r="PTT768" s="88"/>
      <c r="PTU768" s="88"/>
      <c r="PTV768" s="88"/>
      <c r="PTW768" s="88"/>
      <c r="PTX768" s="88"/>
      <c r="PTY768" s="88"/>
      <c r="PTZ768" s="88"/>
      <c r="PUA768" s="88"/>
      <c r="PUB768" s="88"/>
      <c r="PUC768" s="88"/>
      <c r="PUD768" s="88"/>
      <c r="PUE768" s="88"/>
      <c r="PUF768" s="88"/>
      <c r="PUG768" s="88"/>
      <c r="PUH768" s="88"/>
      <c r="PUI768" s="88"/>
      <c r="PUJ768" s="88"/>
      <c r="PUK768" s="88"/>
      <c r="PUL768" s="88"/>
      <c r="PUM768" s="88"/>
      <c r="PUN768" s="88"/>
      <c r="PUO768" s="88"/>
      <c r="PUP768" s="88"/>
      <c r="PUQ768" s="88"/>
      <c r="PUR768" s="88"/>
      <c r="PUS768" s="88"/>
      <c r="PUT768" s="88"/>
      <c r="PUU768" s="88"/>
      <c r="PUV768" s="88"/>
      <c r="PUW768" s="88"/>
      <c r="PUX768" s="88"/>
      <c r="PUY768" s="88"/>
      <c r="PUZ768" s="88"/>
      <c r="PVA768" s="88"/>
      <c r="PVB768" s="88"/>
      <c r="PVC768" s="88"/>
      <c r="PVD768" s="88"/>
      <c r="PVE768" s="88"/>
      <c r="PVF768" s="88"/>
      <c r="PVG768" s="88"/>
      <c r="PVH768" s="88"/>
      <c r="PVI768" s="88"/>
      <c r="PVJ768" s="88"/>
      <c r="PVK768" s="88"/>
      <c r="PVL768" s="88"/>
      <c r="PVM768" s="88"/>
      <c r="PVN768" s="88"/>
      <c r="PVO768" s="88"/>
      <c r="PVP768" s="88"/>
      <c r="PVQ768" s="88"/>
      <c r="PVR768" s="88"/>
      <c r="PVS768" s="88"/>
      <c r="PVT768" s="88"/>
      <c r="PVU768" s="88"/>
      <c r="PVV768" s="88"/>
      <c r="PVW768" s="88"/>
      <c r="PVX768" s="88"/>
      <c r="PVY768" s="88"/>
      <c r="PVZ768" s="88"/>
      <c r="PWA768" s="88"/>
      <c r="PWB768" s="88"/>
      <c r="PWC768" s="88"/>
      <c r="PWD768" s="88"/>
      <c r="PWE768" s="88"/>
      <c r="PWF768" s="88"/>
      <c r="PWG768" s="88"/>
      <c r="PWH768" s="88"/>
      <c r="PWI768" s="88"/>
      <c r="PWJ768" s="88"/>
      <c r="PWK768" s="88"/>
      <c r="PWL768" s="88"/>
      <c r="PWM768" s="88"/>
      <c r="PWN768" s="88"/>
      <c r="PWO768" s="88"/>
      <c r="PWP768" s="88"/>
      <c r="PWQ768" s="88"/>
      <c r="PWR768" s="88"/>
      <c r="PWS768" s="88"/>
      <c r="PWT768" s="88"/>
      <c r="PWU768" s="88"/>
      <c r="PWV768" s="88"/>
      <c r="PWW768" s="88"/>
      <c r="PWX768" s="88"/>
      <c r="PWY768" s="88"/>
      <c r="PWZ768" s="88"/>
      <c r="PXA768" s="88"/>
      <c r="PXB768" s="88"/>
      <c r="PXC768" s="88"/>
      <c r="PXD768" s="88"/>
      <c r="PXE768" s="88"/>
      <c r="PXF768" s="88"/>
      <c r="PXG768" s="88"/>
      <c r="PXH768" s="88"/>
      <c r="PXI768" s="88"/>
      <c r="PXJ768" s="88"/>
      <c r="PXK768" s="88"/>
      <c r="PXL768" s="88"/>
      <c r="PXM768" s="88"/>
      <c r="PXN768" s="88"/>
      <c r="PXO768" s="88"/>
      <c r="PXP768" s="88"/>
      <c r="PXQ768" s="88"/>
      <c r="PXR768" s="88"/>
      <c r="PXS768" s="88"/>
      <c r="PXT768" s="88"/>
      <c r="PXU768" s="88"/>
      <c r="PXV768" s="88"/>
      <c r="PXW768" s="88"/>
      <c r="PXX768" s="88"/>
      <c r="PXY768" s="88"/>
      <c r="PXZ768" s="88"/>
      <c r="PYA768" s="88"/>
      <c r="PYB768" s="88"/>
      <c r="PYC768" s="88"/>
      <c r="PYD768" s="88"/>
      <c r="PYE768" s="88"/>
      <c r="PYF768" s="88"/>
      <c r="PYG768" s="88"/>
      <c r="PYH768" s="88"/>
      <c r="PYI768" s="88"/>
      <c r="PYJ768" s="88"/>
      <c r="PYK768" s="88"/>
      <c r="PYL768" s="88"/>
      <c r="PYM768" s="88"/>
      <c r="PYN768" s="88"/>
      <c r="PYO768" s="88"/>
      <c r="PYP768" s="88"/>
      <c r="PYQ768" s="88"/>
      <c r="PYR768" s="88"/>
      <c r="PYS768" s="88"/>
      <c r="PYT768" s="88"/>
      <c r="PYU768" s="88"/>
      <c r="PYV768" s="88"/>
      <c r="PYW768" s="88"/>
      <c r="PYX768" s="88"/>
      <c r="PYY768" s="88"/>
      <c r="PYZ768" s="88"/>
      <c r="PZA768" s="88"/>
      <c r="PZB768" s="88"/>
      <c r="PZC768" s="88"/>
      <c r="PZD768" s="88"/>
      <c r="PZE768" s="88"/>
      <c r="PZF768" s="88"/>
      <c r="PZG768" s="88"/>
      <c r="PZH768" s="88"/>
      <c r="PZI768" s="88"/>
      <c r="PZJ768" s="88"/>
      <c r="PZK768" s="88"/>
      <c r="PZL768" s="88"/>
      <c r="PZM768" s="88"/>
      <c r="PZN768" s="88"/>
      <c r="PZO768" s="88"/>
      <c r="PZP768" s="88"/>
      <c r="PZQ768" s="88"/>
      <c r="PZR768" s="88"/>
      <c r="PZS768" s="88"/>
      <c r="PZT768" s="88"/>
      <c r="PZU768" s="88"/>
      <c r="PZV768" s="88"/>
      <c r="PZW768" s="88"/>
      <c r="PZX768" s="88"/>
      <c r="PZY768" s="88"/>
      <c r="PZZ768" s="88"/>
      <c r="QAA768" s="88"/>
      <c r="QAB768" s="88"/>
      <c r="QAC768" s="88"/>
      <c r="QAD768" s="88"/>
      <c r="QAE768" s="88"/>
      <c r="QAF768" s="88"/>
      <c r="QAG768" s="88"/>
      <c r="QAH768" s="88"/>
      <c r="QAI768" s="88"/>
      <c r="QAJ768" s="88"/>
      <c r="QAK768" s="88"/>
      <c r="QAL768" s="88"/>
      <c r="QAM768" s="88"/>
      <c r="QAN768" s="88"/>
      <c r="QAO768" s="88"/>
      <c r="QAP768" s="88"/>
      <c r="QAQ768" s="88"/>
      <c r="QAR768" s="88"/>
      <c r="QAS768" s="88"/>
      <c r="QAT768" s="88"/>
      <c r="QAU768" s="88"/>
      <c r="QAV768" s="88"/>
      <c r="QAW768" s="88"/>
      <c r="QAX768" s="88"/>
      <c r="QAY768" s="88"/>
      <c r="QAZ768" s="88"/>
      <c r="QBA768" s="88"/>
      <c r="QBB768" s="88"/>
      <c r="QBC768" s="88"/>
      <c r="QBD768" s="88"/>
      <c r="QBE768" s="88"/>
      <c r="QBF768" s="88"/>
      <c r="QBG768" s="88"/>
      <c r="QBH768" s="88"/>
      <c r="QBI768" s="88"/>
      <c r="QBJ768" s="88"/>
      <c r="QBK768" s="88"/>
      <c r="QBL768" s="88"/>
      <c r="QBM768" s="88"/>
      <c r="QBN768" s="88"/>
      <c r="QBO768" s="88"/>
      <c r="QBP768" s="88"/>
      <c r="QBQ768" s="88"/>
      <c r="QBR768" s="88"/>
      <c r="QBS768" s="88"/>
      <c r="QBT768" s="88"/>
      <c r="QBU768" s="88"/>
      <c r="QBV768" s="88"/>
      <c r="QBW768" s="88"/>
      <c r="QBX768" s="88"/>
      <c r="QBY768" s="88"/>
      <c r="QBZ768" s="88"/>
      <c r="QCA768" s="88"/>
      <c r="QCB768" s="88"/>
      <c r="QCC768" s="88"/>
      <c r="QCD768" s="88"/>
      <c r="QCE768" s="88"/>
      <c r="QCF768" s="88"/>
      <c r="QCG768" s="88"/>
      <c r="QCH768" s="88"/>
      <c r="QCI768" s="88"/>
      <c r="QCJ768" s="88"/>
      <c r="QCK768" s="88"/>
      <c r="QCL768" s="88"/>
      <c r="QCM768" s="88"/>
      <c r="QCN768" s="88"/>
      <c r="QCO768" s="88"/>
      <c r="QCP768" s="88"/>
      <c r="QCQ768" s="88"/>
      <c r="QCR768" s="88"/>
      <c r="QCS768" s="88"/>
      <c r="QCT768" s="88"/>
      <c r="QCU768" s="88"/>
      <c r="QCV768" s="88"/>
      <c r="QCW768" s="88"/>
      <c r="QCX768" s="88"/>
      <c r="QCY768" s="88"/>
      <c r="QCZ768" s="88"/>
      <c r="QDA768" s="88"/>
      <c r="QDB768" s="88"/>
      <c r="QDC768" s="88"/>
      <c r="QDD768" s="88"/>
      <c r="QDE768" s="88"/>
      <c r="QDF768" s="88"/>
      <c r="QDG768" s="88"/>
      <c r="QDH768" s="88"/>
      <c r="QDI768" s="88"/>
      <c r="QDJ768" s="88"/>
      <c r="QDK768" s="88"/>
      <c r="QDL768" s="88"/>
      <c r="QDM768" s="88"/>
      <c r="QDN768" s="88"/>
      <c r="QDO768" s="88"/>
      <c r="QDP768" s="88"/>
      <c r="QDQ768" s="88"/>
      <c r="QDR768" s="88"/>
      <c r="QDS768" s="88"/>
      <c r="QDT768" s="88"/>
      <c r="QDU768" s="88"/>
      <c r="QDV768" s="88"/>
      <c r="QDW768" s="88"/>
      <c r="QDX768" s="88"/>
      <c r="QDY768" s="88"/>
      <c r="QDZ768" s="88"/>
      <c r="QEA768" s="88"/>
      <c r="QEB768" s="88"/>
      <c r="QEC768" s="88"/>
      <c r="QED768" s="88"/>
      <c r="QEE768" s="88"/>
      <c r="QEF768" s="88"/>
      <c r="QEG768" s="88"/>
      <c r="QEH768" s="88"/>
      <c r="QEI768" s="88"/>
      <c r="QEJ768" s="88"/>
      <c r="QEK768" s="88"/>
      <c r="QEL768" s="88"/>
      <c r="QEM768" s="88"/>
      <c r="QEN768" s="88"/>
      <c r="QEO768" s="88"/>
      <c r="QEP768" s="88"/>
      <c r="QEQ768" s="88"/>
      <c r="QER768" s="88"/>
      <c r="QES768" s="88"/>
      <c r="QET768" s="88"/>
      <c r="QEU768" s="88"/>
      <c r="QEV768" s="88"/>
      <c r="QEW768" s="88"/>
      <c r="QEX768" s="88"/>
      <c r="QEY768" s="88"/>
      <c r="QEZ768" s="88"/>
      <c r="QFA768" s="88"/>
      <c r="QFB768" s="88"/>
      <c r="QFC768" s="88"/>
      <c r="QFD768" s="88"/>
      <c r="QFE768" s="88"/>
      <c r="QFF768" s="88"/>
      <c r="QFG768" s="88"/>
      <c r="QFH768" s="88"/>
      <c r="QFI768" s="88"/>
      <c r="QFJ768" s="88"/>
      <c r="QFK768" s="88"/>
      <c r="QFL768" s="88"/>
      <c r="QFM768" s="88"/>
      <c r="QFN768" s="88"/>
      <c r="QFO768" s="88"/>
      <c r="QFP768" s="88"/>
      <c r="QFQ768" s="88"/>
      <c r="QFR768" s="88"/>
      <c r="QFS768" s="88"/>
      <c r="QFT768" s="88"/>
      <c r="QFU768" s="88"/>
      <c r="QFV768" s="88"/>
      <c r="QFW768" s="88"/>
      <c r="QFX768" s="88"/>
      <c r="QFY768" s="88"/>
      <c r="QFZ768" s="88"/>
      <c r="QGA768" s="88"/>
      <c r="QGB768" s="88"/>
      <c r="QGC768" s="88"/>
      <c r="QGD768" s="88"/>
      <c r="QGE768" s="88"/>
      <c r="QGF768" s="88"/>
      <c r="QGG768" s="88"/>
      <c r="QGH768" s="88"/>
      <c r="QGI768" s="88"/>
      <c r="QGJ768" s="88"/>
      <c r="QGK768" s="88"/>
      <c r="QGL768" s="88"/>
      <c r="QGM768" s="88"/>
      <c r="QGN768" s="88"/>
      <c r="QGO768" s="88"/>
      <c r="QGP768" s="88"/>
      <c r="QGQ768" s="88"/>
      <c r="QGR768" s="88"/>
      <c r="QGS768" s="88"/>
      <c r="QGT768" s="88"/>
      <c r="QGU768" s="88"/>
      <c r="QGV768" s="88"/>
      <c r="QGW768" s="88"/>
      <c r="QGX768" s="88"/>
      <c r="QGY768" s="88"/>
      <c r="QGZ768" s="88"/>
      <c r="QHA768" s="88"/>
      <c r="QHB768" s="88"/>
      <c r="QHC768" s="88"/>
      <c r="QHD768" s="88"/>
      <c r="QHE768" s="88"/>
      <c r="QHF768" s="88"/>
      <c r="QHG768" s="88"/>
      <c r="QHH768" s="88"/>
      <c r="QHI768" s="88"/>
      <c r="QHJ768" s="88"/>
      <c r="QHK768" s="88"/>
      <c r="QHL768" s="88"/>
      <c r="QHM768" s="88"/>
      <c r="QHN768" s="88"/>
      <c r="QHO768" s="88"/>
      <c r="QHP768" s="88"/>
      <c r="QHQ768" s="88"/>
      <c r="QHR768" s="88"/>
      <c r="QHS768" s="88"/>
      <c r="QHT768" s="88"/>
      <c r="QHU768" s="88"/>
      <c r="QHV768" s="88"/>
      <c r="QHW768" s="88"/>
      <c r="QHX768" s="88"/>
      <c r="QHY768" s="88"/>
      <c r="QHZ768" s="88"/>
      <c r="QIA768" s="88"/>
      <c r="QIB768" s="88"/>
      <c r="QIC768" s="88"/>
      <c r="QID768" s="88"/>
      <c r="QIE768" s="88"/>
      <c r="QIF768" s="88"/>
      <c r="QIG768" s="88"/>
      <c r="QIH768" s="88"/>
      <c r="QII768" s="88"/>
      <c r="QIJ768" s="88"/>
      <c r="QIK768" s="88"/>
      <c r="QIL768" s="88"/>
      <c r="QIM768" s="88"/>
      <c r="QIN768" s="88"/>
      <c r="QIO768" s="88"/>
      <c r="QIP768" s="88"/>
      <c r="QIQ768" s="88"/>
      <c r="QIR768" s="88"/>
      <c r="QIS768" s="88"/>
      <c r="QIT768" s="88"/>
      <c r="QIU768" s="88"/>
      <c r="QIV768" s="88"/>
      <c r="QIW768" s="88"/>
      <c r="QIX768" s="88"/>
      <c r="QIY768" s="88"/>
      <c r="QIZ768" s="88"/>
      <c r="QJA768" s="88"/>
      <c r="QJB768" s="88"/>
      <c r="QJC768" s="88"/>
      <c r="QJD768" s="88"/>
      <c r="QJE768" s="88"/>
      <c r="QJF768" s="88"/>
      <c r="QJG768" s="88"/>
      <c r="QJH768" s="88"/>
      <c r="QJI768" s="88"/>
      <c r="QJJ768" s="88"/>
      <c r="QJK768" s="88"/>
      <c r="QJL768" s="88"/>
      <c r="QJM768" s="88"/>
      <c r="QJN768" s="88"/>
      <c r="QJO768" s="88"/>
      <c r="QJP768" s="88"/>
      <c r="QJQ768" s="88"/>
      <c r="QJR768" s="88"/>
      <c r="QJS768" s="88"/>
      <c r="QJT768" s="88"/>
      <c r="QJU768" s="88"/>
      <c r="QJV768" s="88"/>
      <c r="QJW768" s="88"/>
      <c r="QJX768" s="88"/>
      <c r="QJY768" s="88"/>
      <c r="QJZ768" s="88"/>
      <c r="QKA768" s="88"/>
      <c r="QKB768" s="88"/>
      <c r="QKC768" s="88"/>
      <c r="QKD768" s="88"/>
      <c r="QKE768" s="88"/>
      <c r="QKF768" s="88"/>
      <c r="QKG768" s="88"/>
      <c r="QKH768" s="88"/>
      <c r="QKI768" s="88"/>
      <c r="QKJ768" s="88"/>
      <c r="QKK768" s="88"/>
      <c r="QKL768" s="88"/>
      <c r="QKM768" s="88"/>
      <c r="QKN768" s="88"/>
      <c r="QKO768" s="88"/>
      <c r="QKP768" s="88"/>
      <c r="QKQ768" s="88"/>
      <c r="QKR768" s="88"/>
      <c r="QKS768" s="88"/>
      <c r="QKT768" s="88"/>
      <c r="QKU768" s="88"/>
      <c r="QKV768" s="88"/>
      <c r="QKW768" s="88"/>
      <c r="QKX768" s="88"/>
      <c r="QKY768" s="88"/>
      <c r="QKZ768" s="88"/>
      <c r="QLA768" s="88"/>
      <c r="QLB768" s="88"/>
      <c r="QLC768" s="88"/>
      <c r="QLD768" s="88"/>
      <c r="QLE768" s="88"/>
      <c r="QLF768" s="88"/>
      <c r="QLG768" s="88"/>
      <c r="QLH768" s="88"/>
      <c r="QLI768" s="88"/>
      <c r="QLJ768" s="88"/>
      <c r="QLK768" s="88"/>
      <c r="QLL768" s="88"/>
      <c r="QLM768" s="88"/>
      <c r="QLN768" s="88"/>
      <c r="QLO768" s="88"/>
      <c r="QLP768" s="88"/>
      <c r="QLQ768" s="88"/>
      <c r="QLR768" s="88"/>
      <c r="QLS768" s="88"/>
      <c r="QLT768" s="88"/>
      <c r="QLU768" s="88"/>
      <c r="QLV768" s="88"/>
      <c r="QLW768" s="88"/>
      <c r="QLX768" s="88"/>
      <c r="QLY768" s="88"/>
      <c r="QLZ768" s="88"/>
      <c r="QMA768" s="88"/>
      <c r="QMB768" s="88"/>
      <c r="QMC768" s="88"/>
      <c r="QMD768" s="88"/>
      <c r="QME768" s="88"/>
      <c r="QMF768" s="88"/>
      <c r="QMG768" s="88"/>
      <c r="QMH768" s="88"/>
      <c r="QMI768" s="88"/>
      <c r="QMJ768" s="88"/>
      <c r="QMK768" s="88"/>
      <c r="QML768" s="88"/>
      <c r="QMM768" s="88"/>
      <c r="QMN768" s="88"/>
      <c r="QMO768" s="88"/>
      <c r="QMP768" s="88"/>
      <c r="QMQ768" s="88"/>
      <c r="QMR768" s="88"/>
      <c r="QMS768" s="88"/>
      <c r="QMT768" s="88"/>
      <c r="QMU768" s="88"/>
      <c r="QMV768" s="88"/>
      <c r="QMW768" s="88"/>
      <c r="QMX768" s="88"/>
      <c r="QMY768" s="88"/>
      <c r="QMZ768" s="88"/>
      <c r="QNA768" s="88"/>
      <c r="QNB768" s="88"/>
      <c r="QNC768" s="88"/>
      <c r="QND768" s="88"/>
      <c r="QNE768" s="88"/>
      <c r="QNF768" s="88"/>
      <c r="QNG768" s="88"/>
      <c r="QNH768" s="88"/>
      <c r="QNI768" s="88"/>
      <c r="QNJ768" s="88"/>
      <c r="QNK768" s="88"/>
      <c r="QNL768" s="88"/>
      <c r="QNM768" s="88"/>
      <c r="QNN768" s="88"/>
      <c r="QNO768" s="88"/>
      <c r="QNP768" s="88"/>
      <c r="QNQ768" s="88"/>
      <c r="QNR768" s="88"/>
      <c r="QNS768" s="88"/>
      <c r="QNT768" s="88"/>
      <c r="QNU768" s="88"/>
      <c r="QNV768" s="88"/>
      <c r="QNW768" s="88"/>
      <c r="QNX768" s="88"/>
      <c r="QNY768" s="88"/>
      <c r="QNZ768" s="88"/>
      <c r="QOA768" s="88"/>
      <c r="QOB768" s="88"/>
      <c r="QOC768" s="88"/>
      <c r="QOD768" s="88"/>
      <c r="QOE768" s="88"/>
      <c r="QOF768" s="88"/>
      <c r="QOG768" s="88"/>
      <c r="QOH768" s="88"/>
      <c r="QOI768" s="88"/>
      <c r="QOJ768" s="88"/>
      <c r="QOK768" s="88"/>
      <c r="QOL768" s="88"/>
      <c r="QOM768" s="88"/>
      <c r="QON768" s="88"/>
      <c r="QOO768" s="88"/>
      <c r="QOP768" s="88"/>
      <c r="QOQ768" s="88"/>
      <c r="QOR768" s="88"/>
      <c r="QOS768" s="88"/>
      <c r="QOT768" s="88"/>
      <c r="QOU768" s="88"/>
      <c r="QOV768" s="88"/>
      <c r="QOW768" s="88"/>
      <c r="QOX768" s="88"/>
      <c r="QOY768" s="88"/>
      <c r="QOZ768" s="88"/>
      <c r="QPA768" s="88"/>
      <c r="QPB768" s="88"/>
      <c r="QPC768" s="88"/>
      <c r="QPD768" s="88"/>
      <c r="QPE768" s="88"/>
      <c r="QPF768" s="88"/>
      <c r="QPG768" s="88"/>
      <c r="QPH768" s="88"/>
      <c r="QPI768" s="88"/>
      <c r="QPJ768" s="88"/>
      <c r="QPK768" s="88"/>
      <c r="QPL768" s="88"/>
      <c r="QPM768" s="88"/>
      <c r="QPN768" s="88"/>
      <c r="QPO768" s="88"/>
      <c r="QPP768" s="88"/>
      <c r="QPQ768" s="88"/>
      <c r="QPR768" s="88"/>
      <c r="QPS768" s="88"/>
      <c r="QPT768" s="88"/>
      <c r="QPU768" s="88"/>
      <c r="QPV768" s="88"/>
      <c r="QPW768" s="88"/>
      <c r="QPX768" s="88"/>
      <c r="QPY768" s="88"/>
      <c r="QPZ768" s="88"/>
      <c r="QQA768" s="88"/>
      <c r="QQB768" s="88"/>
      <c r="QQC768" s="88"/>
      <c r="QQD768" s="88"/>
      <c r="QQE768" s="88"/>
      <c r="QQF768" s="88"/>
      <c r="QQG768" s="88"/>
      <c r="QQH768" s="88"/>
      <c r="QQI768" s="88"/>
      <c r="QQJ768" s="88"/>
      <c r="QQK768" s="88"/>
      <c r="QQL768" s="88"/>
      <c r="QQM768" s="88"/>
      <c r="QQN768" s="88"/>
      <c r="QQO768" s="88"/>
      <c r="QQP768" s="88"/>
      <c r="QQQ768" s="88"/>
      <c r="QQR768" s="88"/>
      <c r="QQS768" s="88"/>
      <c r="QQT768" s="88"/>
      <c r="QQU768" s="88"/>
      <c r="QQV768" s="88"/>
      <c r="QQW768" s="88"/>
      <c r="QQX768" s="88"/>
      <c r="QQY768" s="88"/>
      <c r="QQZ768" s="88"/>
      <c r="QRA768" s="88"/>
      <c r="QRB768" s="88"/>
      <c r="QRC768" s="88"/>
      <c r="QRD768" s="88"/>
      <c r="QRE768" s="88"/>
      <c r="QRF768" s="88"/>
      <c r="QRG768" s="88"/>
      <c r="QRH768" s="88"/>
      <c r="QRI768" s="88"/>
      <c r="QRJ768" s="88"/>
      <c r="QRK768" s="88"/>
      <c r="QRL768" s="88"/>
      <c r="QRM768" s="88"/>
      <c r="QRN768" s="88"/>
      <c r="QRO768" s="88"/>
      <c r="QRP768" s="88"/>
      <c r="QRQ768" s="88"/>
      <c r="QRR768" s="88"/>
      <c r="QRS768" s="88"/>
      <c r="QRT768" s="88"/>
      <c r="QRU768" s="88"/>
      <c r="QRV768" s="88"/>
      <c r="QRW768" s="88"/>
      <c r="QRX768" s="88"/>
      <c r="QRY768" s="88"/>
      <c r="QRZ768" s="88"/>
      <c r="QSA768" s="88"/>
      <c r="QSB768" s="88"/>
      <c r="QSC768" s="88"/>
      <c r="QSD768" s="88"/>
      <c r="QSE768" s="88"/>
      <c r="QSF768" s="88"/>
      <c r="QSG768" s="88"/>
      <c r="QSH768" s="88"/>
      <c r="QSI768" s="88"/>
      <c r="QSJ768" s="88"/>
      <c r="QSK768" s="88"/>
      <c r="QSL768" s="88"/>
      <c r="QSM768" s="88"/>
      <c r="QSN768" s="88"/>
      <c r="QSO768" s="88"/>
      <c r="QSP768" s="88"/>
      <c r="QSQ768" s="88"/>
      <c r="QSR768" s="88"/>
      <c r="QSS768" s="88"/>
      <c r="QST768" s="88"/>
      <c r="QSU768" s="88"/>
      <c r="QSV768" s="88"/>
      <c r="QSW768" s="88"/>
      <c r="QSX768" s="88"/>
      <c r="QSY768" s="88"/>
      <c r="QSZ768" s="88"/>
      <c r="QTA768" s="88"/>
      <c r="QTB768" s="88"/>
      <c r="QTC768" s="88"/>
      <c r="QTD768" s="88"/>
      <c r="QTE768" s="88"/>
      <c r="QTF768" s="88"/>
      <c r="QTG768" s="88"/>
      <c r="QTH768" s="88"/>
      <c r="QTI768" s="88"/>
      <c r="QTJ768" s="88"/>
      <c r="QTK768" s="88"/>
      <c r="QTL768" s="88"/>
      <c r="QTM768" s="88"/>
      <c r="QTN768" s="88"/>
      <c r="QTO768" s="88"/>
      <c r="QTP768" s="88"/>
      <c r="QTQ768" s="88"/>
      <c r="QTR768" s="88"/>
      <c r="QTS768" s="88"/>
      <c r="QTT768" s="88"/>
      <c r="QTU768" s="88"/>
      <c r="QTV768" s="88"/>
      <c r="QTW768" s="88"/>
      <c r="QTX768" s="88"/>
      <c r="QTY768" s="88"/>
      <c r="QTZ768" s="88"/>
      <c r="QUA768" s="88"/>
      <c r="QUB768" s="88"/>
      <c r="QUC768" s="88"/>
      <c r="QUD768" s="88"/>
      <c r="QUE768" s="88"/>
      <c r="QUF768" s="88"/>
      <c r="QUG768" s="88"/>
      <c r="QUH768" s="88"/>
      <c r="QUI768" s="88"/>
      <c r="QUJ768" s="88"/>
      <c r="QUK768" s="88"/>
      <c r="QUL768" s="88"/>
      <c r="QUM768" s="88"/>
      <c r="QUN768" s="88"/>
      <c r="QUO768" s="88"/>
      <c r="QUP768" s="88"/>
      <c r="QUQ768" s="88"/>
      <c r="QUR768" s="88"/>
      <c r="QUS768" s="88"/>
      <c r="QUT768" s="88"/>
      <c r="QUU768" s="88"/>
      <c r="QUV768" s="88"/>
      <c r="QUW768" s="88"/>
      <c r="QUX768" s="88"/>
      <c r="QUY768" s="88"/>
      <c r="QUZ768" s="88"/>
      <c r="QVA768" s="88"/>
      <c r="QVB768" s="88"/>
      <c r="QVC768" s="88"/>
      <c r="QVD768" s="88"/>
      <c r="QVE768" s="88"/>
      <c r="QVF768" s="88"/>
      <c r="QVG768" s="88"/>
      <c r="QVH768" s="88"/>
      <c r="QVI768" s="88"/>
      <c r="QVJ768" s="88"/>
      <c r="QVK768" s="88"/>
      <c r="QVL768" s="88"/>
      <c r="QVM768" s="88"/>
      <c r="QVN768" s="88"/>
      <c r="QVO768" s="88"/>
      <c r="QVP768" s="88"/>
      <c r="QVQ768" s="88"/>
      <c r="QVR768" s="88"/>
      <c r="QVS768" s="88"/>
      <c r="QVT768" s="88"/>
      <c r="QVU768" s="88"/>
      <c r="QVV768" s="88"/>
      <c r="QVW768" s="88"/>
      <c r="QVX768" s="88"/>
      <c r="QVY768" s="88"/>
      <c r="QVZ768" s="88"/>
      <c r="QWA768" s="88"/>
      <c r="QWB768" s="88"/>
      <c r="QWC768" s="88"/>
      <c r="QWD768" s="88"/>
      <c r="QWE768" s="88"/>
      <c r="QWF768" s="88"/>
      <c r="QWG768" s="88"/>
      <c r="QWH768" s="88"/>
      <c r="QWI768" s="88"/>
      <c r="QWJ768" s="88"/>
      <c r="QWK768" s="88"/>
      <c r="QWL768" s="88"/>
      <c r="QWM768" s="88"/>
      <c r="QWN768" s="88"/>
      <c r="QWO768" s="88"/>
      <c r="QWP768" s="88"/>
      <c r="QWQ768" s="88"/>
      <c r="QWR768" s="88"/>
      <c r="QWS768" s="88"/>
      <c r="QWT768" s="88"/>
      <c r="QWU768" s="88"/>
      <c r="QWV768" s="88"/>
      <c r="QWW768" s="88"/>
      <c r="QWX768" s="88"/>
      <c r="QWY768" s="88"/>
      <c r="QWZ768" s="88"/>
      <c r="QXA768" s="88"/>
      <c r="QXB768" s="88"/>
      <c r="QXC768" s="88"/>
      <c r="QXD768" s="88"/>
      <c r="QXE768" s="88"/>
      <c r="QXF768" s="88"/>
      <c r="QXG768" s="88"/>
      <c r="QXH768" s="88"/>
      <c r="QXI768" s="88"/>
      <c r="QXJ768" s="88"/>
      <c r="QXK768" s="88"/>
      <c r="QXL768" s="88"/>
      <c r="QXM768" s="88"/>
      <c r="QXN768" s="88"/>
      <c r="QXO768" s="88"/>
      <c r="QXP768" s="88"/>
      <c r="QXQ768" s="88"/>
      <c r="QXR768" s="88"/>
      <c r="QXS768" s="88"/>
      <c r="QXT768" s="88"/>
      <c r="QXU768" s="88"/>
      <c r="QXV768" s="88"/>
      <c r="QXW768" s="88"/>
      <c r="QXX768" s="88"/>
      <c r="QXY768" s="88"/>
      <c r="QXZ768" s="88"/>
      <c r="QYA768" s="88"/>
      <c r="QYB768" s="88"/>
      <c r="QYC768" s="88"/>
      <c r="QYD768" s="88"/>
      <c r="QYE768" s="88"/>
      <c r="QYF768" s="88"/>
      <c r="QYG768" s="88"/>
      <c r="QYH768" s="88"/>
      <c r="QYI768" s="88"/>
      <c r="QYJ768" s="88"/>
      <c r="QYK768" s="88"/>
      <c r="QYL768" s="88"/>
      <c r="QYM768" s="88"/>
      <c r="QYN768" s="88"/>
      <c r="QYO768" s="88"/>
      <c r="QYP768" s="88"/>
      <c r="QYQ768" s="88"/>
      <c r="QYR768" s="88"/>
      <c r="QYS768" s="88"/>
      <c r="QYT768" s="88"/>
      <c r="QYU768" s="88"/>
      <c r="QYV768" s="88"/>
      <c r="QYW768" s="88"/>
      <c r="QYX768" s="88"/>
      <c r="QYY768" s="88"/>
      <c r="QYZ768" s="88"/>
      <c r="QZA768" s="88"/>
      <c r="QZB768" s="88"/>
      <c r="QZC768" s="88"/>
      <c r="QZD768" s="88"/>
      <c r="QZE768" s="88"/>
      <c r="QZF768" s="88"/>
      <c r="QZG768" s="88"/>
      <c r="QZH768" s="88"/>
      <c r="QZI768" s="88"/>
      <c r="QZJ768" s="88"/>
      <c r="QZK768" s="88"/>
      <c r="QZL768" s="88"/>
      <c r="QZM768" s="88"/>
      <c r="QZN768" s="88"/>
      <c r="QZO768" s="88"/>
      <c r="QZP768" s="88"/>
      <c r="QZQ768" s="88"/>
      <c r="QZR768" s="88"/>
      <c r="QZS768" s="88"/>
      <c r="QZT768" s="88"/>
      <c r="QZU768" s="88"/>
      <c r="QZV768" s="88"/>
      <c r="QZW768" s="88"/>
      <c r="QZX768" s="88"/>
      <c r="QZY768" s="88"/>
      <c r="QZZ768" s="88"/>
      <c r="RAA768" s="88"/>
      <c r="RAB768" s="88"/>
      <c r="RAC768" s="88"/>
      <c r="RAD768" s="88"/>
      <c r="RAE768" s="88"/>
      <c r="RAF768" s="88"/>
      <c r="RAG768" s="88"/>
      <c r="RAH768" s="88"/>
      <c r="RAI768" s="88"/>
      <c r="RAJ768" s="88"/>
      <c r="RAK768" s="88"/>
      <c r="RAL768" s="88"/>
      <c r="RAM768" s="88"/>
      <c r="RAN768" s="88"/>
      <c r="RAO768" s="88"/>
      <c r="RAP768" s="88"/>
      <c r="RAQ768" s="88"/>
      <c r="RAR768" s="88"/>
      <c r="RAS768" s="88"/>
      <c r="RAT768" s="88"/>
      <c r="RAU768" s="88"/>
      <c r="RAV768" s="88"/>
      <c r="RAW768" s="88"/>
      <c r="RAX768" s="88"/>
      <c r="RAY768" s="88"/>
      <c r="RAZ768" s="88"/>
      <c r="RBA768" s="88"/>
      <c r="RBB768" s="88"/>
      <c r="RBC768" s="88"/>
      <c r="RBD768" s="88"/>
      <c r="RBE768" s="88"/>
      <c r="RBF768" s="88"/>
      <c r="RBG768" s="88"/>
      <c r="RBH768" s="88"/>
      <c r="RBI768" s="88"/>
      <c r="RBJ768" s="88"/>
      <c r="RBK768" s="88"/>
      <c r="RBL768" s="88"/>
      <c r="RBM768" s="88"/>
      <c r="RBN768" s="88"/>
      <c r="RBO768" s="88"/>
      <c r="RBP768" s="88"/>
      <c r="RBQ768" s="88"/>
      <c r="RBR768" s="88"/>
      <c r="RBS768" s="88"/>
      <c r="RBT768" s="88"/>
      <c r="RBU768" s="88"/>
      <c r="RBV768" s="88"/>
      <c r="RBW768" s="88"/>
      <c r="RBX768" s="88"/>
      <c r="RBY768" s="88"/>
      <c r="RBZ768" s="88"/>
      <c r="RCA768" s="88"/>
      <c r="RCB768" s="88"/>
      <c r="RCC768" s="88"/>
      <c r="RCD768" s="88"/>
      <c r="RCE768" s="88"/>
      <c r="RCF768" s="88"/>
      <c r="RCG768" s="88"/>
      <c r="RCH768" s="88"/>
      <c r="RCI768" s="88"/>
      <c r="RCJ768" s="88"/>
      <c r="RCK768" s="88"/>
      <c r="RCL768" s="88"/>
      <c r="RCM768" s="88"/>
      <c r="RCN768" s="88"/>
      <c r="RCO768" s="88"/>
      <c r="RCP768" s="88"/>
      <c r="RCQ768" s="88"/>
      <c r="RCR768" s="88"/>
      <c r="RCS768" s="88"/>
      <c r="RCT768" s="88"/>
      <c r="RCU768" s="88"/>
      <c r="RCV768" s="88"/>
      <c r="RCW768" s="88"/>
      <c r="RCX768" s="88"/>
      <c r="RCY768" s="88"/>
      <c r="RCZ768" s="88"/>
      <c r="RDA768" s="88"/>
      <c r="RDB768" s="88"/>
      <c r="RDC768" s="88"/>
      <c r="RDD768" s="88"/>
      <c r="RDE768" s="88"/>
      <c r="RDF768" s="88"/>
      <c r="RDG768" s="88"/>
      <c r="RDH768" s="88"/>
      <c r="RDI768" s="88"/>
      <c r="RDJ768" s="88"/>
      <c r="RDK768" s="88"/>
      <c r="RDL768" s="88"/>
      <c r="RDM768" s="88"/>
      <c r="RDN768" s="88"/>
      <c r="RDO768" s="88"/>
      <c r="RDP768" s="88"/>
      <c r="RDQ768" s="88"/>
      <c r="RDR768" s="88"/>
      <c r="RDS768" s="88"/>
      <c r="RDT768" s="88"/>
      <c r="RDU768" s="88"/>
      <c r="RDV768" s="88"/>
      <c r="RDW768" s="88"/>
      <c r="RDX768" s="88"/>
      <c r="RDY768" s="88"/>
      <c r="RDZ768" s="88"/>
      <c r="REA768" s="88"/>
      <c r="REB768" s="88"/>
      <c r="REC768" s="88"/>
      <c r="RED768" s="88"/>
      <c r="REE768" s="88"/>
      <c r="REF768" s="88"/>
      <c r="REG768" s="88"/>
      <c r="REH768" s="88"/>
      <c r="REI768" s="88"/>
      <c r="REJ768" s="88"/>
      <c r="REK768" s="88"/>
      <c r="REL768" s="88"/>
      <c r="REM768" s="88"/>
      <c r="REN768" s="88"/>
      <c r="REO768" s="88"/>
      <c r="REP768" s="88"/>
      <c r="REQ768" s="88"/>
      <c r="RER768" s="88"/>
      <c r="RES768" s="88"/>
      <c r="RET768" s="88"/>
      <c r="REU768" s="88"/>
      <c r="REV768" s="88"/>
      <c r="REW768" s="88"/>
      <c r="REX768" s="88"/>
      <c r="REY768" s="88"/>
      <c r="REZ768" s="88"/>
      <c r="RFA768" s="88"/>
      <c r="RFB768" s="88"/>
      <c r="RFC768" s="88"/>
      <c r="RFD768" s="88"/>
      <c r="RFE768" s="88"/>
      <c r="RFF768" s="88"/>
      <c r="RFG768" s="88"/>
      <c r="RFH768" s="88"/>
      <c r="RFI768" s="88"/>
      <c r="RFJ768" s="88"/>
      <c r="RFK768" s="88"/>
      <c r="RFL768" s="88"/>
      <c r="RFM768" s="88"/>
      <c r="RFN768" s="88"/>
      <c r="RFO768" s="88"/>
      <c r="RFP768" s="88"/>
      <c r="RFQ768" s="88"/>
      <c r="RFR768" s="88"/>
      <c r="RFS768" s="88"/>
      <c r="RFT768" s="88"/>
      <c r="RFU768" s="88"/>
      <c r="RFV768" s="88"/>
      <c r="RFW768" s="88"/>
      <c r="RFX768" s="88"/>
      <c r="RFY768" s="88"/>
      <c r="RFZ768" s="88"/>
      <c r="RGA768" s="88"/>
      <c r="RGB768" s="88"/>
      <c r="RGC768" s="88"/>
      <c r="RGD768" s="88"/>
      <c r="RGE768" s="88"/>
      <c r="RGF768" s="88"/>
      <c r="RGG768" s="88"/>
      <c r="RGH768" s="88"/>
      <c r="RGI768" s="88"/>
      <c r="RGJ768" s="88"/>
      <c r="RGK768" s="88"/>
      <c r="RGL768" s="88"/>
      <c r="RGM768" s="88"/>
      <c r="RGN768" s="88"/>
      <c r="RGO768" s="88"/>
      <c r="RGP768" s="88"/>
      <c r="RGQ768" s="88"/>
      <c r="RGR768" s="88"/>
      <c r="RGS768" s="88"/>
      <c r="RGT768" s="88"/>
      <c r="RGU768" s="88"/>
      <c r="RGV768" s="88"/>
      <c r="RGW768" s="88"/>
      <c r="RGX768" s="88"/>
      <c r="RGY768" s="88"/>
      <c r="RGZ768" s="88"/>
      <c r="RHA768" s="88"/>
      <c r="RHB768" s="88"/>
      <c r="RHC768" s="88"/>
      <c r="RHD768" s="88"/>
      <c r="RHE768" s="88"/>
      <c r="RHF768" s="88"/>
      <c r="RHG768" s="88"/>
      <c r="RHH768" s="88"/>
      <c r="RHI768" s="88"/>
      <c r="RHJ768" s="88"/>
      <c r="RHK768" s="88"/>
      <c r="RHL768" s="88"/>
      <c r="RHM768" s="88"/>
      <c r="RHN768" s="88"/>
      <c r="RHO768" s="88"/>
      <c r="RHP768" s="88"/>
      <c r="RHQ768" s="88"/>
      <c r="RHR768" s="88"/>
      <c r="RHS768" s="88"/>
      <c r="RHT768" s="88"/>
      <c r="RHU768" s="88"/>
      <c r="RHV768" s="88"/>
      <c r="RHW768" s="88"/>
      <c r="RHX768" s="88"/>
      <c r="RHY768" s="88"/>
      <c r="RHZ768" s="88"/>
      <c r="RIA768" s="88"/>
      <c r="RIB768" s="88"/>
      <c r="RIC768" s="88"/>
      <c r="RID768" s="88"/>
      <c r="RIE768" s="88"/>
      <c r="RIF768" s="88"/>
      <c r="RIG768" s="88"/>
      <c r="RIH768" s="88"/>
      <c r="RII768" s="88"/>
      <c r="RIJ768" s="88"/>
      <c r="RIK768" s="88"/>
      <c r="RIL768" s="88"/>
      <c r="RIM768" s="88"/>
      <c r="RIN768" s="88"/>
      <c r="RIO768" s="88"/>
      <c r="RIP768" s="88"/>
      <c r="RIQ768" s="88"/>
      <c r="RIR768" s="88"/>
      <c r="RIS768" s="88"/>
      <c r="RIT768" s="88"/>
      <c r="RIU768" s="88"/>
      <c r="RIV768" s="88"/>
      <c r="RIW768" s="88"/>
      <c r="RIX768" s="88"/>
      <c r="RIY768" s="88"/>
      <c r="RIZ768" s="88"/>
      <c r="RJA768" s="88"/>
      <c r="RJB768" s="88"/>
      <c r="RJC768" s="88"/>
      <c r="RJD768" s="88"/>
      <c r="RJE768" s="88"/>
      <c r="RJF768" s="88"/>
      <c r="RJG768" s="88"/>
      <c r="RJH768" s="88"/>
      <c r="RJI768" s="88"/>
      <c r="RJJ768" s="88"/>
      <c r="RJK768" s="88"/>
      <c r="RJL768" s="88"/>
      <c r="RJM768" s="88"/>
      <c r="RJN768" s="88"/>
      <c r="RJO768" s="88"/>
      <c r="RJP768" s="88"/>
      <c r="RJQ768" s="88"/>
      <c r="RJR768" s="88"/>
      <c r="RJS768" s="88"/>
      <c r="RJT768" s="88"/>
      <c r="RJU768" s="88"/>
      <c r="RJV768" s="88"/>
      <c r="RJW768" s="88"/>
      <c r="RJX768" s="88"/>
      <c r="RJY768" s="88"/>
      <c r="RJZ768" s="88"/>
      <c r="RKA768" s="88"/>
      <c r="RKB768" s="88"/>
      <c r="RKC768" s="88"/>
      <c r="RKD768" s="88"/>
      <c r="RKE768" s="88"/>
      <c r="RKF768" s="88"/>
      <c r="RKG768" s="88"/>
      <c r="RKH768" s="88"/>
      <c r="RKI768" s="88"/>
      <c r="RKJ768" s="88"/>
      <c r="RKK768" s="88"/>
      <c r="RKL768" s="88"/>
      <c r="RKM768" s="88"/>
      <c r="RKN768" s="88"/>
      <c r="RKO768" s="88"/>
      <c r="RKP768" s="88"/>
      <c r="RKQ768" s="88"/>
      <c r="RKR768" s="88"/>
      <c r="RKS768" s="88"/>
      <c r="RKT768" s="88"/>
      <c r="RKU768" s="88"/>
      <c r="RKV768" s="88"/>
      <c r="RKW768" s="88"/>
      <c r="RKX768" s="88"/>
      <c r="RKY768" s="88"/>
      <c r="RKZ768" s="88"/>
      <c r="RLA768" s="88"/>
      <c r="RLB768" s="88"/>
      <c r="RLC768" s="88"/>
      <c r="RLD768" s="88"/>
      <c r="RLE768" s="88"/>
      <c r="RLF768" s="88"/>
      <c r="RLG768" s="88"/>
      <c r="RLH768" s="88"/>
      <c r="RLI768" s="88"/>
      <c r="RLJ768" s="88"/>
      <c r="RLK768" s="88"/>
      <c r="RLL768" s="88"/>
      <c r="RLM768" s="88"/>
      <c r="RLN768" s="88"/>
      <c r="RLO768" s="88"/>
      <c r="RLP768" s="88"/>
      <c r="RLQ768" s="88"/>
      <c r="RLR768" s="88"/>
      <c r="RLS768" s="88"/>
      <c r="RLT768" s="88"/>
      <c r="RLU768" s="88"/>
      <c r="RLV768" s="88"/>
      <c r="RLW768" s="88"/>
      <c r="RLX768" s="88"/>
      <c r="RLY768" s="88"/>
      <c r="RLZ768" s="88"/>
      <c r="RMA768" s="88"/>
      <c r="RMB768" s="88"/>
      <c r="RMC768" s="88"/>
      <c r="RMD768" s="88"/>
      <c r="RME768" s="88"/>
      <c r="RMF768" s="88"/>
      <c r="RMG768" s="88"/>
      <c r="RMH768" s="88"/>
      <c r="RMI768" s="88"/>
      <c r="RMJ768" s="88"/>
      <c r="RMK768" s="88"/>
      <c r="RML768" s="88"/>
      <c r="RMM768" s="88"/>
      <c r="RMN768" s="88"/>
      <c r="RMO768" s="88"/>
      <c r="RMP768" s="88"/>
      <c r="RMQ768" s="88"/>
      <c r="RMR768" s="88"/>
      <c r="RMS768" s="88"/>
      <c r="RMT768" s="88"/>
      <c r="RMU768" s="88"/>
      <c r="RMV768" s="88"/>
      <c r="RMW768" s="88"/>
      <c r="RMX768" s="88"/>
      <c r="RMY768" s="88"/>
      <c r="RMZ768" s="88"/>
      <c r="RNA768" s="88"/>
      <c r="RNB768" s="88"/>
      <c r="RNC768" s="88"/>
      <c r="RND768" s="88"/>
      <c r="RNE768" s="88"/>
      <c r="RNF768" s="88"/>
      <c r="RNG768" s="88"/>
      <c r="RNH768" s="88"/>
      <c r="RNI768" s="88"/>
      <c r="RNJ768" s="88"/>
      <c r="RNK768" s="88"/>
      <c r="RNL768" s="88"/>
      <c r="RNM768" s="88"/>
      <c r="RNN768" s="88"/>
      <c r="RNO768" s="88"/>
      <c r="RNP768" s="88"/>
      <c r="RNQ768" s="88"/>
      <c r="RNR768" s="88"/>
      <c r="RNS768" s="88"/>
      <c r="RNT768" s="88"/>
      <c r="RNU768" s="88"/>
      <c r="RNV768" s="88"/>
      <c r="RNW768" s="88"/>
      <c r="RNX768" s="88"/>
      <c r="RNY768" s="88"/>
      <c r="RNZ768" s="88"/>
      <c r="ROA768" s="88"/>
      <c r="ROB768" s="88"/>
      <c r="ROC768" s="88"/>
      <c r="ROD768" s="88"/>
      <c r="ROE768" s="88"/>
      <c r="ROF768" s="88"/>
      <c r="ROG768" s="88"/>
      <c r="ROH768" s="88"/>
      <c r="ROI768" s="88"/>
      <c r="ROJ768" s="88"/>
      <c r="ROK768" s="88"/>
      <c r="ROL768" s="88"/>
      <c r="ROM768" s="88"/>
      <c r="RON768" s="88"/>
      <c r="ROO768" s="88"/>
      <c r="ROP768" s="88"/>
      <c r="ROQ768" s="88"/>
      <c r="ROR768" s="88"/>
      <c r="ROS768" s="88"/>
      <c r="ROT768" s="88"/>
      <c r="ROU768" s="88"/>
      <c r="ROV768" s="88"/>
      <c r="ROW768" s="88"/>
      <c r="ROX768" s="88"/>
      <c r="ROY768" s="88"/>
      <c r="ROZ768" s="88"/>
      <c r="RPA768" s="88"/>
      <c r="RPB768" s="88"/>
      <c r="RPC768" s="88"/>
      <c r="RPD768" s="88"/>
      <c r="RPE768" s="88"/>
      <c r="RPF768" s="88"/>
      <c r="RPG768" s="88"/>
      <c r="RPH768" s="88"/>
      <c r="RPI768" s="88"/>
      <c r="RPJ768" s="88"/>
      <c r="RPK768" s="88"/>
      <c r="RPL768" s="88"/>
      <c r="RPM768" s="88"/>
      <c r="RPN768" s="88"/>
      <c r="RPO768" s="88"/>
      <c r="RPP768" s="88"/>
      <c r="RPQ768" s="88"/>
      <c r="RPR768" s="88"/>
      <c r="RPS768" s="88"/>
      <c r="RPT768" s="88"/>
      <c r="RPU768" s="88"/>
      <c r="RPV768" s="88"/>
      <c r="RPW768" s="88"/>
      <c r="RPX768" s="88"/>
      <c r="RPY768" s="88"/>
      <c r="RPZ768" s="88"/>
      <c r="RQA768" s="88"/>
      <c r="RQB768" s="88"/>
      <c r="RQC768" s="88"/>
      <c r="RQD768" s="88"/>
      <c r="RQE768" s="88"/>
      <c r="RQF768" s="88"/>
      <c r="RQG768" s="88"/>
      <c r="RQH768" s="88"/>
      <c r="RQI768" s="88"/>
      <c r="RQJ768" s="88"/>
      <c r="RQK768" s="88"/>
      <c r="RQL768" s="88"/>
      <c r="RQM768" s="88"/>
      <c r="RQN768" s="88"/>
      <c r="RQO768" s="88"/>
      <c r="RQP768" s="88"/>
      <c r="RQQ768" s="88"/>
      <c r="RQR768" s="88"/>
      <c r="RQS768" s="88"/>
      <c r="RQT768" s="88"/>
      <c r="RQU768" s="88"/>
      <c r="RQV768" s="88"/>
      <c r="RQW768" s="88"/>
      <c r="RQX768" s="88"/>
      <c r="RQY768" s="88"/>
      <c r="RQZ768" s="88"/>
      <c r="RRA768" s="88"/>
      <c r="RRB768" s="88"/>
      <c r="RRC768" s="88"/>
      <c r="RRD768" s="88"/>
      <c r="RRE768" s="88"/>
      <c r="RRF768" s="88"/>
      <c r="RRG768" s="88"/>
      <c r="RRH768" s="88"/>
      <c r="RRI768" s="88"/>
      <c r="RRJ768" s="88"/>
      <c r="RRK768" s="88"/>
      <c r="RRL768" s="88"/>
      <c r="RRM768" s="88"/>
      <c r="RRN768" s="88"/>
      <c r="RRO768" s="88"/>
      <c r="RRP768" s="88"/>
      <c r="RRQ768" s="88"/>
      <c r="RRR768" s="88"/>
      <c r="RRS768" s="88"/>
      <c r="RRT768" s="88"/>
      <c r="RRU768" s="88"/>
      <c r="RRV768" s="88"/>
      <c r="RRW768" s="88"/>
      <c r="RRX768" s="88"/>
      <c r="RRY768" s="88"/>
      <c r="RRZ768" s="88"/>
      <c r="RSA768" s="88"/>
      <c r="RSB768" s="88"/>
      <c r="RSC768" s="88"/>
      <c r="RSD768" s="88"/>
      <c r="RSE768" s="88"/>
      <c r="RSF768" s="88"/>
      <c r="RSG768" s="88"/>
      <c r="RSH768" s="88"/>
      <c r="RSI768" s="88"/>
      <c r="RSJ768" s="88"/>
      <c r="RSK768" s="88"/>
      <c r="RSL768" s="88"/>
      <c r="RSM768" s="88"/>
      <c r="RSN768" s="88"/>
      <c r="RSO768" s="88"/>
      <c r="RSP768" s="88"/>
      <c r="RSQ768" s="88"/>
      <c r="RSR768" s="88"/>
      <c r="RSS768" s="88"/>
      <c r="RST768" s="88"/>
      <c r="RSU768" s="88"/>
      <c r="RSV768" s="88"/>
      <c r="RSW768" s="88"/>
      <c r="RSX768" s="88"/>
      <c r="RSY768" s="88"/>
      <c r="RSZ768" s="88"/>
      <c r="RTA768" s="88"/>
      <c r="RTB768" s="88"/>
      <c r="RTC768" s="88"/>
      <c r="RTD768" s="88"/>
      <c r="RTE768" s="88"/>
      <c r="RTF768" s="88"/>
      <c r="RTG768" s="88"/>
      <c r="RTH768" s="88"/>
      <c r="RTI768" s="88"/>
      <c r="RTJ768" s="88"/>
      <c r="RTK768" s="88"/>
      <c r="RTL768" s="88"/>
      <c r="RTM768" s="88"/>
      <c r="RTN768" s="88"/>
      <c r="RTO768" s="88"/>
      <c r="RTP768" s="88"/>
      <c r="RTQ768" s="88"/>
      <c r="RTR768" s="88"/>
      <c r="RTS768" s="88"/>
      <c r="RTT768" s="88"/>
      <c r="RTU768" s="88"/>
      <c r="RTV768" s="88"/>
      <c r="RTW768" s="88"/>
      <c r="RTX768" s="88"/>
      <c r="RTY768" s="88"/>
      <c r="RTZ768" s="88"/>
      <c r="RUA768" s="88"/>
      <c r="RUB768" s="88"/>
      <c r="RUC768" s="88"/>
      <c r="RUD768" s="88"/>
      <c r="RUE768" s="88"/>
      <c r="RUF768" s="88"/>
      <c r="RUG768" s="88"/>
      <c r="RUH768" s="88"/>
      <c r="RUI768" s="88"/>
      <c r="RUJ768" s="88"/>
      <c r="RUK768" s="88"/>
      <c r="RUL768" s="88"/>
      <c r="RUM768" s="88"/>
      <c r="RUN768" s="88"/>
      <c r="RUO768" s="88"/>
      <c r="RUP768" s="88"/>
      <c r="RUQ768" s="88"/>
      <c r="RUR768" s="88"/>
      <c r="RUS768" s="88"/>
      <c r="RUT768" s="88"/>
      <c r="RUU768" s="88"/>
      <c r="RUV768" s="88"/>
      <c r="RUW768" s="88"/>
      <c r="RUX768" s="88"/>
      <c r="RUY768" s="88"/>
      <c r="RUZ768" s="88"/>
      <c r="RVA768" s="88"/>
      <c r="RVB768" s="88"/>
      <c r="RVC768" s="88"/>
      <c r="RVD768" s="88"/>
      <c r="RVE768" s="88"/>
      <c r="RVF768" s="88"/>
      <c r="RVG768" s="88"/>
      <c r="RVH768" s="88"/>
      <c r="RVI768" s="88"/>
      <c r="RVJ768" s="88"/>
      <c r="RVK768" s="88"/>
      <c r="RVL768" s="88"/>
      <c r="RVM768" s="88"/>
      <c r="RVN768" s="88"/>
      <c r="RVO768" s="88"/>
      <c r="RVP768" s="88"/>
      <c r="RVQ768" s="88"/>
      <c r="RVR768" s="88"/>
      <c r="RVS768" s="88"/>
      <c r="RVT768" s="88"/>
      <c r="RVU768" s="88"/>
      <c r="RVV768" s="88"/>
      <c r="RVW768" s="88"/>
      <c r="RVX768" s="88"/>
      <c r="RVY768" s="88"/>
      <c r="RVZ768" s="88"/>
      <c r="RWA768" s="88"/>
      <c r="RWB768" s="88"/>
      <c r="RWC768" s="88"/>
      <c r="RWD768" s="88"/>
      <c r="RWE768" s="88"/>
      <c r="RWF768" s="88"/>
      <c r="RWG768" s="88"/>
      <c r="RWH768" s="88"/>
      <c r="RWI768" s="88"/>
      <c r="RWJ768" s="88"/>
      <c r="RWK768" s="88"/>
      <c r="RWL768" s="88"/>
      <c r="RWM768" s="88"/>
      <c r="RWN768" s="88"/>
      <c r="RWO768" s="88"/>
      <c r="RWP768" s="88"/>
      <c r="RWQ768" s="88"/>
      <c r="RWR768" s="88"/>
      <c r="RWS768" s="88"/>
      <c r="RWT768" s="88"/>
      <c r="RWU768" s="88"/>
      <c r="RWV768" s="88"/>
      <c r="RWW768" s="88"/>
      <c r="RWX768" s="88"/>
      <c r="RWY768" s="88"/>
      <c r="RWZ768" s="88"/>
      <c r="RXA768" s="88"/>
      <c r="RXB768" s="88"/>
      <c r="RXC768" s="88"/>
      <c r="RXD768" s="88"/>
      <c r="RXE768" s="88"/>
      <c r="RXF768" s="88"/>
      <c r="RXG768" s="88"/>
      <c r="RXH768" s="88"/>
      <c r="RXI768" s="88"/>
      <c r="RXJ768" s="88"/>
      <c r="RXK768" s="88"/>
      <c r="RXL768" s="88"/>
      <c r="RXM768" s="88"/>
      <c r="RXN768" s="88"/>
      <c r="RXO768" s="88"/>
      <c r="RXP768" s="88"/>
      <c r="RXQ768" s="88"/>
      <c r="RXR768" s="88"/>
      <c r="RXS768" s="88"/>
      <c r="RXT768" s="88"/>
      <c r="RXU768" s="88"/>
      <c r="RXV768" s="88"/>
      <c r="RXW768" s="88"/>
      <c r="RXX768" s="88"/>
      <c r="RXY768" s="88"/>
      <c r="RXZ768" s="88"/>
      <c r="RYA768" s="88"/>
      <c r="RYB768" s="88"/>
      <c r="RYC768" s="88"/>
      <c r="RYD768" s="88"/>
      <c r="RYE768" s="88"/>
      <c r="RYF768" s="88"/>
      <c r="RYG768" s="88"/>
      <c r="RYH768" s="88"/>
      <c r="RYI768" s="88"/>
      <c r="RYJ768" s="88"/>
      <c r="RYK768" s="88"/>
      <c r="RYL768" s="88"/>
      <c r="RYM768" s="88"/>
      <c r="RYN768" s="88"/>
      <c r="RYO768" s="88"/>
      <c r="RYP768" s="88"/>
      <c r="RYQ768" s="88"/>
      <c r="RYR768" s="88"/>
      <c r="RYS768" s="88"/>
      <c r="RYT768" s="88"/>
      <c r="RYU768" s="88"/>
      <c r="RYV768" s="88"/>
      <c r="RYW768" s="88"/>
      <c r="RYX768" s="88"/>
      <c r="RYY768" s="88"/>
      <c r="RYZ768" s="88"/>
      <c r="RZA768" s="88"/>
      <c r="RZB768" s="88"/>
      <c r="RZC768" s="88"/>
      <c r="RZD768" s="88"/>
      <c r="RZE768" s="88"/>
      <c r="RZF768" s="88"/>
      <c r="RZG768" s="88"/>
      <c r="RZH768" s="88"/>
      <c r="RZI768" s="88"/>
      <c r="RZJ768" s="88"/>
      <c r="RZK768" s="88"/>
      <c r="RZL768" s="88"/>
      <c r="RZM768" s="88"/>
      <c r="RZN768" s="88"/>
      <c r="RZO768" s="88"/>
      <c r="RZP768" s="88"/>
      <c r="RZQ768" s="88"/>
      <c r="RZR768" s="88"/>
      <c r="RZS768" s="88"/>
      <c r="RZT768" s="88"/>
      <c r="RZU768" s="88"/>
      <c r="RZV768" s="88"/>
      <c r="RZW768" s="88"/>
      <c r="RZX768" s="88"/>
      <c r="RZY768" s="88"/>
      <c r="RZZ768" s="88"/>
      <c r="SAA768" s="88"/>
      <c r="SAB768" s="88"/>
      <c r="SAC768" s="88"/>
      <c r="SAD768" s="88"/>
      <c r="SAE768" s="88"/>
      <c r="SAF768" s="88"/>
      <c r="SAG768" s="88"/>
      <c r="SAH768" s="88"/>
      <c r="SAI768" s="88"/>
      <c r="SAJ768" s="88"/>
      <c r="SAK768" s="88"/>
      <c r="SAL768" s="88"/>
      <c r="SAM768" s="88"/>
      <c r="SAN768" s="88"/>
      <c r="SAO768" s="88"/>
      <c r="SAP768" s="88"/>
      <c r="SAQ768" s="88"/>
      <c r="SAR768" s="88"/>
      <c r="SAS768" s="88"/>
      <c r="SAT768" s="88"/>
      <c r="SAU768" s="88"/>
      <c r="SAV768" s="88"/>
      <c r="SAW768" s="88"/>
      <c r="SAX768" s="88"/>
      <c r="SAY768" s="88"/>
      <c r="SAZ768" s="88"/>
      <c r="SBA768" s="88"/>
      <c r="SBB768" s="88"/>
      <c r="SBC768" s="88"/>
      <c r="SBD768" s="88"/>
      <c r="SBE768" s="88"/>
      <c r="SBF768" s="88"/>
      <c r="SBG768" s="88"/>
      <c r="SBH768" s="88"/>
      <c r="SBI768" s="88"/>
      <c r="SBJ768" s="88"/>
      <c r="SBK768" s="88"/>
      <c r="SBL768" s="88"/>
      <c r="SBM768" s="88"/>
      <c r="SBN768" s="88"/>
      <c r="SBO768" s="88"/>
      <c r="SBP768" s="88"/>
      <c r="SBQ768" s="88"/>
      <c r="SBR768" s="88"/>
      <c r="SBS768" s="88"/>
      <c r="SBT768" s="88"/>
      <c r="SBU768" s="88"/>
      <c r="SBV768" s="88"/>
      <c r="SBW768" s="88"/>
      <c r="SBX768" s="88"/>
      <c r="SBY768" s="88"/>
      <c r="SBZ768" s="88"/>
      <c r="SCA768" s="88"/>
      <c r="SCB768" s="88"/>
      <c r="SCC768" s="88"/>
      <c r="SCD768" s="88"/>
      <c r="SCE768" s="88"/>
      <c r="SCF768" s="88"/>
      <c r="SCG768" s="88"/>
      <c r="SCH768" s="88"/>
      <c r="SCI768" s="88"/>
      <c r="SCJ768" s="88"/>
      <c r="SCK768" s="88"/>
      <c r="SCL768" s="88"/>
      <c r="SCM768" s="88"/>
      <c r="SCN768" s="88"/>
      <c r="SCO768" s="88"/>
      <c r="SCP768" s="88"/>
      <c r="SCQ768" s="88"/>
      <c r="SCR768" s="88"/>
      <c r="SCS768" s="88"/>
      <c r="SCT768" s="88"/>
      <c r="SCU768" s="88"/>
      <c r="SCV768" s="88"/>
      <c r="SCW768" s="88"/>
      <c r="SCX768" s="88"/>
      <c r="SCY768" s="88"/>
      <c r="SCZ768" s="88"/>
      <c r="SDA768" s="88"/>
      <c r="SDB768" s="88"/>
      <c r="SDC768" s="88"/>
      <c r="SDD768" s="88"/>
      <c r="SDE768" s="88"/>
      <c r="SDF768" s="88"/>
      <c r="SDG768" s="88"/>
      <c r="SDH768" s="88"/>
      <c r="SDI768" s="88"/>
      <c r="SDJ768" s="88"/>
      <c r="SDK768" s="88"/>
      <c r="SDL768" s="88"/>
      <c r="SDM768" s="88"/>
      <c r="SDN768" s="88"/>
      <c r="SDO768" s="88"/>
      <c r="SDP768" s="88"/>
      <c r="SDQ768" s="88"/>
      <c r="SDR768" s="88"/>
      <c r="SDS768" s="88"/>
      <c r="SDT768" s="88"/>
      <c r="SDU768" s="88"/>
      <c r="SDV768" s="88"/>
      <c r="SDW768" s="88"/>
      <c r="SDX768" s="88"/>
      <c r="SDY768" s="88"/>
      <c r="SDZ768" s="88"/>
      <c r="SEA768" s="88"/>
      <c r="SEB768" s="88"/>
      <c r="SEC768" s="88"/>
      <c r="SED768" s="88"/>
      <c r="SEE768" s="88"/>
      <c r="SEF768" s="88"/>
      <c r="SEG768" s="88"/>
      <c r="SEH768" s="88"/>
      <c r="SEI768" s="88"/>
      <c r="SEJ768" s="88"/>
      <c r="SEK768" s="88"/>
      <c r="SEL768" s="88"/>
      <c r="SEM768" s="88"/>
      <c r="SEN768" s="88"/>
      <c r="SEO768" s="88"/>
      <c r="SEP768" s="88"/>
      <c r="SEQ768" s="88"/>
      <c r="SER768" s="88"/>
      <c r="SES768" s="88"/>
      <c r="SET768" s="88"/>
      <c r="SEU768" s="88"/>
      <c r="SEV768" s="88"/>
      <c r="SEW768" s="88"/>
      <c r="SEX768" s="88"/>
      <c r="SEY768" s="88"/>
      <c r="SEZ768" s="88"/>
      <c r="SFA768" s="88"/>
      <c r="SFB768" s="88"/>
      <c r="SFC768" s="88"/>
      <c r="SFD768" s="88"/>
      <c r="SFE768" s="88"/>
      <c r="SFF768" s="88"/>
      <c r="SFG768" s="88"/>
      <c r="SFH768" s="88"/>
      <c r="SFI768" s="88"/>
      <c r="SFJ768" s="88"/>
      <c r="SFK768" s="88"/>
      <c r="SFL768" s="88"/>
      <c r="SFM768" s="88"/>
      <c r="SFN768" s="88"/>
      <c r="SFO768" s="88"/>
      <c r="SFP768" s="88"/>
      <c r="SFQ768" s="88"/>
      <c r="SFR768" s="88"/>
      <c r="SFS768" s="88"/>
      <c r="SFT768" s="88"/>
      <c r="SFU768" s="88"/>
      <c r="SFV768" s="88"/>
      <c r="SFW768" s="88"/>
      <c r="SFX768" s="88"/>
      <c r="SFY768" s="88"/>
      <c r="SFZ768" s="88"/>
      <c r="SGA768" s="88"/>
      <c r="SGB768" s="88"/>
      <c r="SGC768" s="88"/>
      <c r="SGD768" s="88"/>
      <c r="SGE768" s="88"/>
      <c r="SGF768" s="88"/>
      <c r="SGG768" s="88"/>
      <c r="SGH768" s="88"/>
      <c r="SGI768" s="88"/>
      <c r="SGJ768" s="88"/>
      <c r="SGK768" s="88"/>
      <c r="SGL768" s="88"/>
      <c r="SGM768" s="88"/>
      <c r="SGN768" s="88"/>
      <c r="SGO768" s="88"/>
      <c r="SGP768" s="88"/>
      <c r="SGQ768" s="88"/>
      <c r="SGR768" s="88"/>
      <c r="SGS768" s="88"/>
      <c r="SGT768" s="88"/>
      <c r="SGU768" s="88"/>
      <c r="SGV768" s="88"/>
      <c r="SGW768" s="88"/>
      <c r="SGX768" s="88"/>
      <c r="SGY768" s="88"/>
      <c r="SGZ768" s="88"/>
      <c r="SHA768" s="88"/>
      <c r="SHB768" s="88"/>
      <c r="SHC768" s="88"/>
      <c r="SHD768" s="88"/>
      <c r="SHE768" s="88"/>
      <c r="SHF768" s="88"/>
      <c r="SHG768" s="88"/>
      <c r="SHH768" s="88"/>
      <c r="SHI768" s="88"/>
      <c r="SHJ768" s="88"/>
      <c r="SHK768" s="88"/>
      <c r="SHL768" s="88"/>
      <c r="SHM768" s="88"/>
      <c r="SHN768" s="88"/>
      <c r="SHO768" s="88"/>
      <c r="SHP768" s="88"/>
      <c r="SHQ768" s="88"/>
      <c r="SHR768" s="88"/>
      <c r="SHS768" s="88"/>
      <c r="SHT768" s="88"/>
      <c r="SHU768" s="88"/>
      <c r="SHV768" s="88"/>
      <c r="SHW768" s="88"/>
      <c r="SHX768" s="88"/>
      <c r="SHY768" s="88"/>
      <c r="SHZ768" s="88"/>
      <c r="SIA768" s="88"/>
      <c r="SIB768" s="88"/>
      <c r="SIC768" s="88"/>
      <c r="SID768" s="88"/>
      <c r="SIE768" s="88"/>
      <c r="SIF768" s="88"/>
      <c r="SIG768" s="88"/>
      <c r="SIH768" s="88"/>
      <c r="SII768" s="88"/>
      <c r="SIJ768" s="88"/>
      <c r="SIK768" s="88"/>
      <c r="SIL768" s="88"/>
      <c r="SIM768" s="88"/>
      <c r="SIN768" s="88"/>
      <c r="SIO768" s="88"/>
      <c r="SIP768" s="88"/>
      <c r="SIQ768" s="88"/>
      <c r="SIR768" s="88"/>
      <c r="SIS768" s="88"/>
      <c r="SIT768" s="88"/>
      <c r="SIU768" s="88"/>
      <c r="SIV768" s="88"/>
      <c r="SIW768" s="88"/>
      <c r="SIX768" s="88"/>
      <c r="SIY768" s="88"/>
      <c r="SIZ768" s="88"/>
      <c r="SJA768" s="88"/>
      <c r="SJB768" s="88"/>
      <c r="SJC768" s="88"/>
      <c r="SJD768" s="88"/>
      <c r="SJE768" s="88"/>
      <c r="SJF768" s="88"/>
      <c r="SJG768" s="88"/>
      <c r="SJH768" s="88"/>
      <c r="SJI768" s="88"/>
      <c r="SJJ768" s="88"/>
      <c r="SJK768" s="88"/>
      <c r="SJL768" s="88"/>
      <c r="SJM768" s="88"/>
      <c r="SJN768" s="88"/>
      <c r="SJO768" s="88"/>
      <c r="SJP768" s="88"/>
      <c r="SJQ768" s="88"/>
      <c r="SJR768" s="88"/>
      <c r="SJS768" s="88"/>
      <c r="SJT768" s="88"/>
      <c r="SJU768" s="88"/>
      <c r="SJV768" s="88"/>
      <c r="SJW768" s="88"/>
      <c r="SJX768" s="88"/>
      <c r="SJY768" s="88"/>
      <c r="SJZ768" s="88"/>
      <c r="SKA768" s="88"/>
      <c r="SKB768" s="88"/>
      <c r="SKC768" s="88"/>
      <c r="SKD768" s="88"/>
      <c r="SKE768" s="88"/>
      <c r="SKF768" s="88"/>
      <c r="SKG768" s="88"/>
      <c r="SKH768" s="88"/>
      <c r="SKI768" s="88"/>
      <c r="SKJ768" s="88"/>
      <c r="SKK768" s="88"/>
      <c r="SKL768" s="88"/>
      <c r="SKM768" s="88"/>
      <c r="SKN768" s="88"/>
      <c r="SKO768" s="88"/>
      <c r="SKP768" s="88"/>
      <c r="SKQ768" s="88"/>
      <c r="SKR768" s="88"/>
      <c r="SKS768" s="88"/>
      <c r="SKT768" s="88"/>
      <c r="SKU768" s="88"/>
      <c r="SKV768" s="88"/>
      <c r="SKW768" s="88"/>
      <c r="SKX768" s="88"/>
      <c r="SKY768" s="88"/>
      <c r="SKZ768" s="88"/>
      <c r="SLA768" s="88"/>
      <c r="SLB768" s="88"/>
      <c r="SLC768" s="88"/>
      <c r="SLD768" s="88"/>
      <c r="SLE768" s="88"/>
      <c r="SLF768" s="88"/>
      <c r="SLG768" s="88"/>
      <c r="SLH768" s="88"/>
      <c r="SLI768" s="88"/>
      <c r="SLJ768" s="88"/>
      <c r="SLK768" s="88"/>
      <c r="SLL768" s="88"/>
      <c r="SLM768" s="88"/>
      <c r="SLN768" s="88"/>
      <c r="SLO768" s="88"/>
      <c r="SLP768" s="88"/>
      <c r="SLQ768" s="88"/>
      <c r="SLR768" s="88"/>
      <c r="SLS768" s="88"/>
      <c r="SLT768" s="88"/>
      <c r="SLU768" s="88"/>
      <c r="SLV768" s="88"/>
      <c r="SLW768" s="88"/>
      <c r="SLX768" s="88"/>
      <c r="SLY768" s="88"/>
      <c r="SLZ768" s="88"/>
      <c r="SMA768" s="88"/>
      <c r="SMB768" s="88"/>
      <c r="SMC768" s="88"/>
      <c r="SMD768" s="88"/>
      <c r="SME768" s="88"/>
      <c r="SMF768" s="88"/>
      <c r="SMG768" s="88"/>
      <c r="SMH768" s="88"/>
      <c r="SMI768" s="88"/>
      <c r="SMJ768" s="88"/>
      <c r="SMK768" s="88"/>
      <c r="SML768" s="88"/>
      <c r="SMM768" s="88"/>
      <c r="SMN768" s="88"/>
      <c r="SMO768" s="88"/>
      <c r="SMP768" s="88"/>
      <c r="SMQ768" s="88"/>
      <c r="SMR768" s="88"/>
      <c r="SMS768" s="88"/>
      <c r="SMT768" s="88"/>
      <c r="SMU768" s="88"/>
      <c r="SMV768" s="88"/>
      <c r="SMW768" s="88"/>
      <c r="SMX768" s="88"/>
      <c r="SMY768" s="88"/>
      <c r="SMZ768" s="88"/>
      <c r="SNA768" s="88"/>
      <c r="SNB768" s="88"/>
      <c r="SNC768" s="88"/>
      <c r="SND768" s="88"/>
      <c r="SNE768" s="88"/>
      <c r="SNF768" s="88"/>
      <c r="SNG768" s="88"/>
      <c r="SNH768" s="88"/>
      <c r="SNI768" s="88"/>
      <c r="SNJ768" s="88"/>
      <c r="SNK768" s="88"/>
      <c r="SNL768" s="88"/>
      <c r="SNM768" s="88"/>
      <c r="SNN768" s="88"/>
      <c r="SNO768" s="88"/>
      <c r="SNP768" s="88"/>
      <c r="SNQ768" s="88"/>
      <c r="SNR768" s="88"/>
      <c r="SNS768" s="88"/>
      <c r="SNT768" s="88"/>
      <c r="SNU768" s="88"/>
      <c r="SNV768" s="88"/>
      <c r="SNW768" s="88"/>
      <c r="SNX768" s="88"/>
      <c r="SNY768" s="88"/>
      <c r="SNZ768" s="88"/>
      <c r="SOA768" s="88"/>
      <c r="SOB768" s="88"/>
      <c r="SOC768" s="88"/>
      <c r="SOD768" s="88"/>
      <c r="SOE768" s="88"/>
      <c r="SOF768" s="88"/>
      <c r="SOG768" s="88"/>
      <c r="SOH768" s="88"/>
      <c r="SOI768" s="88"/>
      <c r="SOJ768" s="88"/>
      <c r="SOK768" s="88"/>
      <c r="SOL768" s="88"/>
      <c r="SOM768" s="88"/>
      <c r="SON768" s="88"/>
      <c r="SOO768" s="88"/>
      <c r="SOP768" s="88"/>
      <c r="SOQ768" s="88"/>
      <c r="SOR768" s="88"/>
      <c r="SOS768" s="88"/>
      <c r="SOT768" s="88"/>
      <c r="SOU768" s="88"/>
      <c r="SOV768" s="88"/>
      <c r="SOW768" s="88"/>
      <c r="SOX768" s="88"/>
      <c r="SOY768" s="88"/>
      <c r="SOZ768" s="88"/>
      <c r="SPA768" s="88"/>
      <c r="SPB768" s="88"/>
      <c r="SPC768" s="88"/>
      <c r="SPD768" s="88"/>
      <c r="SPE768" s="88"/>
      <c r="SPF768" s="88"/>
      <c r="SPG768" s="88"/>
      <c r="SPH768" s="88"/>
      <c r="SPI768" s="88"/>
      <c r="SPJ768" s="88"/>
      <c r="SPK768" s="88"/>
      <c r="SPL768" s="88"/>
      <c r="SPM768" s="88"/>
      <c r="SPN768" s="88"/>
      <c r="SPO768" s="88"/>
      <c r="SPP768" s="88"/>
      <c r="SPQ768" s="88"/>
      <c r="SPR768" s="88"/>
      <c r="SPS768" s="88"/>
      <c r="SPT768" s="88"/>
      <c r="SPU768" s="88"/>
      <c r="SPV768" s="88"/>
      <c r="SPW768" s="88"/>
      <c r="SPX768" s="88"/>
      <c r="SPY768" s="88"/>
      <c r="SPZ768" s="88"/>
      <c r="SQA768" s="88"/>
      <c r="SQB768" s="88"/>
      <c r="SQC768" s="88"/>
      <c r="SQD768" s="88"/>
      <c r="SQE768" s="88"/>
      <c r="SQF768" s="88"/>
      <c r="SQG768" s="88"/>
      <c r="SQH768" s="88"/>
      <c r="SQI768" s="88"/>
      <c r="SQJ768" s="88"/>
      <c r="SQK768" s="88"/>
      <c r="SQL768" s="88"/>
      <c r="SQM768" s="88"/>
      <c r="SQN768" s="88"/>
      <c r="SQO768" s="88"/>
      <c r="SQP768" s="88"/>
      <c r="SQQ768" s="88"/>
      <c r="SQR768" s="88"/>
      <c r="SQS768" s="88"/>
      <c r="SQT768" s="88"/>
      <c r="SQU768" s="88"/>
      <c r="SQV768" s="88"/>
      <c r="SQW768" s="88"/>
      <c r="SQX768" s="88"/>
      <c r="SQY768" s="88"/>
      <c r="SQZ768" s="88"/>
      <c r="SRA768" s="88"/>
      <c r="SRB768" s="88"/>
      <c r="SRC768" s="88"/>
      <c r="SRD768" s="88"/>
      <c r="SRE768" s="88"/>
      <c r="SRF768" s="88"/>
      <c r="SRG768" s="88"/>
      <c r="SRH768" s="88"/>
      <c r="SRI768" s="88"/>
      <c r="SRJ768" s="88"/>
      <c r="SRK768" s="88"/>
      <c r="SRL768" s="88"/>
      <c r="SRM768" s="88"/>
      <c r="SRN768" s="88"/>
      <c r="SRO768" s="88"/>
      <c r="SRP768" s="88"/>
      <c r="SRQ768" s="88"/>
      <c r="SRR768" s="88"/>
      <c r="SRS768" s="88"/>
      <c r="SRT768" s="88"/>
      <c r="SRU768" s="88"/>
      <c r="SRV768" s="88"/>
      <c r="SRW768" s="88"/>
      <c r="SRX768" s="88"/>
      <c r="SRY768" s="88"/>
      <c r="SRZ768" s="88"/>
      <c r="SSA768" s="88"/>
      <c r="SSB768" s="88"/>
      <c r="SSC768" s="88"/>
      <c r="SSD768" s="88"/>
      <c r="SSE768" s="88"/>
      <c r="SSF768" s="88"/>
      <c r="SSG768" s="88"/>
      <c r="SSH768" s="88"/>
      <c r="SSI768" s="88"/>
      <c r="SSJ768" s="88"/>
      <c r="SSK768" s="88"/>
      <c r="SSL768" s="88"/>
      <c r="SSM768" s="88"/>
      <c r="SSN768" s="88"/>
      <c r="SSO768" s="88"/>
      <c r="SSP768" s="88"/>
      <c r="SSQ768" s="88"/>
      <c r="SSR768" s="88"/>
      <c r="SSS768" s="88"/>
      <c r="SST768" s="88"/>
      <c r="SSU768" s="88"/>
      <c r="SSV768" s="88"/>
      <c r="SSW768" s="88"/>
      <c r="SSX768" s="88"/>
      <c r="SSY768" s="88"/>
      <c r="SSZ768" s="88"/>
      <c r="STA768" s="88"/>
      <c r="STB768" s="88"/>
      <c r="STC768" s="88"/>
      <c r="STD768" s="88"/>
      <c r="STE768" s="88"/>
      <c r="STF768" s="88"/>
      <c r="STG768" s="88"/>
      <c r="STH768" s="88"/>
      <c r="STI768" s="88"/>
      <c r="STJ768" s="88"/>
      <c r="STK768" s="88"/>
      <c r="STL768" s="88"/>
      <c r="STM768" s="88"/>
      <c r="STN768" s="88"/>
      <c r="STO768" s="88"/>
      <c r="STP768" s="88"/>
      <c r="STQ768" s="88"/>
      <c r="STR768" s="88"/>
      <c r="STS768" s="88"/>
      <c r="STT768" s="88"/>
      <c r="STU768" s="88"/>
      <c r="STV768" s="88"/>
      <c r="STW768" s="88"/>
      <c r="STX768" s="88"/>
      <c r="STY768" s="88"/>
      <c r="STZ768" s="88"/>
      <c r="SUA768" s="88"/>
      <c r="SUB768" s="88"/>
      <c r="SUC768" s="88"/>
      <c r="SUD768" s="88"/>
      <c r="SUE768" s="88"/>
      <c r="SUF768" s="88"/>
      <c r="SUG768" s="88"/>
      <c r="SUH768" s="88"/>
      <c r="SUI768" s="88"/>
      <c r="SUJ768" s="88"/>
      <c r="SUK768" s="88"/>
      <c r="SUL768" s="88"/>
      <c r="SUM768" s="88"/>
      <c r="SUN768" s="88"/>
      <c r="SUO768" s="88"/>
      <c r="SUP768" s="88"/>
      <c r="SUQ768" s="88"/>
      <c r="SUR768" s="88"/>
      <c r="SUS768" s="88"/>
      <c r="SUT768" s="88"/>
      <c r="SUU768" s="88"/>
      <c r="SUV768" s="88"/>
      <c r="SUW768" s="88"/>
      <c r="SUX768" s="88"/>
      <c r="SUY768" s="88"/>
      <c r="SUZ768" s="88"/>
      <c r="SVA768" s="88"/>
      <c r="SVB768" s="88"/>
      <c r="SVC768" s="88"/>
      <c r="SVD768" s="88"/>
      <c r="SVE768" s="88"/>
      <c r="SVF768" s="88"/>
      <c r="SVG768" s="88"/>
      <c r="SVH768" s="88"/>
      <c r="SVI768" s="88"/>
      <c r="SVJ768" s="88"/>
      <c r="SVK768" s="88"/>
      <c r="SVL768" s="88"/>
      <c r="SVM768" s="88"/>
      <c r="SVN768" s="88"/>
      <c r="SVO768" s="88"/>
      <c r="SVP768" s="88"/>
      <c r="SVQ768" s="88"/>
      <c r="SVR768" s="88"/>
      <c r="SVS768" s="88"/>
      <c r="SVT768" s="88"/>
      <c r="SVU768" s="88"/>
      <c r="SVV768" s="88"/>
      <c r="SVW768" s="88"/>
      <c r="SVX768" s="88"/>
      <c r="SVY768" s="88"/>
      <c r="SVZ768" s="88"/>
      <c r="SWA768" s="88"/>
      <c r="SWB768" s="88"/>
      <c r="SWC768" s="88"/>
      <c r="SWD768" s="88"/>
      <c r="SWE768" s="88"/>
      <c r="SWF768" s="88"/>
      <c r="SWG768" s="88"/>
      <c r="SWH768" s="88"/>
      <c r="SWI768" s="88"/>
      <c r="SWJ768" s="88"/>
      <c r="SWK768" s="88"/>
      <c r="SWL768" s="88"/>
      <c r="SWM768" s="88"/>
      <c r="SWN768" s="88"/>
      <c r="SWO768" s="88"/>
      <c r="SWP768" s="88"/>
      <c r="SWQ768" s="88"/>
      <c r="SWR768" s="88"/>
      <c r="SWS768" s="88"/>
      <c r="SWT768" s="88"/>
      <c r="SWU768" s="88"/>
      <c r="SWV768" s="88"/>
      <c r="SWW768" s="88"/>
      <c r="SWX768" s="88"/>
      <c r="SWY768" s="88"/>
      <c r="SWZ768" s="88"/>
      <c r="SXA768" s="88"/>
      <c r="SXB768" s="88"/>
      <c r="SXC768" s="88"/>
      <c r="SXD768" s="88"/>
      <c r="SXE768" s="88"/>
      <c r="SXF768" s="88"/>
      <c r="SXG768" s="88"/>
      <c r="SXH768" s="88"/>
      <c r="SXI768" s="88"/>
      <c r="SXJ768" s="88"/>
      <c r="SXK768" s="88"/>
      <c r="SXL768" s="88"/>
      <c r="SXM768" s="88"/>
      <c r="SXN768" s="88"/>
      <c r="SXO768" s="88"/>
      <c r="SXP768" s="88"/>
      <c r="SXQ768" s="88"/>
      <c r="SXR768" s="88"/>
      <c r="SXS768" s="88"/>
      <c r="SXT768" s="88"/>
      <c r="SXU768" s="88"/>
      <c r="SXV768" s="88"/>
      <c r="SXW768" s="88"/>
      <c r="SXX768" s="88"/>
      <c r="SXY768" s="88"/>
      <c r="SXZ768" s="88"/>
      <c r="SYA768" s="88"/>
      <c r="SYB768" s="88"/>
      <c r="SYC768" s="88"/>
      <c r="SYD768" s="88"/>
      <c r="SYE768" s="88"/>
      <c r="SYF768" s="88"/>
      <c r="SYG768" s="88"/>
      <c r="SYH768" s="88"/>
      <c r="SYI768" s="88"/>
      <c r="SYJ768" s="88"/>
      <c r="SYK768" s="88"/>
      <c r="SYL768" s="88"/>
      <c r="SYM768" s="88"/>
      <c r="SYN768" s="88"/>
      <c r="SYO768" s="88"/>
      <c r="SYP768" s="88"/>
      <c r="SYQ768" s="88"/>
      <c r="SYR768" s="88"/>
      <c r="SYS768" s="88"/>
      <c r="SYT768" s="88"/>
      <c r="SYU768" s="88"/>
      <c r="SYV768" s="88"/>
      <c r="SYW768" s="88"/>
      <c r="SYX768" s="88"/>
      <c r="SYY768" s="88"/>
      <c r="SYZ768" s="88"/>
      <c r="SZA768" s="88"/>
      <c r="SZB768" s="88"/>
      <c r="SZC768" s="88"/>
      <c r="SZD768" s="88"/>
      <c r="SZE768" s="88"/>
      <c r="SZF768" s="88"/>
      <c r="SZG768" s="88"/>
      <c r="SZH768" s="88"/>
      <c r="SZI768" s="88"/>
      <c r="SZJ768" s="88"/>
      <c r="SZK768" s="88"/>
      <c r="SZL768" s="88"/>
      <c r="SZM768" s="88"/>
      <c r="SZN768" s="88"/>
      <c r="SZO768" s="88"/>
      <c r="SZP768" s="88"/>
      <c r="SZQ768" s="88"/>
      <c r="SZR768" s="88"/>
      <c r="SZS768" s="88"/>
      <c r="SZT768" s="88"/>
      <c r="SZU768" s="88"/>
      <c r="SZV768" s="88"/>
      <c r="SZW768" s="88"/>
      <c r="SZX768" s="88"/>
      <c r="SZY768" s="88"/>
      <c r="SZZ768" s="88"/>
      <c r="TAA768" s="88"/>
      <c r="TAB768" s="88"/>
      <c r="TAC768" s="88"/>
      <c r="TAD768" s="88"/>
      <c r="TAE768" s="88"/>
      <c r="TAF768" s="88"/>
      <c r="TAG768" s="88"/>
      <c r="TAH768" s="88"/>
      <c r="TAI768" s="88"/>
      <c r="TAJ768" s="88"/>
      <c r="TAK768" s="88"/>
      <c r="TAL768" s="88"/>
      <c r="TAM768" s="88"/>
      <c r="TAN768" s="88"/>
      <c r="TAO768" s="88"/>
      <c r="TAP768" s="88"/>
      <c r="TAQ768" s="88"/>
      <c r="TAR768" s="88"/>
      <c r="TAS768" s="88"/>
      <c r="TAT768" s="88"/>
      <c r="TAU768" s="88"/>
      <c r="TAV768" s="88"/>
      <c r="TAW768" s="88"/>
      <c r="TAX768" s="88"/>
      <c r="TAY768" s="88"/>
      <c r="TAZ768" s="88"/>
      <c r="TBA768" s="88"/>
      <c r="TBB768" s="88"/>
      <c r="TBC768" s="88"/>
      <c r="TBD768" s="88"/>
      <c r="TBE768" s="88"/>
      <c r="TBF768" s="88"/>
      <c r="TBG768" s="88"/>
      <c r="TBH768" s="88"/>
      <c r="TBI768" s="88"/>
      <c r="TBJ768" s="88"/>
      <c r="TBK768" s="88"/>
      <c r="TBL768" s="88"/>
      <c r="TBM768" s="88"/>
      <c r="TBN768" s="88"/>
      <c r="TBO768" s="88"/>
      <c r="TBP768" s="88"/>
      <c r="TBQ768" s="88"/>
      <c r="TBR768" s="88"/>
      <c r="TBS768" s="88"/>
      <c r="TBT768" s="88"/>
      <c r="TBU768" s="88"/>
      <c r="TBV768" s="88"/>
      <c r="TBW768" s="88"/>
      <c r="TBX768" s="88"/>
      <c r="TBY768" s="88"/>
      <c r="TBZ768" s="88"/>
      <c r="TCA768" s="88"/>
      <c r="TCB768" s="88"/>
      <c r="TCC768" s="88"/>
      <c r="TCD768" s="88"/>
      <c r="TCE768" s="88"/>
      <c r="TCF768" s="88"/>
      <c r="TCG768" s="88"/>
      <c r="TCH768" s="88"/>
      <c r="TCI768" s="88"/>
      <c r="TCJ768" s="88"/>
      <c r="TCK768" s="88"/>
      <c r="TCL768" s="88"/>
      <c r="TCM768" s="88"/>
      <c r="TCN768" s="88"/>
      <c r="TCO768" s="88"/>
      <c r="TCP768" s="88"/>
      <c r="TCQ768" s="88"/>
      <c r="TCR768" s="88"/>
      <c r="TCS768" s="88"/>
      <c r="TCT768" s="88"/>
      <c r="TCU768" s="88"/>
      <c r="TCV768" s="88"/>
      <c r="TCW768" s="88"/>
      <c r="TCX768" s="88"/>
      <c r="TCY768" s="88"/>
      <c r="TCZ768" s="88"/>
      <c r="TDA768" s="88"/>
      <c r="TDB768" s="88"/>
      <c r="TDC768" s="88"/>
      <c r="TDD768" s="88"/>
      <c r="TDE768" s="88"/>
      <c r="TDF768" s="88"/>
      <c r="TDG768" s="88"/>
      <c r="TDH768" s="88"/>
      <c r="TDI768" s="88"/>
      <c r="TDJ768" s="88"/>
      <c r="TDK768" s="88"/>
      <c r="TDL768" s="88"/>
      <c r="TDM768" s="88"/>
      <c r="TDN768" s="88"/>
      <c r="TDO768" s="88"/>
      <c r="TDP768" s="88"/>
      <c r="TDQ768" s="88"/>
      <c r="TDR768" s="88"/>
      <c r="TDS768" s="88"/>
      <c r="TDT768" s="88"/>
      <c r="TDU768" s="88"/>
      <c r="TDV768" s="88"/>
      <c r="TDW768" s="88"/>
      <c r="TDX768" s="88"/>
      <c r="TDY768" s="88"/>
      <c r="TDZ768" s="88"/>
      <c r="TEA768" s="88"/>
      <c r="TEB768" s="88"/>
      <c r="TEC768" s="88"/>
      <c r="TED768" s="88"/>
      <c r="TEE768" s="88"/>
      <c r="TEF768" s="88"/>
      <c r="TEG768" s="88"/>
      <c r="TEH768" s="88"/>
      <c r="TEI768" s="88"/>
      <c r="TEJ768" s="88"/>
      <c r="TEK768" s="88"/>
      <c r="TEL768" s="88"/>
      <c r="TEM768" s="88"/>
      <c r="TEN768" s="88"/>
      <c r="TEO768" s="88"/>
      <c r="TEP768" s="88"/>
      <c r="TEQ768" s="88"/>
      <c r="TER768" s="88"/>
      <c r="TES768" s="88"/>
      <c r="TET768" s="88"/>
      <c r="TEU768" s="88"/>
      <c r="TEV768" s="88"/>
      <c r="TEW768" s="88"/>
      <c r="TEX768" s="88"/>
      <c r="TEY768" s="88"/>
      <c r="TEZ768" s="88"/>
      <c r="TFA768" s="88"/>
      <c r="TFB768" s="88"/>
      <c r="TFC768" s="88"/>
      <c r="TFD768" s="88"/>
      <c r="TFE768" s="88"/>
      <c r="TFF768" s="88"/>
      <c r="TFG768" s="88"/>
      <c r="TFH768" s="88"/>
      <c r="TFI768" s="88"/>
      <c r="TFJ768" s="88"/>
      <c r="TFK768" s="88"/>
      <c r="TFL768" s="88"/>
      <c r="TFM768" s="88"/>
      <c r="TFN768" s="88"/>
      <c r="TFO768" s="88"/>
      <c r="TFP768" s="88"/>
      <c r="TFQ768" s="88"/>
      <c r="TFR768" s="88"/>
      <c r="TFS768" s="88"/>
      <c r="TFT768" s="88"/>
      <c r="TFU768" s="88"/>
      <c r="TFV768" s="88"/>
      <c r="TFW768" s="88"/>
      <c r="TFX768" s="88"/>
      <c r="TFY768" s="88"/>
      <c r="TFZ768" s="88"/>
      <c r="TGA768" s="88"/>
      <c r="TGB768" s="88"/>
      <c r="TGC768" s="88"/>
      <c r="TGD768" s="88"/>
      <c r="TGE768" s="88"/>
      <c r="TGF768" s="88"/>
      <c r="TGG768" s="88"/>
      <c r="TGH768" s="88"/>
      <c r="TGI768" s="88"/>
      <c r="TGJ768" s="88"/>
      <c r="TGK768" s="88"/>
      <c r="TGL768" s="88"/>
      <c r="TGM768" s="88"/>
      <c r="TGN768" s="88"/>
      <c r="TGO768" s="88"/>
      <c r="TGP768" s="88"/>
      <c r="TGQ768" s="88"/>
      <c r="TGR768" s="88"/>
      <c r="TGS768" s="88"/>
      <c r="TGT768" s="88"/>
      <c r="TGU768" s="88"/>
      <c r="TGV768" s="88"/>
      <c r="TGW768" s="88"/>
      <c r="TGX768" s="88"/>
      <c r="TGY768" s="88"/>
      <c r="TGZ768" s="88"/>
      <c r="THA768" s="88"/>
      <c r="THB768" s="88"/>
      <c r="THC768" s="88"/>
      <c r="THD768" s="88"/>
      <c r="THE768" s="88"/>
      <c r="THF768" s="88"/>
      <c r="THG768" s="88"/>
      <c r="THH768" s="88"/>
      <c r="THI768" s="88"/>
      <c r="THJ768" s="88"/>
      <c r="THK768" s="88"/>
      <c r="THL768" s="88"/>
      <c r="THM768" s="88"/>
      <c r="THN768" s="88"/>
      <c r="THO768" s="88"/>
      <c r="THP768" s="88"/>
      <c r="THQ768" s="88"/>
      <c r="THR768" s="88"/>
      <c r="THS768" s="88"/>
      <c r="THT768" s="88"/>
      <c r="THU768" s="88"/>
      <c r="THV768" s="88"/>
      <c r="THW768" s="88"/>
      <c r="THX768" s="88"/>
      <c r="THY768" s="88"/>
      <c r="THZ768" s="88"/>
      <c r="TIA768" s="88"/>
      <c r="TIB768" s="88"/>
      <c r="TIC768" s="88"/>
      <c r="TID768" s="88"/>
      <c r="TIE768" s="88"/>
      <c r="TIF768" s="88"/>
      <c r="TIG768" s="88"/>
      <c r="TIH768" s="88"/>
      <c r="TII768" s="88"/>
      <c r="TIJ768" s="88"/>
      <c r="TIK768" s="88"/>
      <c r="TIL768" s="88"/>
      <c r="TIM768" s="88"/>
      <c r="TIN768" s="88"/>
      <c r="TIO768" s="88"/>
      <c r="TIP768" s="88"/>
      <c r="TIQ768" s="88"/>
      <c r="TIR768" s="88"/>
      <c r="TIS768" s="88"/>
      <c r="TIT768" s="88"/>
      <c r="TIU768" s="88"/>
      <c r="TIV768" s="88"/>
      <c r="TIW768" s="88"/>
      <c r="TIX768" s="88"/>
      <c r="TIY768" s="88"/>
      <c r="TIZ768" s="88"/>
      <c r="TJA768" s="88"/>
      <c r="TJB768" s="88"/>
      <c r="TJC768" s="88"/>
      <c r="TJD768" s="88"/>
      <c r="TJE768" s="88"/>
      <c r="TJF768" s="88"/>
      <c r="TJG768" s="88"/>
      <c r="TJH768" s="88"/>
      <c r="TJI768" s="88"/>
      <c r="TJJ768" s="88"/>
      <c r="TJK768" s="88"/>
      <c r="TJL768" s="88"/>
      <c r="TJM768" s="88"/>
      <c r="TJN768" s="88"/>
      <c r="TJO768" s="88"/>
      <c r="TJP768" s="88"/>
      <c r="TJQ768" s="88"/>
      <c r="TJR768" s="88"/>
      <c r="TJS768" s="88"/>
      <c r="TJT768" s="88"/>
      <c r="TJU768" s="88"/>
      <c r="TJV768" s="88"/>
      <c r="TJW768" s="88"/>
      <c r="TJX768" s="88"/>
      <c r="TJY768" s="88"/>
      <c r="TJZ768" s="88"/>
      <c r="TKA768" s="88"/>
      <c r="TKB768" s="88"/>
      <c r="TKC768" s="88"/>
      <c r="TKD768" s="88"/>
      <c r="TKE768" s="88"/>
      <c r="TKF768" s="88"/>
      <c r="TKG768" s="88"/>
      <c r="TKH768" s="88"/>
      <c r="TKI768" s="88"/>
      <c r="TKJ768" s="88"/>
      <c r="TKK768" s="88"/>
      <c r="TKL768" s="88"/>
      <c r="TKM768" s="88"/>
      <c r="TKN768" s="88"/>
      <c r="TKO768" s="88"/>
      <c r="TKP768" s="88"/>
      <c r="TKQ768" s="88"/>
      <c r="TKR768" s="88"/>
      <c r="TKS768" s="88"/>
      <c r="TKT768" s="88"/>
      <c r="TKU768" s="88"/>
      <c r="TKV768" s="88"/>
      <c r="TKW768" s="88"/>
      <c r="TKX768" s="88"/>
      <c r="TKY768" s="88"/>
      <c r="TKZ768" s="88"/>
      <c r="TLA768" s="88"/>
      <c r="TLB768" s="88"/>
      <c r="TLC768" s="88"/>
      <c r="TLD768" s="88"/>
      <c r="TLE768" s="88"/>
      <c r="TLF768" s="88"/>
      <c r="TLG768" s="88"/>
      <c r="TLH768" s="88"/>
      <c r="TLI768" s="88"/>
      <c r="TLJ768" s="88"/>
      <c r="TLK768" s="88"/>
      <c r="TLL768" s="88"/>
      <c r="TLM768" s="88"/>
      <c r="TLN768" s="88"/>
      <c r="TLO768" s="88"/>
      <c r="TLP768" s="88"/>
      <c r="TLQ768" s="88"/>
      <c r="TLR768" s="88"/>
      <c r="TLS768" s="88"/>
      <c r="TLT768" s="88"/>
      <c r="TLU768" s="88"/>
      <c r="TLV768" s="88"/>
      <c r="TLW768" s="88"/>
      <c r="TLX768" s="88"/>
      <c r="TLY768" s="88"/>
      <c r="TLZ768" s="88"/>
      <c r="TMA768" s="88"/>
      <c r="TMB768" s="88"/>
      <c r="TMC768" s="88"/>
      <c r="TMD768" s="88"/>
      <c r="TME768" s="88"/>
      <c r="TMF768" s="88"/>
      <c r="TMG768" s="88"/>
      <c r="TMH768" s="88"/>
      <c r="TMI768" s="88"/>
      <c r="TMJ768" s="88"/>
      <c r="TMK768" s="88"/>
      <c r="TML768" s="88"/>
      <c r="TMM768" s="88"/>
      <c r="TMN768" s="88"/>
      <c r="TMO768" s="88"/>
      <c r="TMP768" s="88"/>
      <c r="TMQ768" s="88"/>
      <c r="TMR768" s="88"/>
      <c r="TMS768" s="88"/>
      <c r="TMT768" s="88"/>
      <c r="TMU768" s="88"/>
      <c r="TMV768" s="88"/>
      <c r="TMW768" s="88"/>
      <c r="TMX768" s="88"/>
      <c r="TMY768" s="88"/>
      <c r="TMZ768" s="88"/>
      <c r="TNA768" s="88"/>
      <c r="TNB768" s="88"/>
      <c r="TNC768" s="88"/>
      <c r="TND768" s="88"/>
      <c r="TNE768" s="88"/>
      <c r="TNF768" s="88"/>
      <c r="TNG768" s="88"/>
      <c r="TNH768" s="88"/>
      <c r="TNI768" s="88"/>
      <c r="TNJ768" s="88"/>
      <c r="TNK768" s="88"/>
      <c r="TNL768" s="88"/>
      <c r="TNM768" s="88"/>
      <c r="TNN768" s="88"/>
      <c r="TNO768" s="88"/>
      <c r="TNP768" s="88"/>
      <c r="TNQ768" s="88"/>
      <c r="TNR768" s="88"/>
      <c r="TNS768" s="88"/>
      <c r="TNT768" s="88"/>
      <c r="TNU768" s="88"/>
      <c r="TNV768" s="88"/>
      <c r="TNW768" s="88"/>
      <c r="TNX768" s="88"/>
      <c r="TNY768" s="88"/>
      <c r="TNZ768" s="88"/>
      <c r="TOA768" s="88"/>
      <c r="TOB768" s="88"/>
      <c r="TOC768" s="88"/>
      <c r="TOD768" s="88"/>
      <c r="TOE768" s="88"/>
      <c r="TOF768" s="88"/>
      <c r="TOG768" s="88"/>
      <c r="TOH768" s="88"/>
      <c r="TOI768" s="88"/>
      <c r="TOJ768" s="88"/>
      <c r="TOK768" s="88"/>
      <c r="TOL768" s="88"/>
      <c r="TOM768" s="88"/>
      <c r="TON768" s="88"/>
      <c r="TOO768" s="88"/>
      <c r="TOP768" s="88"/>
      <c r="TOQ768" s="88"/>
      <c r="TOR768" s="88"/>
      <c r="TOS768" s="88"/>
      <c r="TOT768" s="88"/>
      <c r="TOU768" s="88"/>
      <c r="TOV768" s="88"/>
      <c r="TOW768" s="88"/>
      <c r="TOX768" s="88"/>
      <c r="TOY768" s="88"/>
      <c r="TOZ768" s="88"/>
      <c r="TPA768" s="88"/>
      <c r="TPB768" s="88"/>
      <c r="TPC768" s="88"/>
      <c r="TPD768" s="88"/>
      <c r="TPE768" s="88"/>
      <c r="TPF768" s="88"/>
      <c r="TPG768" s="88"/>
      <c r="TPH768" s="88"/>
      <c r="TPI768" s="88"/>
      <c r="TPJ768" s="88"/>
      <c r="TPK768" s="88"/>
      <c r="TPL768" s="88"/>
      <c r="TPM768" s="88"/>
      <c r="TPN768" s="88"/>
      <c r="TPO768" s="88"/>
      <c r="TPP768" s="88"/>
      <c r="TPQ768" s="88"/>
      <c r="TPR768" s="88"/>
      <c r="TPS768" s="88"/>
      <c r="TPT768" s="88"/>
      <c r="TPU768" s="88"/>
      <c r="TPV768" s="88"/>
      <c r="TPW768" s="88"/>
      <c r="TPX768" s="88"/>
      <c r="TPY768" s="88"/>
      <c r="TPZ768" s="88"/>
      <c r="TQA768" s="88"/>
      <c r="TQB768" s="88"/>
      <c r="TQC768" s="88"/>
      <c r="TQD768" s="88"/>
      <c r="TQE768" s="88"/>
      <c r="TQF768" s="88"/>
      <c r="TQG768" s="88"/>
      <c r="TQH768" s="88"/>
      <c r="TQI768" s="88"/>
      <c r="TQJ768" s="88"/>
      <c r="TQK768" s="88"/>
      <c r="TQL768" s="88"/>
      <c r="TQM768" s="88"/>
      <c r="TQN768" s="88"/>
      <c r="TQO768" s="88"/>
      <c r="TQP768" s="88"/>
      <c r="TQQ768" s="88"/>
      <c r="TQR768" s="88"/>
      <c r="TQS768" s="88"/>
      <c r="TQT768" s="88"/>
      <c r="TQU768" s="88"/>
      <c r="TQV768" s="88"/>
      <c r="TQW768" s="88"/>
      <c r="TQX768" s="88"/>
      <c r="TQY768" s="88"/>
      <c r="TQZ768" s="88"/>
      <c r="TRA768" s="88"/>
      <c r="TRB768" s="88"/>
      <c r="TRC768" s="88"/>
      <c r="TRD768" s="88"/>
      <c r="TRE768" s="88"/>
      <c r="TRF768" s="88"/>
      <c r="TRG768" s="88"/>
      <c r="TRH768" s="88"/>
      <c r="TRI768" s="88"/>
      <c r="TRJ768" s="88"/>
      <c r="TRK768" s="88"/>
      <c r="TRL768" s="88"/>
      <c r="TRM768" s="88"/>
      <c r="TRN768" s="88"/>
      <c r="TRO768" s="88"/>
      <c r="TRP768" s="88"/>
      <c r="TRQ768" s="88"/>
      <c r="TRR768" s="88"/>
      <c r="TRS768" s="88"/>
      <c r="TRT768" s="88"/>
      <c r="TRU768" s="88"/>
      <c r="TRV768" s="88"/>
      <c r="TRW768" s="88"/>
      <c r="TRX768" s="88"/>
      <c r="TRY768" s="88"/>
      <c r="TRZ768" s="88"/>
      <c r="TSA768" s="88"/>
      <c r="TSB768" s="88"/>
      <c r="TSC768" s="88"/>
      <c r="TSD768" s="88"/>
      <c r="TSE768" s="88"/>
      <c r="TSF768" s="88"/>
      <c r="TSG768" s="88"/>
      <c r="TSH768" s="88"/>
      <c r="TSI768" s="88"/>
      <c r="TSJ768" s="88"/>
      <c r="TSK768" s="88"/>
      <c r="TSL768" s="88"/>
      <c r="TSM768" s="88"/>
      <c r="TSN768" s="88"/>
      <c r="TSO768" s="88"/>
      <c r="TSP768" s="88"/>
      <c r="TSQ768" s="88"/>
      <c r="TSR768" s="88"/>
      <c r="TSS768" s="88"/>
      <c r="TST768" s="88"/>
      <c r="TSU768" s="88"/>
      <c r="TSV768" s="88"/>
      <c r="TSW768" s="88"/>
      <c r="TSX768" s="88"/>
      <c r="TSY768" s="88"/>
      <c r="TSZ768" s="88"/>
      <c r="TTA768" s="88"/>
      <c r="TTB768" s="88"/>
      <c r="TTC768" s="88"/>
      <c r="TTD768" s="88"/>
      <c r="TTE768" s="88"/>
      <c r="TTF768" s="88"/>
      <c r="TTG768" s="88"/>
      <c r="TTH768" s="88"/>
      <c r="TTI768" s="88"/>
      <c r="TTJ768" s="88"/>
      <c r="TTK768" s="88"/>
      <c r="TTL768" s="88"/>
      <c r="TTM768" s="88"/>
      <c r="TTN768" s="88"/>
      <c r="TTO768" s="88"/>
      <c r="TTP768" s="88"/>
      <c r="TTQ768" s="88"/>
      <c r="TTR768" s="88"/>
      <c r="TTS768" s="88"/>
      <c r="TTT768" s="88"/>
      <c r="TTU768" s="88"/>
      <c r="TTV768" s="88"/>
      <c r="TTW768" s="88"/>
      <c r="TTX768" s="88"/>
      <c r="TTY768" s="88"/>
      <c r="TTZ768" s="88"/>
      <c r="TUA768" s="88"/>
      <c r="TUB768" s="88"/>
      <c r="TUC768" s="88"/>
      <c r="TUD768" s="88"/>
      <c r="TUE768" s="88"/>
      <c r="TUF768" s="88"/>
      <c r="TUG768" s="88"/>
      <c r="TUH768" s="88"/>
      <c r="TUI768" s="88"/>
      <c r="TUJ768" s="88"/>
      <c r="TUK768" s="88"/>
      <c r="TUL768" s="88"/>
      <c r="TUM768" s="88"/>
      <c r="TUN768" s="88"/>
      <c r="TUO768" s="88"/>
      <c r="TUP768" s="88"/>
      <c r="TUQ768" s="88"/>
      <c r="TUR768" s="88"/>
      <c r="TUS768" s="88"/>
      <c r="TUT768" s="88"/>
      <c r="TUU768" s="88"/>
      <c r="TUV768" s="88"/>
      <c r="TUW768" s="88"/>
      <c r="TUX768" s="88"/>
      <c r="TUY768" s="88"/>
      <c r="TUZ768" s="88"/>
      <c r="TVA768" s="88"/>
      <c r="TVB768" s="88"/>
      <c r="TVC768" s="88"/>
      <c r="TVD768" s="88"/>
      <c r="TVE768" s="88"/>
      <c r="TVF768" s="88"/>
      <c r="TVG768" s="88"/>
      <c r="TVH768" s="88"/>
      <c r="TVI768" s="88"/>
      <c r="TVJ768" s="88"/>
      <c r="TVK768" s="88"/>
      <c r="TVL768" s="88"/>
      <c r="TVM768" s="88"/>
      <c r="TVN768" s="88"/>
      <c r="TVO768" s="88"/>
      <c r="TVP768" s="88"/>
      <c r="TVQ768" s="88"/>
      <c r="TVR768" s="88"/>
      <c r="TVS768" s="88"/>
      <c r="TVT768" s="88"/>
      <c r="TVU768" s="88"/>
      <c r="TVV768" s="88"/>
      <c r="TVW768" s="88"/>
      <c r="TVX768" s="88"/>
      <c r="TVY768" s="88"/>
      <c r="TVZ768" s="88"/>
      <c r="TWA768" s="88"/>
      <c r="TWB768" s="88"/>
      <c r="TWC768" s="88"/>
      <c r="TWD768" s="88"/>
      <c r="TWE768" s="88"/>
      <c r="TWF768" s="88"/>
      <c r="TWG768" s="88"/>
      <c r="TWH768" s="88"/>
      <c r="TWI768" s="88"/>
      <c r="TWJ768" s="88"/>
      <c r="TWK768" s="88"/>
      <c r="TWL768" s="88"/>
      <c r="TWM768" s="88"/>
      <c r="TWN768" s="88"/>
      <c r="TWO768" s="88"/>
      <c r="TWP768" s="88"/>
      <c r="TWQ768" s="88"/>
      <c r="TWR768" s="88"/>
      <c r="TWS768" s="88"/>
      <c r="TWT768" s="88"/>
      <c r="TWU768" s="88"/>
      <c r="TWV768" s="88"/>
      <c r="TWW768" s="88"/>
      <c r="TWX768" s="88"/>
      <c r="TWY768" s="88"/>
      <c r="TWZ768" s="88"/>
      <c r="TXA768" s="88"/>
      <c r="TXB768" s="88"/>
      <c r="TXC768" s="88"/>
      <c r="TXD768" s="88"/>
      <c r="TXE768" s="88"/>
      <c r="TXF768" s="88"/>
      <c r="TXG768" s="88"/>
      <c r="TXH768" s="88"/>
      <c r="TXI768" s="88"/>
      <c r="TXJ768" s="88"/>
      <c r="TXK768" s="88"/>
      <c r="TXL768" s="88"/>
      <c r="TXM768" s="88"/>
      <c r="TXN768" s="88"/>
      <c r="TXO768" s="88"/>
      <c r="TXP768" s="88"/>
      <c r="TXQ768" s="88"/>
      <c r="TXR768" s="88"/>
      <c r="TXS768" s="88"/>
      <c r="TXT768" s="88"/>
      <c r="TXU768" s="88"/>
      <c r="TXV768" s="88"/>
      <c r="TXW768" s="88"/>
      <c r="TXX768" s="88"/>
      <c r="TXY768" s="88"/>
      <c r="TXZ768" s="88"/>
      <c r="TYA768" s="88"/>
      <c r="TYB768" s="88"/>
      <c r="TYC768" s="88"/>
      <c r="TYD768" s="88"/>
      <c r="TYE768" s="88"/>
      <c r="TYF768" s="88"/>
      <c r="TYG768" s="88"/>
      <c r="TYH768" s="88"/>
      <c r="TYI768" s="88"/>
      <c r="TYJ768" s="88"/>
      <c r="TYK768" s="88"/>
      <c r="TYL768" s="88"/>
      <c r="TYM768" s="88"/>
      <c r="TYN768" s="88"/>
      <c r="TYO768" s="88"/>
      <c r="TYP768" s="88"/>
      <c r="TYQ768" s="88"/>
      <c r="TYR768" s="88"/>
      <c r="TYS768" s="88"/>
      <c r="TYT768" s="88"/>
      <c r="TYU768" s="88"/>
      <c r="TYV768" s="88"/>
      <c r="TYW768" s="88"/>
      <c r="TYX768" s="88"/>
      <c r="TYY768" s="88"/>
      <c r="TYZ768" s="88"/>
      <c r="TZA768" s="88"/>
      <c r="TZB768" s="88"/>
      <c r="TZC768" s="88"/>
      <c r="TZD768" s="88"/>
      <c r="TZE768" s="88"/>
      <c r="TZF768" s="88"/>
      <c r="TZG768" s="88"/>
      <c r="TZH768" s="88"/>
      <c r="TZI768" s="88"/>
      <c r="TZJ768" s="88"/>
      <c r="TZK768" s="88"/>
      <c r="TZL768" s="88"/>
      <c r="TZM768" s="88"/>
      <c r="TZN768" s="88"/>
      <c r="TZO768" s="88"/>
      <c r="TZP768" s="88"/>
      <c r="TZQ768" s="88"/>
      <c r="TZR768" s="88"/>
      <c r="TZS768" s="88"/>
      <c r="TZT768" s="88"/>
      <c r="TZU768" s="88"/>
      <c r="TZV768" s="88"/>
      <c r="TZW768" s="88"/>
      <c r="TZX768" s="88"/>
      <c r="TZY768" s="88"/>
      <c r="TZZ768" s="88"/>
      <c r="UAA768" s="88"/>
      <c r="UAB768" s="88"/>
      <c r="UAC768" s="88"/>
      <c r="UAD768" s="88"/>
      <c r="UAE768" s="88"/>
      <c r="UAF768" s="88"/>
      <c r="UAG768" s="88"/>
      <c r="UAH768" s="88"/>
      <c r="UAI768" s="88"/>
      <c r="UAJ768" s="88"/>
      <c r="UAK768" s="88"/>
      <c r="UAL768" s="88"/>
      <c r="UAM768" s="88"/>
      <c r="UAN768" s="88"/>
      <c r="UAO768" s="88"/>
      <c r="UAP768" s="88"/>
      <c r="UAQ768" s="88"/>
      <c r="UAR768" s="88"/>
      <c r="UAS768" s="88"/>
      <c r="UAT768" s="88"/>
      <c r="UAU768" s="88"/>
      <c r="UAV768" s="88"/>
      <c r="UAW768" s="88"/>
      <c r="UAX768" s="88"/>
      <c r="UAY768" s="88"/>
      <c r="UAZ768" s="88"/>
      <c r="UBA768" s="88"/>
      <c r="UBB768" s="88"/>
      <c r="UBC768" s="88"/>
      <c r="UBD768" s="88"/>
      <c r="UBE768" s="88"/>
      <c r="UBF768" s="88"/>
      <c r="UBG768" s="88"/>
      <c r="UBH768" s="88"/>
      <c r="UBI768" s="88"/>
      <c r="UBJ768" s="88"/>
      <c r="UBK768" s="88"/>
      <c r="UBL768" s="88"/>
      <c r="UBM768" s="88"/>
      <c r="UBN768" s="88"/>
      <c r="UBO768" s="88"/>
      <c r="UBP768" s="88"/>
      <c r="UBQ768" s="88"/>
      <c r="UBR768" s="88"/>
      <c r="UBS768" s="88"/>
      <c r="UBT768" s="88"/>
      <c r="UBU768" s="88"/>
      <c r="UBV768" s="88"/>
      <c r="UBW768" s="88"/>
      <c r="UBX768" s="88"/>
      <c r="UBY768" s="88"/>
      <c r="UBZ768" s="88"/>
      <c r="UCA768" s="88"/>
      <c r="UCB768" s="88"/>
      <c r="UCC768" s="88"/>
      <c r="UCD768" s="88"/>
      <c r="UCE768" s="88"/>
      <c r="UCF768" s="88"/>
      <c r="UCG768" s="88"/>
      <c r="UCH768" s="88"/>
      <c r="UCI768" s="88"/>
      <c r="UCJ768" s="88"/>
      <c r="UCK768" s="88"/>
      <c r="UCL768" s="88"/>
      <c r="UCM768" s="88"/>
      <c r="UCN768" s="88"/>
      <c r="UCO768" s="88"/>
      <c r="UCP768" s="88"/>
      <c r="UCQ768" s="88"/>
      <c r="UCR768" s="88"/>
      <c r="UCS768" s="88"/>
      <c r="UCT768" s="88"/>
      <c r="UCU768" s="88"/>
      <c r="UCV768" s="88"/>
      <c r="UCW768" s="88"/>
      <c r="UCX768" s="88"/>
      <c r="UCY768" s="88"/>
      <c r="UCZ768" s="88"/>
      <c r="UDA768" s="88"/>
      <c r="UDB768" s="88"/>
      <c r="UDC768" s="88"/>
      <c r="UDD768" s="88"/>
      <c r="UDE768" s="88"/>
      <c r="UDF768" s="88"/>
      <c r="UDG768" s="88"/>
      <c r="UDH768" s="88"/>
      <c r="UDI768" s="88"/>
      <c r="UDJ768" s="88"/>
      <c r="UDK768" s="88"/>
      <c r="UDL768" s="88"/>
      <c r="UDM768" s="88"/>
      <c r="UDN768" s="88"/>
      <c r="UDO768" s="88"/>
      <c r="UDP768" s="88"/>
      <c r="UDQ768" s="88"/>
      <c r="UDR768" s="88"/>
      <c r="UDS768" s="88"/>
      <c r="UDT768" s="88"/>
      <c r="UDU768" s="88"/>
      <c r="UDV768" s="88"/>
      <c r="UDW768" s="88"/>
      <c r="UDX768" s="88"/>
      <c r="UDY768" s="88"/>
      <c r="UDZ768" s="88"/>
      <c r="UEA768" s="88"/>
      <c r="UEB768" s="88"/>
      <c r="UEC768" s="88"/>
      <c r="UED768" s="88"/>
      <c r="UEE768" s="88"/>
      <c r="UEF768" s="88"/>
      <c r="UEG768" s="88"/>
      <c r="UEH768" s="88"/>
      <c r="UEI768" s="88"/>
      <c r="UEJ768" s="88"/>
      <c r="UEK768" s="88"/>
      <c r="UEL768" s="88"/>
      <c r="UEM768" s="88"/>
      <c r="UEN768" s="88"/>
      <c r="UEO768" s="88"/>
      <c r="UEP768" s="88"/>
      <c r="UEQ768" s="88"/>
      <c r="UER768" s="88"/>
      <c r="UES768" s="88"/>
      <c r="UET768" s="88"/>
      <c r="UEU768" s="88"/>
      <c r="UEV768" s="88"/>
      <c r="UEW768" s="88"/>
      <c r="UEX768" s="88"/>
      <c r="UEY768" s="88"/>
      <c r="UEZ768" s="88"/>
      <c r="UFA768" s="88"/>
      <c r="UFB768" s="88"/>
      <c r="UFC768" s="88"/>
      <c r="UFD768" s="88"/>
      <c r="UFE768" s="88"/>
      <c r="UFF768" s="88"/>
      <c r="UFG768" s="88"/>
      <c r="UFH768" s="88"/>
      <c r="UFI768" s="88"/>
      <c r="UFJ768" s="88"/>
      <c r="UFK768" s="88"/>
      <c r="UFL768" s="88"/>
      <c r="UFM768" s="88"/>
      <c r="UFN768" s="88"/>
      <c r="UFO768" s="88"/>
      <c r="UFP768" s="88"/>
      <c r="UFQ768" s="88"/>
      <c r="UFR768" s="88"/>
      <c r="UFS768" s="88"/>
      <c r="UFT768" s="88"/>
      <c r="UFU768" s="88"/>
      <c r="UFV768" s="88"/>
      <c r="UFW768" s="88"/>
      <c r="UFX768" s="88"/>
      <c r="UFY768" s="88"/>
      <c r="UFZ768" s="88"/>
      <c r="UGA768" s="88"/>
      <c r="UGB768" s="88"/>
      <c r="UGC768" s="88"/>
      <c r="UGD768" s="88"/>
      <c r="UGE768" s="88"/>
      <c r="UGF768" s="88"/>
      <c r="UGG768" s="88"/>
      <c r="UGH768" s="88"/>
      <c r="UGI768" s="88"/>
      <c r="UGJ768" s="88"/>
      <c r="UGK768" s="88"/>
      <c r="UGL768" s="88"/>
      <c r="UGM768" s="88"/>
      <c r="UGN768" s="88"/>
      <c r="UGO768" s="88"/>
      <c r="UGP768" s="88"/>
      <c r="UGQ768" s="88"/>
      <c r="UGR768" s="88"/>
      <c r="UGS768" s="88"/>
      <c r="UGT768" s="88"/>
      <c r="UGU768" s="88"/>
      <c r="UGV768" s="88"/>
      <c r="UGW768" s="88"/>
      <c r="UGX768" s="88"/>
      <c r="UGY768" s="88"/>
      <c r="UGZ768" s="88"/>
      <c r="UHA768" s="88"/>
      <c r="UHB768" s="88"/>
      <c r="UHC768" s="88"/>
      <c r="UHD768" s="88"/>
      <c r="UHE768" s="88"/>
      <c r="UHF768" s="88"/>
      <c r="UHG768" s="88"/>
      <c r="UHH768" s="88"/>
      <c r="UHI768" s="88"/>
      <c r="UHJ768" s="88"/>
      <c r="UHK768" s="88"/>
      <c r="UHL768" s="88"/>
      <c r="UHM768" s="88"/>
      <c r="UHN768" s="88"/>
      <c r="UHO768" s="88"/>
      <c r="UHP768" s="88"/>
      <c r="UHQ768" s="88"/>
      <c r="UHR768" s="88"/>
      <c r="UHS768" s="88"/>
      <c r="UHT768" s="88"/>
      <c r="UHU768" s="88"/>
      <c r="UHV768" s="88"/>
      <c r="UHW768" s="88"/>
      <c r="UHX768" s="88"/>
      <c r="UHY768" s="88"/>
      <c r="UHZ768" s="88"/>
      <c r="UIA768" s="88"/>
      <c r="UIB768" s="88"/>
      <c r="UIC768" s="88"/>
      <c r="UID768" s="88"/>
      <c r="UIE768" s="88"/>
      <c r="UIF768" s="88"/>
      <c r="UIG768" s="88"/>
      <c r="UIH768" s="88"/>
      <c r="UII768" s="88"/>
      <c r="UIJ768" s="88"/>
      <c r="UIK768" s="88"/>
      <c r="UIL768" s="88"/>
      <c r="UIM768" s="88"/>
      <c r="UIN768" s="88"/>
      <c r="UIO768" s="88"/>
      <c r="UIP768" s="88"/>
      <c r="UIQ768" s="88"/>
      <c r="UIR768" s="88"/>
      <c r="UIS768" s="88"/>
      <c r="UIT768" s="88"/>
      <c r="UIU768" s="88"/>
      <c r="UIV768" s="88"/>
      <c r="UIW768" s="88"/>
      <c r="UIX768" s="88"/>
      <c r="UIY768" s="88"/>
      <c r="UIZ768" s="88"/>
      <c r="UJA768" s="88"/>
      <c r="UJB768" s="88"/>
      <c r="UJC768" s="88"/>
      <c r="UJD768" s="88"/>
      <c r="UJE768" s="88"/>
      <c r="UJF768" s="88"/>
      <c r="UJG768" s="88"/>
      <c r="UJH768" s="88"/>
      <c r="UJI768" s="88"/>
      <c r="UJJ768" s="88"/>
      <c r="UJK768" s="88"/>
      <c r="UJL768" s="88"/>
      <c r="UJM768" s="88"/>
      <c r="UJN768" s="88"/>
      <c r="UJO768" s="88"/>
      <c r="UJP768" s="88"/>
      <c r="UJQ768" s="88"/>
      <c r="UJR768" s="88"/>
      <c r="UJS768" s="88"/>
      <c r="UJT768" s="88"/>
      <c r="UJU768" s="88"/>
      <c r="UJV768" s="88"/>
      <c r="UJW768" s="88"/>
      <c r="UJX768" s="88"/>
      <c r="UJY768" s="88"/>
      <c r="UJZ768" s="88"/>
      <c r="UKA768" s="88"/>
      <c r="UKB768" s="88"/>
      <c r="UKC768" s="88"/>
      <c r="UKD768" s="88"/>
      <c r="UKE768" s="88"/>
      <c r="UKF768" s="88"/>
      <c r="UKG768" s="88"/>
      <c r="UKH768" s="88"/>
      <c r="UKI768" s="88"/>
      <c r="UKJ768" s="88"/>
      <c r="UKK768" s="88"/>
      <c r="UKL768" s="88"/>
      <c r="UKM768" s="88"/>
      <c r="UKN768" s="88"/>
      <c r="UKO768" s="88"/>
      <c r="UKP768" s="88"/>
      <c r="UKQ768" s="88"/>
      <c r="UKR768" s="88"/>
      <c r="UKS768" s="88"/>
      <c r="UKT768" s="88"/>
      <c r="UKU768" s="88"/>
      <c r="UKV768" s="88"/>
      <c r="UKW768" s="88"/>
      <c r="UKX768" s="88"/>
      <c r="UKY768" s="88"/>
      <c r="UKZ768" s="88"/>
      <c r="ULA768" s="88"/>
      <c r="ULB768" s="88"/>
      <c r="ULC768" s="88"/>
      <c r="ULD768" s="88"/>
      <c r="ULE768" s="88"/>
      <c r="ULF768" s="88"/>
      <c r="ULG768" s="88"/>
      <c r="ULH768" s="88"/>
      <c r="ULI768" s="88"/>
      <c r="ULJ768" s="88"/>
      <c r="ULK768" s="88"/>
      <c r="ULL768" s="88"/>
      <c r="ULM768" s="88"/>
      <c r="ULN768" s="88"/>
      <c r="ULO768" s="88"/>
      <c r="ULP768" s="88"/>
      <c r="ULQ768" s="88"/>
      <c r="ULR768" s="88"/>
      <c r="ULS768" s="88"/>
      <c r="ULT768" s="88"/>
      <c r="ULU768" s="88"/>
      <c r="ULV768" s="88"/>
      <c r="ULW768" s="88"/>
      <c r="ULX768" s="88"/>
      <c r="ULY768" s="88"/>
      <c r="ULZ768" s="88"/>
      <c r="UMA768" s="88"/>
      <c r="UMB768" s="88"/>
      <c r="UMC768" s="88"/>
      <c r="UMD768" s="88"/>
      <c r="UME768" s="88"/>
      <c r="UMF768" s="88"/>
      <c r="UMG768" s="88"/>
      <c r="UMH768" s="88"/>
      <c r="UMI768" s="88"/>
      <c r="UMJ768" s="88"/>
      <c r="UMK768" s="88"/>
      <c r="UML768" s="88"/>
      <c r="UMM768" s="88"/>
      <c r="UMN768" s="88"/>
      <c r="UMO768" s="88"/>
      <c r="UMP768" s="88"/>
      <c r="UMQ768" s="88"/>
      <c r="UMR768" s="88"/>
      <c r="UMS768" s="88"/>
      <c r="UMT768" s="88"/>
      <c r="UMU768" s="88"/>
      <c r="UMV768" s="88"/>
      <c r="UMW768" s="88"/>
      <c r="UMX768" s="88"/>
      <c r="UMY768" s="88"/>
      <c r="UMZ768" s="88"/>
      <c r="UNA768" s="88"/>
      <c r="UNB768" s="88"/>
      <c r="UNC768" s="88"/>
      <c r="UND768" s="88"/>
      <c r="UNE768" s="88"/>
      <c r="UNF768" s="88"/>
      <c r="UNG768" s="88"/>
      <c r="UNH768" s="88"/>
      <c r="UNI768" s="88"/>
      <c r="UNJ768" s="88"/>
      <c r="UNK768" s="88"/>
      <c r="UNL768" s="88"/>
      <c r="UNM768" s="88"/>
      <c r="UNN768" s="88"/>
      <c r="UNO768" s="88"/>
      <c r="UNP768" s="88"/>
      <c r="UNQ768" s="88"/>
      <c r="UNR768" s="88"/>
      <c r="UNS768" s="88"/>
      <c r="UNT768" s="88"/>
      <c r="UNU768" s="88"/>
      <c r="UNV768" s="88"/>
      <c r="UNW768" s="88"/>
      <c r="UNX768" s="88"/>
      <c r="UNY768" s="88"/>
      <c r="UNZ768" s="88"/>
      <c r="UOA768" s="88"/>
      <c r="UOB768" s="88"/>
      <c r="UOC768" s="88"/>
      <c r="UOD768" s="88"/>
      <c r="UOE768" s="88"/>
      <c r="UOF768" s="88"/>
      <c r="UOG768" s="88"/>
      <c r="UOH768" s="88"/>
      <c r="UOI768" s="88"/>
      <c r="UOJ768" s="88"/>
      <c r="UOK768" s="88"/>
      <c r="UOL768" s="88"/>
      <c r="UOM768" s="88"/>
      <c r="UON768" s="88"/>
      <c r="UOO768" s="88"/>
      <c r="UOP768" s="88"/>
      <c r="UOQ768" s="88"/>
      <c r="UOR768" s="88"/>
      <c r="UOS768" s="88"/>
      <c r="UOT768" s="88"/>
      <c r="UOU768" s="88"/>
      <c r="UOV768" s="88"/>
      <c r="UOW768" s="88"/>
      <c r="UOX768" s="88"/>
      <c r="UOY768" s="88"/>
      <c r="UOZ768" s="88"/>
      <c r="UPA768" s="88"/>
      <c r="UPB768" s="88"/>
      <c r="UPC768" s="88"/>
      <c r="UPD768" s="88"/>
      <c r="UPE768" s="88"/>
      <c r="UPF768" s="88"/>
      <c r="UPG768" s="88"/>
      <c r="UPH768" s="88"/>
      <c r="UPI768" s="88"/>
      <c r="UPJ768" s="88"/>
      <c r="UPK768" s="88"/>
      <c r="UPL768" s="88"/>
      <c r="UPM768" s="88"/>
      <c r="UPN768" s="88"/>
      <c r="UPO768" s="88"/>
      <c r="UPP768" s="88"/>
      <c r="UPQ768" s="88"/>
      <c r="UPR768" s="88"/>
      <c r="UPS768" s="88"/>
      <c r="UPT768" s="88"/>
      <c r="UPU768" s="88"/>
      <c r="UPV768" s="88"/>
      <c r="UPW768" s="88"/>
      <c r="UPX768" s="88"/>
      <c r="UPY768" s="88"/>
      <c r="UPZ768" s="88"/>
      <c r="UQA768" s="88"/>
      <c r="UQB768" s="88"/>
      <c r="UQC768" s="88"/>
      <c r="UQD768" s="88"/>
      <c r="UQE768" s="88"/>
      <c r="UQF768" s="88"/>
      <c r="UQG768" s="88"/>
      <c r="UQH768" s="88"/>
      <c r="UQI768" s="88"/>
      <c r="UQJ768" s="88"/>
      <c r="UQK768" s="88"/>
      <c r="UQL768" s="88"/>
      <c r="UQM768" s="88"/>
      <c r="UQN768" s="88"/>
      <c r="UQO768" s="88"/>
      <c r="UQP768" s="88"/>
      <c r="UQQ768" s="88"/>
      <c r="UQR768" s="88"/>
      <c r="UQS768" s="88"/>
      <c r="UQT768" s="88"/>
      <c r="UQU768" s="88"/>
      <c r="UQV768" s="88"/>
      <c r="UQW768" s="88"/>
      <c r="UQX768" s="88"/>
      <c r="UQY768" s="88"/>
      <c r="UQZ768" s="88"/>
      <c r="URA768" s="88"/>
      <c r="URB768" s="88"/>
      <c r="URC768" s="88"/>
      <c r="URD768" s="88"/>
      <c r="URE768" s="88"/>
      <c r="URF768" s="88"/>
      <c r="URG768" s="88"/>
      <c r="URH768" s="88"/>
      <c r="URI768" s="88"/>
      <c r="URJ768" s="88"/>
      <c r="URK768" s="88"/>
      <c r="URL768" s="88"/>
      <c r="URM768" s="88"/>
      <c r="URN768" s="88"/>
      <c r="URO768" s="88"/>
      <c r="URP768" s="88"/>
      <c r="URQ768" s="88"/>
      <c r="URR768" s="88"/>
      <c r="URS768" s="88"/>
      <c r="URT768" s="88"/>
      <c r="URU768" s="88"/>
      <c r="URV768" s="88"/>
      <c r="URW768" s="88"/>
      <c r="URX768" s="88"/>
      <c r="URY768" s="88"/>
      <c r="URZ768" s="88"/>
      <c r="USA768" s="88"/>
      <c r="USB768" s="88"/>
      <c r="USC768" s="88"/>
      <c r="USD768" s="88"/>
      <c r="USE768" s="88"/>
      <c r="USF768" s="88"/>
      <c r="USG768" s="88"/>
      <c r="USH768" s="88"/>
      <c r="USI768" s="88"/>
      <c r="USJ768" s="88"/>
      <c r="USK768" s="88"/>
      <c r="USL768" s="88"/>
      <c r="USM768" s="88"/>
      <c r="USN768" s="88"/>
      <c r="USO768" s="88"/>
      <c r="USP768" s="88"/>
      <c r="USQ768" s="88"/>
      <c r="USR768" s="88"/>
      <c r="USS768" s="88"/>
      <c r="UST768" s="88"/>
      <c r="USU768" s="88"/>
      <c r="USV768" s="88"/>
      <c r="USW768" s="88"/>
      <c r="USX768" s="88"/>
      <c r="USY768" s="88"/>
      <c r="USZ768" s="88"/>
      <c r="UTA768" s="88"/>
      <c r="UTB768" s="88"/>
      <c r="UTC768" s="88"/>
      <c r="UTD768" s="88"/>
      <c r="UTE768" s="88"/>
      <c r="UTF768" s="88"/>
      <c r="UTG768" s="88"/>
      <c r="UTH768" s="88"/>
      <c r="UTI768" s="88"/>
      <c r="UTJ768" s="88"/>
      <c r="UTK768" s="88"/>
      <c r="UTL768" s="88"/>
      <c r="UTM768" s="88"/>
      <c r="UTN768" s="88"/>
      <c r="UTO768" s="88"/>
      <c r="UTP768" s="88"/>
      <c r="UTQ768" s="88"/>
      <c r="UTR768" s="88"/>
      <c r="UTS768" s="88"/>
      <c r="UTT768" s="88"/>
      <c r="UTU768" s="88"/>
      <c r="UTV768" s="88"/>
      <c r="UTW768" s="88"/>
      <c r="UTX768" s="88"/>
      <c r="UTY768" s="88"/>
      <c r="UTZ768" s="88"/>
      <c r="UUA768" s="88"/>
      <c r="UUB768" s="88"/>
      <c r="UUC768" s="88"/>
      <c r="UUD768" s="88"/>
      <c r="UUE768" s="88"/>
      <c r="UUF768" s="88"/>
      <c r="UUG768" s="88"/>
      <c r="UUH768" s="88"/>
      <c r="UUI768" s="88"/>
      <c r="UUJ768" s="88"/>
      <c r="UUK768" s="88"/>
      <c r="UUL768" s="88"/>
      <c r="UUM768" s="88"/>
      <c r="UUN768" s="88"/>
      <c r="UUO768" s="88"/>
      <c r="UUP768" s="88"/>
      <c r="UUQ768" s="88"/>
      <c r="UUR768" s="88"/>
      <c r="UUS768" s="88"/>
      <c r="UUT768" s="88"/>
      <c r="UUU768" s="88"/>
      <c r="UUV768" s="88"/>
      <c r="UUW768" s="88"/>
      <c r="UUX768" s="88"/>
      <c r="UUY768" s="88"/>
      <c r="UUZ768" s="88"/>
      <c r="UVA768" s="88"/>
      <c r="UVB768" s="88"/>
      <c r="UVC768" s="88"/>
      <c r="UVD768" s="88"/>
      <c r="UVE768" s="88"/>
      <c r="UVF768" s="88"/>
      <c r="UVG768" s="88"/>
      <c r="UVH768" s="88"/>
      <c r="UVI768" s="88"/>
      <c r="UVJ768" s="88"/>
      <c r="UVK768" s="88"/>
      <c r="UVL768" s="88"/>
      <c r="UVM768" s="88"/>
      <c r="UVN768" s="88"/>
      <c r="UVO768" s="88"/>
      <c r="UVP768" s="88"/>
      <c r="UVQ768" s="88"/>
      <c r="UVR768" s="88"/>
      <c r="UVS768" s="88"/>
      <c r="UVT768" s="88"/>
      <c r="UVU768" s="88"/>
      <c r="UVV768" s="88"/>
      <c r="UVW768" s="88"/>
      <c r="UVX768" s="88"/>
      <c r="UVY768" s="88"/>
      <c r="UVZ768" s="88"/>
      <c r="UWA768" s="88"/>
      <c r="UWB768" s="88"/>
      <c r="UWC768" s="88"/>
      <c r="UWD768" s="88"/>
      <c r="UWE768" s="88"/>
      <c r="UWF768" s="88"/>
      <c r="UWG768" s="88"/>
      <c r="UWH768" s="88"/>
      <c r="UWI768" s="88"/>
      <c r="UWJ768" s="88"/>
      <c r="UWK768" s="88"/>
      <c r="UWL768" s="88"/>
      <c r="UWM768" s="88"/>
      <c r="UWN768" s="88"/>
      <c r="UWO768" s="88"/>
      <c r="UWP768" s="88"/>
      <c r="UWQ768" s="88"/>
      <c r="UWR768" s="88"/>
      <c r="UWS768" s="88"/>
      <c r="UWT768" s="88"/>
      <c r="UWU768" s="88"/>
      <c r="UWV768" s="88"/>
      <c r="UWW768" s="88"/>
      <c r="UWX768" s="88"/>
      <c r="UWY768" s="88"/>
      <c r="UWZ768" s="88"/>
      <c r="UXA768" s="88"/>
      <c r="UXB768" s="88"/>
      <c r="UXC768" s="88"/>
      <c r="UXD768" s="88"/>
      <c r="UXE768" s="88"/>
      <c r="UXF768" s="88"/>
      <c r="UXG768" s="88"/>
      <c r="UXH768" s="88"/>
      <c r="UXI768" s="88"/>
      <c r="UXJ768" s="88"/>
      <c r="UXK768" s="88"/>
      <c r="UXL768" s="88"/>
      <c r="UXM768" s="88"/>
      <c r="UXN768" s="88"/>
      <c r="UXO768" s="88"/>
      <c r="UXP768" s="88"/>
      <c r="UXQ768" s="88"/>
      <c r="UXR768" s="88"/>
      <c r="UXS768" s="88"/>
      <c r="UXT768" s="88"/>
      <c r="UXU768" s="88"/>
      <c r="UXV768" s="88"/>
      <c r="UXW768" s="88"/>
      <c r="UXX768" s="88"/>
      <c r="UXY768" s="88"/>
      <c r="UXZ768" s="88"/>
      <c r="UYA768" s="88"/>
      <c r="UYB768" s="88"/>
      <c r="UYC768" s="88"/>
      <c r="UYD768" s="88"/>
      <c r="UYE768" s="88"/>
      <c r="UYF768" s="88"/>
      <c r="UYG768" s="88"/>
      <c r="UYH768" s="88"/>
      <c r="UYI768" s="88"/>
      <c r="UYJ768" s="88"/>
      <c r="UYK768" s="88"/>
      <c r="UYL768" s="88"/>
      <c r="UYM768" s="88"/>
      <c r="UYN768" s="88"/>
      <c r="UYO768" s="88"/>
      <c r="UYP768" s="88"/>
      <c r="UYQ768" s="88"/>
      <c r="UYR768" s="88"/>
      <c r="UYS768" s="88"/>
      <c r="UYT768" s="88"/>
      <c r="UYU768" s="88"/>
      <c r="UYV768" s="88"/>
      <c r="UYW768" s="88"/>
      <c r="UYX768" s="88"/>
      <c r="UYY768" s="88"/>
      <c r="UYZ768" s="88"/>
      <c r="UZA768" s="88"/>
      <c r="UZB768" s="88"/>
      <c r="UZC768" s="88"/>
      <c r="UZD768" s="88"/>
      <c r="UZE768" s="88"/>
      <c r="UZF768" s="88"/>
      <c r="UZG768" s="88"/>
      <c r="UZH768" s="88"/>
      <c r="UZI768" s="88"/>
      <c r="UZJ768" s="88"/>
      <c r="UZK768" s="88"/>
      <c r="UZL768" s="88"/>
      <c r="UZM768" s="88"/>
      <c r="UZN768" s="88"/>
      <c r="UZO768" s="88"/>
      <c r="UZP768" s="88"/>
      <c r="UZQ768" s="88"/>
      <c r="UZR768" s="88"/>
      <c r="UZS768" s="88"/>
      <c r="UZT768" s="88"/>
      <c r="UZU768" s="88"/>
      <c r="UZV768" s="88"/>
      <c r="UZW768" s="88"/>
      <c r="UZX768" s="88"/>
      <c r="UZY768" s="88"/>
      <c r="UZZ768" s="88"/>
      <c r="VAA768" s="88"/>
      <c r="VAB768" s="88"/>
      <c r="VAC768" s="88"/>
      <c r="VAD768" s="88"/>
      <c r="VAE768" s="88"/>
      <c r="VAF768" s="88"/>
      <c r="VAG768" s="88"/>
      <c r="VAH768" s="88"/>
      <c r="VAI768" s="88"/>
      <c r="VAJ768" s="88"/>
      <c r="VAK768" s="88"/>
      <c r="VAL768" s="88"/>
      <c r="VAM768" s="88"/>
      <c r="VAN768" s="88"/>
      <c r="VAO768" s="88"/>
      <c r="VAP768" s="88"/>
      <c r="VAQ768" s="88"/>
      <c r="VAR768" s="88"/>
      <c r="VAS768" s="88"/>
      <c r="VAT768" s="88"/>
      <c r="VAU768" s="88"/>
      <c r="VAV768" s="88"/>
      <c r="VAW768" s="88"/>
      <c r="VAX768" s="88"/>
      <c r="VAY768" s="88"/>
      <c r="VAZ768" s="88"/>
      <c r="VBA768" s="88"/>
      <c r="VBB768" s="88"/>
      <c r="VBC768" s="88"/>
      <c r="VBD768" s="88"/>
      <c r="VBE768" s="88"/>
      <c r="VBF768" s="88"/>
      <c r="VBG768" s="88"/>
      <c r="VBH768" s="88"/>
      <c r="VBI768" s="88"/>
      <c r="VBJ768" s="88"/>
      <c r="VBK768" s="88"/>
      <c r="VBL768" s="88"/>
      <c r="VBM768" s="88"/>
      <c r="VBN768" s="88"/>
      <c r="VBO768" s="88"/>
      <c r="VBP768" s="88"/>
      <c r="VBQ768" s="88"/>
      <c r="VBR768" s="88"/>
      <c r="VBS768" s="88"/>
      <c r="VBT768" s="88"/>
      <c r="VBU768" s="88"/>
      <c r="VBV768" s="88"/>
      <c r="VBW768" s="88"/>
      <c r="VBX768" s="88"/>
      <c r="VBY768" s="88"/>
      <c r="VBZ768" s="88"/>
      <c r="VCA768" s="88"/>
      <c r="VCB768" s="88"/>
      <c r="VCC768" s="88"/>
      <c r="VCD768" s="88"/>
      <c r="VCE768" s="88"/>
      <c r="VCF768" s="88"/>
      <c r="VCG768" s="88"/>
      <c r="VCH768" s="88"/>
      <c r="VCI768" s="88"/>
      <c r="VCJ768" s="88"/>
      <c r="VCK768" s="88"/>
      <c r="VCL768" s="88"/>
      <c r="VCM768" s="88"/>
      <c r="VCN768" s="88"/>
      <c r="VCO768" s="88"/>
      <c r="VCP768" s="88"/>
      <c r="VCQ768" s="88"/>
      <c r="VCR768" s="88"/>
      <c r="VCS768" s="88"/>
      <c r="VCT768" s="88"/>
      <c r="VCU768" s="88"/>
      <c r="VCV768" s="88"/>
      <c r="VCW768" s="88"/>
      <c r="VCX768" s="88"/>
      <c r="VCY768" s="88"/>
      <c r="VCZ768" s="88"/>
      <c r="VDA768" s="88"/>
      <c r="VDB768" s="88"/>
      <c r="VDC768" s="88"/>
      <c r="VDD768" s="88"/>
      <c r="VDE768" s="88"/>
      <c r="VDF768" s="88"/>
      <c r="VDG768" s="88"/>
      <c r="VDH768" s="88"/>
      <c r="VDI768" s="88"/>
      <c r="VDJ768" s="88"/>
      <c r="VDK768" s="88"/>
      <c r="VDL768" s="88"/>
      <c r="VDM768" s="88"/>
      <c r="VDN768" s="88"/>
      <c r="VDO768" s="88"/>
      <c r="VDP768" s="88"/>
      <c r="VDQ768" s="88"/>
      <c r="VDR768" s="88"/>
      <c r="VDS768" s="88"/>
      <c r="VDT768" s="88"/>
      <c r="VDU768" s="88"/>
      <c r="VDV768" s="88"/>
      <c r="VDW768" s="88"/>
      <c r="VDX768" s="88"/>
      <c r="VDY768" s="88"/>
      <c r="VDZ768" s="88"/>
      <c r="VEA768" s="88"/>
      <c r="VEB768" s="88"/>
      <c r="VEC768" s="88"/>
      <c r="VED768" s="88"/>
      <c r="VEE768" s="88"/>
      <c r="VEF768" s="88"/>
      <c r="VEG768" s="88"/>
      <c r="VEH768" s="88"/>
      <c r="VEI768" s="88"/>
      <c r="VEJ768" s="88"/>
      <c r="VEK768" s="88"/>
      <c r="VEL768" s="88"/>
      <c r="VEM768" s="88"/>
      <c r="VEN768" s="88"/>
      <c r="VEO768" s="88"/>
      <c r="VEP768" s="88"/>
      <c r="VEQ768" s="88"/>
      <c r="VER768" s="88"/>
      <c r="VES768" s="88"/>
      <c r="VET768" s="88"/>
      <c r="VEU768" s="88"/>
      <c r="VEV768" s="88"/>
      <c r="VEW768" s="88"/>
      <c r="VEX768" s="88"/>
      <c r="VEY768" s="88"/>
      <c r="VEZ768" s="88"/>
      <c r="VFA768" s="88"/>
      <c r="VFB768" s="88"/>
      <c r="VFC768" s="88"/>
      <c r="VFD768" s="88"/>
      <c r="VFE768" s="88"/>
      <c r="VFF768" s="88"/>
      <c r="VFG768" s="88"/>
      <c r="VFH768" s="88"/>
      <c r="VFI768" s="88"/>
      <c r="VFJ768" s="88"/>
      <c r="VFK768" s="88"/>
      <c r="VFL768" s="88"/>
      <c r="VFM768" s="88"/>
      <c r="VFN768" s="88"/>
      <c r="VFO768" s="88"/>
      <c r="VFP768" s="88"/>
      <c r="VFQ768" s="88"/>
      <c r="VFR768" s="88"/>
      <c r="VFS768" s="88"/>
      <c r="VFT768" s="88"/>
      <c r="VFU768" s="88"/>
      <c r="VFV768" s="88"/>
      <c r="VFW768" s="88"/>
      <c r="VFX768" s="88"/>
      <c r="VFY768" s="88"/>
      <c r="VFZ768" s="88"/>
      <c r="VGA768" s="88"/>
      <c r="VGB768" s="88"/>
      <c r="VGC768" s="88"/>
      <c r="VGD768" s="88"/>
      <c r="VGE768" s="88"/>
      <c r="VGF768" s="88"/>
      <c r="VGG768" s="88"/>
      <c r="VGH768" s="88"/>
      <c r="VGI768" s="88"/>
      <c r="VGJ768" s="88"/>
      <c r="VGK768" s="88"/>
      <c r="VGL768" s="88"/>
      <c r="VGM768" s="88"/>
      <c r="VGN768" s="88"/>
      <c r="VGO768" s="88"/>
      <c r="VGP768" s="88"/>
      <c r="VGQ768" s="88"/>
      <c r="VGR768" s="88"/>
      <c r="VGS768" s="88"/>
      <c r="VGT768" s="88"/>
      <c r="VGU768" s="88"/>
      <c r="VGV768" s="88"/>
      <c r="VGW768" s="88"/>
      <c r="VGX768" s="88"/>
      <c r="VGY768" s="88"/>
      <c r="VGZ768" s="88"/>
      <c r="VHA768" s="88"/>
      <c r="VHB768" s="88"/>
      <c r="VHC768" s="88"/>
      <c r="VHD768" s="88"/>
      <c r="VHE768" s="88"/>
      <c r="VHF768" s="88"/>
      <c r="VHG768" s="88"/>
      <c r="VHH768" s="88"/>
      <c r="VHI768" s="88"/>
      <c r="VHJ768" s="88"/>
      <c r="VHK768" s="88"/>
      <c r="VHL768" s="88"/>
      <c r="VHM768" s="88"/>
      <c r="VHN768" s="88"/>
      <c r="VHO768" s="88"/>
      <c r="VHP768" s="88"/>
      <c r="VHQ768" s="88"/>
      <c r="VHR768" s="88"/>
      <c r="VHS768" s="88"/>
      <c r="VHT768" s="88"/>
      <c r="VHU768" s="88"/>
      <c r="VHV768" s="88"/>
      <c r="VHW768" s="88"/>
      <c r="VHX768" s="88"/>
      <c r="VHY768" s="88"/>
      <c r="VHZ768" s="88"/>
      <c r="VIA768" s="88"/>
      <c r="VIB768" s="88"/>
      <c r="VIC768" s="88"/>
      <c r="VID768" s="88"/>
      <c r="VIE768" s="88"/>
      <c r="VIF768" s="88"/>
      <c r="VIG768" s="88"/>
      <c r="VIH768" s="88"/>
      <c r="VII768" s="88"/>
      <c r="VIJ768" s="88"/>
      <c r="VIK768" s="88"/>
      <c r="VIL768" s="88"/>
      <c r="VIM768" s="88"/>
      <c r="VIN768" s="88"/>
      <c r="VIO768" s="88"/>
      <c r="VIP768" s="88"/>
      <c r="VIQ768" s="88"/>
      <c r="VIR768" s="88"/>
      <c r="VIS768" s="88"/>
      <c r="VIT768" s="88"/>
      <c r="VIU768" s="88"/>
      <c r="VIV768" s="88"/>
      <c r="VIW768" s="88"/>
      <c r="VIX768" s="88"/>
      <c r="VIY768" s="88"/>
      <c r="VIZ768" s="88"/>
      <c r="VJA768" s="88"/>
      <c r="VJB768" s="88"/>
      <c r="VJC768" s="88"/>
      <c r="VJD768" s="88"/>
      <c r="VJE768" s="88"/>
      <c r="VJF768" s="88"/>
      <c r="VJG768" s="88"/>
      <c r="VJH768" s="88"/>
      <c r="VJI768" s="88"/>
      <c r="VJJ768" s="88"/>
      <c r="VJK768" s="88"/>
      <c r="VJL768" s="88"/>
      <c r="VJM768" s="88"/>
      <c r="VJN768" s="88"/>
      <c r="VJO768" s="88"/>
      <c r="VJP768" s="88"/>
      <c r="VJQ768" s="88"/>
      <c r="VJR768" s="88"/>
      <c r="VJS768" s="88"/>
      <c r="VJT768" s="88"/>
      <c r="VJU768" s="88"/>
      <c r="VJV768" s="88"/>
      <c r="VJW768" s="88"/>
      <c r="VJX768" s="88"/>
      <c r="VJY768" s="88"/>
      <c r="VJZ768" s="88"/>
      <c r="VKA768" s="88"/>
      <c r="VKB768" s="88"/>
      <c r="VKC768" s="88"/>
      <c r="VKD768" s="88"/>
      <c r="VKE768" s="88"/>
      <c r="VKF768" s="88"/>
      <c r="VKG768" s="88"/>
      <c r="VKH768" s="88"/>
      <c r="VKI768" s="88"/>
      <c r="VKJ768" s="88"/>
      <c r="VKK768" s="88"/>
      <c r="VKL768" s="88"/>
      <c r="VKM768" s="88"/>
      <c r="VKN768" s="88"/>
      <c r="VKO768" s="88"/>
      <c r="VKP768" s="88"/>
      <c r="VKQ768" s="88"/>
      <c r="VKR768" s="88"/>
      <c r="VKS768" s="88"/>
      <c r="VKT768" s="88"/>
      <c r="VKU768" s="88"/>
      <c r="VKV768" s="88"/>
      <c r="VKW768" s="88"/>
      <c r="VKX768" s="88"/>
      <c r="VKY768" s="88"/>
      <c r="VKZ768" s="88"/>
      <c r="VLA768" s="88"/>
      <c r="VLB768" s="88"/>
      <c r="VLC768" s="88"/>
      <c r="VLD768" s="88"/>
      <c r="VLE768" s="88"/>
      <c r="VLF768" s="88"/>
      <c r="VLG768" s="88"/>
      <c r="VLH768" s="88"/>
      <c r="VLI768" s="88"/>
      <c r="VLJ768" s="88"/>
      <c r="VLK768" s="88"/>
      <c r="VLL768" s="88"/>
      <c r="VLM768" s="88"/>
      <c r="VLN768" s="88"/>
      <c r="VLO768" s="88"/>
      <c r="VLP768" s="88"/>
      <c r="VLQ768" s="88"/>
      <c r="VLR768" s="88"/>
      <c r="VLS768" s="88"/>
      <c r="VLT768" s="88"/>
      <c r="VLU768" s="88"/>
      <c r="VLV768" s="88"/>
      <c r="VLW768" s="88"/>
      <c r="VLX768" s="88"/>
      <c r="VLY768" s="88"/>
      <c r="VLZ768" s="88"/>
      <c r="VMA768" s="88"/>
      <c r="VMB768" s="88"/>
      <c r="VMC768" s="88"/>
      <c r="VMD768" s="88"/>
      <c r="VME768" s="88"/>
      <c r="VMF768" s="88"/>
      <c r="VMG768" s="88"/>
      <c r="VMH768" s="88"/>
      <c r="VMI768" s="88"/>
      <c r="VMJ768" s="88"/>
      <c r="VMK768" s="88"/>
      <c r="VML768" s="88"/>
      <c r="VMM768" s="88"/>
      <c r="VMN768" s="88"/>
      <c r="VMO768" s="88"/>
      <c r="VMP768" s="88"/>
      <c r="VMQ768" s="88"/>
      <c r="VMR768" s="88"/>
      <c r="VMS768" s="88"/>
      <c r="VMT768" s="88"/>
      <c r="VMU768" s="88"/>
      <c r="VMV768" s="88"/>
      <c r="VMW768" s="88"/>
      <c r="VMX768" s="88"/>
      <c r="VMY768" s="88"/>
      <c r="VMZ768" s="88"/>
      <c r="VNA768" s="88"/>
      <c r="VNB768" s="88"/>
      <c r="VNC768" s="88"/>
      <c r="VND768" s="88"/>
      <c r="VNE768" s="88"/>
      <c r="VNF768" s="88"/>
      <c r="VNG768" s="88"/>
      <c r="VNH768" s="88"/>
      <c r="VNI768" s="88"/>
      <c r="VNJ768" s="88"/>
      <c r="VNK768" s="88"/>
      <c r="VNL768" s="88"/>
      <c r="VNM768" s="88"/>
      <c r="VNN768" s="88"/>
      <c r="VNO768" s="88"/>
      <c r="VNP768" s="88"/>
      <c r="VNQ768" s="88"/>
      <c r="VNR768" s="88"/>
      <c r="VNS768" s="88"/>
      <c r="VNT768" s="88"/>
      <c r="VNU768" s="88"/>
      <c r="VNV768" s="88"/>
      <c r="VNW768" s="88"/>
      <c r="VNX768" s="88"/>
      <c r="VNY768" s="88"/>
      <c r="VNZ768" s="88"/>
      <c r="VOA768" s="88"/>
      <c r="VOB768" s="88"/>
      <c r="VOC768" s="88"/>
      <c r="VOD768" s="88"/>
      <c r="VOE768" s="88"/>
      <c r="VOF768" s="88"/>
      <c r="VOG768" s="88"/>
      <c r="VOH768" s="88"/>
      <c r="VOI768" s="88"/>
      <c r="VOJ768" s="88"/>
      <c r="VOK768" s="88"/>
      <c r="VOL768" s="88"/>
      <c r="VOM768" s="88"/>
      <c r="VON768" s="88"/>
      <c r="VOO768" s="88"/>
      <c r="VOP768" s="88"/>
      <c r="VOQ768" s="88"/>
      <c r="VOR768" s="88"/>
      <c r="VOS768" s="88"/>
      <c r="VOT768" s="88"/>
      <c r="VOU768" s="88"/>
      <c r="VOV768" s="88"/>
      <c r="VOW768" s="88"/>
      <c r="VOX768" s="88"/>
      <c r="VOY768" s="88"/>
      <c r="VOZ768" s="88"/>
      <c r="VPA768" s="88"/>
      <c r="VPB768" s="88"/>
      <c r="VPC768" s="88"/>
      <c r="VPD768" s="88"/>
      <c r="VPE768" s="88"/>
      <c r="VPF768" s="88"/>
      <c r="VPG768" s="88"/>
      <c r="VPH768" s="88"/>
      <c r="VPI768" s="88"/>
      <c r="VPJ768" s="88"/>
      <c r="VPK768" s="88"/>
      <c r="VPL768" s="88"/>
      <c r="VPM768" s="88"/>
      <c r="VPN768" s="88"/>
      <c r="VPO768" s="88"/>
      <c r="VPP768" s="88"/>
      <c r="VPQ768" s="88"/>
      <c r="VPR768" s="88"/>
      <c r="VPS768" s="88"/>
      <c r="VPT768" s="88"/>
      <c r="VPU768" s="88"/>
      <c r="VPV768" s="88"/>
      <c r="VPW768" s="88"/>
      <c r="VPX768" s="88"/>
      <c r="VPY768" s="88"/>
      <c r="VPZ768" s="88"/>
      <c r="VQA768" s="88"/>
      <c r="VQB768" s="88"/>
      <c r="VQC768" s="88"/>
      <c r="VQD768" s="88"/>
      <c r="VQE768" s="88"/>
      <c r="VQF768" s="88"/>
      <c r="VQG768" s="88"/>
      <c r="VQH768" s="88"/>
      <c r="VQI768" s="88"/>
      <c r="VQJ768" s="88"/>
      <c r="VQK768" s="88"/>
      <c r="VQL768" s="88"/>
      <c r="VQM768" s="88"/>
      <c r="VQN768" s="88"/>
      <c r="VQO768" s="88"/>
      <c r="VQP768" s="88"/>
      <c r="VQQ768" s="88"/>
      <c r="VQR768" s="88"/>
      <c r="VQS768" s="88"/>
      <c r="VQT768" s="88"/>
      <c r="VQU768" s="88"/>
      <c r="VQV768" s="88"/>
      <c r="VQW768" s="88"/>
      <c r="VQX768" s="88"/>
      <c r="VQY768" s="88"/>
      <c r="VQZ768" s="88"/>
      <c r="VRA768" s="88"/>
      <c r="VRB768" s="88"/>
      <c r="VRC768" s="88"/>
      <c r="VRD768" s="88"/>
      <c r="VRE768" s="88"/>
      <c r="VRF768" s="88"/>
      <c r="VRG768" s="88"/>
      <c r="VRH768" s="88"/>
      <c r="VRI768" s="88"/>
      <c r="VRJ768" s="88"/>
      <c r="VRK768" s="88"/>
      <c r="VRL768" s="88"/>
      <c r="VRM768" s="88"/>
      <c r="VRN768" s="88"/>
      <c r="VRO768" s="88"/>
      <c r="VRP768" s="88"/>
      <c r="VRQ768" s="88"/>
      <c r="VRR768" s="88"/>
      <c r="VRS768" s="88"/>
      <c r="VRT768" s="88"/>
      <c r="VRU768" s="88"/>
      <c r="VRV768" s="88"/>
      <c r="VRW768" s="88"/>
      <c r="VRX768" s="88"/>
      <c r="VRY768" s="88"/>
      <c r="VRZ768" s="88"/>
      <c r="VSA768" s="88"/>
      <c r="VSB768" s="88"/>
      <c r="VSC768" s="88"/>
      <c r="VSD768" s="88"/>
      <c r="VSE768" s="88"/>
      <c r="VSF768" s="88"/>
      <c r="VSG768" s="88"/>
      <c r="VSH768" s="88"/>
      <c r="VSI768" s="88"/>
      <c r="VSJ768" s="88"/>
      <c r="VSK768" s="88"/>
      <c r="VSL768" s="88"/>
      <c r="VSM768" s="88"/>
      <c r="VSN768" s="88"/>
      <c r="VSO768" s="88"/>
      <c r="VSP768" s="88"/>
      <c r="VSQ768" s="88"/>
      <c r="VSR768" s="88"/>
      <c r="VSS768" s="88"/>
      <c r="VST768" s="88"/>
      <c r="VSU768" s="88"/>
      <c r="VSV768" s="88"/>
      <c r="VSW768" s="88"/>
      <c r="VSX768" s="88"/>
      <c r="VSY768" s="88"/>
      <c r="VSZ768" s="88"/>
      <c r="VTA768" s="88"/>
      <c r="VTB768" s="88"/>
      <c r="VTC768" s="88"/>
      <c r="VTD768" s="88"/>
      <c r="VTE768" s="88"/>
      <c r="VTF768" s="88"/>
      <c r="VTG768" s="88"/>
      <c r="VTH768" s="88"/>
      <c r="VTI768" s="88"/>
      <c r="VTJ768" s="88"/>
      <c r="VTK768" s="88"/>
      <c r="VTL768" s="88"/>
      <c r="VTM768" s="88"/>
      <c r="VTN768" s="88"/>
      <c r="VTO768" s="88"/>
      <c r="VTP768" s="88"/>
      <c r="VTQ768" s="88"/>
      <c r="VTR768" s="88"/>
      <c r="VTS768" s="88"/>
      <c r="VTT768" s="88"/>
      <c r="VTU768" s="88"/>
      <c r="VTV768" s="88"/>
      <c r="VTW768" s="88"/>
      <c r="VTX768" s="88"/>
      <c r="VTY768" s="88"/>
      <c r="VTZ768" s="88"/>
      <c r="VUA768" s="88"/>
      <c r="VUB768" s="88"/>
      <c r="VUC768" s="88"/>
      <c r="VUD768" s="88"/>
      <c r="VUE768" s="88"/>
      <c r="VUF768" s="88"/>
      <c r="VUG768" s="88"/>
      <c r="VUH768" s="88"/>
      <c r="VUI768" s="88"/>
      <c r="VUJ768" s="88"/>
      <c r="VUK768" s="88"/>
      <c r="VUL768" s="88"/>
      <c r="VUM768" s="88"/>
      <c r="VUN768" s="88"/>
      <c r="VUO768" s="88"/>
      <c r="VUP768" s="88"/>
      <c r="VUQ768" s="88"/>
      <c r="VUR768" s="88"/>
      <c r="VUS768" s="88"/>
      <c r="VUT768" s="88"/>
      <c r="VUU768" s="88"/>
      <c r="VUV768" s="88"/>
      <c r="VUW768" s="88"/>
      <c r="VUX768" s="88"/>
      <c r="VUY768" s="88"/>
      <c r="VUZ768" s="88"/>
      <c r="VVA768" s="88"/>
      <c r="VVB768" s="88"/>
      <c r="VVC768" s="88"/>
      <c r="VVD768" s="88"/>
      <c r="VVE768" s="88"/>
      <c r="VVF768" s="88"/>
      <c r="VVG768" s="88"/>
      <c r="VVH768" s="88"/>
      <c r="VVI768" s="88"/>
      <c r="VVJ768" s="88"/>
      <c r="VVK768" s="88"/>
      <c r="VVL768" s="88"/>
      <c r="VVM768" s="88"/>
      <c r="VVN768" s="88"/>
      <c r="VVO768" s="88"/>
      <c r="VVP768" s="88"/>
      <c r="VVQ768" s="88"/>
      <c r="VVR768" s="88"/>
      <c r="VVS768" s="88"/>
      <c r="VVT768" s="88"/>
      <c r="VVU768" s="88"/>
      <c r="VVV768" s="88"/>
      <c r="VVW768" s="88"/>
      <c r="VVX768" s="88"/>
      <c r="VVY768" s="88"/>
      <c r="VVZ768" s="88"/>
      <c r="VWA768" s="88"/>
      <c r="VWB768" s="88"/>
      <c r="VWC768" s="88"/>
      <c r="VWD768" s="88"/>
      <c r="VWE768" s="88"/>
      <c r="VWF768" s="88"/>
      <c r="VWG768" s="88"/>
      <c r="VWH768" s="88"/>
      <c r="VWI768" s="88"/>
      <c r="VWJ768" s="88"/>
      <c r="VWK768" s="88"/>
      <c r="VWL768" s="88"/>
      <c r="VWM768" s="88"/>
      <c r="VWN768" s="88"/>
      <c r="VWO768" s="88"/>
      <c r="VWP768" s="88"/>
      <c r="VWQ768" s="88"/>
      <c r="VWR768" s="88"/>
      <c r="VWS768" s="88"/>
      <c r="VWT768" s="88"/>
      <c r="VWU768" s="88"/>
      <c r="VWV768" s="88"/>
      <c r="VWW768" s="88"/>
      <c r="VWX768" s="88"/>
      <c r="VWY768" s="88"/>
      <c r="VWZ768" s="88"/>
      <c r="VXA768" s="88"/>
      <c r="VXB768" s="88"/>
      <c r="VXC768" s="88"/>
      <c r="VXD768" s="88"/>
      <c r="VXE768" s="88"/>
      <c r="VXF768" s="88"/>
      <c r="VXG768" s="88"/>
      <c r="VXH768" s="88"/>
      <c r="VXI768" s="88"/>
      <c r="VXJ768" s="88"/>
      <c r="VXK768" s="88"/>
      <c r="VXL768" s="88"/>
      <c r="VXM768" s="88"/>
      <c r="VXN768" s="88"/>
      <c r="VXO768" s="88"/>
      <c r="VXP768" s="88"/>
      <c r="VXQ768" s="88"/>
      <c r="VXR768" s="88"/>
      <c r="VXS768" s="88"/>
      <c r="VXT768" s="88"/>
      <c r="VXU768" s="88"/>
      <c r="VXV768" s="88"/>
      <c r="VXW768" s="88"/>
      <c r="VXX768" s="88"/>
      <c r="VXY768" s="88"/>
      <c r="VXZ768" s="88"/>
      <c r="VYA768" s="88"/>
      <c r="VYB768" s="88"/>
      <c r="VYC768" s="88"/>
      <c r="VYD768" s="88"/>
      <c r="VYE768" s="88"/>
      <c r="VYF768" s="88"/>
      <c r="VYG768" s="88"/>
      <c r="VYH768" s="88"/>
      <c r="VYI768" s="88"/>
      <c r="VYJ768" s="88"/>
      <c r="VYK768" s="88"/>
      <c r="VYL768" s="88"/>
      <c r="VYM768" s="88"/>
      <c r="VYN768" s="88"/>
      <c r="VYO768" s="88"/>
      <c r="VYP768" s="88"/>
      <c r="VYQ768" s="88"/>
      <c r="VYR768" s="88"/>
      <c r="VYS768" s="88"/>
      <c r="VYT768" s="88"/>
      <c r="VYU768" s="88"/>
      <c r="VYV768" s="88"/>
      <c r="VYW768" s="88"/>
      <c r="VYX768" s="88"/>
      <c r="VYY768" s="88"/>
      <c r="VYZ768" s="88"/>
      <c r="VZA768" s="88"/>
      <c r="VZB768" s="88"/>
      <c r="VZC768" s="88"/>
      <c r="VZD768" s="88"/>
      <c r="VZE768" s="88"/>
      <c r="VZF768" s="88"/>
      <c r="VZG768" s="88"/>
      <c r="VZH768" s="88"/>
      <c r="VZI768" s="88"/>
      <c r="VZJ768" s="88"/>
      <c r="VZK768" s="88"/>
      <c r="VZL768" s="88"/>
      <c r="VZM768" s="88"/>
      <c r="VZN768" s="88"/>
      <c r="VZO768" s="88"/>
      <c r="VZP768" s="88"/>
      <c r="VZQ768" s="88"/>
      <c r="VZR768" s="88"/>
      <c r="VZS768" s="88"/>
      <c r="VZT768" s="88"/>
      <c r="VZU768" s="88"/>
      <c r="VZV768" s="88"/>
      <c r="VZW768" s="88"/>
      <c r="VZX768" s="88"/>
      <c r="VZY768" s="88"/>
      <c r="VZZ768" s="88"/>
      <c r="WAA768" s="88"/>
      <c r="WAB768" s="88"/>
      <c r="WAC768" s="88"/>
      <c r="WAD768" s="88"/>
      <c r="WAE768" s="88"/>
      <c r="WAF768" s="88"/>
      <c r="WAG768" s="88"/>
      <c r="WAH768" s="88"/>
      <c r="WAI768" s="88"/>
      <c r="WAJ768" s="88"/>
      <c r="WAK768" s="88"/>
      <c r="WAL768" s="88"/>
      <c r="WAM768" s="88"/>
      <c r="WAN768" s="88"/>
      <c r="WAO768" s="88"/>
      <c r="WAP768" s="88"/>
      <c r="WAQ768" s="88"/>
      <c r="WAR768" s="88"/>
      <c r="WAS768" s="88"/>
      <c r="WAT768" s="88"/>
      <c r="WAU768" s="88"/>
      <c r="WAV768" s="88"/>
      <c r="WAW768" s="88"/>
      <c r="WAX768" s="88"/>
      <c r="WAY768" s="88"/>
      <c r="WAZ768" s="88"/>
      <c r="WBA768" s="88"/>
      <c r="WBB768" s="88"/>
      <c r="WBC768" s="88"/>
      <c r="WBD768" s="88"/>
      <c r="WBE768" s="88"/>
      <c r="WBF768" s="88"/>
      <c r="WBG768" s="88"/>
      <c r="WBH768" s="88"/>
      <c r="WBI768" s="88"/>
      <c r="WBJ768" s="88"/>
      <c r="WBK768" s="88"/>
      <c r="WBL768" s="88"/>
      <c r="WBM768" s="88"/>
      <c r="WBN768" s="88"/>
      <c r="WBO768" s="88"/>
      <c r="WBP768" s="88"/>
      <c r="WBQ768" s="88"/>
      <c r="WBR768" s="88"/>
      <c r="WBS768" s="88"/>
      <c r="WBT768" s="88"/>
      <c r="WBU768" s="88"/>
      <c r="WBV768" s="88"/>
      <c r="WBW768" s="88"/>
      <c r="WBX768" s="88"/>
      <c r="WBY768" s="88"/>
      <c r="WBZ768" s="88"/>
      <c r="WCA768" s="88"/>
      <c r="WCB768" s="88"/>
      <c r="WCC768" s="88"/>
      <c r="WCD768" s="88"/>
      <c r="WCE768" s="88"/>
      <c r="WCF768" s="88"/>
      <c r="WCG768" s="88"/>
      <c r="WCH768" s="88"/>
      <c r="WCI768" s="88"/>
      <c r="WCJ768" s="88"/>
      <c r="WCK768" s="88"/>
      <c r="WCL768" s="88"/>
      <c r="WCM768" s="88"/>
      <c r="WCN768" s="88"/>
      <c r="WCO768" s="88"/>
      <c r="WCP768" s="88"/>
      <c r="WCQ768" s="88"/>
      <c r="WCR768" s="88"/>
      <c r="WCS768" s="88"/>
      <c r="WCT768" s="88"/>
      <c r="WCU768" s="88"/>
      <c r="WCV768" s="88"/>
      <c r="WCW768" s="88"/>
      <c r="WCX768" s="88"/>
      <c r="WCY768" s="88"/>
      <c r="WCZ768" s="88"/>
      <c r="WDA768" s="88"/>
      <c r="WDB768" s="88"/>
      <c r="WDC768" s="88"/>
      <c r="WDD768" s="88"/>
      <c r="WDE768" s="88"/>
      <c r="WDF768" s="88"/>
      <c r="WDG768" s="88"/>
      <c r="WDH768" s="88"/>
      <c r="WDI768" s="88"/>
      <c r="WDJ768" s="88"/>
      <c r="WDK768" s="88"/>
      <c r="WDL768" s="88"/>
      <c r="WDM768" s="88"/>
      <c r="WDN768" s="88"/>
      <c r="WDO768" s="88"/>
      <c r="WDP768" s="88"/>
      <c r="WDQ768" s="88"/>
      <c r="WDR768" s="88"/>
      <c r="WDS768" s="88"/>
      <c r="WDT768" s="88"/>
      <c r="WDU768" s="88"/>
      <c r="WDV768" s="88"/>
      <c r="WDW768" s="88"/>
      <c r="WDX768" s="88"/>
      <c r="WDY768" s="88"/>
      <c r="WDZ768" s="88"/>
      <c r="WEA768" s="88"/>
      <c r="WEB768" s="88"/>
      <c r="WEC768" s="88"/>
      <c r="WED768" s="88"/>
      <c r="WEE768" s="88"/>
      <c r="WEF768" s="88"/>
      <c r="WEG768" s="88"/>
      <c r="WEH768" s="88"/>
      <c r="WEI768" s="88"/>
      <c r="WEJ768" s="88"/>
      <c r="WEK768" s="88"/>
      <c r="WEL768" s="88"/>
      <c r="WEM768" s="88"/>
      <c r="WEN768" s="88"/>
      <c r="WEO768" s="88"/>
      <c r="WEP768" s="88"/>
      <c r="WEQ768" s="88"/>
      <c r="WER768" s="88"/>
      <c r="WES768" s="88"/>
      <c r="WET768" s="88"/>
      <c r="WEU768" s="88"/>
      <c r="WEV768" s="88"/>
      <c r="WEW768" s="88"/>
      <c r="WEX768" s="88"/>
      <c r="WEY768" s="88"/>
      <c r="WEZ768" s="88"/>
      <c r="WFA768" s="88"/>
      <c r="WFB768" s="88"/>
      <c r="WFC768" s="88"/>
      <c r="WFD768" s="88"/>
      <c r="WFE768" s="88"/>
      <c r="WFF768" s="88"/>
      <c r="WFG768" s="88"/>
      <c r="WFH768" s="88"/>
      <c r="WFI768" s="88"/>
      <c r="WFJ768" s="88"/>
      <c r="WFK768" s="88"/>
      <c r="WFL768" s="88"/>
      <c r="WFM768" s="88"/>
      <c r="WFN768" s="88"/>
      <c r="WFO768" s="88"/>
      <c r="WFP768" s="88"/>
      <c r="WFQ768" s="88"/>
      <c r="WFR768" s="88"/>
      <c r="WFS768" s="88"/>
      <c r="WFT768" s="88"/>
      <c r="WFU768" s="88"/>
      <c r="WFV768" s="88"/>
      <c r="WFW768" s="88"/>
      <c r="WFX768" s="88"/>
      <c r="WFY768" s="88"/>
      <c r="WFZ768" s="88"/>
      <c r="WGA768" s="88"/>
      <c r="WGB768" s="88"/>
      <c r="WGC768" s="88"/>
      <c r="WGD768" s="88"/>
      <c r="WGE768" s="88"/>
      <c r="WGF768" s="88"/>
      <c r="WGG768" s="88"/>
      <c r="WGH768" s="88"/>
      <c r="WGI768" s="88"/>
      <c r="WGJ768" s="88"/>
      <c r="WGK768" s="88"/>
      <c r="WGL768" s="88"/>
      <c r="WGM768" s="88"/>
      <c r="WGN768" s="88"/>
      <c r="WGO768" s="88"/>
      <c r="WGP768" s="88"/>
      <c r="WGQ768" s="88"/>
      <c r="WGR768" s="88"/>
      <c r="WGS768" s="88"/>
      <c r="WGT768" s="88"/>
      <c r="WGU768" s="88"/>
      <c r="WGV768" s="88"/>
      <c r="WGW768" s="88"/>
      <c r="WGX768" s="88"/>
      <c r="WGY768" s="88"/>
      <c r="WGZ768" s="88"/>
      <c r="WHA768" s="88"/>
      <c r="WHB768" s="88"/>
      <c r="WHC768" s="88"/>
      <c r="WHD768" s="88"/>
      <c r="WHE768" s="88"/>
      <c r="WHF768" s="88"/>
      <c r="WHG768" s="88"/>
      <c r="WHH768" s="88"/>
      <c r="WHI768" s="88"/>
      <c r="WHJ768" s="88"/>
      <c r="WHK768" s="88"/>
      <c r="WHL768" s="88"/>
      <c r="WHM768" s="88"/>
      <c r="WHN768" s="88"/>
      <c r="WHO768" s="88"/>
      <c r="WHP768" s="88"/>
      <c r="WHQ768" s="88"/>
      <c r="WHR768" s="88"/>
      <c r="WHS768" s="88"/>
      <c r="WHT768" s="88"/>
      <c r="WHU768" s="88"/>
      <c r="WHV768" s="88"/>
      <c r="WHW768" s="88"/>
      <c r="WHX768" s="88"/>
      <c r="WHY768" s="88"/>
      <c r="WHZ768" s="88"/>
      <c r="WIA768" s="88"/>
      <c r="WIB768" s="88"/>
      <c r="WIC768" s="88"/>
      <c r="WID768" s="88"/>
      <c r="WIE768" s="88"/>
      <c r="WIF768" s="88"/>
      <c r="WIG768" s="88"/>
      <c r="WIH768" s="88"/>
      <c r="WII768" s="88"/>
      <c r="WIJ768" s="88"/>
      <c r="WIK768" s="88"/>
      <c r="WIL768" s="88"/>
      <c r="WIM768" s="88"/>
      <c r="WIN768" s="88"/>
      <c r="WIO768" s="88"/>
      <c r="WIP768" s="88"/>
      <c r="WIQ768" s="88"/>
      <c r="WIR768" s="88"/>
      <c r="WIS768" s="88"/>
      <c r="WIT768" s="88"/>
      <c r="WIU768" s="88"/>
      <c r="WIV768" s="88"/>
      <c r="WIW768" s="88"/>
      <c r="WIX768" s="88"/>
      <c r="WIY768" s="88"/>
      <c r="WIZ768" s="88"/>
      <c r="WJA768" s="88"/>
      <c r="WJB768" s="88"/>
      <c r="WJC768" s="88"/>
      <c r="WJD768" s="88"/>
      <c r="WJE768" s="88"/>
      <c r="WJF768" s="88"/>
      <c r="WJG768" s="88"/>
      <c r="WJH768" s="88"/>
      <c r="WJI768" s="88"/>
      <c r="WJJ768" s="88"/>
      <c r="WJK768" s="88"/>
      <c r="WJL768" s="88"/>
      <c r="WJM768" s="88"/>
      <c r="WJN768" s="88"/>
      <c r="WJO768" s="88"/>
      <c r="WJP768" s="88"/>
      <c r="WJQ768" s="88"/>
      <c r="WJR768" s="88"/>
      <c r="WJS768" s="88"/>
      <c r="WJT768" s="88"/>
      <c r="WJU768" s="88"/>
      <c r="WJV768" s="88"/>
      <c r="WJW768" s="88"/>
      <c r="WJX768" s="88"/>
      <c r="WJY768" s="88"/>
      <c r="WJZ768" s="88"/>
      <c r="WKA768" s="88"/>
      <c r="WKB768" s="88"/>
      <c r="WKC768" s="88"/>
      <c r="WKD768" s="88"/>
      <c r="WKE768" s="88"/>
      <c r="WKF768" s="88"/>
      <c r="WKG768" s="88"/>
      <c r="WKH768" s="88"/>
      <c r="WKI768" s="88"/>
      <c r="WKJ768" s="88"/>
      <c r="WKK768" s="88"/>
      <c r="WKL768" s="88"/>
      <c r="WKM768" s="88"/>
      <c r="WKN768" s="88"/>
      <c r="WKO768" s="88"/>
      <c r="WKP768" s="88"/>
      <c r="WKQ768" s="88"/>
      <c r="WKR768" s="88"/>
      <c r="WKS768" s="88"/>
      <c r="WKT768" s="88"/>
      <c r="WKU768" s="88"/>
      <c r="WKV768" s="88"/>
      <c r="WKW768" s="88"/>
      <c r="WKX768" s="88"/>
      <c r="WKY768" s="88"/>
      <c r="WKZ768" s="88"/>
      <c r="WLA768" s="88"/>
      <c r="WLB768" s="88"/>
      <c r="WLC768" s="88"/>
      <c r="WLD768" s="88"/>
      <c r="WLE768" s="88"/>
      <c r="WLF768" s="88"/>
      <c r="WLG768" s="88"/>
      <c r="WLH768" s="88"/>
      <c r="WLI768" s="88"/>
      <c r="WLJ768" s="88"/>
      <c r="WLK768" s="88"/>
      <c r="WLL768" s="88"/>
      <c r="WLM768" s="88"/>
      <c r="WLN768" s="88"/>
      <c r="WLO768" s="88"/>
      <c r="WLP768" s="88"/>
      <c r="WLQ768" s="88"/>
      <c r="WLR768" s="88"/>
      <c r="WLS768" s="88"/>
      <c r="WLT768" s="88"/>
      <c r="WLU768" s="88"/>
      <c r="WLV768" s="88"/>
      <c r="WLW768" s="88"/>
      <c r="WLX768" s="88"/>
      <c r="WLY768" s="88"/>
      <c r="WLZ768" s="88"/>
      <c r="WMA768" s="88"/>
      <c r="WMB768" s="88"/>
      <c r="WMC768" s="88"/>
      <c r="WMD768" s="88"/>
      <c r="WME768" s="88"/>
      <c r="WMF768" s="88"/>
      <c r="WMG768" s="88"/>
      <c r="WMH768" s="88"/>
      <c r="WMI768" s="88"/>
      <c r="WMJ768" s="88"/>
      <c r="WMK768" s="88"/>
      <c r="WML768" s="88"/>
      <c r="WMM768" s="88"/>
      <c r="WMN768" s="88"/>
      <c r="WMO768" s="88"/>
      <c r="WMP768" s="88"/>
      <c r="WMQ768" s="88"/>
      <c r="WMR768" s="88"/>
      <c r="WMS768" s="88"/>
      <c r="WMT768" s="88"/>
      <c r="WMU768" s="88"/>
      <c r="WMV768" s="88"/>
      <c r="WMW768" s="88"/>
      <c r="WMX768" s="88"/>
      <c r="WMY768" s="88"/>
      <c r="WMZ768" s="88"/>
      <c r="WNA768" s="88"/>
      <c r="WNB768" s="88"/>
      <c r="WNC768" s="88"/>
      <c r="WND768" s="88"/>
      <c r="WNE768" s="88"/>
      <c r="WNF768" s="88"/>
      <c r="WNG768" s="88"/>
      <c r="WNH768" s="88"/>
      <c r="WNI768" s="88"/>
      <c r="WNJ768" s="88"/>
      <c r="WNK768" s="88"/>
      <c r="WNL768" s="88"/>
      <c r="WNM768" s="88"/>
      <c r="WNN768" s="88"/>
      <c r="WNO768" s="88"/>
      <c r="WNP768" s="88"/>
      <c r="WNQ768" s="88"/>
      <c r="WNR768" s="88"/>
      <c r="WNS768" s="88"/>
      <c r="WNT768" s="88"/>
      <c r="WNU768" s="88"/>
      <c r="WNV768" s="88"/>
      <c r="WNW768" s="88"/>
      <c r="WNX768" s="88"/>
      <c r="WNY768" s="88"/>
      <c r="WNZ768" s="88"/>
      <c r="WOA768" s="88"/>
      <c r="WOB768" s="88"/>
      <c r="WOC768" s="88"/>
      <c r="WOD768" s="88"/>
      <c r="WOE768" s="88"/>
      <c r="WOF768" s="88"/>
      <c r="WOG768" s="88"/>
      <c r="WOH768" s="88"/>
      <c r="WOI768" s="88"/>
      <c r="WOJ768" s="88"/>
      <c r="WOK768" s="88"/>
      <c r="WOL768" s="88"/>
      <c r="WOM768" s="88"/>
      <c r="WON768" s="88"/>
      <c r="WOO768" s="88"/>
      <c r="WOP768" s="88"/>
      <c r="WOQ768" s="88"/>
      <c r="WOR768" s="88"/>
      <c r="WOS768" s="88"/>
      <c r="WOT768" s="88"/>
      <c r="WOU768" s="88"/>
      <c r="WOV768" s="88"/>
      <c r="WOW768" s="88"/>
      <c r="WOX768" s="88"/>
      <c r="WOY768" s="88"/>
      <c r="WOZ768" s="88"/>
      <c r="WPA768" s="88"/>
      <c r="WPB768" s="88"/>
      <c r="WPC768" s="88"/>
      <c r="WPD768" s="88"/>
      <c r="WPE768" s="88"/>
      <c r="WPF768" s="88"/>
      <c r="WPG768" s="88"/>
      <c r="WPH768" s="88"/>
      <c r="WPI768" s="88"/>
      <c r="WPJ768" s="88"/>
      <c r="WPK768" s="88"/>
      <c r="WPL768" s="88"/>
      <c r="WPM768" s="88"/>
      <c r="WPN768" s="88"/>
      <c r="WPO768" s="88"/>
      <c r="WPP768" s="88"/>
      <c r="WPQ768" s="88"/>
      <c r="WPR768" s="88"/>
      <c r="WPS768" s="88"/>
      <c r="WPT768" s="88"/>
      <c r="WPU768" s="88"/>
      <c r="WPV768" s="88"/>
      <c r="WPW768" s="88"/>
      <c r="WPX768" s="88"/>
      <c r="WPY768" s="88"/>
      <c r="WPZ768" s="88"/>
      <c r="WQA768" s="88"/>
      <c r="WQB768" s="88"/>
      <c r="WQC768" s="88"/>
      <c r="WQD768" s="88"/>
      <c r="WQE768" s="88"/>
      <c r="WQF768" s="88"/>
      <c r="WQG768" s="88"/>
      <c r="WQH768" s="88"/>
      <c r="WQI768" s="88"/>
      <c r="WQJ768" s="88"/>
      <c r="WQK768" s="88"/>
      <c r="WQL768" s="88"/>
      <c r="WQM768" s="88"/>
      <c r="WQN768" s="88"/>
      <c r="WQO768" s="88"/>
      <c r="WQP768" s="88"/>
      <c r="WQQ768" s="88"/>
      <c r="WQR768" s="88"/>
      <c r="WQS768" s="88"/>
      <c r="WQT768" s="88"/>
      <c r="WQU768" s="88"/>
      <c r="WQV768" s="88"/>
      <c r="WQW768" s="88"/>
      <c r="WQX768" s="88"/>
      <c r="WQY768" s="88"/>
      <c r="WQZ768" s="88"/>
      <c r="WRA768" s="88"/>
      <c r="WRB768" s="88"/>
      <c r="WRC768" s="88"/>
      <c r="WRD768" s="88"/>
      <c r="WRE768" s="88"/>
      <c r="WRF768" s="88"/>
      <c r="WRG768" s="88"/>
      <c r="WRH768" s="88"/>
      <c r="WRI768" s="88"/>
      <c r="WRJ768" s="88"/>
      <c r="WRK768" s="88"/>
      <c r="WRL768" s="88"/>
      <c r="WRM768" s="88"/>
      <c r="WRN768" s="88"/>
      <c r="WRO768" s="88"/>
      <c r="WRP768" s="88"/>
      <c r="WRQ768" s="88"/>
      <c r="WRR768" s="88"/>
      <c r="WRS768" s="88"/>
      <c r="WRT768" s="88"/>
      <c r="WRU768" s="88"/>
      <c r="WRV768" s="88"/>
      <c r="WRW768" s="88"/>
      <c r="WRX768" s="88"/>
      <c r="WRY768" s="88"/>
      <c r="WRZ768" s="88"/>
      <c r="WSA768" s="88"/>
      <c r="WSB768" s="88"/>
      <c r="WSC768" s="88"/>
      <c r="WSD768" s="88"/>
      <c r="WSE768" s="88"/>
      <c r="WSF768" s="88"/>
      <c r="WSG768" s="88"/>
      <c r="WSH768" s="88"/>
      <c r="WSI768" s="88"/>
      <c r="WSJ768" s="88"/>
      <c r="WSK768" s="88"/>
      <c r="WSL768" s="88"/>
      <c r="WSM768" s="88"/>
      <c r="WSN768" s="88"/>
      <c r="WSO768" s="88"/>
      <c r="WSP768" s="88"/>
      <c r="WSQ768" s="88"/>
      <c r="WSR768" s="88"/>
      <c r="WSS768" s="88"/>
      <c r="WST768" s="88"/>
      <c r="WSU768" s="88"/>
      <c r="WSV768" s="88"/>
      <c r="WSW768" s="88"/>
      <c r="WSX768" s="88"/>
      <c r="WSY768" s="88"/>
      <c r="WSZ768" s="88"/>
      <c r="WTA768" s="88"/>
      <c r="WTB768" s="88"/>
      <c r="WTC768" s="88"/>
      <c r="WTD768" s="88"/>
      <c r="WTE768" s="88"/>
      <c r="WTF768" s="88"/>
      <c r="WTG768" s="88"/>
      <c r="WTH768" s="88"/>
      <c r="WTI768" s="88"/>
      <c r="WTJ768" s="88"/>
      <c r="WTK768" s="88"/>
      <c r="WTL768" s="88"/>
      <c r="WTM768" s="88"/>
      <c r="WTN768" s="88"/>
      <c r="WTO768" s="88"/>
      <c r="WTP768" s="88"/>
      <c r="WTQ768" s="88"/>
      <c r="WTR768" s="88"/>
      <c r="WTS768" s="88"/>
      <c r="WTT768" s="88"/>
      <c r="WTU768" s="88"/>
      <c r="WTV768" s="88"/>
      <c r="WTW768" s="88"/>
      <c r="WTX768" s="88"/>
      <c r="WTY768" s="88"/>
      <c r="WTZ768" s="88"/>
      <c r="WUA768" s="88"/>
      <c r="WUB768" s="88"/>
      <c r="WUC768" s="88"/>
      <c r="WUD768" s="88"/>
      <c r="WUE768" s="88"/>
      <c r="WUF768" s="88"/>
      <c r="WUG768" s="88"/>
      <c r="WUH768" s="88"/>
      <c r="WUI768" s="88"/>
      <c r="WUJ768" s="88"/>
      <c r="WUK768" s="88"/>
      <c r="WUL768" s="88"/>
      <c r="WUM768" s="88"/>
      <c r="WUN768" s="88"/>
      <c r="WUO768" s="88"/>
      <c r="WUP768" s="88"/>
      <c r="WUQ768" s="88"/>
      <c r="WUR768" s="88"/>
      <c r="WUS768" s="88"/>
      <c r="WUT768" s="88"/>
      <c r="WUU768" s="88"/>
      <c r="WUV768" s="88"/>
      <c r="WUW768" s="88"/>
      <c r="WUX768" s="88"/>
      <c r="WUY768" s="88"/>
      <c r="WUZ768" s="88"/>
      <c r="WVA768" s="88"/>
      <c r="WVB768" s="88"/>
      <c r="WVC768" s="88"/>
      <c r="WVD768" s="88"/>
      <c r="WVE768" s="88"/>
      <c r="WVF768" s="88"/>
      <c r="WVG768" s="88"/>
      <c r="WVH768" s="88"/>
      <c r="WVI768" s="88"/>
      <c r="WVJ768" s="88"/>
      <c r="WVK768" s="88"/>
      <c r="WVL768" s="88"/>
      <c r="WVM768" s="88"/>
      <c r="WVN768" s="88"/>
      <c r="WVO768" s="88"/>
      <c r="WVP768" s="88"/>
      <c r="WVQ768" s="88"/>
      <c r="WVR768" s="88"/>
      <c r="WVS768" s="88"/>
      <c r="WVT768" s="88"/>
      <c r="WVU768" s="88"/>
      <c r="WVV768" s="88"/>
      <c r="WVW768" s="88"/>
      <c r="WVX768" s="88"/>
      <c r="WVY768" s="88"/>
      <c r="WVZ768" s="88"/>
      <c r="WWA768" s="88"/>
      <c r="WWB768" s="88"/>
      <c r="WWC768" s="88"/>
      <c r="WWD768" s="88"/>
      <c r="WWE768" s="88"/>
      <c r="WWF768" s="88"/>
      <c r="WWG768" s="88"/>
      <c r="WWH768" s="88"/>
      <c r="WWI768" s="88"/>
      <c r="WWJ768" s="88"/>
      <c r="WWK768" s="88"/>
      <c r="WWL768" s="88"/>
      <c r="WWM768" s="88"/>
      <c r="WWN768" s="88"/>
      <c r="WWO768" s="88"/>
      <c r="WWP768" s="88"/>
      <c r="WWQ768" s="88"/>
      <c r="WWR768" s="88"/>
      <c r="WWS768" s="88"/>
      <c r="WWT768" s="88"/>
      <c r="WWU768" s="88"/>
      <c r="WWV768" s="88"/>
      <c r="WWW768" s="88"/>
      <c r="WWX768" s="88"/>
      <c r="WWY768" s="88"/>
      <c r="WWZ768" s="88"/>
      <c r="WXA768" s="88"/>
      <c r="WXB768" s="88"/>
      <c r="WXC768" s="88"/>
      <c r="WXD768" s="88"/>
      <c r="WXE768" s="88"/>
      <c r="WXF768" s="88"/>
      <c r="WXG768" s="88"/>
      <c r="WXH768" s="88"/>
      <c r="WXI768" s="88"/>
      <c r="WXJ768" s="88"/>
      <c r="WXK768" s="88"/>
      <c r="WXL768" s="88"/>
      <c r="WXM768" s="88"/>
      <c r="WXN768" s="88"/>
      <c r="WXO768" s="88"/>
      <c r="WXP768" s="88"/>
      <c r="WXQ768" s="88"/>
      <c r="WXR768" s="88"/>
      <c r="WXS768" s="88"/>
      <c r="WXT768" s="88"/>
      <c r="WXU768" s="88"/>
      <c r="WXV768" s="88"/>
      <c r="WXW768" s="88"/>
      <c r="WXX768" s="88"/>
      <c r="WXY768" s="88"/>
      <c r="WXZ768" s="88"/>
      <c r="WYA768" s="88"/>
      <c r="WYB768" s="88"/>
      <c r="WYC768" s="88"/>
      <c r="WYD768" s="88"/>
      <c r="WYE768" s="88"/>
      <c r="WYF768" s="88"/>
      <c r="WYG768" s="88"/>
      <c r="WYH768" s="88"/>
      <c r="WYI768" s="88"/>
      <c r="WYJ768" s="88"/>
      <c r="WYK768" s="88"/>
      <c r="WYL768" s="88"/>
      <c r="WYM768" s="88"/>
      <c r="WYN768" s="88"/>
      <c r="WYO768" s="88"/>
      <c r="WYP768" s="88"/>
      <c r="WYQ768" s="88"/>
      <c r="WYR768" s="88"/>
      <c r="WYS768" s="88"/>
      <c r="WYT768" s="88"/>
      <c r="WYU768" s="88"/>
      <c r="WYV768" s="88"/>
      <c r="WYW768" s="88"/>
      <c r="WYX768" s="88"/>
      <c r="WYY768" s="88"/>
      <c r="WYZ768" s="88"/>
      <c r="WZA768" s="88"/>
      <c r="WZB768" s="88"/>
      <c r="WZC768" s="88"/>
      <c r="WZD768" s="88"/>
      <c r="WZE768" s="88"/>
      <c r="WZF768" s="88"/>
      <c r="WZG768" s="88"/>
      <c r="WZH768" s="88"/>
      <c r="WZI768" s="88"/>
      <c r="WZJ768" s="88"/>
      <c r="WZK768" s="88"/>
      <c r="WZL768" s="88"/>
      <c r="WZM768" s="88"/>
      <c r="WZN768" s="88"/>
      <c r="WZO768" s="88"/>
      <c r="WZP768" s="88"/>
      <c r="WZQ768" s="88"/>
      <c r="WZR768" s="88"/>
      <c r="WZS768" s="88"/>
      <c r="WZT768" s="88"/>
      <c r="WZU768" s="88"/>
      <c r="WZV768" s="88"/>
      <c r="WZW768" s="88"/>
      <c r="WZX768" s="88"/>
      <c r="WZY768" s="88"/>
      <c r="WZZ768" s="88"/>
      <c r="XAA768" s="88"/>
      <c r="XAB768" s="88"/>
      <c r="XAC768" s="88"/>
      <c r="XAD768" s="88"/>
      <c r="XAE768" s="88"/>
      <c r="XAF768" s="88"/>
      <c r="XAG768" s="88"/>
      <c r="XAH768" s="88"/>
      <c r="XAI768" s="88"/>
      <c r="XAJ768" s="88"/>
      <c r="XAK768" s="88"/>
      <c r="XAL768" s="88"/>
      <c r="XAM768" s="88"/>
      <c r="XAN768" s="88"/>
      <c r="XAO768" s="88"/>
      <c r="XAP768" s="88"/>
      <c r="XAQ768" s="88"/>
      <c r="XAR768" s="88"/>
      <c r="XAS768" s="88"/>
      <c r="XAT768" s="88"/>
      <c r="XAU768" s="88"/>
      <c r="XAV768" s="88"/>
      <c r="XAW768" s="88"/>
      <c r="XAX768" s="88"/>
      <c r="XAY768" s="88"/>
      <c r="XAZ768" s="88"/>
      <c r="XBA768" s="88"/>
      <c r="XBB768" s="88"/>
      <c r="XBC768" s="88"/>
      <c r="XBD768" s="88"/>
      <c r="XBE768" s="88"/>
      <c r="XBF768" s="88"/>
      <c r="XBG768" s="88"/>
      <c r="XBH768" s="88"/>
      <c r="XBI768" s="88"/>
      <c r="XBJ768" s="88"/>
      <c r="XBK768" s="88"/>
      <c r="XBL768" s="88"/>
      <c r="XBM768" s="88"/>
      <c r="XBN768" s="88"/>
      <c r="XBO768" s="88"/>
      <c r="XBP768" s="88"/>
      <c r="XBQ768" s="88"/>
      <c r="XBR768" s="88"/>
      <c r="XBS768" s="88"/>
      <c r="XBT768" s="88"/>
      <c r="XBU768" s="88"/>
      <c r="XBV768" s="88"/>
      <c r="XBW768" s="88"/>
      <c r="XBX768" s="88"/>
      <c r="XBY768" s="88"/>
      <c r="XBZ768" s="88"/>
      <c r="XCA768" s="88"/>
      <c r="XCB768" s="88"/>
      <c r="XCC768" s="88"/>
      <c r="XCD768" s="88"/>
      <c r="XCE768" s="88"/>
      <c r="XCF768" s="88"/>
      <c r="XCG768" s="88"/>
      <c r="XCH768" s="88"/>
      <c r="XCI768" s="88"/>
      <c r="XCJ768" s="88"/>
      <c r="XCK768" s="88"/>
      <c r="XCL768" s="88"/>
      <c r="XCM768" s="88"/>
      <c r="XCN768" s="88"/>
      <c r="XCO768" s="88"/>
      <c r="XCP768" s="88"/>
      <c r="XCQ768" s="88"/>
      <c r="XCR768" s="88"/>
      <c r="XCS768" s="88"/>
      <c r="XCT768" s="88"/>
      <c r="XCU768" s="88"/>
      <c r="XCV768" s="88"/>
      <c r="XCW768" s="88"/>
      <c r="XCX768" s="88"/>
      <c r="XCY768" s="88"/>
      <c r="XCZ768" s="88"/>
      <c r="XDA768" s="88"/>
      <c r="XDB768" s="88"/>
      <c r="XDC768" s="88"/>
      <c r="XDD768" s="88"/>
      <c r="XDE768" s="88"/>
      <c r="XDF768" s="88"/>
      <c r="XDG768" s="88"/>
      <c r="XDH768" s="88"/>
      <c r="XDI768" s="88"/>
      <c r="XDJ768" s="88"/>
      <c r="XDK768" s="88"/>
      <c r="XDL768" s="88"/>
      <c r="XDM768" s="88"/>
      <c r="XDN768" s="88"/>
      <c r="XDO768" s="88"/>
      <c r="XDP768" s="88"/>
      <c r="XDQ768" s="88"/>
      <c r="XDR768" s="88"/>
      <c r="XDS768" s="88"/>
      <c r="XDT768" s="88"/>
      <c r="XDU768" s="88"/>
      <c r="XDV768" s="88"/>
      <c r="XDW768" s="88"/>
      <c r="XDX768" s="88"/>
      <c r="XDY768" s="88"/>
      <c r="XDZ768" s="88"/>
      <c r="XEA768" s="88"/>
      <c r="XEB768" s="88"/>
      <c r="XEC768" s="88"/>
      <c r="XED768" s="88"/>
      <c r="XEE768" s="88"/>
      <c r="XEF768" s="88"/>
      <c r="XEG768" s="88"/>
      <c r="XEH768" s="88"/>
      <c r="XEI768" s="88"/>
      <c r="XEJ768" s="88"/>
      <c r="XEK768" s="88"/>
      <c r="XEL768" s="88"/>
      <c r="XEM768" s="88"/>
      <c r="XEN768" s="88"/>
      <c r="XEO768" s="88"/>
      <c r="XEP768" s="88"/>
      <c r="XEQ768" s="88"/>
      <c r="XER768" s="88"/>
      <c r="XES768" s="88"/>
      <c r="XET768" s="88"/>
      <c r="XEU768" s="88"/>
      <c r="XEV768" s="88"/>
    </row>
    <row r="769" spans="1:16376" s="167" customFormat="1" x14ac:dyDescent="0.3">
      <c r="A769" s="89"/>
      <c r="B769" s="145"/>
      <c r="C769" s="170"/>
      <c r="D769" s="92" t="s">
        <v>4793</v>
      </c>
      <c r="E769" s="90"/>
      <c r="F769" s="29"/>
      <c r="G769" s="34"/>
      <c r="H769" s="93"/>
      <c r="I769" s="94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  <c r="BZ769" s="88"/>
      <c r="CA769" s="88"/>
      <c r="CB769" s="88"/>
      <c r="CC769" s="88"/>
      <c r="CD769" s="88"/>
      <c r="CE769" s="88"/>
      <c r="CF769" s="88"/>
      <c r="CG769" s="88"/>
      <c r="CH769" s="88"/>
      <c r="CI769" s="88"/>
      <c r="CJ769" s="88"/>
      <c r="CK769" s="88"/>
      <c r="CL769" s="88"/>
      <c r="CM769" s="88"/>
      <c r="CN769" s="88"/>
      <c r="CO769" s="88"/>
      <c r="CP769" s="88"/>
      <c r="CQ769" s="88"/>
      <c r="CR769" s="88"/>
      <c r="CS769" s="88"/>
      <c r="CT769" s="88"/>
      <c r="CU769" s="88"/>
      <c r="CV769" s="88"/>
      <c r="CW769" s="88"/>
      <c r="CX769" s="88"/>
      <c r="CY769" s="88"/>
      <c r="CZ769" s="88"/>
      <c r="DA769" s="88"/>
      <c r="DB769" s="88"/>
      <c r="DC769" s="88"/>
      <c r="DD769" s="88"/>
      <c r="DE769" s="88"/>
      <c r="DF769" s="88"/>
      <c r="DG769" s="88"/>
      <c r="DH769" s="88"/>
      <c r="DI769" s="88"/>
      <c r="DJ769" s="88"/>
      <c r="DK769" s="88"/>
      <c r="DL769" s="88"/>
      <c r="DM769" s="88"/>
      <c r="DN769" s="88"/>
      <c r="DO769" s="88"/>
      <c r="DP769" s="88"/>
      <c r="DQ769" s="88"/>
      <c r="DR769" s="88"/>
      <c r="DS769" s="88"/>
      <c r="DT769" s="88"/>
      <c r="DU769" s="88"/>
      <c r="DV769" s="88"/>
      <c r="DW769" s="88"/>
      <c r="DX769" s="88"/>
      <c r="DY769" s="88"/>
      <c r="DZ769" s="88"/>
      <c r="EA769" s="88"/>
      <c r="EB769" s="88"/>
      <c r="EC769" s="88"/>
      <c r="ED769" s="88"/>
      <c r="EE769" s="88"/>
      <c r="EF769" s="88"/>
      <c r="EG769" s="88"/>
      <c r="EH769" s="88"/>
      <c r="EI769" s="88"/>
      <c r="EJ769" s="88"/>
      <c r="EK769" s="88"/>
      <c r="EL769" s="88"/>
      <c r="EM769" s="88"/>
      <c r="EN769" s="88"/>
      <c r="EO769" s="88"/>
      <c r="EP769" s="88"/>
      <c r="EQ769" s="88"/>
      <c r="ER769" s="88"/>
      <c r="ES769" s="88"/>
      <c r="ET769" s="88"/>
      <c r="EU769" s="88"/>
      <c r="EV769" s="88"/>
      <c r="EW769" s="88"/>
      <c r="EX769" s="88"/>
      <c r="EY769" s="88"/>
      <c r="EZ769" s="88"/>
      <c r="FA769" s="88"/>
      <c r="FB769" s="88"/>
      <c r="FC769" s="88"/>
      <c r="FD769" s="88"/>
      <c r="FE769" s="88"/>
      <c r="FF769" s="88"/>
      <c r="FG769" s="88"/>
      <c r="FH769" s="88"/>
      <c r="FI769" s="88"/>
      <c r="FJ769" s="88"/>
      <c r="FK769" s="88"/>
      <c r="FL769" s="88"/>
      <c r="FM769" s="88"/>
      <c r="FN769" s="88"/>
      <c r="FO769" s="88"/>
      <c r="FP769" s="88"/>
      <c r="FQ769" s="88"/>
      <c r="FR769" s="88"/>
      <c r="FS769" s="88"/>
      <c r="FT769" s="88"/>
      <c r="FU769" s="88"/>
      <c r="FV769" s="88"/>
      <c r="FW769" s="88"/>
      <c r="FX769" s="88"/>
      <c r="FY769" s="88"/>
      <c r="FZ769" s="88"/>
      <c r="GA769" s="88"/>
      <c r="GB769" s="88"/>
      <c r="GC769" s="88"/>
      <c r="GD769" s="88"/>
      <c r="GE769" s="88"/>
      <c r="GF769" s="88"/>
      <c r="GG769" s="88"/>
      <c r="GH769" s="88"/>
      <c r="GI769" s="88"/>
      <c r="GJ769" s="88"/>
      <c r="GK769" s="88"/>
      <c r="GL769" s="88"/>
      <c r="GM769" s="88"/>
      <c r="GN769" s="88"/>
      <c r="GO769" s="88"/>
      <c r="GP769" s="88"/>
      <c r="GQ769" s="88"/>
      <c r="GR769" s="88"/>
      <c r="GS769" s="88"/>
      <c r="GT769" s="88"/>
      <c r="GU769" s="88"/>
      <c r="GV769" s="88"/>
      <c r="GW769" s="88"/>
      <c r="GX769" s="88"/>
      <c r="GY769" s="88"/>
      <c r="GZ769" s="88"/>
      <c r="HA769" s="88"/>
      <c r="HB769" s="88"/>
      <c r="HC769" s="88"/>
      <c r="HD769" s="88"/>
      <c r="HE769" s="88"/>
      <c r="HF769" s="88"/>
      <c r="HG769" s="88"/>
      <c r="HH769" s="88"/>
      <c r="HI769" s="88"/>
      <c r="HJ769" s="88"/>
      <c r="HK769" s="88"/>
      <c r="HL769" s="88"/>
      <c r="HM769" s="88"/>
      <c r="HN769" s="88"/>
      <c r="HO769" s="88"/>
      <c r="HP769" s="88"/>
      <c r="HQ769" s="88"/>
      <c r="HR769" s="88"/>
      <c r="HS769" s="88"/>
      <c r="HT769" s="88"/>
      <c r="HU769" s="88"/>
      <c r="HV769" s="88"/>
      <c r="HW769" s="88"/>
      <c r="HX769" s="88"/>
      <c r="HY769" s="88"/>
      <c r="HZ769" s="88"/>
      <c r="IA769" s="88"/>
      <c r="IB769" s="88"/>
      <c r="IC769" s="88"/>
      <c r="ID769" s="88"/>
      <c r="IE769" s="88"/>
      <c r="IF769" s="88"/>
      <c r="IG769" s="88"/>
      <c r="IH769" s="88"/>
      <c r="II769" s="88"/>
      <c r="IJ769" s="88"/>
      <c r="IK769" s="88"/>
      <c r="IL769" s="88"/>
      <c r="IM769" s="88"/>
      <c r="IN769" s="88"/>
      <c r="IO769" s="88"/>
      <c r="IP769" s="88"/>
      <c r="IQ769" s="88"/>
      <c r="IR769" s="88"/>
      <c r="IS769" s="88"/>
      <c r="IT769" s="88"/>
      <c r="IU769" s="88"/>
      <c r="IV769" s="88"/>
      <c r="IW769" s="88"/>
      <c r="IX769" s="88"/>
      <c r="IY769" s="88"/>
      <c r="IZ769" s="88"/>
      <c r="JA769" s="88"/>
      <c r="JB769" s="88"/>
      <c r="JC769" s="88"/>
      <c r="JD769" s="88"/>
      <c r="JE769" s="88"/>
      <c r="JF769" s="88"/>
      <c r="JG769" s="88"/>
      <c r="JH769" s="88"/>
      <c r="JI769" s="88"/>
      <c r="JJ769" s="88"/>
      <c r="JK769" s="88"/>
      <c r="JL769" s="88"/>
      <c r="JM769" s="88"/>
      <c r="JN769" s="88"/>
      <c r="JO769" s="88"/>
      <c r="JP769" s="88"/>
      <c r="JQ769" s="88"/>
      <c r="JR769" s="88"/>
      <c r="JS769" s="88"/>
      <c r="JT769" s="88"/>
      <c r="JU769" s="88"/>
      <c r="JV769" s="88"/>
      <c r="JW769" s="88"/>
      <c r="JX769" s="88"/>
      <c r="JY769" s="88"/>
      <c r="JZ769" s="88"/>
      <c r="KA769" s="88"/>
      <c r="KB769" s="88"/>
      <c r="KC769" s="88"/>
      <c r="KD769" s="88"/>
      <c r="KE769" s="88"/>
      <c r="KF769" s="88"/>
      <c r="KG769" s="88"/>
      <c r="KH769" s="88"/>
      <c r="KI769" s="88"/>
      <c r="KJ769" s="88"/>
      <c r="KK769" s="88"/>
      <c r="KL769" s="88"/>
      <c r="KM769" s="88"/>
      <c r="KN769" s="88"/>
      <c r="KO769" s="88"/>
      <c r="KP769" s="88"/>
      <c r="KQ769" s="88"/>
      <c r="KR769" s="88"/>
      <c r="KS769" s="88"/>
      <c r="KT769" s="88"/>
      <c r="KU769" s="88"/>
      <c r="KV769" s="88"/>
      <c r="KW769" s="88"/>
      <c r="KX769" s="88"/>
      <c r="KY769" s="88"/>
      <c r="KZ769" s="88"/>
      <c r="LA769" s="88"/>
      <c r="LB769" s="88"/>
      <c r="LC769" s="88"/>
      <c r="LD769" s="88"/>
      <c r="LE769" s="88"/>
      <c r="LF769" s="88"/>
      <c r="LG769" s="88"/>
      <c r="LH769" s="88"/>
      <c r="LI769" s="88"/>
      <c r="LJ769" s="88"/>
      <c r="LK769" s="88"/>
      <c r="LL769" s="88"/>
      <c r="LM769" s="88"/>
      <c r="LN769" s="88"/>
      <c r="LO769" s="88"/>
      <c r="LP769" s="88"/>
      <c r="LQ769" s="88"/>
      <c r="LR769" s="88"/>
      <c r="LS769" s="88"/>
      <c r="LT769" s="88"/>
      <c r="LU769" s="88"/>
      <c r="LV769" s="88"/>
      <c r="LW769" s="88"/>
      <c r="LX769" s="88"/>
      <c r="LY769" s="88"/>
      <c r="LZ769" s="88"/>
      <c r="MA769" s="88"/>
      <c r="MB769" s="88"/>
      <c r="MC769" s="88"/>
      <c r="MD769" s="88"/>
      <c r="ME769" s="88"/>
      <c r="MF769" s="88"/>
      <c r="MG769" s="88"/>
      <c r="MH769" s="88"/>
      <c r="MI769" s="88"/>
      <c r="MJ769" s="88"/>
      <c r="MK769" s="88"/>
      <c r="ML769" s="88"/>
      <c r="MM769" s="88"/>
      <c r="MN769" s="88"/>
      <c r="MO769" s="88"/>
      <c r="MP769" s="88"/>
      <c r="MQ769" s="88"/>
      <c r="MR769" s="88"/>
      <c r="MS769" s="88"/>
      <c r="MT769" s="88"/>
      <c r="MU769" s="88"/>
      <c r="MV769" s="88"/>
      <c r="MW769" s="88"/>
      <c r="MX769" s="88"/>
      <c r="MY769" s="88"/>
      <c r="MZ769" s="88"/>
      <c r="NA769" s="88"/>
      <c r="NB769" s="88"/>
      <c r="NC769" s="88"/>
      <c r="ND769" s="88"/>
      <c r="NE769" s="88"/>
      <c r="NF769" s="88"/>
      <c r="NG769" s="88"/>
      <c r="NH769" s="88"/>
      <c r="NI769" s="88"/>
      <c r="NJ769" s="88"/>
      <c r="NK769" s="88"/>
      <c r="NL769" s="88"/>
      <c r="NM769" s="88"/>
      <c r="NN769" s="88"/>
      <c r="NO769" s="88"/>
      <c r="NP769" s="88"/>
      <c r="NQ769" s="88"/>
      <c r="NR769" s="88"/>
      <c r="NS769" s="88"/>
      <c r="NT769" s="88"/>
      <c r="NU769" s="88"/>
      <c r="NV769" s="88"/>
      <c r="NW769" s="88"/>
      <c r="NX769" s="88"/>
      <c r="NY769" s="88"/>
      <c r="NZ769" s="88"/>
      <c r="OA769" s="88"/>
      <c r="OB769" s="88"/>
      <c r="OC769" s="88"/>
      <c r="OD769" s="88"/>
      <c r="OE769" s="88"/>
      <c r="OF769" s="88"/>
      <c r="OG769" s="88"/>
      <c r="OH769" s="88"/>
      <c r="OI769" s="88"/>
      <c r="OJ769" s="88"/>
      <c r="OK769" s="88"/>
      <c r="OL769" s="88"/>
      <c r="OM769" s="88"/>
      <c r="ON769" s="88"/>
      <c r="OO769" s="88"/>
      <c r="OP769" s="88"/>
      <c r="OQ769" s="88"/>
      <c r="OR769" s="88"/>
      <c r="OS769" s="88"/>
      <c r="OT769" s="88"/>
      <c r="OU769" s="88"/>
      <c r="OV769" s="88"/>
      <c r="OW769" s="88"/>
      <c r="OX769" s="88"/>
      <c r="OY769" s="88"/>
      <c r="OZ769" s="88"/>
      <c r="PA769" s="88"/>
      <c r="PB769" s="88"/>
      <c r="PC769" s="88"/>
      <c r="PD769" s="88"/>
      <c r="PE769" s="88"/>
      <c r="PF769" s="88"/>
      <c r="PG769" s="88"/>
      <c r="PH769" s="88"/>
      <c r="PI769" s="88"/>
      <c r="PJ769" s="88"/>
      <c r="PK769" s="88"/>
      <c r="PL769" s="88"/>
      <c r="PM769" s="88"/>
      <c r="PN769" s="88"/>
      <c r="PO769" s="88"/>
      <c r="PP769" s="88"/>
      <c r="PQ769" s="88"/>
      <c r="PR769" s="88"/>
      <c r="PS769" s="88"/>
      <c r="PT769" s="88"/>
      <c r="PU769" s="88"/>
      <c r="PV769" s="88"/>
      <c r="PW769" s="88"/>
      <c r="PX769" s="88"/>
      <c r="PY769" s="88"/>
      <c r="PZ769" s="88"/>
      <c r="QA769" s="88"/>
      <c r="QB769" s="88"/>
      <c r="QC769" s="88"/>
      <c r="QD769" s="88"/>
      <c r="QE769" s="88"/>
      <c r="QF769" s="88"/>
      <c r="QG769" s="88"/>
      <c r="QH769" s="88"/>
      <c r="QI769" s="88"/>
      <c r="QJ769" s="88"/>
      <c r="QK769" s="88"/>
      <c r="QL769" s="88"/>
      <c r="QM769" s="88"/>
      <c r="QN769" s="88"/>
      <c r="QO769" s="88"/>
      <c r="QP769" s="88"/>
      <c r="QQ769" s="88"/>
      <c r="QR769" s="88"/>
      <c r="QS769" s="88"/>
      <c r="QT769" s="88"/>
      <c r="QU769" s="88"/>
      <c r="QV769" s="88"/>
      <c r="QW769" s="88"/>
      <c r="QX769" s="88"/>
      <c r="QY769" s="88"/>
      <c r="QZ769" s="88"/>
      <c r="RA769" s="88"/>
      <c r="RB769" s="88"/>
      <c r="RC769" s="88"/>
      <c r="RD769" s="88"/>
      <c r="RE769" s="88"/>
      <c r="RF769" s="88"/>
      <c r="RG769" s="88"/>
      <c r="RH769" s="88"/>
      <c r="RI769" s="88"/>
      <c r="RJ769" s="88"/>
      <c r="RK769" s="88"/>
      <c r="RL769" s="88"/>
      <c r="RM769" s="88"/>
      <c r="RN769" s="88"/>
      <c r="RO769" s="88"/>
      <c r="RP769" s="88"/>
      <c r="RQ769" s="88"/>
      <c r="RR769" s="88"/>
      <c r="RS769" s="88"/>
      <c r="RT769" s="88"/>
      <c r="RU769" s="88"/>
      <c r="RV769" s="88"/>
      <c r="RW769" s="88"/>
      <c r="RX769" s="88"/>
      <c r="RY769" s="88"/>
      <c r="RZ769" s="88"/>
      <c r="SA769" s="88"/>
      <c r="SB769" s="88"/>
      <c r="SC769" s="88"/>
      <c r="SD769" s="88"/>
      <c r="SE769" s="88"/>
      <c r="SF769" s="88"/>
      <c r="SG769" s="88"/>
      <c r="SH769" s="88"/>
      <c r="SI769" s="88"/>
      <c r="SJ769" s="88"/>
      <c r="SK769" s="88"/>
      <c r="SL769" s="88"/>
      <c r="SM769" s="88"/>
      <c r="SN769" s="88"/>
      <c r="SO769" s="88"/>
      <c r="SP769" s="88"/>
      <c r="SQ769" s="88"/>
      <c r="SR769" s="88"/>
      <c r="SS769" s="88"/>
      <c r="ST769" s="88"/>
      <c r="SU769" s="88"/>
      <c r="SV769" s="88"/>
      <c r="SW769" s="88"/>
      <c r="SX769" s="88"/>
      <c r="SY769" s="88"/>
      <c r="SZ769" s="88"/>
      <c r="TA769" s="88"/>
      <c r="TB769" s="88"/>
      <c r="TC769" s="88"/>
      <c r="TD769" s="88"/>
      <c r="TE769" s="88"/>
      <c r="TF769" s="88"/>
      <c r="TG769" s="88"/>
      <c r="TH769" s="88"/>
      <c r="TI769" s="88"/>
      <c r="TJ769" s="88"/>
      <c r="TK769" s="88"/>
      <c r="TL769" s="88"/>
      <c r="TM769" s="88"/>
      <c r="TN769" s="88"/>
      <c r="TO769" s="88"/>
      <c r="TP769" s="88"/>
      <c r="TQ769" s="88"/>
      <c r="TR769" s="88"/>
      <c r="TS769" s="88"/>
      <c r="TT769" s="88"/>
      <c r="TU769" s="88"/>
      <c r="TV769" s="88"/>
      <c r="TW769" s="88"/>
      <c r="TX769" s="88"/>
      <c r="TY769" s="88"/>
      <c r="TZ769" s="88"/>
      <c r="UA769" s="88"/>
      <c r="UB769" s="88"/>
      <c r="UC769" s="88"/>
      <c r="UD769" s="88"/>
      <c r="UE769" s="88"/>
      <c r="UF769" s="88"/>
      <c r="UG769" s="88"/>
      <c r="UH769" s="88"/>
      <c r="UI769" s="88"/>
      <c r="UJ769" s="88"/>
      <c r="UK769" s="88"/>
      <c r="UL769" s="88"/>
      <c r="UM769" s="88"/>
      <c r="UN769" s="88"/>
      <c r="UO769" s="88"/>
      <c r="UP769" s="88"/>
      <c r="UQ769" s="88"/>
      <c r="UR769" s="88"/>
      <c r="US769" s="88"/>
      <c r="UT769" s="88"/>
      <c r="UU769" s="88"/>
      <c r="UV769" s="88"/>
      <c r="UW769" s="88"/>
      <c r="UX769" s="88"/>
      <c r="UY769" s="88"/>
      <c r="UZ769" s="88"/>
      <c r="VA769" s="88"/>
      <c r="VB769" s="88"/>
      <c r="VC769" s="88"/>
      <c r="VD769" s="88"/>
      <c r="VE769" s="88"/>
      <c r="VF769" s="88"/>
      <c r="VG769" s="88"/>
      <c r="VH769" s="88"/>
      <c r="VI769" s="88"/>
      <c r="VJ769" s="88"/>
      <c r="VK769" s="88"/>
      <c r="VL769" s="88"/>
      <c r="VM769" s="88"/>
      <c r="VN769" s="88"/>
      <c r="VO769" s="88"/>
      <c r="VP769" s="88"/>
      <c r="VQ769" s="88"/>
      <c r="VR769" s="88"/>
      <c r="VS769" s="88"/>
      <c r="VT769" s="88"/>
      <c r="VU769" s="88"/>
      <c r="VV769" s="88"/>
      <c r="VW769" s="88"/>
      <c r="VX769" s="88"/>
      <c r="VY769" s="88"/>
      <c r="VZ769" s="88"/>
      <c r="WA769" s="88"/>
      <c r="WB769" s="88"/>
      <c r="WC769" s="88"/>
      <c r="WD769" s="88"/>
      <c r="WE769" s="88"/>
      <c r="WF769" s="88"/>
      <c r="WG769" s="88"/>
      <c r="WH769" s="88"/>
      <c r="WI769" s="88"/>
      <c r="WJ769" s="88"/>
      <c r="WK769" s="88"/>
      <c r="WL769" s="88"/>
      <c r="WM769" s="88"/>
      <c r="WN769" s="88"/>
      <c r="WO769" s="88"/>
      <c r="WP769" s="88"/>
      <c r="WQ769" s="88"/>
      <c r="WR769" s="88"/>
      <c r="WS769" s="88"/>
      <c r="WT769" s="88"/>
      <c r="WU769" s="88"/>
      <c r="WV769" s="88"/>
      <c r="WW769" s="88"/>
      <c r="WX769" s="88"/>
      <c r="WY769" s="88"/>
      <c r="WZ769" s="88"/>
      <c r="XA769" s="88"/>
      <c r="XB769" s="88"/>
      <c r="XC769" s="88"/>
      <c r="XD769" s="88"/>
      <c r="XE769" s="88"/>
      <c r="XF769" s="88"/>
      <c r="XG769" s="88"/>
      <c r="XH769" s="88"/>
      <c r="XI769" s="88"/>
      <c r="XJ769" s="88"/>
      <c r="XK769" s="88"/>
      <c r="XL769" s="88"/>
      <c r="XM769" s="88"/>
      <c r="XN769" s="88"/>
      <c r="XO769" s="88"/>
      <c r="XP769" s="88"/>
      <c r="XQ769" s="88"/>
      <c r="XR769" s="88"/>
      <c r="XS769" s="88"/>
      <c r="XT769" s="88"/>
      <c r="XU769" s="88"/>
      <c r="XV769" s="88"/>
      <c r="XW769" s="88"/>
      <c r="XX769" s="88"/>
      <c r="XY769" s="88"/>
      <c r="XZ769" s="88"/>
      <c r="YA769" s="88"/>
      <c r="YB769" s="88"/>
      <c r="YC769" s="88"/>
      <c r="YD769" s="88"/>
      <c r="YE769" s="88"/>
      <c r="YF769" s="88"/>
      <c r="YG769" s="88"/>
      <c r="YH769" s="88"/>
      <c r="YI769" s="88"/>
      <c r="YJ769" s="88"/>
      <c r="YK769" s="88"/>
      <c r="YL769" s="88"/>
      <c r="YM769" s="88"/>
      <c r="YN769" s="88"/>
      <c r="YO769" s="88"/>
      <c r="YP769" s="88"/>
      <c r="YQ769" s="88"/>
      <c r="YR769" s="88"/>
      <c r="YS769" s="88"/>
      <c r="YT769" s="88"/>
      <c r="YU769" s="88"/>
      <c r="YV769" s="88"/>
      <c r="YW769" s="88"/>
      <c r="YX769" s="88"/>
      <c r="YY769" s="88"/>
      <c r="YZ769" s="88"/>
      <c r="ZA769" s="88"/>
      <c r="ZB769" s="88"/>
      <c r="ZC769" s="88"/>
      <c r="ZD769" s="88"/>
      <c r="ZE769" s="88"/>
      <c r="ZF769" s="88"/>
      <c r="ZG769" s="88"/>
      <c r="ZH769" s="88"/>
      <c r="ZI769" s="88"/>
      <c r="ZJ769" s="88"/>
      <c r="ZK769" s="88"/>
      <c r="ZL769" s="88"/>
      <c r="ZM769" s="88"/>
      <c r="ZN769" s="88"/>
      <c r="ZO769" s="88"/>
      <c r="ZP769" s="88"/>
      <c r="ZQ769" s="88"/>
      <c r="ZR769" s="88"/>
      <c r="ZS769" s="88"/>
      <c r="ZT769" s="88"/>
      <c r="ZU769" s="88"/>
      <c r="ZV769" s="88"/>
      <c r="ZW769" s="88"/>
      <c r="ZX769" s="88"/>
      <c r="ZY769" s="88"/>
      <c r="ZZ769" s="88"/>
      <c r="AAA769" s="88"/>
      <c r="AAB769" s="88"/>
      <c r="AAC769" s="88"/>
      <c r="AAD769" s="88"/>
      <c r="AAE769" s="88"/>
      <c r="AAF769" s="88"/>
      <c r="AAG769" s="88"/>
      <c r="AAH769" s="88"/>
      <c r="AAI769" s="88"/>
      <c r="AAJ769" s="88"/>
      <c r="AAK769" s="88"/>
      <c r="AAL769" s="88"/>
      <c r="AAM769" s="88"/>
      <c r="AAN769" s="88"/>
      <c r="AAO769" s="88"/>
      <c r="AAP769" s="88"/>
      <c r="AAQ769" s="88"/>
      <c r="AAR769" s="88"/>
      <c r="AAS769" s="88"/>
      <c r="AAT769" s="88"/>
      <c r="AAU769" s="88"/>
      <c r="AAV769" s="88"/>
      <c r="AAW769" s="88"/>
      <c r="AAX769" s="88"/>
      <c r="AAY769" s="88"/>
      <c r="AAZ769" s="88"/>
      <c r="ABA769" s="88"/>
      <c r="ABB769" s="88"/>
      <c r="ABC769" s="88"/>
      <c r="ABD769" s="88"/>
      <c r="ABE769" s="88"/>
      <c r="ABF769" s="88"/>
      <c r="ABG769" s="88"/>
      <c r="ABH769" s="88"/>
      <c r="ABI769" s="88"/>
      <c r="ABJ769" s="88"/>
      <c r="ABK769" s="88"/>
      <c r="ABL769" s="88"/>
      <c r="ABM769" s="88"/>
      <c r="ABN769" s="88"/>
      <c r="ABO769" s="88"/>
      <c r="ABP769" s="88"/>
      <c r="ABQ769" s="88"/>
      <c r="ABR769" s="88"/>
      <c r="ABS769" s="88"/>
      <c r="ABT769" s="88"/>
      <c r="ABU769" s="88"/>
      <c r="ABV769" s="88"/>
      <c r="ABW769" s="88"/>
      <c r="ABX769" s="88"/>
      <c r="ABY769" s="88"/>
      <c r="ABZ769" s="88"/>
      <c r="ACA769" s="88"/>
      <c r="ACB769" s="88"/>
      <c r="ACC769" s="88"/>
      <c r="ACD769" s="88"/>
      <c r="ACE769" s="88"/>
      <c r="ACF769" s="88"/>
      <c r="ACG769" s="88"/>
      <c r="ACH769" s="88"/>
      <c r="ACI769" s="88"/>
      <c r="ACJ769" s="88"/>
      <c r="ACK769" s="88"/>
      <c r="ACL769" s="88"/>
      <c r="ACM769" s="88"/>
      <c r="ACN769" s="88"/>
      <c r="ACO769" s="88"/>
      <c r="ACP769" s="88"/>
      <c r="ACQ769" s="88"/>
      <c r="ACR769" s="88"/>
      <c r="ACS769" s="88"/>
      <c r="ACT769" s="88"/>
      <c r="ACU769" s="88"/>
      <c r="ACV769" s="88"/>
      <c r="ACW769" s="88"/>
      <c r="ACX769" s="88"/>
      <c r="ACY769" s="88"/>
      <c r="ACZ769" s="88"/>
      <c r="ADA769" s="88"/>
      <c r="ADB769" s="88"/>
      <c r="ADC769" s="88"/>
      <c r="ADD769" s="88"/>
      <c r="ADE769" s="88"/>
      <c r="ADF769" s="88"/>
      <c r="ADG769" s="88"/>
      <c r="ADH769" s="88"/>
      <c r="ADI769" s="88"/>
      <c r="ADJ769" s="88"/>
      <c r="ADK769" s="88"/>
      <c r="ADL769" s="88"/>
      <c r="ADM769" s="88"/>
      <c r="ADN769" s="88"/>
      <c r="ADO769" s="88"/>
      <c r="ADP769" s="88"/>
      <c r="ADQ769" s="88"/>
      <c r="ADR769" s="88"/>
      <c r="ADS769" s="88"/>
      <c r="ADT769" s="88"/>
      <c r="ADU769" s="88"/>
      <c r="ADV769" s="88"/>
      <c r="ADW769" s="88"/>
      <c r="ADX769" s="88"/>
      <c r="ADY769" s="88"/>
      <c r="ADZ769" s="88"/>
      <c r="AEA769" s="88"/>
      <c r="AEB769" s="88"/>
      <c r="AEC769" s="88"/>
      <c r="AED769" s="88"/>
      <c r="AEE769" s="88"/>
      <c r="AEF769" s="88"/>
      <c r="AEG769" s="88"/>
      <c r="AEH769" s="88"/>
      <c r="AEI769" s="88"/>
      <c r="AEJ769" s="88"/>
      <c r="AEK769" s="88"/>
      <c r="AEL769" s="88"/>
      <c r="AEM769" s="88"/>
      <c r="AEN769" s="88"/>
      <c r="AEO769" s="88"/>
      <c r="AEP769" s="88"/>
      <c r="AEQ769" s="88"/>
      <c r="AER769" s="88"/>
      <c r="AES769" s="88"/>
      <c r="AET769" s="88"/>
      <c r="AEU769" s="88"/>
      <c r="AEV769" s="88"/>
      <c r="AEW769" s="88"/>
      <c r="AEX769" s="88"/>
      <c r="AEY769" s="88"/>
      <c r="AEZ769" s="88"/>
      <c r="AFA769" s="88"/>
      <c r="AFB769" s="88"/>
      <c r="AFC769" s="88"/>
      <c r="AFD769" s="88"/>
      <c r="AFE769" s="88"/>
      <c r="AFF769" s="88"/>
      <c r="AFG769" s="88"/>
      <c r="AFH769" s="88"/>
      <c r="AFI769" s="88"/>
      <c r="AFJ769" s="88"/>
      <c r="AFK769" s="88"/>
      <c r="AFL769" s="88"/>
      <c r="AFM769" s="88"/>
      <c r="AFN769" s="88"/>
      <c r="AFO769" s="88"/>
      <c r="AFP769" s="88"/>
      <c r="AFQ769" s="88"/>
      <c r="AFR769" s="88"/>
      <c r="AFS769" s="88"/>
      <c r="AFT769" s="88"/>
      <c r="AFU769" s="88"/>
      <c r="AFV769" s="88"/>
      <c r="AFW769" s="88"/>
      <c r="AFX769" s="88"/>
      <c r="AFY769" s="88"/>
      <c r="AFZ769" s="88"/>
      <c r="AGA769" s="88"/>
      <c r="AGB769" s="88"/>
      <c r="AGC769" s="88"/>
      <c r="AGD769" s="88"/>
      <c r="AGE769" s="88"/>
      <c r="AGF769" s="88"/>
      <c r="AGG769" s="88"/>
      <c r="AGH769" s="88"/>
      <c r="AGI769" s="88"/>
      <c r="AGJ769" s="88"/>
      <c r="AGK769" s="88"/>
      <c r="AGL769" s="88"/>
      <c r="AGM769" s="88"/>
      <c r="AGN769" s="88"/>
      <c r="AGO769" s="88"/>
      <c r="AGP769" s="88"/>
      <c r="AGQ769" s="88"/>
      <c r="AGR769" s="88"/>
      <c r="AGS769" s="88"/>
      <c r="AGT769" s="88"/>
      <c r="AGU769" s="88"/>
      <c r="AGV769" s="88"/>
      <c r="AGW769" s="88"/>
      <c r="AGX769" s="88"/>
      <c r="AGY769" s="88"/>
      <c r="AGZ769" s="88"/>
      <c r="AHA769" s="88"/>
      <c r="AHB769" s="88"/>
      <c r="AHC769" s="88"/>
      <c r="AHD769" s="88"/>
      <c r="AHE769" s="88"/>
      <c r="AHF769" s="88"/>
      <c r="AHG769" s="88"/>
      <c r="AHH769" s="88"/>
      <c r="AHI769" s="88"/>
      <c r="AHJ769" s="88"/>
      <c r="AHK769" s="88"/>
      <c r="AHL769" s="88"/>
      <c r="AHM769" s="88"/>
      <c r="AHN769" s="88"/>
      <c r="AHO769" s="88"/>
      <c r="AHP769" s="88"/>
      <c r="AHQ769" s="88"/>
      <c r="AHR769" s="88"/>
      <c r="AHS769" s="88"/>
      <c r="AHT769" s="88"/>
      <c r="AHU769" s="88"/>
      <c r="AHV769" s="88"/>
      <c r="AHW769" s="88"/>
      <c r="AHX769" s="88"/>
      <c r="AHY769" s="88"/>
      <c r="AHZ769" s="88"/>
      <c r="AIA769" s="88"/>
      <c r="AIB769" s="88"/>
      <c r="AIC769" s="88"/>
      <c r="AID769" s="88"/>
      <c r="AIE769" s="88"/>
      <c r="AIF769" s="88"/>
      <c r="AIG769" s="88"/>
      <c r="AIH769" s="88"/>
      <c r="AII769" s="88"/>
      <c r="AIJ769" s="88"/>
      <c r="AIK769" s="88"/>
      <c r="AIL769" s="88"/>
      <c r="AIM769" s="88"/>
      <c r="AIN769" s="88"/>
      <c r="AIO769" s="88"/>
      <c r="AIP769" s="88"/>
      <c r="AIQ769" s="88"/>
      <c r="AIR769" s="88"/>
      <c r="AIS769" s="88"/>
      <c r="AIT769" s="88"/>
      <c r="AIU769" s="88"/>
      <c r="AIV769" s="88"/>
      <c r="AIW769" s="88"/>
      <c r="AIX769" s="88"/>
      <c r="AIY769" s="88"/>
      <c r="AIZ769" s="88"/>
      <c r="AJA769" s="88"/>
      <c r="AJB769" s="88"/>
      <c r="AJC769" s="88"/>
      <c r="AJD769" s="88"/>
      <c r="AJE769" s="88"/>
      <c r="AJF769" s="88"/>
      <c r="AJG769" s="88"/>
      <c r="AJH769" s="88"/>
      <c r="AJI769" s="88"/>
      <c r="AJJ769" s="88"/>
      <c r="AJK769" s="88"/>
      <c r="AJL769" s="88"/>
      <c r="AJM769" s="88"/>
      <c r="AJN769" s="88"/>
      <c r="AJO769" s="88"/>
      <c r="AJP769" s="88"/>
      <c r="AJQ769" s="88"/>
      <c r="AJR769" s="88"/>
      <c r="AJS769" s="88"/>
      <c r="AJT769" s="88"/>
      <c r="AJU769" s="88"/>
      <c r="AJV769" s="88"/>
      <c r="AJW769" s="88"/>
      <c r="AJX769" s="88"/>
      <c r="AJY769" s="88"/>
      <c r="AJZ769" s="88"/>
      <c r="AKA769" s="88"/>
      <c r="AKB769" s="88"/>
      <c r="AKC769" s="88"/>
      <c r="AKD769" s="88"/>
      <c r="AKE769" s="88"/>
      <c r="AKF769" s="88"/>
      <c r="AKG769" s="88"/>
      <c r="AKH769" s="88"/>
      <c r="AKI769" s="88"/>
      <c r="AKJ769" s="88"/>
      <c r="AKK769" s="88"/>
      <c r="AKL769" s="88"/>
      <c r="AKM769" s="88"/>
      <c r="AKN769" s="88"/>
      <c r="AKO769" s="88"/>
      <c r="AKP769" s="88"/>
      <c r="AKQ769" s="88"/>
      <c r="AKR769" s="88"/>
      <c r="AKS769" s="88"/>
      <c r="AKT769" s="88"/>
      <c r="AKU769" s="88"/>
      <c r="AKV769" s="88"/>
      <c r="AKW769" s="88"/>
      <c r="AKX769" s="88"/>
      <c r="AKY769" s="88"/>
      <c r="AKZ769" s="88"/>
      <c r="ALA769" s="88"/>
      <c r="ALB769" s="88"/>
      <c r="ALC769" s="88"/>
      <c r="ALD769" s="88"/>
      <c r="ALE769" s="88"/>
      <c r="ALF769" s="88"/>
      <c r="ALG769" s="88"/>
      <c r="ALH769" s="88"/>
      <c r="ALI769" s="88"/>
      <c r="ALJ769" s="88"/>
      <c r="ALK769" s="88"/>
      <c r="ALL769" s="88"/>
      <c r="ALM769" s="88"/>
      <c r="ALN769" s="88"/>
      <c r="ALO769" s="88"/>
      <c r="ALP769" s="88"/>
      <c r="ALQ769" s="88"/>
      <c r="ALR769" s="88"/>
      <c r="ALS769" s="88"/>
      <c r="ALT769" s="88"/>
      <c r="ALU769" s="88"/>
      <c r="ALV769" s="88"/>
      <c r="ALW769" s="88"/>
      <c r="ALX769" s="88"/>
      <c r="ALY769" s="88"/>
      <c r="ALZ769" s="88"/>
      <c r="AMA769" s="88"/>
      <c r="AMB769" s="88"/>
      <c r="AMC769" s="88"/>
      <c r="AMD769" s="88"/>
      <c r="AME769" s="88"/>
      <c r="AMF769" s="88"/>
      <c r="AMG769" s="88"/>
      <c r="AMH769" s="88"/>
      <c r="AMI769" s="88"/>
      <c r="AMJ769" s="88"/>
      <c r="AMK769" s="88"/>
      <c r="AML769" s="88"/>
      <c r="AMM769" s="88"/>
      <c r="AMN769" s="88"/>
      <c r="AMO769" s="88"/>
      <c r="AMP769" s="88"/>
      <c r="AMQ769" s="88"/>
      <c r="AMR769" s="88"/>
      <c r="AMS769" s="88"/>
      <c r="AMT769" s="88"/>
      <c r="AMU769" s="88"/>
      <c r="AMV769" s="88"/>
      <c r="AMW769" s="88"/>
      <c r="AMX769" s="88"/>
      <c r="AMY769" s="88"/>
      <c r="AMZ769" s="88"/>
      <c r="ANA769" s="88"/>
      <c r="ANB769" s="88"/>
      <c r="ANC769" s="88"/>
      <c r="AND769" s="88"/>
      <c r="ANE769" s="88"/>
      <c r="ANF769" s="88"/>
      <c r="ANG769" s="88"/>
      <c r="ANH769" s="88"/>
      <c r="ANI769" s="88"/>
      <c r="ANJ769" s="88"/>
      <c r="ANK769" s="88"/>
      <c r="ANL769" s="88"/>
      <c r="ANM769" s="88"/>
      <c r="ANN769" s="88"/>
      <c r="ANO769" s="88"/>
      <c r="ANP769" s="88"/>
      <c r="ANQ769" s="88"/>
      <c r="ANR769" s="88"/>
      <c r="ANS769" s="88"/>
      <c r="ANT769" s="88"/>
      <c r="ANU769" s="88"/>
      <c r="ANV769" s="88"/>
      <c r="ANW769" s="88"/>
      <c r="ANX769" s="88"/>
      <c r="ANY769" s="88"/>
      <c r="ANZ769" s="88"/>
      <c r="AOA769" s="88"/>
      <c r="AOB769" s="88"/>
      <c r="AOC769" s="88"/>
      <c r="AOD769" s="88"/>
      <c r="AOE769" s="88"/>
      <c r="AOF769" s="88"/>
      <c r="AOG769" s="88"/>
      <c r="AOH769" s="88"/>
      <c r="AOI769" s="88"/>
      <c r="AOJ769" s="88"/>
      <c r="AOK769" s="88"/>
      <c r="AOL769" s="88"/>
      <c r="AOM769" s="88"/>
      <c r="AON769" s="88"/>
      <c r="AOO769" s="88"/>
      <c r="AOP769" s="88"/>
      <c r="AOQ769" s="88"/>
      <c r="AOR769" s="88"/>
      <c r="AOS769" s="88"/>
      <c r="AOT769" s="88"/>
      <c r="AOU769" s="88"/>
      <c r="AOV769" s="88"/>
      <c r="AOW769" s="88"/>
      <c r="AOX769" s="88"/>
      <c r="AOY769" s="88"/>
      <c r="AOZ769" s="88"/>
      <c r="APA769" s="88"/>
      <c r="APB769" s="88"/>
      <c r="APC769" s="88"/>
      <c r="APD769" s="88"/>
      <c r="APE769" s="88"/>
      <c r="APF769" s="88"/>
      <c r="APG769" s="88"/>
      <c r="APH769" s="88"/>
      <c r="API769" s="88"/>
      <c r="APJ769" s="88"/>
      <c r="APK769" s="88"/>
      <c r="APL769" s="88"/>
      <c r="APM769" s="88"/>
      <c r="APN769" s="88"/>
      <c r="APO769" s="88"/>
      <c r="APP769" s="88"/>
      <c r="APQ769" s="88"/>
      <c r="APR769" s="88"/>
      <c r="APS769" s="88"/>
      <c r="APT769" s="88"/>
      <c r="APU769" s="88"/>
      <c r="APV769" s="88"/>
      <c r="APW769" s="88"/>
      <c r="APX769" s="88"/>
      <c r="APY769" s="88"/>
      <c r="APZ769" s="88"/>
      <c r="AQA769" s="88"/>
      <c r="AQB769" s="88"/>
      <c r="AQC769" s="88"/>
      <c r="AQD769" s="88"/>
      <c r="AQE769" s="88"/>
      <c r="AQF769" s="88"/>
      <c r="AQG769" s="88"/>
      <c r="AQH769" s="88"/>
      <c r="AQI769" s="88"/>
      <c r="AQJ769" s="88"/>
      <c r="AQK769" s="88"/>
      <c r="AQL769" s="88"/>
      <c r="AQM769" s="88"/>
      <c r="AQN769" s="88"/>
      <c r="AQO769" s="88"/>
      <c r="AQP769" s="88"/>
      <c r="AQQ769" s="88"/>
      <c r="AQR769" s="88"/>
      <c r="AQS769" s="88"/>
      <c r="AQT769" s="88"/>
      <c r="AQU769" s="88"/>
      <c r="AQV769" s="88"/>
      <c r="AQW769" s="88"/>
      <c r="AQX769" s="88"/>
      <c r="AQY769" s="88"/>
      <c r="AQZ769" s="88"/>
      <c r="ARA769" s="88"/>
      <c r="ARB769" s="88"/>
      <c r="ARC769" s="88"/>
      <c r="ARD769" s="88"/>
      <c r="ARE769" s="88"/>
      <c r="ARF769" s="88"/>
      <c r="ARG769" s="88"/>
      <c r="ARH769" s="88"/>
      <c r="ARI769" s="88"/>
      <c r="ARJ769" s="88"/>
      <c r="ARK769" s="88"/>
      <c r="ARL769" s="88"/>
      <c r="ARM769" s="88"/>
      <c r="ARN769" s="88"/>
      <c r="ARO769" s="88"/>
      <c r="ARP769" s="88"/>
      <c r="ARQ769" s="88"/>
      <c r="ARR769" s="88"/>
      <c r="ARS769" s="88"/>
      <c r="ART769" s="88"/>
      <c r="ARU769" s="88"/>
      <c r="ARV769" s="88"/>
      <c r="ARW769" s="88"/>
      <c r="ARX769" s="88"/>
      <c r="ARY769" s="88"/>
      <c r="ARZ769" s="88"/>
      <c r="ASA769" s="88"/>
      <c r="ASB769" s="88"/>
      <c r="ASC769" s="88"/>
      <c r="ASD769" s="88"/>
      <c r="ASE769" s="88"/>
      <c r="ASF769" s="88"/>
      <c r="ASG769" s="88"/>
      <c r="ASH769" s="88"/>
      <c r="ASI769" s="88"/>
      <c r="ASJ769" s="88"/>
      <c r="ASK769" s="88"/>
      <c r="ASL769" s="88"/>
      <c r="ASM769" s="88"/>
      <c r="ASN769" s="88"/>
      <c r="ASO769" s="88"/>
      <c r="ASP769" s="88"/>
      <c r="ASQ769" s="88"/>
      <c r="ASR769" s="88"/>
      <c r="ASS769" s="88"/>
      <c r="AST769" s="88"/>
      <c r="ASU769" s="88"/>
      <c r="ASV769" s="88"/>
      <c r="ASW769" s="88"/>
      <c r="ASX769" s="88"/>
      <c r="ASY769" s="88"/>
      <c r="ASZ769" s="88"/>
      <c r="ATA769" s="88"/>
      <c r="ATB769" s="88"/>
      <c r="ATC769" s="88"/>
      <c r="ATD769" s="88"/>
      <c r="ATE769" s="88"/>
      <c r="ATF769" s="88"/>
      <c r="ATG769" s="88"/>
      <c r="ATH769" s="88"/>
      <c r="ATI769" s="88"/>
      <c r="ATJ769" s="88"/>
      <c r="ATK769" s="88"/>
      <c r="ATL769" s="88"/>
      <c r="ATM769" s="88"/>
      <c r="ATN769" s="88"/>
      <c r="ATO769" s="88"/>
      <c r="ATP769" s="88"/>
      <c r="ATQ769" s="88"/>
      <c r="ATR769" s="88"/>
      <c r="ATS769" s="88"/>
      <c r="ATT769" s="88"/>
      <c r="ATU769" s="88"/>
      <c r="ATV769" s="88"/>
      <c r="ATW769" s="88"/>
      <c r="ATX769" s="88"/>
      <c r="ATY769" s="88"/>
      <c r="ATZ769" s="88"/>
      <c r="AUA769" s="88"/>
      <c r="AUB769" s="88"/>
      <c r="AUC769" s="88"/>
      <c r="AUD769" s="88"/>
      <c r="AUE769" s="88"/>
      <c r="AUF769" s="88"/>
      <c r="AUG769" s="88"/>
      <c r="AUH769" s="88"/>
      <c r="AUI769" s="88"/>
      <c r="AUJ769" s="88"/>
      <c r="AUK769" s="88"/>
      <c r="AUL769" s="88"/>
      <c r="AUM769" s="88"/>
      <c r="AUN769" s="88"/>
      <c r="AUO769" s="88"/>
      <c r="AUP769" s="88"/>
      <c r="AUQ769" s="88"/>
      <c r="AUR769" s="88"/>
      <c r="AUS769" s="88"/>
      <c r="AUT769" s="88"/>
      <c r="AUU769" s="88"/>
      <c r="AUV769" s="88"/>
      <c r="AUW769" s="88"/>
      <c r="AUX769" s="88"/>
      <c r="AUY769" s="88"/>
      <c r="AUZ769" s="88"/>
      <c r="AVA769" s="88"/>
      <c r="AVB769" s="88"/>
      <c r="AVC769" s="88"/>
      <c r="AVD769" s="88"/>
      <c r="AVE769" s="88"/>
      <c r="AVF769" s="88"/>
      <c r="AVG769" s="88"/>
      <c r="AVH769" s="88"/>
      <c r="AVI769" s="88"/>
      <c r="AVJ769" s="88"/>
      <c r="AVK769" s="88"/>
      <c r="AVL769" s="88"/>
      <c r="AVM769" s="88"/>
      <c r="AVN769" s="88"/>
      <c r="AVO769" s="88"/>
      <c r="AVP769" s="88"/>
      <c r="AVQ769" s="88"/>
      <c r="AVR769" s="88"/>
      <c r="AVS769" s="88"/>
      <c r="AVT769" s="88"/>
      <c r="AVU769" s="88"/>
      <c r="AVV769" s="88"/>
      <c r="AVW769" s="88"/>
      <c r="AVX769" s="88"/>
      <c r="AVY769" s="88"/>
      <c r="AVZ769" s="88"/>
      <c r="AWA769" s="88"/>
      <c r="AWB769" s="88"/>
      <c r="AWC769" s="88"/>
      <c r="AWD769" s="88"/>
      <c r="AWE769" s="88"/>
      <c r="AWF769" s="88"/>
      <c r="AWG769" s="88"/>
      <c r="AWH769" s="88"/>
      <c r="AWI769" s="88"/>
      <c r="AWJ769" s="88"/>
      <c r="AWK769" s="88"/>
      <c r="AWL769" s="88"/>
      <c r="AWM769" s="88"/>
      <c r="AWN769" s="88"/>
      <c r="AWO769" s="88"/>
      <c r="AWP769" s="88"/>
      <c r="AWQ769" s="88"/>
      <c r="AWR769" s="88"/>
      <c r="AWS769" s="88"/>
      <c r="AWT769" s="88"/>
      <c r="AWU769" s="88"/>
      <c r="AWV769" s="88"/>
      <c r="AWW769" s="88"/>
      <c r="AWX769" s="88"/>
      <c r="AWY769" s="88"/>
      <c r="AWZ769" s="88"/>
      <c r="AXA769" s="88"/>
      <c r="AXB769" s="88"/>
      <c r="AXC769" s="88"/>
      <c r="AXD769" s="88"/>
      <c r="AXE769" s="88"/>
      <c r="AXF769" s="88"/>
      <c r="AXG769" s="88"/>
      <c r="AXH769" s="88"/>
      <c r="AXI769" s="88"/>
      <c r="AXJ769" s="88"/>
      <c r="AXK769" s="88"/>
      <c r="AXL769" s="88"/>
      <c r="AXM769" s="88"/>
      <c r="AXN769" s="88"/>
      <c r="AXO769" s="88"/>
      <c r="AXP769" s="88"/>
      <c r="AXQ769" s="88"/>
      <c r="AXR769" s="88"/>
      <c r="AXS769" s="88"/>
      <c r="AXT769" s="88"/>
      <c r="AXU769" s="88"/>
      <c r="AXV769" s="88"/>
      <c r="AXW769" s="88"/>
      <c r="AXX769" s="88"/>
      <c r="AXY769" s="88"/>
      <c r="AXZ769" s="88"/>
      <c r="AYA769" s="88"/>
      <c r="AYB769" s="88"/>
      <c r="AYC769" s="88"/>
      <c r="AYD769" s="88"/>
      <c r="AYE769" s="88"/>
      <c r="AYF769" s="88"/>
      <c r="AYG769" s="88"/>
      <c r="AYH769" s="88"/>
      <c r="AYI769" s="88"/>
      <c r="AYJ769" s="88"/>
      <c r="AYK769" s="88"/>
      <c r="AYL769" s="88"/>
      <c r="AYM769" s="88"/>
      <c r="AYN769" s="88"/>
      <c r="AYO769" s="88"/>
      <c r="AYP769" s="88"/>
      <c r="AYQ769" s="88"/>
      <c r="AYR769" s="88"/>
      <c r="AYS769" s="88"/>
      <c r="AYT769" s="88"/>
      <c r="AYU769" s="88"/>
      <c r="AYV769" s="88"/>
      <c r="AYW769" s="88"/>
      <c r="AYX769" s="88"/>
      <c r="AYY769" s="88"/>
      <c r="AYZ769" s="88"/>
      <c r="AZA769" s="88"/>
      <c r="AZB769" s="88"/>
      <c r="AZC769" s="88"/>
      <c r="AZD769" s="88"/>
      <c r="AZE769" s="88"/>
      <c r="AZF769" s="88"/>
      <c r="AZG769" s="88"/>
      <c r="AZH769" s="88"/>
      <c r="AZI769" s="88"/>
      <c r="AZJ769" s="88"/>
      <c r="AZK769" s="88"/>
      <c r="AZL769" s="88"/>
      <c r="AZM769" s="88"/>
      <c r="AZN769" s="88"/>
      <c r="AZO769" s="88"/>
      <c r="AZP769" s="88"/>
      <c r="AZQ769" s="88"/>
      <c r="AZR769" s="88"/>
      <c r="AZS769" s="88"/>
      <c r="AZT769" s="88"/>
      <c r="AZU769" s="88"/>
      <c r="AZV769" s="88"/>
      <c r="AZW769" s="88"/>
      <c r="AZX769" s="88"/>
      <c r="AZY769" s="88"/>
      <c r="AZZ769" s="88"/>
      <c r="BAA769" s="88"/>
      <c r="BAB769" s="88"/>
      <c r="BAC769" s="88"/>
      <c r="BAD769" s="88"/>
      <c r="BAE769" s="88"/>
      <c r="BAF769" s="88"/>
      <c r="BAG769" s="88"/>
      <c r="BAH769" s="88"/>
      <c r="BAI769" s="88"/>
      <c r="BAJ769" s="88"/>
      <c r="BAK769" s="88"/>
      <c r="BAL769" s="88"/>
      <c r="BAM769" s="88"/>
      <c r="BAN769" s="88"/>
      <c r="BAO769" s="88"/>
      <c r="BAP769" s="88"/>
      <c r="BAQ769" s="88"/>
      <c r="BAR769" s="88"/>
      <c r="BAS769" s="88"/>
      <c r="BAT769" s="88"/>
      <c r="BAU769" s="88"/>
      <c r="BAV769" s="88"/>
      <c r="BAW769" s="88"/>
      <c r="BAX769" s="88"/>
      <c r="BAY769" s="88"/>
      <c r="BAZ769" s="88"/>
      <c r="BBA769" s="88"/>
      <c r="BBB769" s="88"/>
      <c r="BBC769" s="88"/>
      <c r="BBD769" s="88"/>
      <c r="BBE769" s="88"/>
      <c r="BBF769" s="88"/>
      <c r="BBG769" s="88"/>
      <c r="BBH769" s="88"/>
      <c r="BBI769" s="88"/>
      <c r="BBJ769" s="88"/>
      <c r="BBK769" s="88"/>
      <c r="BBL769" s="88"/>
      <c r="BBM769" s="88"/>
      <c r="BBN769" s="88"/>
      <c r="BBO769" s="88"/>
      <c r="BBP769" s="88"/>
      <c r="BBQ769" s="88"/>
      <c r="BBR769" s="88"/>
      <c r="BBS769" s="88"/>
      <c r="BBT769" s="88"/>
      <c r="BBU769" s="88"/>
      <c r="BBV769" s="88"/>
      <c r="BBW769" s="88"/>
      <c r="BBX769" s="88"/>
      <c r="BBY769" s="88"/>
      <c r="BBZ769" s="88"/>
      <c r="BCA769" s="88"/>
      <c r="BCB769" s="88"/>
      <c r="BCC769" s="88"/>
      <c r="BCD769" s="88"/>
      <c r="BCE769" s="88"/>
      <c r="BCF769" s="88"/>
      <c r="BCG769" s="88"/>
      <c r="BCH769" s="88"/>
      <c r="BCI769" s="88"/>
      <c r="BCJ769" s="88"/>
      <c r="BCK769" s="88"/>
      <c r="BCL769" s="88"/>
      <c r="BCM769" s="88"/>
      <c r="BCN769" s="88"/>
      <c r="BCO769" s="88"/>
      <c r="BCP769" s="88"/>
      <c r="BCQ769" s="88"/>
      <c r="BCR769" s="88"/>
      <c r="BCS769" s="88"/>
      <c r="BCT769" s="88"/>
      <c r="BCU769" s="88"/>
      <c r="BCV769" s="88"/>
      <c r="BCW769" s="88"/>
      <c r="BCX769" s="88"/>
      <c r="BCY769" s="88"/>
      <c r="BCZ769" s="88"/>
      <c r="BDA769" s="88"/>
      <c r="BDB769" s="88"/>
      <c r="BDC769" s="88"/>
      <c r="BDD769" s="88"/>
      <c r="BDE769" s="88"/>
      <c r="BDF769" s="88"/>
      <c r="BDG769" s="88"/>
      <c r="BDH769" s="88"/>
      <c r="BDI769" s="88"/>
      <c r="BDJ769" s="88"/>
      <c r="BDK769" s="88"/>
      <c r="BDL769" s="88"/>
      <c r="BDM769" s="88"/>
      <c r="BDN769" s="88"/>
      <c r="BDO769" s="88"/>
      <c r="BDP769" s="88"/>
      <c r="BDQ769" s="88"/>
      <c r="BDR769" s="88"/>
      <c r="BDS769" s="88"/>
      <c r="BDT769" s="88"/>
      <c r="BDU769" s="88"/>
      <c r="BDV769" s="88"/>
      <c r="BDW769" s="88"/>
      <c r="BDX769" s="88"/>
      <c r="BDY769" s="88"/>
      <c r="BDZ769" s="88"/>
      <c r="BEA769" s="88"/>
      <c r="BEB769" s="88"/>
      <c r="BEC769" s="88"/>
      <c r="BED769" s="88"/>
      <c r="BEE769" s="88"/>
      <c r="BEF769" s="88"/>
      <c r="BEG769" s="88"/>
      <c r="BEH769" s="88"/>
      <c r="BEI769" s="88"/>
      <c r="BEJ769" s="88"/>
      <c r="BEK769" s="88"/>
      <c r="BEL769" s="88"/>
      <c r="BEM769" s="88"/>
      <c r="BEN769" s="88"/>
      <c r="BEO769" s="88"/>
      <c r="BEP769" s="88"/>
      <c r="BEQ769" s="88"/>
      <c r="BER769" s="88"/>
      <c r="BES769" s="88"/>
      <c r="BET769" s="88"/>
      <c r="BEU769" s="88"/>
      <c r="BEV769" s="88"/>
      <c r="BEW769" s="88"/>
      <c r="BEX769" s="88"/>
      <c r="BEY769" s="88"/>
      <c r="BEZ769" s="88"/>
      <c r="BFA769" s="88"/>
      <c r="BFB769" s="88"/>
      <c r="BFC769" s="88"/>
      <c r="BFD769" s="88"/>
      <c r="BFE769" s="88"/>
      <c r="BFF769" s="88"/>
      <c r="BFG769" s="88"/>
      <c r="BFH769" s="88"/>
      <c r="BFI769" s="88"/>
      <c r="BFJ769" s="88"/>
      <c r="BFK769" s="88"/>
      <c r="BFL769" s="88"/>
      <c r="BFM769" s="88"/>
      <c r="BFN769" s="88"/>
      <c r="BFO769" s="88"/>
      <c r="BFP769" s="88"/>
      <c r="BFQ769" s="88"/>
      <c r="BFR769" s="88"/>
      <c r="BFS769" s="88"/>
      <c r="BFT769" s="88"/>
      <c r="BFU769" s="88"/>
      <c r="BFV769" s="88"/>
      <c r="BFW769" s="88"/>
      <c r="BFX769" s="88"/>
      <c r="BFY769" s="88"/>
      <c r="BFZ769" s="88"/>
      <c r="BGA769" s="88"/>
      <c r="BGB769" s="88"/>
      <c r="BGC769" s="88"/>
      <c r="BGD769" s="88"/>
      <c r="BGE769" s="88"/>
      <c r="BGF769" s="88"/>
      <c r="BGG769" s="88"/>
      <c r="BGH769" s="88"/>
      <c r="BGI769" s="88"/>
      <c r="BGJ769" s="88"/>
      <c r="BGK769" s="88"/>
      <c r="BGL769" s="88"/>
      <c r="BGM769" s="88"/>
      <c r="BGN769" s="88"/>
      <c r="BGO769" s="88"/>
      <c r="BGP769" s="88"/>
      <c r="BGQ769" s="88"/>
      <c r="BGR769" s="88"/>
      <c r="BGS769" s="88"/>
      <c r="BGT769" s="88"/>
      <c r="BGU769" s="88"/>
      <c r="BGV769" s="88"/>
      <c r="BGW769" s="88"/>
      <c r="BGX769" s="88"/>
      <c r="BGY769" s="88"/>
      <c r="BGZ769" s="88"/>
      <c r="BHA769" s="88"/>
      <c r="BHB769" s="88"/>
      <c r="BHC769" s="88"/>
      <c r="BHD769" s="88"/>
      <c r="BHE769" s="88"/>
      <c r="BHF769" s="88"/>
      <c r="BHG769" s="88"/>
      <c r="BHH769" s="88"/>
      <c r="BHI769" s="88"/>
      <c r="BHJ769" s="88"/>
      <c r="BHK769" s="88"/>
      <c r="BHL769" s="88"/>
      <c r="BHM769" s="88"/>
      <c r="BHN769" s="88"/>
      <c r="BHO769" s="88"/>
      <c r="BHP769" s="88"/>
      <c r="BHQ769" s="88"/>
      <c r="BHR769" s="88"/>
      <c r="BHS769" s="88"/>
      <c r="BHT769" s="88"/>
      <c r="BHU769" s="88"/>
      <c r="BHV769" s="88"/>
      <c r="BHW769" s="88"/>
      <c r="BHX769" s="88"/>
      <c r="BHY769" s="88"/>
      <c r="BHZ769" s="88"/>
      <c r="BIA769" s="88"/>
      <c r="BIB769" s="88"/>
      <c r="BIC769" s="88"/>
      <c r="BID769" s="88"/>
      <c r="BIE769" s="88"/>
      <c r="BIF769" s="88"/>
      <c r="BIG769" s="88"/>
      <c r="BIH769" s="88"/>
      <c r="BII769" s="88"/>
      <c r="BIJ769" s="88"/>
      <c r="BIK769" s="88"/>
      <c r="BIL769" s="88"/>
      <c r="BIM769" s="88"/>
      <c r="BIN769" s="88"/>
      <c r="BIO769" s="88"/>
      <c r="BIP769" s="88"/>
      <c r="BIQ769" s="88"/>
      <c r="BIR769" s="88"/>
      <c r="BIS769" s="88"/>
      <c r="BIT769" s="88"/>
      <c r="BIU769" s="88"/>
      <c r="BIV769" s="88"/>
      <c r="BIW769" s="88"/>
      <c r="BIX769" s="88"/>
      <c r="BIY769" s="88"/>
      <c r="BIZ769" s="88"/>
      <c r="BJA769" s="88"/>
      <c r="BJB769" s="88"/>
      <c r="BJC769" s="88"/>
      <c r="BJD769" s="88"/>
      <c r="BJE769" s="88"/>
      <c r="BJF769" s="88"/>
      <c r="BJG769" s="88"/>
      <c r="BJH769" s="88"/>
      <c r="BJI769" s="88"/>
      <c r="BJJ769" s="88"/>
      <c r="BJK769" s="88"/>
      <c r="BJL769" s="88"/>
      <c r="BJM769" s="88"/>
      <c r="BJN769" s="88"/>
      <c r="BJO769" s="88"/>
      <c r="BJP769" s="88"/>
      <c r="BJQ769" s="88"/>
      <c r="BJR769" s="88"/>
      <c r="BJS769" s="88"/>
      <c r="BJT769" s="88"/>
      <c r="BJU769" s="88"/>
      <c r="BJV769" s="88"/>
      <c r="BJW769" s="88"/>
      <c r="BJX769" s="88"/>
      <c r="BJY769" s="88"/>
      <c r="BJZ769" s="88"/>
      <c r="BKA769" s="88"/>
      <c r="BKB769" s="88"/>
      <c r="BKC769" s="88"/>
      <c r="BKD769" s="88"/>
      <c r="BKE769" s="88"/>
      <c r="BKF769" s="88"/>
      <c r="BKG769" s="88"/>
      <c r="BKH769" s="88"/>
      <c r="BKI769" s="88"/>
      <c r="BKJ769" s="88"/>
      <c r="BKK769" s="88"/>
      <c r="BKL769" s="88"/>
      <c r="BKM769" s="88"/>
      <c r="BKN769" s="88"/>
      <c r="BKO769" s="88"/>
      <c r="BKP769" s="88"/>
      <c r="BKQ769" s="88"/>
      <c r="BKR769" s="88"/>
      <c r="BKS769" s="88"/>
      <c r="BKT769" s="88"/>
      <c r="BKU769" s="88"/>
      <c r="BKV769" s="88"/>
      <c r="BKW769" s="88"/>
      <c r="BKX769" s="88"/>
      <c r="BKY769" s="88"/>
      <c r="BKZ769" s="88"/>
      <c r="BLA769" s="88"/>
      <c r="BLB769" s="88"/>
      <c r="BLC769" s="88"/>
      <c r="BLD769" s="88"/>
      <c r="BLE769" s="88"/>
      <c r="BLF769" s="88"/>
      <c r="BLG769" s="88"/>
      <c r="BLH769" s="88"/>
      <c r="BLI769" s="88"/>
      <c r="BLJ769" s="88"/>
      <c r="BLK769" s="88"/>
      <c r="BLL769" s="88"/>
      <c r="BLM769" s="88"/>
      <c r="BLN769" s="88"/>
      <c r="BLO769" s="88"/>
      <c r="BLP769" s="88"/>
      <c r="BLQ769" s="88"/>
      <c r="BLR769" s="88"/>
      <c r="BLS769" s="88"/>
      <c r="BLT769" s="88"/>
      <c r="BLU769" s="88"/>
      <c r="BLV769" s="88"/>
      <c r="BLW769" s="88"/>
      <c r="BLX769" s="88"/>
      <c r="BLY769" s="88"/>
      <c r="BLZ769" s="88"/>
      <c r="BMA769" s="88"/>
      <c r="BMB769" s="88"/>
      <c r="BMC769" s="88"/>
      <c r="BMD769" s="88"/>
      <c r="BME769" s="88"/>
      <c r="BMF769" s="88"/>
      <c r="BMG769" s="88"/>
      <c r="BMH769" s="88"/>
      <c r="BMI769" s="88"/>
      <c r="BMJ769" s="88"/>
      <c r="BMK769" s="88"/>
      <c r="BML769" s="88"/>
      <c r="BMM769" s="88"/>
      <c r="BMN769" s="88"/>
      <c r="BMO769" s="88"/>
      <c r="BMP769" s="88"/>
      <c r="BMQ769" s="88"/>
      <c r="BMR769" s="88"/>
      <c r="BMS769" s="88"/>
      <c r="BMT769" s="88"/>
      <c r="BMU769" s="88"/>
      <c r="BMV769" s="88"/>
      <c r="BMW769" s="88"/>
      <c r="BMX769" s="88"/>
      <c r="BMY769" s="88"/>
      <c r="BMZ769" s="88"/>
      <c r="BNA769" s="88"/>
      <c r="BNB769" s="88"/>
      <c r="BNC769" s="88"/>
      <c r="BND769" s="88"/>
      <c r="BNE769" s="88"/>
      <c r="BNF769" s="88"/>
      <c r="BNG769" s="88"/>
      <c r="BNH769" s="88"/>
      <c r="BNI769" s="88"/>
      <c r="BNJ769" s="88"/>
      <c r="BNK769" s="88"/>
      <c r="BNL769" s="88"/>
      <c r="BNM769" s="88"/>
      <c r="BNN769" s="88"/>
      <c r="BNO769" s="88"/>
      <c r="BNP769" s="88"/>
      <c r="BNQ769" s="88"/>
      <c r="BNR769" s="88"/>
      <c r="BNS769" s="88"/>
      <c r="BNT769" s="88"/>
      <c r="BNU769" s="88"/>
      <c r="BNV769" s="88"/>
      <c r="BNW769" s="88"/>
      <c r="BNX769" s="88"/>
      <c r="BNY769" s="88"/>
      <c r="BNZ769" s="88"/>
      <c r="BOA769" s="88"/>
      <c r="BOB769" s="88"/>
      <c r="BOC769" s="88"/>
      <c r="BOD769" s="88"/>
      <c r="BOE769" s="88"/>
      <c r="BOF769" s="88"/>
      <c r="BOG769" s="88"/>
      <c r="BOH769" s="88"/>
      <c r="BOI769" s="88"/>
      <c r="BOJ769" s="88"/>
      <c r="BOK769" s="88"/>
      <c r="BOL769" s="88"/>
      <c r="BOM769" s="88"/>
      <c r="BON769" s="88"/>
      <c r="BOO769" s="88"/>
      <c r="BOP769" s="88"/>
      <c r="BOQ769" s="88"/>
      <c r="BOR769" s="88"/>
      <c r="BOS769" s="88"/>
      <c r="BOT769" s="88"/>
      <c r="BOU769" s="88"/>
      <c r="BOV769" s="88"/>
      <c r="BOW769" s="88"/>
      <c r="BOX769" s="88"/>
      <c r="BOY769" s="88"/>
      <c r="BOZ769" s="88"/>
      <c r="BPA769" s="88"/>
      <c r="BPB769" s="88"/>
      <c r="BPC769" s="88"/>
      <c r="BPD769" s="88"/>
      <c r="BPE769" s="88"/>
      <c r="BPF769" s="88"/>
      <c r="BPG769" s="88"/>
      <c r="BPH769" s="88"/>
      <c r="BPI769" s="88"/>
      <c r="BPJ769" s="88"/>
      <c r="BPK769" s="88"/>
      <c r="BPL769" s="88"/>
      <c r="BPM769" s="88"/>
      <c r="BPN769" s="88"/>
      <c r="BPO769" s="88"/>
      <c r="BPP769" s="88"/>
      <c r="BPQ769" s="88"/>
      <c r="BPR769" s="88"/>
      <c r="BPS769" s="88"/>
      <c r="BPT769" s="88"/>
      <c r="BPU769" s="88"/>
      <c r="BPV769" s="88"/>
      <c r="BPW769" s="88"/>
      <c r="BPX769" s="88"/>
      <c r="BPY769" s="88"/>
      <c r="BPZ769" s="88"/>
      <c r="BQA769" s="88"/>
      <c r="BQB769" s="88"/>
      <c r="BQC769" s="88"/>
      <c r="BQD769" s="88"/>
      <c r="BQE769" s="88"/>
      <c r="BQF769" s="88"/>
      <c r="BQG769" s="88"/>
      <c r="BQH769" s="88"/>
      <c r="BQI769" s="88"/>
      <c r="BQJ769" s="88"/>
      <c r="BQK769" s="88"/>
      <c r="BQL769" s="88"/>
      <c r="BQM769" s="88"/>
      <c r="BQN769" s="88"/>
      <c r="BQO769" s="88"/>
      <c r="BQP769" s="88"/>
      <c r="BQQ769" s="88"/>
      <c r="BQR769" s="88"/>
      <c r="BQS769" s="88"/>
      <c r="BQT769" s="88"/>
      <c r="BQU769" s="88"/>
      <c r="BQV769" s="88"/>
      <c r="BQW769" s="88"/>
      <c r="BQX769" s="88"/>
      <c r="BQY769" s="88"/>
      <c r="BQZ769" s="88"/>
      <c r="BRA769" s="88"/>
      <c r="BRB769" s="88"/>
      <c r="BRC769" s="88"/>
      <c r="BRD769" s="88"/>
      <c r="BRE769" s="88"/>
      <c r="BRF769" s="88"/>
      <c r="BRG769" s="88"/>
      <c r="BRH769" s="88"/>
      <c r="BRI769" s="88"/>
      <c r="BRJ769" s="88"/>
      <c r="BRK769" s="88"/>
      <c r="BRL769" s="88"/>
      <c r="BRM769" s="88"/>
      <c r="BRN769" s="88"/>
      <c r="BRO769" s="88"/>
      <c r="BRP769" s="88"/>
      <c r="BRQ769" s="88"/>
      <c r="BRR769" s="88"/>
      <c r="BRS769" s="88"/>
      <c r="BRT769" s="88"/>
      <c r="BRU769" s="88"/>
      <c r="BRV769" s="88"/>
      <c r="BRW769" s="88"/>
      <c r="BRX769" s="88"/>
      <c r="BRY769" s="88"/>
      <c r="BRZ769" s="88"/>
      <c r="BSA769" s="88"/>
      <c r="BSB769" s="88"/>
      <c r="BSC769" s="88"/>
      <c r="BSD769" s="88"/>
      <c r="BSE769" s="88"/>
      <c r="BSF769" s="88"/>
      <c r="BSG769" s="88"/>
      <c r="BSH769" s="88"/>
      <c r="BSI769" s="88"/>
      <c r="BSJ769" s="88"/>
      <c r="BSK769" s="88"/>
      <c r="BSL769" s="88"/>
      <c r="BSM769" s="88"/>
      <c r="BSN769" s="88"/>
      <c r="BSO769" s="88"/>
      <c r="BSP769" s="88"/>
      <c r="BSQ769" s="88"/>
      <c r="BSR769" s="88"/>
      <c r="BSS769" s="88"/>
      <c r="BST769" s="88"/>
      <c r="BSU769" s="88"/>
      <c r="BSV769" s="88"/>
      <c r="BSW769" s="88"/>
      <c r="BSX769" s="88"/>
      <c r="BSY769" s="88"/>
      <c r="BSZ769" s="88"/>
      <c r="BTA769" s="88"/>
      <c r="BTB769" s="88"/>
      <c r="BTC769" s="88"/>
      <c r="BTD769" s="88"/>
      <c r="BTE769" s="88"/>
      <c r="BTF769" s="88"/>
      <c r="BTG769" s="88"/>
      <c r="BTH769" s="88"/>
      <c r="BTI769" s="88"/>
      <c r="BTJ769" s="88"/>
      <c r="BTK769" s="88"/>
      <c r="BTL769" s="88"/>
      <c r="BTM769" s="88"/>
      <c r="BTN769" s="88"/>
      <c r="BTO769" s="88"/>
      <c r="BTP769" s="88"/>
      <c r="BTQ769" s="88"/>
      <c r="BTR769" s="88"/>
      <c r="BTS769" s="88"/>
      <c r="BTT769" s="88"/>
      <c r="BTU769" s="88"/>
      <c r="BTV769" s="88"/>
      <c r="BTW769" s="88"/>
      <c r="BTX769" s="88"/>
      <c r="BTY769" s="88"/>
      <c r="BTZ769" s="88"/>
      <c r="BUA769" s="88"/>
      <c r="BUB769" s="88"/>
      <c r="BUC769" s="88"/>
      <c r="BUD769" s="88"/>
      <c r="BUE769" s="88"/>
      <c r="BUF769" s="88"/>
      <c r="BUG769" s="88"/>
      <c r="BUH769" s="88"/>
      <c r="BUI769" s="88"/>
      <c r="BUJ769" s="88"/>
      <c r="BUK769" s="88"/>
      <c r="BUL769" s="88"/>
      <c r="BUM769" s="88"/>
      <c r="BUN769" s="88"/>
      <c r="BUO769" s="88"/>
      <c r="BUP769" s="88"/>
      <c r="BUQ769" s="88"/>
      <c r="BUR769" s="88"/>
      <c r="BUS769" s="88"/>
      <c r="BUT769" s="88"/>
      <c r="BUU769" s="88"/>
      <c r="BUV769" s="88"/>
      <c r="BUW769" s="88"/>
      <c r="BUX769" s="88"/>
      <c r="BUY769" s="88"/>
      <c r="BUZ769" s="88"/>
      <c r="BVA769" s="88"/>
      <c r="BVB769" s="88"/>
      <c r="BVC769" s="88"/>
      <c r="BVD769" s="88"/>
      <c r="BVE769" s="88"/>
      <c r="BVF769" s="88"/>
      <c r="BVG769" s="88"/>
      <c r="BVH769" s="88"/>
      <c r="BVI769" s="88"/>
      <c r="BVJ769" s="88"/>
      <c r="BVK769" s="88"/>
      <c r="BVL769" s="88"/>
      <c r="BVM769" s="88"/>
      <c r="BVN769" s="88"/>
      <c r="BVO769" s="88"/>
      <c r="BVP769" s="88"/>
      <c r="BVQ769" s="88"/>
      <c r="BVR769" s="88"/>
      <c r="BVS769" s="88"/>
      <c r="BVT769" s="88"/>
      <c r="BVU769" s="88"/>
      <c r="BVV769" s="88"/>
      <c r="BVW769" s="88"/>
      <c r="BVX769" s="88"/>
      <c r="BVY769" s="88"/>
      <c r="BVZ769" s="88"/>
      <c r="BWA769" s="88"/>
      <c r="BWB769" s="88"/>
      <c r="BWC769" s="88"/>
      <c r="BWD769" s="88"/>
      <c r="BWE769" s="88"/>
      <c r="BWF769" s="88"/>
      <c r="BWG769" s="88"/>
      <c r="BWH769" s="88"/>
      <c r="BWI769" s="88"/>
      <c r="BWJ769" s="88"/>
      <c r="BWK769" s="88"/>
      <c r="BWL769" s="88"/>
      <c r="BWM769" s="88"/>
      <c r="BWN769" s="88"/>
      <c r="BWO769" s="88"/>
      <c r="BWP769" s="88"/>
      <c r="BWQ769" s="88"/>
      <c r="BWR769" s="88"/>
      <c r="BWS769" s="88"/>
      <c r="BWT769" s="88"/>
      <c r="BWU769" s="88"/>
      <c r="BWV769" s="88"/>
      <c r="BWW769" s="88"/>
      <c r="BWX769" s="88"/>
      <c r="BWY769" s="88"/>
      <c r="BWZ769" s="88"/>
      <c r="BXA769" s="88"/>
      <c r="BXB769" s="88"/>
      <c r="BXC769" s="88"/>
      <c r="BXD769" s="88"/>
      <c r="BXE769" s="88"/>
      <c r="BXF769" s="88"/>
      <c r="BXG769" s="88"/>
      <c r="BXH769" s="88"/>
      <c r="BXI769" s="88"/>
      <c r="BXJ769" s="88"/>
      <c r="BXK769" s="88"/>
      <c r="BXL769" s="88"/>
      <c r="BXM769" s="88"/>
      <c r="BXN769" s="88"/>
      <c r="BXO769" s="88"/>
      <c r="BXP769" s="88"/>
      <c r="BXQ769" s="88"/>
      <c r="BXR769" s="88"/>
      <c r="BXS769" s="88"/>
      <c r="BXT769" s="88"/>
      <c r="BXU769" s="88"/>
      <c r="BXV769" s="88"/>
      <c r="BXW769" s="88"/>
      <c r="BXX769" s="88"/>
      <c r="BXY769" s="88"/>
      <c r="BXZ769" s="88"/>
      <c r="BYA769" s="88"/>
      <c r="BYB769" s="88"/>
      <c r="BYC769" s="88"/>
      <c r="BYD769" s="88"/>
      <c r="BYE769" s="88"/>
      <c r="BYF769" s="88"/>
      <c r="BYG769" s="88"/>
      <c r="BYH769" s="88"/>
      <c r="BYI769" s="88"/>
      <c r="BYJ769" s="88"/>
      <c r="BYK769" s="88"/>
      <c r="BYL769" s="88"/>
      <c r="BYM769" s="88"/>
      <c r="BYN769" s="88"/>
      <c r="BYO769" s="88"/>
      <c r="BYP769" s="88"/>
      <c r="BYQ769" s="88"/>
      <c r="BYR769" s="88"/>
      <c r="BYS769" s="88"/>
      <c r="BYT769" s="88"/>
      <c r="BYU769" s="88"/>
      <c r="BYV769" s="88"/>
      <c r="BYW769" s="88"/>
      <c r="BYX769" s="88"/>
      <c r="BYY769" s="88"/>
      <c r="BYZ769" s="88"/>
      <c r="BZA769" s="88"/>
      <c r="BZB769" s="88"/>
      <c r="BZC769" s="88"/>
      <c r="BZD769" s="88"/>
      <c r="BZE769" s="88"/>
      <c r="BZF769" s="88"/>
      <c r="BZG769" s="88"/>
      <c r="BZH769" s="88"/>
      <c r="BZI769" s="88"/>
      <c r="BZJ769" s="88"/>
      <c r="BZK769" s="88"/>
      <c r="BZL769" s="88"/>
      <c r="BZM769" s="88"/>
      <c r="BZN769" s="88"/>
      <c r="BZO769" s="88"/>
      <c r="BZP769" s="88"/>
      <c r="BZQ769" s="88"/>
      <c r="BZR769" s="88"/>
      <c r="BZS769" s="88"/>
      <c r="BZT769" s="88"/>
      <c r="BZU769" s="88"/>
      <c r="BZV769" s="88"/>
      <c r="BZW769" s="88"/>
      <c r="BZX769" s="88"/>
      <c r="BZY769" s="88"/>
      <c r="BZZ769" s="88"/>
      <c r="CAA769" s="88"/>
      <c r="CAB769" s="88"/>
      <c r="CAC769" s="88"/>
      <c r="CAD769" s="88"/>
      <c r="CAE769" s="88"/>
      <c r="CAF769" s="88"/>
      <c r="CAG769" s="88"/>
      <c r="CAH769" s="88"/>
      <c r="CAI769" s="88"/>
      <c r="CAJ769" s="88"/>
      <c r="CAK769" s="88"/>
      <c r="CAL769" s="88"/>
      <c r="CAM769" s="88"/>
      <c r="CAN769" s="88"/>
      <c r="CAO769" s="88"/>
      <c r="CAP769" s="88"/>
      <c r="CAQ769" s="88"/>
      <c r="CAR769" s="88"/>
      <c r="CAS769" s="88"/>
      <c r="CAT769" s="88"/>
      <c r="CAU769" s="88"/>
      <c r="CAV769" s="88"/>
      <c r="CAW769" s="88"/>
      <c r="CAX769" s="88"/>
      <c r="CAY769" s="88"/>
      <c r="CAZ769" s="88"/>
      <c r="CBA769" s="88"/>
      <c r="CBB769" s="88"/>
      <c r="CBC769" s="88"/>
      <c r="CBD769" s="88"/>
      <c r="CBE769" s="88"/>
      <c r="CBF769" s="88"/>
      <c r="CBG769" s="88"/>
      <c r="CBH769" s="88"/>
      <c r="CBI769" s="88"/>
      <c r="CBJ769" s="88"/>
      <c r="CBK769" s="88"/>
      <c r="CBL769" s="88"/>
      <c r="CBM769" s="88"/>
      <c r="CBN769" s="88"/>
      <c r="CBO769" s="88"/>
      <c r="CBP769" s="88"/>
      <c r="CBQ769" s="88"/>
      <c r="CBR769" s="88"/>
      <c r="CBS769" s="88"/>
      <c r="CBT769" s="88"/>
      <c r="CBU769" s="88"/>
      <c r="CBV769" s="88"/>
      <c r="CBW769" s="88"/>
      <c r="CBX769" s="88"/>
      <c r="CBY769" s="88"/>
      <c r="CBZ769" s="88"/>
      <c r="CCA769" s="88"/>
      <c r="CCB769" s="88"/>
      <c r="CCC769" s="88"/>
      <c r="CCD769" s="88"/>
      <c r="CCE769" s="88"/>
      <c r="CCF769" s="88"/>
      <c r="CCG769" s="88"/>
      <c r="CCH769" s="88"/>
      <c r="CCI769" s="88"/>
      <c r="CCJ769" s="88"/>
      <c r="CCK769" s="88"/>
      <c r="CCL769" s="88"/>
      <c r="CCM769" s="88"/>
      <c r="CCN769" s="88"/>
      <c r="CCO769" s="88"/>
      <c r="CCP769" s="88"/>
      <c r="CCQ769" s="88"/>
      <c r="CCR769" s="88"/>
      <c r="CCS769" s="88"/>
      <c r="CCT769" s="88"/>
      <c r="CCU769" s="88"/>
      <c r="CCV769" s="88"/>
      <c r="CCW769" s="88"/>
      <c r="CCX769" s="88"/>
      <c r="CCY769" s="88"/>
      <c r="CCZ769" s="88"/>
      <c r="CDA769" s="88"/>
      <c r="CDB769" s="88"/>
      <c r="CDC769" s="88"/>
      <c r="CDD769" s="88"/>
      <c r="CDE769" s="88"/>
      <c r="CDF769" s="88"/>
      <c r="CDG769" s="88"/>
      <c r="CDH769" s="88"/>
      <c r="CDI769" s="88"/>
      <c r="CDJ769" s="88"/>
      <c r="CDK769" s="88"/>
      <c r="CDL769" s="88"/>
      <c r="CDM769" s="88"/>
      <c r="CDN769" s="88"/>
      <c r="CDO769" s="88"/>
      <c r="CDP769" s="88"/>
      <c r="CDQ769" s="88"/>
      <c r="CDR769" s="88"/>
      <c r="CDS769" s="88"/>
      <c r="CDT769" s="88"/>
      <c r="CDU769" s="88"/>
      <c r="CDV769" s="88"/>
      <c r="CDW769" s="88"/>
      <c r="CDX769" s="88"/>
      <c r="CDY769" s="88"/>
      <c r="CDZ769" s="88"/>
      <c r="CEA769" s="88"/>
      <c r="CEB769" s="88"/>
      <c r="CEC769" s="88"/>
      <c r="CED769" s="88"/>
      <c r="CEE769" s="88"/>
      <c r="CEF769" s="88"/>
      <c r="CEG769" s="88"/>
      <c r="CEH769" s="88"/>
      <c r="CEI769" s="88"/>
      <c r="CEJ769" s="88"/>
      <c r="CEK769" s="88"/>
      <c r="CEL769" s="88"/>
      <c r="CEM769" s="88"/>
      <c r="CEN769" s="88"/>
      <c r="CEO769" s="88"/>
      <c r="CEP769" s="88"/>
      <c r="CEQ769" s="88"/>
      <c r="CER769" s="88"/>
      <c r="CES769" s="88"/>
      <c r="CET769" s="88"/>
      <c r="CEU769" s="88"/>
      <c r="CEV769" s="88"/>
      <c r="CEW769" s="88"/>
      <c r="CEX769" s="88"/>
      <c r="CEY769" s="88"/>
      <c r="CEZ769" s="88"/>
      <c r="CFA769" s="88"/>
      <c r="CFB769" s="88"/>
      <c r="CFC769" s="88"/>
      <c r="CFD769" s="88"/>
      <c r="CFE769" s="88"/>
      <c r="CFF769" s="88"/>
      <c r="CFG769" s="88"/>
      <c r="CFH769" s="88"/>
      <c r="CFI769" s="88"/>
      <c r="CFJ769" s="88"/>
      <c r="CFK769" s="88"/>
      <c r="CFL769" s="88"/>
      <c r="CFM769" s="88"/>
      <c r="CFN769" s="88"/>
      <c r="CFO769" s="88"/>
      <c r="CFP769" s="88"/>
      <c r="CFQ769" s="88"/>
      <c r="CFR769" s="88"/>
      <c r="CFS769" s="88"/>
      <c r="CFT769" s="88"/>
      <c r="CFU769" s="88"/>
      <c r="CFV769" s="88"/>
      <c r="CFW769" s="88"/>
      <c r="CFX769" s="88"/>
      <c r="CFY769" s="88"/>
      <c r="CFZ769" s="88"/>
      <c r="CGA769" s="88"/>
      <c r="CGB769" s="88"/>
      <c r="CGC769" s="88"/>
      <c r="CGD769" s="88"/>
      <c r="CGE769" s="88"/>
      <c r="CGF769" s="88"/>
      <c r="CGG769" s="88"/>
      <c r="CGH769" s="88"/>
      <c r="CGI769" s="88"/>
      <c r="CGJ769" s="88"/>
      <c r="CGK769" s="88"/>
      <c r="CGL769" s="88"/>
      <c r="CGM769" s="88"/>
      <c r="CGN769" s="88"/>
      <c r="CGO769" s="88"/>
      <c r="CGP769" s="88"/>
      <c r="CGQ769" s="88"/>
      <c r="CGR769" s="88"/>
      <c r="CGS769" s="88"/>
      <c r="CGT769" s="88"/>
      <c r="CGU769" s="88"/>
      <c r="CGV769" s="88"/>
      <c r="CGW769" s="88"/>
      <c r="CGX769" s="88"/>
      <c r="CGY769" s="88"/>
      <c r="CGZ769" s="88"/>
      <c r="CHA769" s="88"/>
      <c r="CHB769" s="88"/>
      <c r="CHC769" s="88"/>
      <c r="CHD769" s="88"/>
      <c r="CHE769" s="88"/>
      <c r="CHF769" s="88"/>
      <c r="CHG769" s="88"/>
      <c r="CHH769" s="88"/>
      <c r="CHI769" s="88"/>
      <c r="CHJ769" s="88"/>
      <c r="CHK769" s="88"/>
      <c r="CHL769" s="88"/>
      <c r="CHM769" s="88"/>
      <c r="CHN769" s="88"/>
      <c r="CHO769" s="88"/>
      <c r="CHP769" s="88"/>
      <c r="CHQ769" s="88"/>
      <c r="CHR769" s="88"/>
      <c r="CHS769" s="88"/>
      <c r="CHT769" s="88"/>
      <c r="CHU769" s="88"/>
      <c r="CHV769" s="88"/>
      <c r="CHW769" s="88"/>
      <c r="CHX769" s="88"/>
      <c r="CHY769" s="88"/>
      <c r="CHZ769" s="88"/>
      <c r="CIA769" s="88"/>
      <c r="CIB769" s="88"/>
      <c r="CIC769" s="88"/>
      <c r="CID769" s="88"/>
      <c r="CIE769" s="88"/>
      <c r="CIF769" s="88"/>
      <c r="CIG769" s="88"/>
      <c r="CIH769" s="88"/>
      <c r="CII769" s="88"/>
      <c r="CIJ769" s="88"/>
      <c r="CIK769" s="88"/>
      <c r="CIL769" s="88"/>
      <c r="CIM769" s="88"/>
      <c r="CIN769" s="88"/>
      <c r="CIO769" s="88"/>
      <c r="CIP769" s="88"/>
      <c r="CIQ769" s="88"/>
      <c r="CIR769" s="88"/>
      <c r="CIS769" s="88"/>
      <c r="CIT769" s="88"/>
      <c r="CIU769" s="88"/>
      <c r="CIV769" s="88"/>
      <c r="CIW769" s="88"/>
      <c r="CIX769" s="88"/>
      <c r="CIY769" s="88"/>
      <c r="CIZ769" s="88"/>
      <c r="CJA769" s="88"/>
      <c r="CJB769" s="88"/>
      <c r="CJC769" s="88"/>
      <c r="CJD769" s="88"/>
      <c r="CJE769" s="88"/>
      <c r="CJF769" s="88"/>
      <c r="CJG769" s="88"/>
      <c r="CJH769" s="88"/>
      <c r="CJI769" s="88"/>
      <c r="CJJ769" s="88"/>
      <c r="CJK769" s="88"/>
      <c r="CJL769" s="88"/>
      <c r="CJM769" s="88"/>
      <c r="CJN769" s="88"/>
      <c r="CJO769" s="88"/>
      <c r="CJP769" s="88"/>
      <c r="CJQ769" s="88"/>
      <c r="CJR769" s="88"/>
      <c r="CJS769" s="88"/>
      <c r="CJT769" s="88"/>
      <c r="CJU769" s="88"/>
      <c r="CJV769" s="88"/>
      <c r="CJW769" s="88"/>
      <c r="CJX769" s="88"/>
      <c r="CJY769" s="88"/>
      <c r="CJZ769" s="88"/>
      <c r="CKA769" s="88"/>
      <c r="CKB769" s="88"/>
      <c r="CKC769" s="88"/>
      <c r="CKD769" s="88"/>
      <c r="CKE769" s="88"/>
      <c r="CKF769" s="88"/>
      <c r="CKG769" s="88"/>
      <c r="CKH769" s="88"/>
      <c r="CKI769" s="88"/>
      <c r="CKJ769" s="88"/>
      <c r="CKK769" s="88"/>
      <c r="CKL769" s="88"/>
      <c r="CKM769" s="88"/>
      <c r="CKN769" s="88"/>
      <c r="CKO769" s="88"/>
      <c r="CKP769" s="88"/>
      <c r="CKQ769" s="88"/>
      <c r="CKR769" s="88"/>
      <c r="CKS769" s="88"/>
      <c r="CKT769" s="88"/>
      <c r="CKU769" s="88"/>
      <c r="CKV769" s="88"/>
      <c r="CKW769" s="88"/>
      <c r="CKX769" s="88"/>
      <c r="CKY769" s="88"/>
      <c r="CKZ769" s="88"/>
      <c r="CLA769" s="88"/>
      <c r="CLB769" s="88"/>
      <c r="CLC769" s="88"/>
      <c r="CLD769" s="88"/>
      <c r="CLE769" s="88"/>
      <c r="CLF769" s="88"/>
      <c r="CLG769" s="88"/>
      <c r="CLH769" s="88"/>
      <c r="CLI769" s="88"/>
      <c r="CLJ769" s="88"/>
      <c r="CLK769" s="88"/>
      <c r="CLL769" s="88"/>
      <c r="CLM769" s="88"/>
      <c r="CLN769" s="88"/>
      <c r="CLO769" s="88"/>
      <c r="CLP769" s="88"/>
      <c r="CLQ769" s="88"/>
      <c r="CLR769" s="88"/>
      <c r="CLS769" s="88"/>
      <c r="CLT769" s="88"/>
      <c r="CLU769" s="88"/>
      <c r="CLV769" s="88"/>
      <c r="CLW769" s="88"/>
      <c r="CLX769" s="88"/>
      <c r="CLY769" s="88"/>
      <c r="CLZ769" s="88"/>
      <c r="CMA769" s="88"/>
      <c r="CMB769" s="88"/>
      <c r="CMC769" s="88"/>
      <c r="CMD769" s="88"/>
      <c r="CME769" s="88"/>
      <c r="CMF769" s="88"/>
      <c r="CMG769" s="88"/>
      <c r="CMH769" s="88"/>
      <c r="CMI769" s="88"/>
      <c r="CMJ769" s="88"/>
      <c r="CMK769" s="88"/>
      <c r="CML769" s="88"/>
      <c r="CMM769" s="88"/>
      <c r="CMN769" s="88"/>
      <c r="CMO769" s="88"/>
      <c r="CMP769" s="88"/>
      <c r="CMQ769" s="88"/>
      <c r="CMR769" s="88"/>
      <c r="CMS769" s="88"/>
      <c r="CMT769" s="88"/>
      <c r="CMU769" s="88"/>
      <c r="CMV769" s="88"/>
      <c r="CMW769" s="88"/>
      <c r="CMX769" s="88"/>
      <c r="CMY769" s="88"/>
      <c r="CMZ769" s="88"/>
      <c r="CNA769" s="88"/>
      <c r="CNB769" s="88"/>
      <c r="CNC769" s="88"/>
      <c r="CND769" s="88"/>
      <c r="CNE769" s="88"/>
      <c r="CNF769" s="88"/>
      <c r="CNG769" s="88"/>
      <c r="CNH769" s="88"/>
      <c r="CNI769" s="88"/>
      <c r="CNJ769" s="88"/>
      <c r="CNK769" s="88"/>
      <c r="CNL769" s="88"/>
      <c r="CNM769" s="88"/>
      <c r="CNN769" s="88"/>
      <c r="CNO769" s="88"/>
      <c r="CNP769" s="88"/>
      <c r="CNQ769" s="88"/>
      <c r="CNR769" s="88"/>
      <c r="CNS769" s="88"/>
      <c r="CNT769" s="88"/>
      <c r="CNU769" s="88"/>
      <c r="CNV769" s="88"/>
      <c r="CNW769" s="88"/>
      <c r="CNX769" s="88"/>
      <c r="CNY769" s="88"/>
      <c r="CNZ769" s="88"/>
      <c r="COA769" s="88"/>
      <c r="COB769" s="88"/>
      <c r="COC769" s="88"/>
      <c r="COD769" s="88"/>
      <c r="COE769" s="88"/>
      <c r="COF769" s="88"/>
      <c r="COG769" s="88"/>
      <c r="COH769" s="88"/>
      <c r="COI769" s="88"/>
      <c r="COJ769" s="88"/>
      <c r="COK769" s="88"/>
      <c r="COL769" s="88"/>
      <c r="COM769" s="88"/>
      <c r="CON769" s="88"/>
      <c r="COO769" s="88"/>
      <c r="COP769" s="88"/>
      <c r="COQ769" s="88"/>
      <c r="COR769" s="88"/>
      <c r="COS769" s="88"/>
      <c r="COT769" s="88"/>
      <c r="COU769" s="88"/>
      <c r="COV769" s="88"/>
      <c r="COW769" s="88"/>
      <c r="COX769" s="88"/>
      <c r="COY769" s="88"/>
      <c r="COZ769" s="88"/>
      <c r="CPA769" s="88"/>
      <c r="CPB769" s="88"/>
      <c r="CPC769" s="88"/>
      <c r="CPD769" s="88"/>
      <c r="CPE769" s="88"/>
      <c r="CPF769" s="88"/>
      <c r="CPG769" s="88"/>
      <c r="CPH769" s="88"/>
      <c r="CPI769" s="88"/>
      <c r="CPJ769" s="88"/>
      <c r="CPK769" s="88"/>
      <c r="CPL769" s="88"/>
      <c r="CPM769" s="88"/>
      <c r="CPN769" s="88"/>
      <c r="CPO769" s="88"/>
      <c r="CPP769" s="88"/>
      <c r="CPQ769" s="88"/>
      <c r="CPR769" s="88"/>
      <c r="CPS769" s="88"/>
      <c r="CPT769" s="88"/>
      <c r="CPU769" s="88"/>
      <c r="CPV769" s="88"/>
      <c r="CPW769" s="88"/>
      <c r="CPX769" s="88"/>
      <c r="CPY769" s="88"/>
      <c r="CPZ769" s="88"/>
      <c r="CQA769" s="88"/>
      <c r="CQB769" s="88"/>
      <c r="CQC769" s="88"/>
      <c r="CQD769" s="88"/>
      <c r="CQE769" s="88"/>
      <c r="CQF769" s="88"/>
      <c r="CQG769" s="88"/>
      <c r="CQH769" s="88"/>
      <c r="CQI769" s="88"/>
      <c r="CQJ769" s="88"/>
      <c r="CQK769" s="88"/>
      <c r="CQL769" s="88"/>
      <c r="CQM769" s="88"/>
      <c r="CQN769" s="88"/>
      <c r="CQO769" s="88"/>
      <c r="CQP769" s="88"/>
      <c r="CQQ769" s="88"/>
      <c r="CQR769" s="88"/>
      <c r="CQS769" s="88"/>
      <c r="CQT769" s="88"/>
      <c r="CQU769" s="88"/>
      <c r="CQV769" s="88"/>
      <c r="CQW769" s="88"/>
      <c r="CQX769" s="88"/>
      <c r="CQY769" s="88"/>
      <c r="CQZ769" s="88"/>
      <c r="CRA769" s="88"/>
      <c r="CRB769" s="88"/>
      <c r="CRC769" s="88"/>
      <c r="CRD769" s="88"/>
      <c r="CRE769" s="88"/>
      <c r="CRF769" s="88"/>
      <c r="CRG769" s="88"/>
      <c r="CRH769" s="88"/>
      <c r="CRI769" s="88"/>
      <c r="CRJ769" s="88"/>
      <c r="CRK769" s="88"/>
      <c r="CRL769" s="88"/>
      <c r="CRM769" s="88"/>
      <c r="CRN769" s="88"/>
      <c r="CRO769" s="88"/>
      <c r="CRP769" s="88"/>
      <c r="CRQ769" s="88"/>
      <c r="CRR769" s="88"/>
      <c r="CRS769" s="88"/>
      <c r="CRT769" s="88"/>
      <c r="CRU769" s="88"/>
      <c r="CRV769" s="88"/>
      <c r="CRW769" s="88"/>
      <c r="CRX769" s="88"/>
      <c r="CRY769" s="88"/>
      <c r="CRZ769" s="88"/>
      <c r="CSA769" s="88"/>
      <c r="CSB769" s="88"/>
      <c r="CSC769" s="88"/>
      <c r="CSD769" s="88"/>
      <c r="CSE769" s="88"/>
      <c r="CSF769" s="88"/>
      <c r="CSG769" s="88"/>
      <c r="CSH769" s="88"/>
      <c r="CSI769" s="88"/>
      <c r="CSJ769" s="88"/>
      <c r="CSK769" s="88"/>
      <c r="CSL769" s="88"/>
      <c r="CSM769" s="88"/>
      <c r="CSN769" s="88"/>
      <c r="CSO769" s="88"/>
      <c r="CSP769" s="88"/>
      <c r="CSQ769" s="88"/>
      <c r="CSR769" s="88"/>
      <c r="CSS769" s="88"/>
      <c r="CST769" s="88"/>
      <c r="CSU769" s="88"/>
      <c r="CSV769" s="88"/>
      <c r="CSW769" s="88"/>
      <c r="CSX769" s="88"/>
      <c r="CSY769" s="88"/>
      <c r="CSZ769" s="88"/>
      <c r="CTA769" s="88"/>
      <c r="CTB769" s="88"/>
      <c r="CTC769" s="88"/>
      <c r="CTD769" s="88"/>
      <c r="CTE769" s="88"/>
      <c r="CTF769" s="88"/>
      <c r="CTG769" s="88"/>
      <c r="CTH769" s="88"/>
      <c r="CTI769" s="88"/>
      <c r="CTJ769" s="88"/>
      <c r="CTK769" s="88"/>
      <c r="CTL769" s="88"/>
      <c r="CTM769" s="88"/>
      <c r="CTN769" s="88"/>
      <c r="CTO769" s="88"/>
      <c r="CTP769" s="88"/>
      <c r="CTQ769" s="88"/>
      <c r="CTR769" s="88"/>
      <c r="CTS769" s="88"/>
      <c r="CTT769" s="88"/>
      <c r="CTU769" s="88"/>
      <c r="CTV769" s="88"/>
      <c r="CTW769" s="88"/>
      <c r="CTX769" s="88"/>
      <c r="CTY769" s="88"/>
      <c r="CTZ769" s="88"/>
      <c r="CUA769" s="88"/>
      <c r="CUB769" s="88"/>
      <c r="CUC769" s="88"/>
      <c r="CUD769" s="88"/>
      <c r="CUE769" s="88"/>
      <c r="CUF769" s="88"/>
      <c r="CUG769" s="88"/>
      <c r="CUH769" s="88"/>
      <c r="CUI769" s="88"/>
      <c r="CUJ769" s="88"/>
      <c r="CUK769" s="88"/>
      <c r="CUL769" s="88"/>
      <c r="CUM769" s="88"/>
      <c r="CUN769" s="88"/>
      <c r="CUO769" s="88"/>
      <c r="CUP769" s="88"/>
      <c r="CUQ769" s="88"/>
      <c r="CUR769" s="88"/>
      <c r="CUS769" s="88"/>
      <c r="CUT769" s="88"/>
      <c r="CUU769" s="88"/>
      <c r="CUV769" s="88"/>
      <c r="CUW769" s="88"/>
      <c r="CUX769" s="88"/>
      <c r="CUY769" s="88"/>
      <c r="CUZ769" s="88"/>
      <c r="CVA769" s="88"/>
      <c r="CVB769" s="88"/>
      <c r="CVC769" s="88"/>
      <c r="CVD769" s="88"/>
      <c r="CVE769" s="88"/>
      <c r="CVF769" s="88"/>
      <c r="CVG769" s="88"/>
      <c r="CVH769" s="88"/>
      <c r="CVI769" s="88"/>
      <c r="CVJ769" s="88"/>
      <c r="CVK769" s="88"/>
      <c r="CVL769" s="88"/>
      <c r="CVM769" s="88"/>
      <c r="CVN769" s="88"/>
      <c r="CVO769" s="88"/>
      <c r="CVP769" s="88"/>
      <c r="CVQ769" s="88"/>
      <c r="CVR769" s="88"/>
      <c r="CVS769" s="88"/>
      <c r="CVT769" s="88"/>
      <c r="CVU769" s="88"/>
      <c r="CVV769" s="88"/>
      <c r="CVW769" s="88"/>
      <c r="CVX769" s="88"/>
      <c r="CVY769" s="88"/>
      <c r="CVZ769" s="88"/>
      <c r="CWA769" s="88"/>
      <c r="CWB769" s="88"/>
      <c r="CWC769" s="88"/>
      <c r="CWD769" s="88"/>
      <c r="CWE769" s="88"/>
      <c r="CWF769" s="88"/>
      <c r="CWG769" s="88"/>
      <c r="CWH769" s="88"/>
      <c r="CWI769" s="88"/>
      <c r="CWJ769" s="88"/>
      <c r="CWK769" s="88"/>
      <c r="CWL769" s="88"/>
      <c r="CWM769" s="88"/>
      <c r="CWN769" s="88"/>
      <c r="CWO769" s="88"/>
      <c r="CWP769" s="88"/>
      <c r="CWQ769" s="88"/>
      <c r="CWR769" s="88"/>
      <c r="CWS769" s="88"/>
      <c r="CWT769" s="88"/>
      <c r="CWU769" s="88"/>
      <c r="CWV769" s="88"/>
      <c r="CWW769" s="88"/>
      <c r="CWX769" s="88"/>
      <c r="CWY769" s="88"/>
      <c r="CWZ769" s="88"/>
      <c r="CXA769" s="88"/>
      <c r="CXB769" s="88"/>
      <c r="CXC769" s="88"/>
      <c r="CXD769" s="88"/>
      <c r="CXE769" s="88"/>
      <c r="CXF769" s="88"/>
      <c r="CXG769" s="88"/>
      <c r="CXH769" s="88"/>
      <c r="CXI769" s="88"/>
      <c r="CXJ769" s="88"/>
      <c r="CXK769" s="88"/>
      <c r="CXL769" s="88"/>
      <c r="CXM769" s="88"/>
      <c r="CXN769" s="88"/>
      <c r="CXO769" s="88"/>
      <c r="CXP769" s="88"/>
      <c r="CXQ769" s="88"/>
      <c r="CXR769" s="88"/>
      <c r="CXS769" s="88"/>
      <c r="CXT769" s="88"/>
      <c r="CXU769" s="88"/>
      <c r="CXV769" s="88"/>
      <c r="CXW769" s="88"/>
      <c r="CXX769" s="88"/>
      <c r="CXY769" s="88"/>
      <c r="CXZ769" s="88"/>
      <c r="CYA769" s="88"/>
      <c r="CYB769" s="88"/>
      <c r="CYC769" s="88"/>
      <c r="CYD769" s="88"/>
      <c r="CYE769" s="88"/>
      <c r="CYF769" s="88"/>
      <c r="CYG769" s="88"/>
      <c r="CYH769" s="88"/>
      <c r="CYI769" s="88"/>
      <c r="CYJ769" s="88"/>
      <c r="CYK769" s="88"/>
      <c r="CYL769" s="88"/>
      <c r="CYM769" s="88"/>
      <c r="CYN769" s="88"/>
      <c r="CYO769" s="88"/>
      <c r="CYP769" s="88"/>
      <c r="CYQ769" s="88"/>
      <c r="CYR769" s="88"/>
      <c r="CYS769" s="88"/>
      <c r="CYT769" s="88"/>
      <c r="CYU769" s="88"/>
      <c r="CYV769" s="88"/>
      <c r="CYW769" s="88"/>
      <c r="CYX769" s="88"/>
      <c r="CYY769" s="88"/>
      <c r="CYZ769" s="88"/>
      <c r="CZA769" s="88"/>
      <c r="CZB769" s="88"/>
      <c r="CZC769" s="88"/>
      <c r="CZD769" s="88"/>
      <c r="CZE769" s="88"/>
      <c r="CZF769" s="88"/>
      <c r="CZG769" s="88"/>
      <c r="CZH769" s="88"/>
      <c r="CZI769" s="88"/>
      <c r="CZJ769" s="88"/>
      <c r="CZK769" s="88"/>
      <c r="CZL769" s="88"/>
      <c r="CZM769" s="88"/>
      <c r="CZN769" s="88"/>
      <c r="CZO769" s="88"/>
      <c r="CZP769" s="88"/>
      <c r="CZQ769" s="88"/>
      <c r="CZR769" s="88"/>
      <c r="CZS769" s="88"/>
      <c r="CZT769" s="88"/>
      <c r="CZU769" s="88"/>
      <c r="CZV769" s="88"/>
      <c r="CZW769" s="88"/>
      <c r="CZX769" s="88"/>
      <c r="CZY769" s="88"/>
      <c r="CZZ769" s="88"/>
      <c r="DAA769" s="88"/>
      <c r="DAB769" s="88"/>
      <c r="DAC769" s="88"/>
      <c r="DAD769" s="88"/>
      <c r="DAE769" s="88"/>
      <c r="DAF769" s="88"/>
      <c r="DAG769" s="88"/>
      <c r="DAH769" s="88"/>
      <c r="DAI769" s="88"/>
      <c r="DAJ769" s="88"/>
      <c r="DAK769" s="88"/>
      <c r="DAL769" s="88"/>
      <c r="DAM769" s="88"/>
      <c r="DAN769" s="88"/>
      <c r="DAO769" s="88"/>
      <c r="DAP769" s="88"/>
      <c r="DAQ769" s="88"/>
      <c r="DAR769" s="88"/>
      <c r="DAS769" s="88"/>
      <c r="DAT769" s="88"/>
      <c r="DAU769" s="88"/>
      <c r="DAV769" s="88"/>
      <c r="DAW769" s="88"/>
      <c r="DAX769" s="88"/>
      <c r="DAY769" s="88"/>
      <c r="DAZ769" s="88"/>
      <c r="DBA769" s="88"/>
      <c r="DBB769" s="88"/>
      <c r="DBC769" s="88"/>
      <c r="DBD769" s="88"/>
      <c r="DBE769" s="88"/>
      <c r="DBF769" s="88"/>
      <c r="DBG769" s="88"/>
      <c r="DBH769" s="88"/>
      <c r="DBI769" s="88"/>
      <c r="DBJ769" s="88"/>
      <c r="DBK769" s="88"/>
      <c r="DBL769" s="88"/>
      <c r="DBM769" s="88"/>
      <c r="DBN769" s="88"/>
      <c r="DBO769" s="88"/>
      <c r="DBP769" s="88"/>
      <c r="DBQ769" s="88"/>
      <c r="DBR769" s="88"/>
      <c r="DBS769" s="88"/>
      <c r="DBT769" s="88"/>
      <c r="DBU769" s="88"/>
      <c r="DBV769" s="88"/>
      <c r="DBW769" s="88"/>
      <c r="DBX769" s="88"/>
      <c r="DBY769" s="88"/>
      <c r="DBZ769" s="88"/>
      <c r="DCA769" s="88"/>
      <c r="DCB769" s="88"/>
      <c r="DCC769" s="88"/>
      <c r="DCD769" s="88"/>
      <c r="DCE769" s="88"/>
      <c r="DCF769" s="88"/>
      <c r="DCG769" s="88"/>
      <c r="DCH769" s="88"/>
      <c r="DCI769" s="88"/>
      <c r="DCJ769" s="88"/>
      <c r="DCK769" s="88"/>
      <c r="DCL769" s="88"/>
      <c r="DCM769" s="88"/>
      <c r="DCN769" s="88"/>
      <c r="DCO769" s="88"/>
      <c r="DCP769" s="88"/>
      <c r="DCQ769" s="88"/>
      <c r="DCR769" s="88"/>
      <c r="DCS769" s="88"/>
      <c r="DCT769" s="88"/>
      <c r="DCU769" s="88"/>
      <c r="DCV769" s="88"/>
      <c r="DCW769" s="88"/>
      <c r="DCX769" s="88"/>
      <c r="DCY769" s="88"/>
      <c r="DCZ769" s="88"/>
      <c r="DDA769" s="88"/>
      <c r="DDB769" s="88"/>
      <c r="DDC769" s="88"/>
      <c r="DDD769" s="88"/>
      <c r="DDE769" s="88"/>
      <c r="DDF769" s="88"/>
      <c r="DDG769" s="88"/>
      <c r="DDH769" s="88"/>
      <c r="DDI769" s="88"/>
      <c r="DDJ769" s="88"/>
      <c r="DDK769" s="88"/>
      <c r="DDL769" s="88"/>
      <c r="DDM769" s="88"/>
      <c r="DDN769" s="88"/>
      <c r="DDO769" s="88"/>
      <c r="DDP769" s="88"/>
      <c r="DDQ769" s="88"/>
      <c r="DDR769" s="88"/>
      <c r="DDS769" s="88"/>
      <c r="DDT769" s="88"/>
      <c r="DDU769" s="88"/>
      <c r="DDV769" s="88"/>
      <c r="DDW769" s="88"/>
      <c r="DDX769" s="88"/>
      <c r="DDY769" s="88"/>
      <c r="DDZ769" s="88"/>
      <c r="DEA769" s="88"/>
      <c r="DEB769" s="88"/>
      <c r="DEC769" s="88"/>
      <c r="DED769" s="88"/>
      <c r="DEE769" s="88"/>
      <c r="DEF769" s="88"/>
      <c r="DEG769" s="88"/>
      <c r="DEH769" s="88"/>
      <c r="DEI769" s="88"/>
      <c r="DEJ769" s="88"/>
      <c r="DEK769" s="88"/>
      <c r="DEL769" s="88"/>
      <c r="DEM769" s="88"/>
      <c r="DEN769" s="88"/>
      <c r="DEO769" s="88"/>
      <c r="DEP769" s="88"/>
      <c r="DEQ769" s="88"/>
      <c r="DER769" s="88"/>
      <c r="DES769" s="88"/>
      <c r="DET769" s="88"/>
      <c r="DEU769" s="88"/>
      <c r="DEV769" s="88"/>
      <c r="DEW769" s="88"/>
      <c r="DEX769" s="88"/>
      <c r="DEY769" s="88"/>
      <c r="DEZ769" s="88"/>
      <c r="DFA769" s="88"/>
      <c r="DFB769" s="88"/>
      <c r="DFC769" s="88"/>
      <c r="DFD769" s="88"/>
      <c r="DFE769" s="88"/>
      <c r="DFF769" s="88"/>
      <c r="DFG769" s="88"/>
      <c r="DFH769" s="88"/>
      <c r="DFI769" s="88"/>
      <c r="DFJ769" s="88"/>
      <c r="DFK769" s="88"/>
      <c r="DFL769" s="88"/>
      <c r="DFM769" s="88"/>
      <c r="DFN769" s="88"/>
      <c r="DFO769" s="88"/>
      <c r="DFP769" s="88"/>
      <c r="DFQ769" s="88"/>
      <c r="DFR769" s="88"/>
      <c r="DFS769" s="88"/>
      <c r="DFT769" s="88"/>
      <c r="DFU769" s="88"/>
      <c r="DFV769" s="88"/>
      <c r="DFW769" s="88"/>
      <c r="DFX769" s="88"/>
      <c r="DFY769" s="88"/>
      <c r="DFZ769" s="88"/>
      <c r="DGA769" s="88"/>
      <c r="DGB769" s="88"/>
      <c r="DGC769" s="88"/>
      <c r="DGD769" s="88"/>
      <c r="DGE769" s="88"/>
      <c r="DGF769" s="88"/>
      <c r="DGG769" s="88"/>
      <c r="DGH769" s="88"/>
      <c r="DGI769" s="88"/>
      <c r="DGJ769" s="88"/>
      <c r="DGK769" s="88"/>
      <c r="DGL769" s="88"/>
      <c r="DGM769" s="88"/>
      <c r="DGN769" s="88"/>
      <c r="DGO769" s="88"/>
      <c r="DGP769" s="88"/>
      <c r="DGQ769" s="88"/>
      <c r="DGR769" s="88"/>
      <c r="DGS769" s="88"/>
      <c r="DGT769" s="88"/>
      <c r="DGU769" s="88"/>
      <c r="DGV769" s="88"/>
      <c r="DGW769" s="88"/>
      <c r="DGX769" s="88"/>
      <c r="DGY769" s="88"/>
      <c r="DGZ769" s="88"/>
      <c r="DHA769" s="88"/>
      <c r="DHB769" s="88"/>
      <c r="DHC769" s="88"/>
      <c r="DHD769" s="88"/>
      <c r="DHE769" s="88"/>
      <c r="DHF769" s="88"/>
      <c r="DHG769" s="88"/>
      <c r="DHH769" s="88"/>
      <c r="DHI769" s="88"/>
      <c r="DHJ769" s="88"/>
      <c r="DHK769" s="88"/>
      <c r="DHL769" s="88"/>
      <c r="DHM769" s="88"/>
      <c r="DHN769" s="88"/>
      <c r="DHO769" s="88"/>
      <c r="DHP769" s="88"/>
      <c r="DHQ769" s="88"/>
      <c r="DHR769" s="88"/>
      <c r="DHS769" s="88"/>
      <c r="DHT769" s="88"/>
      <c r="DHU769" s="88"/>
      <c r="DHV769" s="88"/>
      <c r="DHW769" s="88"/>
      <c r="DHX769" s="88"/>
      <c r="DHY769" s="88"/>
      <c r="DHZ769" s="88"/>
      <c r="DIA769" s="88"/>
      <c r="DIB769" s="88"/>
      <c r="DIC769" s="88"/>
      <c r="DID769" s="88"/>
      <c r="DIE769" s="88"/>
      <c r="DIF769" s="88"/>
      <c r="DIG769" s="88"/>
      <c r="DIH769" s="88"/>
      <c r="DII769" s="88"/>
      <c r="DIJ769" s="88"/>
      <c r="DIK769" s="88"/>
      <c r="DIL769" s="88"/>
      <c r="DIM769" s="88"/>
      <c r="DIN769" s="88"/>
      <c r="DIO769" s="88"/>
      <c r="DIP769" s="88"/>
      <c r="DIQ769" s="88"/>
      <c r="DIR769" s="88"/>
      <c r="DIS769" s="88"/>
      <c r="DIT769" s="88"/>
      <c r="DIU769" s="88"/>
      <c r="DIV769" s="88"/>
      <c r="DIW769" s="88"/>
      <c r="DIX769" s="88"/>
      <c r="DIY769" s="88"/>
      <c r="DIZ769" s="88"/>
      <c r="DJA769" s="88"/>
      <c r="DJB769" s="88"/>
      <c r="DJC769" s="88"/>
      <c r="DJD769" s="88"/>
      <c r="DJE769" s="88"/>
      <c r="DJF769" s="88"/>
      <c r="DJG769" s="88"/>
      <c r="DJH769" s="88"/>
      <c r="DJI769" s="88"/>
      <c r="DJJ769" s="88"/>
      <c r="DJK769" s="88"/>
      <c r="DJL769" s="88"/>
      <c r="DJM769" s="88"/>
      <c r="DJN769" s="88"/>
      <c r="DJO769" s="88"/>
      <c r="DJP769" s="88"/>
      <c r="DJQ769" s="88"/>
      <c r="DJR769" s="88"/>
      <c r="DJS769" s="88"/>
      <c r="DJT769" s="88"/>
      <c r="DJU769" s="88"/>
      <c r="DJV769" s="88"/>
      <c r="DJW769" s="88"/>
      <c r="DJX769" s="88"/>
      <c r="DJY769" s="88"/>
      <c r="DJZ769" s="88"/>
      <c r="DKA769" s="88"/>
      <c r="DKB769" s="88"/>
      <c r="DKC769" s="88"/>
      <c r="DKD769" s="88"/>
      <c r="DKE769" s="88"/>
      <c r="DKF769" s="88"/>
      <c r="DKG769" s="88"/>
      <c r="DKH769" s="88"/>
      <c r="DKI769" s="88"/>
      <c r="DKJ769" s="88"/>
      <c r="DKK769" s="88"/>
      <c r="DKL769" s="88"/>
      <c r="DKM769" s="88"/>
      <c r="DKN769" s="88"/>
      <c r="DKO769" s="88"/>
      <c r="DKP769" s="88"/>
      <c r="DKQ769" s="88"/>
      <c r="DKR769" s="88"/>
      <c r="DKS769" s="88"/>
      <c r="DKT769" s="88"/>
      <c r="DKU769" s="88"/>
      <c r="DKV769" s="88"/>
      <c r="DKW769" s="88"/>
      <c r="DKX769" s="88"/>
      <c r="DKY769" s="88"/>
      <c r="DKZ769" s="88"/>
      <c r="DLA769" s="88"/>
      <c r="DLB769" s="88"/>
      <c r="DLC769" s="88"/>
      <c r="DLD769" s="88"/>
      <c r="DLE769" s="88"/>
      <c r="DLF769" s="88"/>
      <c r="DLG769" s="88"/>
      <c r="DLH769" s="88"/>
      <c r="DLI769" s="88"/>
      <c r="DLJ769" s="88"/>
      <c r="DLK769" s="88"/>
      <c r="DLL769" s="88"/>
      <c r="DLM769" s="88"/>
      <c r="DLN769" s="88"/>
      <c r="DLO769" s="88"/>
      <c r="DLP769" s="88"/>
      <c r="DLQ769" s="88"/>
      <c r="DLR769" s="88"/>
      <c r="DLS769" s="88"/>
      <c r="DLT769" s="88"/>
      <c r="DLU769" s="88"/>
      <c r="DLV769" s="88"/>
      <c r="DLW769" s="88"/>
      <c r="DLX769" s="88"/>
      <c r="DLY769" s="88"/>
      <c r="DLZ769" s="88"/>
      <c r="DMA769" s="88"/>
      <c r="DMB769" s="88"/>
      <c r="DMC769" s="88"/>
      <c r="DMD769" s="88"/>
      <c r="DME769" s="88"/>
      <c r="DMF769" s="88"/>
      <c r="DMG769" s="88"/>
      <c r="DMH769" s="88"/>
      <c r="DMI769" s="88"/>
      <c r="DMJ769" s="88"/>
      <c r="DMK769" s="88"/>
      <c r="DML769" s="88"/>
      <c r="DMM769" s="88"/>
      <c r="DMN769" s="88"/>
      <c r="DMO769" s="88"/>
      <c r="DMP769" s="88"/>
      <c r="DMQ769" s="88"/>
      <c r="DMR769" s="88"/>
      <c r="DMS769" s="88"/>
      <c r="DMT769" s="88"/>
      <c r="DMU769" s="88"/>
      <c r="DMV769" s="88"/>
      <c r="DMW769" s="88"/>
      <c r="DMX769" s="88"/>
      <c r="DMY769" s="88"/>
      <c r="DMZ769" s="88"/>
      <c r="DNA769" s="88"/>
      <c r="DNB769" s="88"/>
      <c r="DNC769" s="88"/>
      <c r="DND769" s="88"/>
      <c r="DNE769" s="88"/>
      <c r="DNF769" s="88"/>
      <c r="DNG769" s="88"/>
      <c r="DNH769" s="88"/>
      <c r="DNI769" s="88"/>
      <c r="DNJ769" s="88"/>
      <c r="DNK769" s="88"/>
      <c r="DNL769" s="88"/>
      <c r="DNM769" s="88"/>
      <c r="DNN769" s="88"/>
      <c r="DNO769" s="88"/>
      <c r="DNP769" s="88"/>
      <c r="DNQ769" s="88"/>
      <c r="DNR769" s="88"/>
      <c r="DNS769" s="88"/>
      <c r="DNT769" s="88"/>
      <c r="DNU769" s="88"/>
      <c r="DNV769" s="88"/>
      <c r="DNW769" s="88"/>
      <c r="DNX769" s="88"/>
      <c r="DNY769" s="88"/>
      <c r="DNZ769" s="88"/>
      <c r="DOA769" s="88"/>
      <c r="DOB769" s="88"/>
      <c r="DOC769" s="88"/>
      <c r="DOD769" s="88"/>
      <c r="DOE769" s="88"/>
      <c r="DOF769" s="88"/>
      <c r="DOG769" s="88"/>
      <c r="DOH769" s="88"/>
      <c r="DOI769" s="88"/>
      <c r="DOJ769" s="88"/>
      <c r="DOK769" s="88"/>
      <c r="DOL769" s="88"/>
      <c r="DOM769" s="88"/>
      <c r="DON769" s="88"/>
      <c r="DOO769" s="88"/>
      <c r="DOP769" s="88"/>
      <c r="DOQ769" s="88"/>
      <c r="DOR769" s="88"/>
      <c r="DOS769" s="88"/>
      <c r="DOT769" s="88"/>
      <c r="DOU769" s="88"/>
      <c r="DOV769" s="88"/>
      <c r="DOW769" s="88"/>
      <c r="DOX769" s="88"/>
      <c r="DOY769" s="88"/>
      <c r="DOZ769" s="88"/>
      <c r="DPA769" s="88"/>
      <c r="DPB769" s="88"/>
      <c r="DPC769" s="88"/>
      <c r="DPD769" s="88"/>
      <c r="DPE769" s="88"/>
      <c r="DPF769" s="88"/>
      <c r="DPG769" s="88"/>
      <c r="DPH769" s="88"/>
      <c r="DPI769" s="88"/>
      <c r="DPJ769" s="88"/>
      <c r="DPK769" s="88"/>
      <c r="DPL769" s="88"/>
      <c r="DPM769" s="88"/>
      <c r="DPN769" s="88"/>
      <c r="DPO769" s="88"/>
      <c r="DPP769" s="88"/>
      <c r="DPQ769" s="88"/>
      <c r="DPR769" s="88"/>
      <c r="DPS769" s="88"/>
      <c r="DPT769" s="88"/>
      <c r="DPU769" s="88"/>
      <c r="DPV769" s="88"/>
      <c r="DPW769" s="88"/>
      <c r="DPX769" s="88"/>
      <c r="DPY769" s="88"/>
      <c r="DPZ769" s="88"/>
      <c r="DQA769" s="88"/>
      <c r="DQB769" s="88"/>
      <c r="DQC769" s="88"/>
      <c r="DQD769" s="88"/>
      <c r="DQE769" s="88"/>
      <c r="DQF769" s="88"/>
      <c r="DQG769" s="88"/>
      <c r="DQH769" s="88"/>
      <c r="DQI769" s="88"/>
      <c r="DQJ769" s="88"/>
      <c r="DQK769" s="88"/>
      <c r="DQL769" s="88"/>
      <c r="DQM769" s="88"/>
      <c r="DQN769" s="88"/>
      <c r="DQO769" s="88"/>
      <c r="DQP769" s="88"/>
      <c r="DQQ769" s="88"/>
      <c r="DQR769" s="88"/>
      <c r="DQS769" s="88"/>
      <c r="DQT769" s="88"/>
      <c r="DQU769" s="88"/>
      <c r="DQV769" s="88"/>
      <c r="DQW769" s="88"/>
      <c r="DQX769" s="88"/>
      <c r="DQY769" s="88"/>
      <c r="DQZ769" s="88"/>
      <c r="DRA769" s="88"/>
      <c r="DRB769" s="88"/>
      <c r="DRC769" s="88"/>
      <c r="DRD769" s="88"/>
      <c r="DRE769" s="88"/>
      <c r="DRF769" s="88"/>
      <c r="DRG769" s="88"/>
      <c r="DRH769" s="88"/>
      <c r="DRI769" s="88"/>
      <c r="DRJ769" s="88"/>
      <c r="DRK769" s="88"/>
      <c r="DRL769" s="88"/>
      <c r="DRM769" s="88"/>
      <c r="DRN769" s="88"/>
      <c r="DRO769" s="88"/>
      <c r="DRP769" s="88"/>
      <c r="DRQ769" s="88"/>
      <c r="DRR769" s="88"/>
      <c r="DRS769" s="88"/>
      <c r="DRT769" s="88"/>
      <c r="DRU769" s="88"/>
      <c r="DRV769" s="88"/>
      <c r="DRW769" s="88"/>
      <c r="DRX769" s="88"/>
      <c r="DRY769" s="88"/>
      <c r="DRZ769" s="88"/>
      <c r="DSA769" s="88"/>
      <c r="DSB769" s="88"/>
      <c r="DSC769" s="88"/>
      <c r="DSD769" s="88"/>
      <c r="DSE769" s="88"/>
      <c r="DSF769" s="88"/>
      <c r="DSG769" s="88"/>
      <c r="DSH769" s="88"/>
      <c r="DSI769" s="88"/>
      <c r="DSJ769" s="88"/>
      <c r="DSK769" s="88"/>
      <c r="DSL769" s="88"/>
      <c r="DSM769" s="88"/>
      <c r="DSN769" s="88"/>
      <c r="DSO769" s="88"/>
      <c r="DSP769" s="88"/>
      <c r="DSQ769" s="88"/>
      <c r="DSR769" s="88"/>
      <c r="DSS769" s="88"/>
      <c r="DST769" s="88"/>
      <c r="DSU769" s="88"/>
      <c r="DSV769" s="88"/>
      <c r="DSW769" s="88"/>
      <c r="DSX769" s="88"/>
      <c r="DSY769" s="88"/>
      <c r="DSZ769" s="88"/>
      <c r="DTA769" s="88"/>
      <c r="DTB769" s="88"/>
      <c r="DTC769" s="88"/>
      <c r="DTD769" s="88"/>
      <c r="DTE769" s="88"/>
      <c r="DTF769" s="88"/>
      <c r="DTG769" s="88"/>
      <c r="DTH769" s="88"/>
      <c r="DTI769" s="88"/>
      <c r="DTJ769" s="88"/>
      <c r="DTK769" s="88"/>
      <c r="DTL769" s="88"/>
      <c r="DTM769" s="88"/>
      <c r="DTN769" s="88"/>
      <c r="DTO769" s="88"/>
      <c r="DTP769" s="88"/>
      <c r="DTQ769" s="88"/>
      <c r="DTR769" s="88"/>
      <c r="DTS769" s="88"/>
      <c r="DTT769" s="88"/>
      <c r="DTU769" s="88"/>
      <c r="DTV769" s="88"/>
      <c r="DTW769" s="88"/>
      <c r="DTX769" s="88"/>
      <c r="DTY769" s="88"/>
      <c r="DTZ769" s="88"/>
      <c r="DUA769" s="88"/>
      <c r="DUB769" s="88"/>
      <c r="DUC769" s="88"/>
      <c r="DUD769" s="88"/>
      <c r="DUE769" s="88"/>
      <c r="DUF769" s="88"/>
      <c r="DUG769" s="88"/>
      <c r="DUH769" s="88"/>
      <c r="DUI769" s="88"/>
      <c r="DUJ769" s="88"/>
      <c r="DUK769" s="88"/>
      <c r="DUL769" s="88"/>
      <c r="DUM769" s="88"/>
      <c r="DUN769" s="88"/>
      <c r="DUO769" s="88"/>
      <c r="DUP769" s="88"/>
      <c r="DUQ769" s="88"/>
      <c r="DUR769" s="88"/>
      <c r="DUS769" s="88"/>
      <c r="DUT769" s="88"/>
      <c r="DUU769" s="88"/>
      <c r="DUV769" s="88"/>
      <c r="DUW769" s="88"/>
      <c r="DUX769" s="88"/>
      <c r="DUY769" s="88"/>
      <c r="DUZ769" s="88"/>
      <c r="DVA769" s="88"/>
      <c r="DVB769" s="88"/>
      <c r="DVC769" s="88"/>
      <c r="DVD769" s="88"/>
      <c r="DVE769" s="88"/>
      <c r="DVF769" s="88"/>
      <c r="DVG769" s="88"/>
      <c r="DVH769" s="88"/>
      <c r="DVI769" s="88"/>
      <c r="DVJ769" s="88"/>
      <c r="DVK769" s="88"/>
      <c r="DVL769" s="88"/>
      <c r="DVM769" s="88"/>
      <c r="DVN769" s="88"/>
      <c r="DVO769" s="88"/>
      <c r="DVP769" s="88"/>
      <c r="DVQ769" s="88"/>
      <c r="DVR769" s="88"/>
      <c r="DVS769" s="88"/>
      <c r="DVT769" s="88"/>
      <c r="DVU769" s="88"/>
      <c r="DVV769" s="88"/>
      <c r="DVW769" s="88"/>
      <c r="DVX769" s="88"/>
      <c r="DVY769" s="88"/>
      <c r="DVZ769" s="88"/>
      <c r="DWA769" s="88"/>
      <c r="DWB769" s="88"/>
      <c r="DWC769" s="88"/>
      <c r="DWD769" s="88"/>
      <c r="DWE769" s="88"/>
      <c r="DWF769" s="88"/>
      <c r="DWG769" s="88"/>
      <c r="DWH769" s="88"/>
      <c r="DWI769" s="88"/>
      <c r="DWJ769" s="88"/>
      <c r="DWK769" s="88"/>
      <c r="DWL769" s="88"/>
      <c r="DWM769" s="88"/>
      <c r="DWN769" s="88"/>
      <c r="DWO769" s="88"/>
      <c r="DWP769" s="88"/>
      <c r="DWQ769" s="88"/>
      <c r="DWR769" s="88"/>
      <c r="DWS769" s="88"/>
      <c r="DWT769" s="88"/>
      <c r="DWU769" s="88"/>
      <c r="DWV769" s="88"/>
      <c r="DWW769" s="88"/>
      <c r="DWX769" s="88"/>
      <c r="DWY769" s="88"/>
      <c r="DWZ769" s="88"/>
      <c r="DXA769" s="88"/>
      <c r="DXB769" s="88"/>
      <c r="DXC769" s="88"/>
      <c r="DXD769" s="88"/>
      <c r="DXE769" s="88"/>
      <c r="DXF769" s="88"/>
      <c r="DXG769" s="88"/>
      <c r="DXH769" s="88"/>
      <c r="DXI769" s="88"/>
      <c r="DXJ769" s="88"/>
      <c r="DXK769" s="88"/>
      <c r="DXL769" s="88"/>
      <c r="DXM769" s="88"/>
      <c r="DXN769" s="88"/>
      <c r="DXO769" s="88"/>
      <c r="DXP769" s="88"/>
      <c r="DXQ769" s="88"/>
      <c r="DXR769" s="88"/>
      <c r="DXS769" s="88"/>
      <c r="DXT769" s="88"/>
      <c r="DXU769" s="88"/>
      <c r="DXV769" s="88"/>
      <c r="DXW769" s="88"/>
      <c r="DXX769" s="88"/>
      <c r="DXY769" s="88"/>
      <c r="DXZ769" s="88"/>
      <c r="DYA769" s="88"/>
      <c r="DYB769" s="88"/>
      <c r="DYC769" s="88"/>
      <c r="DYD769" s="88"/>
      <c r="DYE769" s="88"/>
      <c r="DYF769" s="88"/>
      <c r="DYG769" s="88"/>
      <c r="DYH769" s="88"/>
      <c r="DYI769" s="88"/>
      <c r="DYJ769" s="88"/>
      <c r="DYK769" s="88"/>
      <c r="DYL769" s="88"/>
      <c r="DYM769" s="88"/>
      <c r="DYN769" s="88"/>
      <c r="DYO769" s="88"/>
      <c r="DYP769" s="88"/>
      <c r="DYQ769" s="88"/>
      <c r="DYR769" s="88"/>
      <c r="DYS769" s="88"/>
      <c r="DYT769" s="88"/>
      <c r="DYU769" s="88"/>
      <c r="DYV769" s="88"/>
      <c r="DYW769" s="88"/>
      <c r="DYX769" s="88"/>
      <c r="DYY769" s="88"/>
      <c r="DYZ769" s="88"/>
      <c r="DZA769" s="88"/>
      <c r="DZB769" s="88"/>
      <c r="DZC769" s="88"/>
      <c r="DZD769" s="88"/>
      <c r="DZE769" s="88"/>
      <c r="DZF769" s="88"/>
      <c r="DZG769" s="88"/>
      <c r="DZH769" s="88"/>
      <c r="DZI769" s="88"/>
      <c r="DZJ769" s="88"/>
      <c r="DZK769" s="88"/>
      <c r="DZL769" s="88"/>
      <c r="DZM769" s="88"/>
      <c r="DZN769" s="88"/>
      <c r="DZO769" s="88"/>
      <c r="DZP769" s="88"/>
      <c r="DZQ769" s="88"/>
      <c r="DZR769" s="88"/>
      <c r="DZS769" s="88"/>
      <c r="DZT769" s="88"/>
      <c r="DZU769" s="88"/>
      <c r="DZV769" s="88"/>
      <c r="DZW769" s="88"/>
      <c r="DZX769" s="88"/>
      <c r="DZY769" s="88"/>
      <c r="DZZ769" s="88"/>
      <c r="EAA769" s="88"/>
      <c r="EAB769" s="88"/>
      <c r="EAC769" s="88"/>
      <c r="EAD769" s="88"/>
      <c r="EAE769" s="88"/>
      <c r="EAF769" s="88"/>
      <c r="EAG769" s="88"/>
      <c r="EAH769" s="88"/>
      <c r="EAI769" s="88"/>
      <c r="EAJ769" s="88"/>
      <c r="EAK769" s="88"/>
      <c r="EAL769" s="88"/>
      <c r="EAM769" s="88"/>
      <c r="EAN769" s="88"/>
      <c r="EAO769" s="88"/>
      <c r="EAP769" s="88"/>
      <c r="EAQ769" s="88"/>
      <c r="EAR769" s="88"/>
      <c r="EAS769" s="88"/>
      <c r="EAT769" s="88"/>
      <c r="EAU769" s="88"/>
      <c r="EAV769" s="88"/>
      <c r="EAW769" s="88"/>
      <c r="EAX769" s="88"/>
      <c r="EAY769" s="88"/>
      <c r="EAZ769" s="88"/>
      <c r="EBA769" s="88"/>
      <c r="EBB769" s="88"/>
      <c r="EBC769" s="88"/>
      <c r="EBD769" s="88"/>
      <c r="EBE769" s="88"/>
      <c r="EBF769" s="88"/>
      <c r="EBG769" s="88"/>
      <c r="EBH769" s="88"/>
      <c r="EBI769" s="88"/>
      <c r="EBJ769" s="88"/>
      <c r="EBK769" s="88"/>
      <c r="EBL769" s="88"/>
      <c r="EBM769" s="88"/>
      <c r="EBN769" s="88"/>
      <c r="EBO769" s="88"/>
      <c r="EBP769" s="88"/>
      <c r="EBQ769" s="88"/>
      <c r="EBR769" s="88"/>
      <c r="EBS769" s="88"/>
      <c r="EBT769" s="88"/>
      <c r="EBU769" s="88"/>
      <c r="EBV769" s="88"/>
      <c r="EBW769" s="88"/>
      <c r="EBX769" s="88"/>
      <c r="EBY769" s="88"/>
      <c r="EBZ769" s="88"/>
      <c r="ECA769" s="88"/>
      <c r="ECB769" s="88"/>
      <c r="ECC769" s="88"/>
      <c r="ECD769" s="88"/>
      <c r="ECE769" s="88"/>
      <c r="ECF769" s="88"/>
      <c r="ECG769" s="88"/>
      <c r="ECH769" s="88"/>
      <c r="ECI769" s="88"/>
      <c r="ECJ769" s="88"/>
      <c r="ECK769" s="88"/>
      <c r="ECL769" s="88"/>
      <c r="ECM769" s="88"/>
      <c r="ECN769" s="88"/>
      <c r="ECO769" s="88"/>
      <c r="ECP769" s="88"/>
      <c r="ECQ769" s="88"/>
      <c r="ECR769" s="88"/>
      <c r="ECS769" s="88"/>
      <c r="ECT769" s="88"/>
      <c r="ECU769" s="88"/>
      <c r="ECV769" s="88"/>
      <c r="ECW769" s="88"/>
      <c r="ECX769" s="88"/>
      <c r="ECY769" s="88"/>
      <c r="ECZ769" s="88"/>
      <c r="EDA769" s="88"/>
      <c r="EDB769" s="88"/>
      <c r="EDC769" s="88"/>
      <c r="EDD769" s="88"/>
      <c r="EDE769" s="88"/>
      <c r="EDF769" s="88"/>
      <c r="EDG769" s="88"/>
      <c r="EDH769" s="88"/>
      <c r="EDI769" s="88"/>
      <c r="EDJ769" s="88"/>
      <c r="EDK769" s="88"/>
      <c r="EDL769" s="88"/>
      <c r="EDM769" s="88"/>
      <c r="EDN769" s="88"/>
      <c r="EDO769" s="88"/>
      <c r="EDP769" s="88"/>
      <c r="EDQ769" s="88"/>
      <c r="EDR769" s="88"/>
      <c r="EDS769" s="88"/>
      <c r="EDT769" s="88"/>
      <c r="EDU769" s="88"/>
      <c r="EDV769" s="88"/>
      <c r="EDW769" s="88"/>
      <c r="EDX769" s="88"/>
      <c r="EDY769" s="88"/>
      <c r="EDZ769" s="88"/>
      <c r="EEA769" s="88"/>
      <c r="EEB769" s="88"/>
      <c r="EEC769" s="88"/>
      <c r="EED769" s="88"/>
      <c r="EEE769" s="88"/>
      <c r="EEF769" s="88"/>
      <c r="EEG769" s="88"/>
      <c r="EEH769" s="88"/>
      <c r="EEI769" s="88"/>
      <c r="EEJ769" s="88"/>
      <c r="EEK769" s="88"/>
      <c r="EEL769" s="88"/>
      <c r="EEM769" s="88"/>
      <c r="EEN769" s="88"/>
      <c r="EEO769" s="88"/>
      <c r="EEP769" s="88"/>
      <c r="EEQ769" s="88"/>
      <c r="EER769" s="88"/>
      <c r="EES769" s="88"/>
      <c r="EET769" s="88"/>
      <c r="EEU769" s="88"/>
      <c r="EEV769" s="88"/>
      <c r="EEW769" s="88"/>
      <c r="EEX769" s="88"/>
      <c r="EEY769" s="88"/>
      <c r="EEZ769" s="88"/>
      <c r="EFA769" s="88"/>
      <c r="EFB769" s="88"/>
      <c r="EFC769" s="88"/>
      <c r="EFD769" s="88"/>
      <c r="EFE769" s="88"/>
      <c r="EFF769" s="88"/>
      <c r="EFG769" s="88"/>
      <c r="EFH769" s="88"/>
      <c r="EFI769" s="88"/>
      <c r="EFJ769" s="88"/>
      <c r="EFK769" s="88"/>
      <c r="EFL769" s="88"/>
      <c r="EFM769" s="88"/>
      <c r="EFN769" s="88"/>
      <c r="EFO769" s="88"/>
      <c r="EFP769" s="88"/>
      <c r="EFQ769" s="88"/>
      <c r="EFR769" s="88"/>
      <c r="EFS769" s="88"/>
      <c r="EFT769" s="88"/>
      <c r="EFU769" s="88"/>
      <c r="EFV769" s="88"/>
      <c r="EFW769" s="88"/>
      <c r="EFX769" s="88"/>
      <c r="EFY769" s="88"/>
      <c r="EFZ769" s="88"/>
      <c r="EGA769" s="88"/>
      <c r="EGB769" s="88"/>
      <c r="EGC769" s="88"/>
      <c r="EGD769" s="88"/>
      <c r="EGE769" s="88"/>
      <c r="EGF769" s="88"/>
      <c r="EGG769" s="88"/>
      <c r="EGH769" s="88"/>
      <c r="EGI769" s="88"/>
      <c r="EGJ769" s="88"/>
      <c r="EGK769" s="88"/>
      <c r="EGL769" s="88"/>
      <c r="EGM769" s="88"/>
      <c r="EGN769" s="88"/>
      <c r="EGO769" s="88"/>
      <c r="EGP769" s="88"/>
      <c r="EGQ769" s="88"/>
      <c r="EGR769" s="88"/>
      <c r="EGS769" s="88"/>
      <c r="EGT769" s="88"/>
      <c r="EGU769" s="88"/>
      <c r="EGV769" s="88"/>
      <c r="EGW769" s="88"/>
      <c r="EGX769" s="88"/>
      <c r="EGY769" s="88"/>
      <c r="EGZ769" s="88"/>
      <c r="EHA769" s="88"/>
      <c r="EHB769" s="88"/>
      <c r="EHC769" s="88"/>
      <c r="EHD769" s="88"/>
      <c r="EHE769" s="88"/>
      <c r="EHF769" s="88"/>
      <c r="EHG769" s="88"/>
      <c r="EHH769" s="88"/>
      <c r="EHI769" s="88"/>
      <c r="EHJ769" s="88"/>
      <c r="EHK769" s="88"/>
      <c r="EHL769" s="88"/>
      <c r="EHM769" s="88"/>
      <c r="EHN769" s="88"/>
      <c r="EHO769" s="88"/>
      <c r="EHP769" s="88"/>
      <c r="EHQ769" s="88"/>
      <c r="EHR769" s="88"/>
      <c r="EHS769" s="88"/>
      <c r="EHT769" s="88"/>
      <c r="EHU769" s="88"/>
      <c r="EHV769" s="88"/>
      <c r="EHW769" s="88"/>
      <c r="EHX769" s="88"/>
      <c r="EHY769" s="88"/>
      <c r="EHZ769" s="88"/>
      <c r="EIA769" s="88"/>
      <c r="EIB769" s="88"/>
      <c r="EIC769" s="88"/>
      <c r="EID769" s="88"/>
      <c r="EIE769" s="88"/>
      <c r="EIF769" s="88"/>
      <c r="EIG769" s="88"/>
      <c r="EIH769" s="88"/>
      <c r="EII769" s="88"/>
      <c r="EIJ769" s="88"/>
      <c r="EIK769" s="88"/>
      <c r="EIL769" s="88"/>
      <c r="EIM769" s="88"/>
      <c r="EIN769" s="88"/>
      <c r="EIO769" s="88"/>
      <c r="EIP769" s="88"/>
      <c r="EIQ769" s="88"/>
      <c r="EIR769" s="88"/>
      <c r="EIS769" s="88"/>
      <c r="EIT769" s="88"/>
      <c r="EIU769" s="88"/>
      <c r="EIV769" s="88"/>
      <c r="EIW769" s="88"/>
      <c r="EIX769" s="88"/>
      <c r="EIY769" s="88"/>
      <c r="EIZ769" s="88"/>
      <c r="EJA769" s="88"/>
      <c r="EJB769" s="88"/>
      <c r="EJC769" s="88"/>
      <c r="EJD769" s="88"/>
      <c r="EJE769" s="88"/>
      <c r="EJF769" s="88"/>
      <c r="EJG769" s="88"/>
      <c r="EJH769" s="88"/>
      <c r="EJI769" s="88"/>
      <c r="EJJ769" s="88"/>
      <c r="EJK769" s="88"/>
      <c r="EJL769" s="88"/>
      <c r="EJM769" s="88"/>
      <c r="EJN769" s="88"/>
      <c r="EJO769" s="88"/>
      <c r="EJP769" s="88"/>
      <c r="EJQ769" s="88"/>
      <c r="EJR769" s="88"/>
      <c r="EJS769" s="88"/>
      <c r="EJT769" s="88"/>
      <c r="EJU769" s="88"/>
      <c r="EJV769" s="88"/>
      <c r="EJW769" s="88"/>
      <c r="EJX769" s="88"/>
      <c r="EJY769" s="88"/>
      <c r="EJZ769" s="88"/>
      <c r="EKA769" s="88"/>
      <c r="EKB769" s="88"/>
      <c r="EKC769" s="88"/>
      <c r="EKD769" s="88"/>
      <c r="EKE769" s="88"/>
      <c r="EKF769" s="88"/>
      <c r="EKG769" s="88"/>
      <c r="EKH769" s="88"/>
      <c r="EKI769" s="88"/>
      <c r="EKJ769" s="88"/>
      <c r="EKK769" s="88"/>
      <c r="EKL769" s="88"/>
      <c r="EKM769" s="88"/>
      <c r="EKN769" s="88"/>
      <c r="EKO769" s="88"/>
      <c r="EKP769" s="88"/>
      <c r="EKQ769" s="88"/>
      <c r="EKR769" s="88"/>
      <c r="EKS769" s="88"/>
      <c r="EKT769" s="88"/>
      <c r="EKU769" s="88"/>
      <c r="EKV769" s="88"/>
      <c r="EKW769" s="88"/>
      <c r="EKX769" s="88"/>
      <c r="EKY769" s="88"/>
      <c r="EKZ769" s="88"/>
      <c r="ELA769" s="88"/>
      <c r="ELB769" s="88"/>
      <c r="ELC769" s="88"/>
      <c r="ELD769" s="88"/>
      <c r="ELE769" s="88"/>
      <c r="ELF769" s="88"/>
      <c r="ELG769" s="88"/>
      <c r="ELH769" s="88"/>
      <c r="ELI769" s="88"/>
      <c r="ELJ769" s="88"/>
      <c r="ELK769" s="88"/>
      <c r="ELL769" s="88"/>
      <c r="ELM769" s="88"/>
      <c r="ELN769" s="88"/>
      <c r="ELO769" s="88"/>
      <c r="ELP769" s="88"/>
      <c r="ELQ769" s="88"/>
      <c r="ELR769" s="88"/>
      <c r="ELS769" s="88"/>
      <c r="ELT769" s="88"/>
      <c r="ELU769" s="88"/>
      <c r="ELV769" s="88"/>
      <c r="ELW769" s="88"/>
      <c r="ELX769" s="88"/>
      <c r="ELY769" s="88"/>
      <c r="ELZ769" s="88"/>
      <c r="EMA769" s="88"/>
      <c r="EMB769" s="88"/>
      <c r="EMC769" s="88"/>
      <c r="EMD769" s="88"/>
      <c r="EME769" s="88"/>
      <c r="EMF769" s="88"/>
      <c r="EMG769" s="88"/>
      <c r="EMH769" s="88"/>
      <c r="EMI769" s="88"/>
      <c r="EMJ769" s="88"/>
      <c r="EMK769" s="88"/>
      <c r="EML769" s="88"/>
      <c r="EMM769" s="88"/>
      <c r="EMN769" s="88"/>
      <c r="EMO769" s="88"/>
      <c r="EMP769" s="88"/>
      <c r="EMQ769" s="88"/>
      <c r="EMR769" s="88"/>
      <c r="EMS769" s="88"/>
      <c r="EMT769" s="88"/>
      <c r="EMU769" s="88"/>
      <c r="EMV769" s="88"/>
      <c r="EMW769" s="88"/>
      <c r="EMX769" s="88"/>
      <c r="EMY769" s="88"/>
      <c r="EMZ769" s="88"/>
      <c r="ENA769" s="88"/>
      <c r="ENB769" s="88"/>
      <c r="ENC769" s="88"/>
      <c r="END769" s="88"/>
      <c r="ENE769" s="88"/>
      <c r="ENF769" s="88"/>
      <c r="ENG769" s="88"/>
      <c r="ENH769" s="88"/>
      <c r="ENI769" s="88"/>
      <c r="ENJ769" s="88"/>
      <c r="ENK769" s="88"/>
      <c r="ENL769" s="88"/>
      <c r="ENM769" s="88"/>
      <c r="ENN769" s="88"/>
      <c r="ENO769" s="88"/>
      <c r="ENP769" s="88"/>
      <c r="ENQ769" s="88"/>
      <c r="ENR769" s="88"/>
      <c r="ENS769" s="88"/>
      <c r="ENT769" s="88"/>
      <c r="ENU769" s="88"/>
      <c r="ENV769" s="88"/>
      <c r="ENW769" s="88"/>
      <c r="ENX769" s="88"/>
      <c r="ENY769" s="88"/>
      <c r="ENZ769" s="88"/>
      <c r="EOA769" s="88"/>
      <c r="EOB769" s="88"/>
      <c r="EOC769" s="88"/>
      <c r="EOD769" s="88"/>
      <c r="EOE769" s="88"/>
      <c r="EOF769" s="88"/>
      <c r="EOG769" s="88"/>
      <c r="EOH769" s="88"/>
      <c r="EOI769" s="88"/>
      <c r="EOJ769" s="88"/>
      <c r="EOK769" s="88"/>
      <c r="EOL769" s="88"/>
      <c r="EOM769" s="88"/>
      <c r="EON769" s="88"/>
      <c r="EOO769" s="88"/>
      <c r="EOP769" s="88"/>
      <c r="EOQ769" s="88"/>
      <c r="EOR769" s="88"/>
      <c r="EOS769" s="88"/>
      <c r="EOT769" s="88"/>
      <c r="EOU769" s="88"/>
      <c r="EOV769" s="88"/>
      <c r="EOW769" s="88"/>
      <c r="EOX769" s="88"/>
      <c r="EOY769" s="88"/>
      <c r="EOZ769" s="88"/>
      <c r="EPA769" s="88"/>
      <c r="EPB769" s="88"/>
      <c r="EPC769" s="88"/>
      <c r="EPD769" s="88"/>
      <c r="EPE769" s="88"/>
      <c r="EPF769" s="88"/>
      <c r="EPG769" s="88"/>
      <c r="EPH769" s="88"/>
      <c r="EPI769" s="88"/>
      <c r="EPJ769" s="88"/>
      <c r="EPK769" s="88"/>
      <c r="EPL769" s="88"/>
      <c r="EPM769" s="88"/>
      <c r="EPN769" s="88"/>
      <c r="EPO769" s="88"/>
      <c r="EPP769" s="88"/>
      <c r="EPQ769" s="88"/>
      <c r="EPR769" s="88"/>
      <c r="EPS769" s="88"/>
      <c r="EPT769" s="88"/>
      <c r="EPU769" s="88"/>
      <c r="EPV769" s="88"/>
      <c r="EPW769" s="88"/>
      <c r="EPX769" s="88"/>
      <c r="EPY769" s="88"/>
      <c r="EPZ769" s="88"/>
      <c r="EQA769" s="88"/>
      <c r="EQB769" s="88"/>
      <c r="EQC769" s="88"/>
      <c r="EQD769" s="88"/>
      <c r="EQE769" s="88"/>
      <c r="EQF769" s="88"/>
      <c r="EQG769" s="88"/>
      <c r="EQH769" s="88"/>
      <c r="EQI769" s="88"/>
      <c r="EQJ769" s="88"/>
      <c r="EQK769" s="88"/>
      <c r="EQL769" s="88"/>
      <c r="EQM769" s="88"/>
      <c r="EQN769" s="88"/>
      <c r="EQO769" s="88"/>
      <c r="EQP769" s="88"/>
      <c r="EQQ769" s="88"/>
      <c r="EQR769" s="88"/>
      <c r="EQS769" s="88"/>
      <c r="EQT769" s="88"/>
      <c r="EQU769" s="88"/>
      <c r="EQV769" s="88"/>
      <c r="EQW769" s="88"/>
      <c r="EQX769" s="88"/>
      <c r="EQY769" s="88"/>
      <c r="EQZ769" s="88"/>
      <c r="ERA769" s="88"/>
      <c r="ERB769" s="88"/>
      <c r="ERC769" s="88"/>
      <c r="ERD769" s="88"/>
      <c r="ERE769" s="88"/>
      <c r="ERF769" s="88"/>
      <c r="ERG769" s="88"/>
      <c r="ERH769" s="88"/>
      <c r="ERI769" s="88"/>
      <c r="ERJ769" s="88"/>
      <c r="ERK769" s="88"/>
      <c r="ERL769" s="88"/>
      <c r="ERM769" s="88"/>
      <c r="ERN769" s="88"/>
      <c r="ERO769" s="88"/>
      <c r="ERP769" s="88"/>
      <c r="ERQ769" s="88"/>
      <c r="ERR769" s="88"/>
      <c r="ERS769" s="88"/>
      <c r="ERT769" s="88"/>
      <c r="ERU769" s="88"/>
      <c r="ERV769" s="88"/>
      <c r="ERW769" s="88"/>
      <c r="ERX769" s="88"/>
      <c r="ERY769" s="88"/>
      <c r="ERZ769" s="88"/>
      <c r="ESA769" s="88"/>
      <c r="ESB769" s="88"/>
      <c r="ESC769" s="88"/>
      <c r="ESD769" s="88"/>
      <c r="ESE769" s="88"/>
      <c r="ESF769" s="88"/>
      <c r="ESG769" s="88"/>
      <c r="ESH769" s="88"/>
      <c r="ESI769" s="88"/>
      <c r="ESJ769" s="88"/>
      <c r="ESK769" s="88"/>
      <c r="ESL769" s="88"/>
      <c r="ESM769" s="88"/>
      <c r="ESN769" s="88"/>
      <c r="ESO769" s="88"/>
      <c r="ESP769" s="88"/>
      <c r="ESQ769" s="88"/>
      <c r="ESR769" s="88"/>
      <c r="ESS769" s="88"/>
      <c r="EST769" s="88"/>
      <c r="ESU769" s="88"/>
      <c r="ESV769" s="88"/>
      <c r="ESW769" s="88"/>
      <c r="ESX769" s="88"/>
      <c r="ESY769" s="88"/>
      <c r="ESZ769" s="88"/>
      <c r="ETA769" s="88"/>
      <c r="ETB769" s="88"/>
      <c r="ETC769" s="88"/>
      <c r="ETD769" s="88"/>
      <c r="ETE769" s="88"/>
      <c r="ETF769" s="88"/>
      <c r="ETG769" s="88"/>
      <c r="ETH769" s="88"/>
      <c r="ETI769" s="88"/>
      <c r="ETJ769" s="88"/>
      <c r="ETK769" s="88"/>
      <c r="ETL769" s="88"/>
      <c r="ETM769" s="88"/>
      <c r="ETN769" s="88"/>
      <c r="ETO769" s="88"/>
      <c r="ETP769" s="88"/>
      <c r="ETQ769" s="88"/>
      <c r="ETR769" s="88"/>
      <c r="ETS769" s="88"/>
      <c r="ETT769" s="88"/>
      <c r="ETU769" s="88"/>
      <c r="ETV769" s="88"/>
      <c r="ETW769" s="88"/>
      <c r="ETX769" s="88"/>
      <c r="ETY769" s="88"/>
      <c r="ETZ769" s="88"/>
      <c r="EUA769" s="88"/>
      <c r="EUB769" s="88"/>
      <c r="EUC769" s="88"/>
      <c r="EUD769" s="88"/>
      <c r="EUE769" s="88"/>
      <c r="EUF769" s="88"/>
      <c r="EUG769" s="88"/>
      <c r="EUH769" s="88"/>
      <c r="EUI769" s="88"/>
      <c r="EUJ769" s="88"/>
      <c r="EUK769" s="88"/>
      <c r="EUL769" s="88"/>
      <c r="EUM769" s="88"/>
      <c r="EUN769" s="88"/>
      <c r="EUO769" s="88"/>
      <c r="EUP769" s="88"/>
      <c r="EUQ769" s="88"/>
      <c r="EUR769" s="88"/>
      <c r="EUS769" s="88"/>
      <c r="EUT769" s="88"/>
      <c r="EUU769" s="88"/>
      <c r="EUV769" s="88"/>
      <c r="EUW769" s="88"/>
      <c r="EUX769" s="88"/>
      <c r="EUY769" s="88"/>
      <c r="EUZ769" s="88"/>
      <c r="EVA769" s="88"/>
      <c r="EVB769" s="88"/>
      <c r="EVC769" s="88"/>
      <c r="EVD769" s="88"/>
      <c r="EVE769" s="88"/>
      <c r="EVF769" s="88"/>
      <c r="EVG769" s="88"/>
      <c r="EVH769" s="88"/>
      <c r="EVI769" s="88"/>
      <c r="EVJ769" s="88"/>
      <c r="EVK769" s="88"/>
      <c r="EVL769" s="88"/>
      <c r="EVM769" s="88"/>
      <c r="EVN769" s="88"/>
      <c r="EVO769" s="88"/>
      <c r="EVP769" s="88"/>
      <c r="EVQ769" s="88"/>
      <c r="EVR769" s="88"/>
      <c r="EVS769" s="88"/>
      <c r="EVT769" s="88"/>
      <c r="EVU769" s="88"/>
      <c r="EVV769" s="88"/>
      <c r="EVW769" s="88"/>
      <c r="EVX769" s="88"/>
      <c r="EVY769" s="88"/>
      <c r="EVZ769" s="88"/>
      <c r="EWA769" s="88"/>
      <c r="EWB769" s="88"/>
      <c r="EWC769" s="88"/>
      <c r="EWD769" s="88"/>
      <c r="EWE769" s="88"/>
      <c r="EWF769" s="88"/>
      <c r="EWG769" s="88"/>
      <c r="EWH769" s="88"/>
      <c r="EWI769" s="88"/>
      <c r="EWJ769" s="88"/>
      <c r="EWK769" s="88"/>
      <c r="EWL769" s="88"/>
      <c r="EWM769" s="88"/>
      <c r="EWN769" s="88"/>
      <c r="EWO769" s="88"/>
      <c r="EWP769" s="88"/>
      <c r="EWQ769" s="88"/>
      <c r="EWR769" s="88"/>
      <c r="EWS769" s="88"/>
      <c r="EWT769" s="88"/>
      <c r="EWU769" s="88"/>
      <c r="EWV769" s="88"/>
      <c r="EWW769" s="88"/>
      <c r="EWX769" s="88"/>
      <c r="EWY769" s="88"/>
      <c r="EWZ769" s="88"/>
      <c r="EXA769" s="88"/>
      <c r="EXB769" s="88"/>
      <c r="EXC769" s="88"/>
      <c r="EXD769" s="88"/>
      <c r="EXE769" s="88"/>
      <c r="EXF769" s="88"/>
      <c r="EXG769" s="88"/>
      <c r="EXH769" s="88"/>
      <c r="EXI769" s="88"/>
      <c r="EXJ769" s="88"/>
      <c r="EXK769" s="88"/>
      <c r="EXL769" s="88"/>
      <c r="EXM769" s="88"/>
      <c r="EXN769" s="88"/>
      <c r="EXO769" s="88"/>
      <c r="EXP769" s="88"/>
      <c r="EXQ769" s="88"/>
      <c r="EXR769" s="88"/>
      <c r="EXS769" s="88"/>
      <c r="EXT769" s="88"/>
      <c r="EXU769" s="88"/>
      <c r="EXV769" s="88"/>
      <c r="EXW769" s="88"/>
      <c r="EXX769" s="88"/>
      <c r="EXY769" s="88"/>
      <c r="EXZ769" s="88"/>
      <c r="EYA769" s="88"/>
      <c r="EYB769" s="88"/>
      <c r="EYC769" s="88"/>
      <c r="EYD769" s="88"/>
      <c r="EYE769" s="88"/>
      <c r="EYF769" s="88"/>
      <c r="EYG769" s="88"/>
      <c r="EYH769" s="88"/>
      <c r="EYI769" s="88"/>
      <c r="EYJ769" s="88"/>
      <c r="EYK769" s="88"/>
      <c r="EYL769" s="88"/>
      <c r="EYM769" s="88"/>
      <c r="EYN769" s="88"/>
      <c r="EYO769" s="88"/>
      <c r="EYP769" s="88"/>
      <c r="EYQ769" s="88"/>
      <c r="EYR769" s="88"/>
      <c r="EYS769" s="88"/>
      <c r="EYT769" s="88"/>
      <c r="EYU769" s="88"/>
      <c r="EYV769" s="88"/>
      <c r="EYW769" s="88"/>
      <c r="EYX769" s="88"/>
      <c r="EYY769" s="88"/>
      <c r="EYZ769" s="88"/>
      <c r="EZA769" s="88"/>
      <c r="EZB769" s="88"/>
      <c r="EZC769" s="88"/>
      <c r="EZD769" s="88"/>
      <c r="EZE769" s="88"/>
      <c r="EZF769" s="88"/>
      <c r="EZG769" s="88"/>
      <c r="EZH769" s="88"/>
      <c r="EZI769" s="88"/>
      <c r="EZJ769" s="88"/>
      <c r="EZK769" s="88"/>
      <c r="EZL769" s="88"/>
      <c r="EZM769" s="88"/>
      <c r="EZN769" s="88"/>
      <c r="EZO769" s="88"/>
      <c r="EZP769" s="88"/>
      <c r="EZQ769" s="88"/>
      <c r="EZR769" s="88"/>
      <c r="EZS769" s="88"/>
      <c r="EZT769" s="88"/>
      <c r="EZU769" s="88"/>
      <c r="EZV769" s="88"/>
      <c r="EZW769" s="88"/>
      <c r="EZX769" s="88"/>
      <c r="EZY769" s="88"/>
      <c r="EZZ769" s="88"/>
      <c r="FAA769" s="88"/>
      <c r="FAB769" s="88"/>
      <c r="FAC769" s="88"/>
      <c r="FAD769" s="88"/>
      <c r="FAE769" s="88"/>
      <c r="FAF769" s="88"/>
      <c r="FAG769" s="88"/>
      <c r="FAH769" s="88"/>
      <c r="FAI769" s="88"/>
      <c r="FAJ769" s="88"/>
      <c r="FAK769" s="88"/>
      <c r="FAL769" s="88"/>
      <c r="FAM769" s="88"/>
      <c r="FAN769" s="88"/>
      <c r="FAO769" s="88"/>
      <c r="FAP769" s="88"/>
      <c r="FAQ769" s="88"/>
      <c r="FAR769" s="88"/>
      <c r="FAS769" s="88"/>
      <c r="FAT769" s="88"/>
      <c r="FAU769" s="88"/>
      <c r="FAV769" s="88"/>
      <c r="FAW769" s="88"/>
      <c r="FAX769" s="88"/>
      <c r="FAY769" s="88"/>
      <c r="FAZ769" s="88"/>
      <c r="FBA769" s="88"/>
      <c r="FBB769" s="88"/>
      <c r="FBC769" s="88"/>
      <c r="FBD769" s="88"/>
      <c r="FBE769" s="88"/>
      <c r="FBF769" s="88"/>
      <c r="FBG769" s="88"/>
      <c r="FBH769" s="88"/>
      <c r="FBI769" s="88"/>
      <c r="FBJ769" s="88"/>
      <c r="FBK769" s="88"/>
      <c r="FBL769" s="88"/>
      <c r="FBM769" s="88"/>
      <c r="FBN769" s="88"/>
      <c r="FBO769" s="88"/>
      <c r="FBP769" s="88"/>
      <c r="FBQ769" s="88"/>
      <c r="FBR769" s="88"/>
      <c r="FBS769" s="88"/>
      <c r="FBT769" s="88"/>
      <c r="FBU769" s="88"/>
      <c r="FBV769" s="88"/>
      <c r="FBW769" s="88"/>
      <c r="FBX769" s="88"/>
      <c r="FBY769" s="88"/>
      <c r="FBZ769" s="88"/>
      <c r="FCA769" s="88"/>
      <c r="FCB769" s="88"/>
      <c r="FCC769" s="88"/>
      <c r="FCD769" s="88"/>
      <c r="FCE769" s="88"/>
      <c r="FCF769" s="88"/>
      <c r="FCG769" s="88"/>
      <c r="FCH769" s="88"/>
      <c r="FCI769" s="88"/>
      <c r="FCJ769" s="88"/>
      <c r="FCK769" s="88"/>
      <c r="FCL769" s="88"/>
      <c r="FCM769" s="88"/>
      <c r="FCN769" s="88"/>
      <c r="FCO769" s="88"/>
      <c r="FCP769" s="88"/>
      <c r="FCQ769" s="88"/>
      <c r="FCR769" s="88"/>
      <c r="FCS769" s="88"/>
      <c r="FCT769" s="88"/>
      <c r="FCU769" s="88"/>
      <c r="FCV769" s="88"/>
      <c r="FCW769" s="88"/>
      <c r="FCX769" s="88"/>
      <c r="FCY769" s="88"/>
      <c r="FCZ769" s="88"/>
      <c r="FDA769" s="88"/>
      <c r="FDB769" s="88"/>
      <c r="FDC769" s="88"/>
      <c r="FDD769" s="88"/>
      <c r="FDE769" s="88"/>
      <c r="FDF769" s="88"/>
      <c r="FDG769" s="88"/>
      <c r="FDH769" s="88"/>
      <c r="FDI769" s="88"/>
      <c r="FDJ769" s="88"/>
      <c r="FDK769" s="88"/>
      <c r="FDL769" s="88"/>
      <c r="FDM769" s="88"/>
      <c r="FDN769" s="88"/>
      <c r="FDO769" s="88"/>
      <c r="FDP769" s="88"/>
      <c r="FDQ769" s="88"/>
      <c r="FDR769" s="88"/>
      <c r="FDS769" s="88"/>
      <c r="FDT769" s="88"/>
      <c r="FDU769" s="88"/>
      <c r="FDV769" s="88"/>
      <c r="FDW769" s="88"/>
      <c r="FDX769" s="88"/>
      <c r="FDY769" s="88"/>
      <c r="FDZ769" s="88"/>
      <c r="FEA769" s="88"/>
      <c r="FEB769" s="88"/>
      <c r="FEC769" s="88"/>
      <c r="FED769" s="88"/>
      <c r="FEE769" s="88"/>
      <c r="FEF769" s="88"/>
      <c r="FEG769" s="88"/>
      <c r="FEH769" s="88"/>
      <c r="FEI769" s="88"/>
      <c r="FEJ769" s="88"/>
      <c r="FEK769" s="88"/>
      <c r="FEL769" s="88"/>
      <c r="FEM769" s="88"/>
      <c r="FEN769" s="88"/>
      <c r="FEO769" s="88"/>
      <c r="FEP769" s="88"/>
      <c r="FEQ769" s="88"/>
      <c r="FER769" s="88"/>
      <c r="FES769" s="88"/>
      <c r="FET769" s="88"/>
      <c r="FEU769" s="88"/>
      <c r="FEV769" s="88"/>
      <c r="FEW769" s="88"/>
      <c r="FEX769" s="88"/>
      <c r="FEY769" s="88"/>
      <c r="FEZ769" s="88"/>
      <c r="FFA769" s="88"/>
      <c r="FFB769" s="88"/>
      <c r="FFC769" s="88"/>
      <c r="FFD769" s="88"/>
      <c r="FFE769" s="88"/>
      <c r="FFF769" s="88"/>
      <c r="FFG769" s="88"/>
      <c r="FFH769" s="88"/>
      <c r="FFI769" s="88"/>
      <c r="FFJ769" s="88"/>
      <c r="FFK769" s="88"/>
      <c r="FFL769" s="88"/>
      <c r="FFM769" s="88"/>
      <c r="FFN769" s="88"/>
      <c r="FFO769" s="88"/>
      <c r="FFP769" s="88"/>
      <c r="FFQ769" s="88"/>
      <c r="FFR769" s="88"/>
      <c r="FFS769" s="88"/>
      <c r="FFT769" s="88"/>
      <c r="FFU769" s="88"/>
      <c r="FFV769" s="88"/>
      <c r="FFW769" s="88"/>
      <c r="FFX769" s="88"/>
      <c r="FFY769" s="88"/>
      <c r="FFZ769" s="88"/>
      <c r="FGA769" s="88"/>
      <c r="FGB769" s="88"/>
      <c r="FGC769" s="88"/>
      <c r="FGD769" s="88"/>
      <c r="FGE769" s="88"/>
      <c r="FGF769" s="88"/>
      <c r="FGG769" s="88"/>
      <c r="FGH769" s="88"/>
      <c r="FGI769" s="88"/>
      <c r="FGJ769" s="88"/>
      <c r="FGK769" s="88"/>
      <c r="FGL769" s="88"/>
      <c r="FGM769" s="88"/>
      <c r="FGN769" s="88"/>
      <c r="FGO769" s="88"/>
      <c r="FGP769" s="88"/>
      <c r="FGQ769" s="88"/>
      <c r="FGR769" s="88"/>
      <c r="FGS769" s="88"/>
      <c r="FGT769" s="88"/>
      <c r="FGU769" s="88"/>
      <c r="FGV769" s="88"/>
      <c r="FGW769" s="88"/>
      <c r="FGX769" s="88"/>
      <c r="FGY769" s="88"/>
      <c r="FGZ769" s="88"/>
      <c r="FHA769" s="88"/>
      <c r="FHB769" s="88"/>
      <c r="FHC769" s="88"/>
      <c r="FHD769" s="88"/>
      <c r="FHE769" s="88"/>
      <c r="FHF769" s="88"/>
      <c r="FHG769" s="88"/>
      <c r="FHH769" s="88"/>
      <c r="FHI769" s="88"/>
      <c r="FHJ769" s="88"/>
      <c r="FHK769" s="88"/>
      <c r="FHL769" s="88"/>
      <c r="FHM769" s="88"/>
      <c r="FHN769" s="88"/>
      <c r="FHO769" s="88"/>
      <c r="FHP769" s="88"/>
      <c r="FHQ769" s="88"/>
      <c r="FHR769" s="88"/>
      <c r="FHS769" s="88"/>
      <c r="FHT769" s="88"/>
      <c r="FHU769" s="88"/>
      <c r="FHV769" s="88"/>
      <c r="FHW769" s="88"/>
      <c r="FHX769" s="88"/>
      <c r="FHY769" s="88"/>
      <c r="FHZ769" s="88"/>
      <c r="FIA769" s="88"/>
      <c r="FIB769" s="88"/>
      <c r="FIC769" s="88"/>
      <c r="FID769" s="88"/>
      <c r="FIE769" s="88"/>
      <c r="FIF769" s="88"/>
      <c r="FIG769" s="88"/>
      <c r="FIH769" s="88"/>
      <c r="FII769" s="88"/>
      <c r="FIJ769" s="88"/>
      <c r="FIK769" s="88"/>
      <c r="FIL769" s="88"/>
      <c r="FIM769" s="88"/>
      <c r="FIN769" s="88"/>
      <c r="FIO769" s="88"/>
      <c r="FIP769" s="88"/>
      <c r="FIQ769" s="88"/>
      <c r="FIR769" s="88"/>
      <c r="FIS769" s="88"/>
      <c r="FIT769" s="88"/>
      <c r="FIU769" s="88"/>
      <c r="FIV769" s="88"/>
      <c r="FIW769" s="88"/>
      <c r="FIX769" s="88"/>
      <c r="FIY769" s="88"/>
      <c r="FIZ769" s="88"/>
      <c r="FJA769" s="88"/>
      <c r="FJB769" s="88"/>
      <c r="FJC769" s="88"/>
      <c r="FJD769" s="88"/>
      <c r="FJE769" s="88"/>
      <c r="FJF769" s="88"/>
      <c r="FJG769" s="88"/>
      <c r="FJH769" s="88"/>
      <c r="FJI769" s="88"/>
      <c r="FJJ769" s="88"/>
      <c r="FJK769" s="88"/>
      <c r="FJL769" s="88"/>
      <c r="FJM769" s="88"/>
      <c r="FJN769" s="88"/>
      <c r="FJO769" s="88"/>
      <c r="FJP769" s="88"/>
      <c r="FJQ769" s="88"/>
      <c r="FJR769" s="88"/>
      <c r="FJS769" s="88"/>
      <c r="FJT769" s="88"/>
      <c r="FJU769" s="88"/>
      <c r="FJV769" s="88"/>
      <c r="FJW769" s="88"/>
      <c r="FJX769" s="88"/>
      <c r="FJY769" s="88"/>
      <c r="FJZ769" s="88"/>
      <c r="FKA769" s="88"/>
      <c r="FKB769" s="88"/>
      <c r="FKC769" s="88"/>
      <c r="FKD769" s="88"/>
      <c r="FKE769" s="88"/>
      <c r="FKF769" s="88"/>
      <c r="FKG769" s="88"/>
      <c r="FKH769" s="88"/>
      <c r="FKI769" s="88"/>
      <c r="FKJ769" s="88"/>
      <c r="FKK769" s="88"/>
      <c r="FKL769" s="88"/>
      <c r="FKM769" s="88"/>
      <c r="FKN769" s="88"/>
      <c r="FKO769" s="88"/>
      <c r="FKP769" s="88"/>
      <c r="FKQ769" s="88"/>
      <c r="FKR769" s="88"/>
      <c r="FKS769" s="88"/>
      <c r="FKT769" s="88"/>
      <c r="FKU769" s="88"/>
      <c r="FKV769" s="88"/>
      <c r="FKW769" s="88"/>
      <c r="FKX769" s="88"/>
      <c r="FKY769" s="88"/>
      <c r="FKZ769" s="88"/>
      <c r="FLA769" s="88"/>
      <c r="FLB769" s="88"/>
      <c r="FLC769" s="88"/>
      <c r="FLD769" s="88"/>
      <c r="FLE769" s="88"/>
      <c r="FLF769" s="88"/>
      <c r="FLG769" s="88"/>
      <c r="FLH769" s="88"/>
      <c r="FLI769" s="88"/>
      <c r="FLJ769" s="88"/>
      <c r="FLK769" s="88"/>
      <c r="FLL769" s="88"/>
      <c r="FLM769" s="88"/>
      <c r="FLN769" s="88"/>
      <c r="FLO769" s="88"/>
      <c r="FLP769" s="88"/>
      <c r="FLQ769" s="88"/>
      <c r="FLR769" s="88"/>
      <c r="FLS769" s="88"/>
      <c r="FLT769" s="88"/>
      <c r="FLU769" s="88"/>
      <c r="FLV769" s="88"/>
      <c r="FLW769" s="88"/>
      <c r="FLX769" s="88"/>
      <c r="FLY769" s="88"/>
      <c r="FLZ769" s="88"/>
      <c r="FMA769" s="88"/>
      <c r="FMB769" s="88"/>
      <c r="FMC769" s="88"/>
      <c r="FMD769" s="88"/>
      <c r="FME769" s="88"/>
      <c r="FMF769" s="88"/>
      <c r="FMG769" s="88"/>
      <c r="FMH769" s="88"/>
      <c r="FMI769" s="88"/>
      <c r="FMJ769" s="88"/>
      <c r="FMK769" s="88"/>
      <c r="FML769" s="88"/>
      <c r="FMM769" s="88"/>
      <c r="FMN769" s="88"/>
      <c r="FMO769" s="88"/>
      <c r="FMP769" s="88"/>
      <c r="FMQ769" s="88"/>
      <c r="FMR769" s="88"/>
      <c r="FMS769" s="88"/>
      <c r="FMT769" s="88"/>
      <c r="FMU769" s="88"/>
      <c r="FMV769" s="88"/>
      <c r="FMW769" s="88"/>
      <c r="FMX769" s="88"/>
      <c r="FMY769" s="88"/>
      <c r="FMZ769" s="88"/>
      <c r="FNA769" s="88"/>
      <c r="FNB769" s="88"/>
      <c r="FNC769" s="88"/>
      <c r="FND769" s="88"/>
      <c r="FNE769" s="88"/>
      <c r="FNF769" s="88"/>
      <c r="FNG769" s="88"/>
      <c r="FNH769" s="88"/>
      <c r="FNI769" s="88"/>
      <c r="FNJ769" s="88"/>
      <c r="FNK769" s="88"/>
      <c r="FNL769" s="88"/>
      <c r="FNM769" s="88"/>
      <c r="FNN769" s="88"/>
      <c r="FNO769" s="88"/>
      <c r="FNP769" s="88"/>
      <c r="FNQ769" s="88"/>
      <c r="FNR769" s="88"/>
      <c r="FNS769" s="88"/>
      <c r="FNT769" s="88"/>
      <c r="FNU769" s="88"/>
      <c r="FNV769" s="88"/>
      <c r="FNW769" s="88"/>
      <c r="FNX769" s="88"/>
      <c r="FNY769" s="88"/>
      <c r="FNZ769" s="88"/>
      <c r="FOA769" s="88"/>
      <c r="FOB769" s="88"/>
      <c r="FOC769" s="88"/>
      <c r="FOD769" s="88"/>
      <c r="FOE769" s="88"/>
      <c r="FOF769" s="88"/>
      <c r="FOG769" s="88"/>
      <c r="FOH769" s="88"/>
      <c r="FOI769" s="88"/>
      <c r="FOJ769" s="88"/>
      <c r="FOK769" s="88"/>
      <c r="FOL769" s="88"/>
      <c r="FOM769" s="88"/>
      <c r="FON769" s="88"/>
      <c r="FOO769" s="88"/>
      <c r="FOP769" s="88"/>
      <c r="FOQ769" s="88"/>
      <c r="FOR769" s="88"/>
      <c r="FOS769" s="88"/>
      <c r="FOT769" s="88"/>
      <c r="FOU769" s="88"/>
      <c r="FOV769" s="88"/>
      <c r="FOW769" s="88"/>
      <c r="FOX769" s="88"/>
      <c r="FOY769" s="88"/>
      <c r="FOZ769" s="88"/>
      <c r="FPA769" s="88"/>
      <c r="FPB769" s="88"/>
      <c r="FPC769" s="88"/>
      <c r="FPD769" s="88"/>
      <c r="FPE769" s="88"/>
      <c r="FPF769" s="88"/>
      <c r="FPG769" s="88"/>
      <c r="FPH769" s="88"/>
      <c r="FPI769" s="88"/>
      <c r="FPJ769" s="88"/>
      <c r="FPK769" s="88"/>
      <c r="FPL769" s="88"/>
      <c r="FPM769" s="88"/>
      <c r="FPN769" s="88"/>
      <c r="FPO769" s="88"/>
      <c r="FPP769" s="88"/>
      <c r="FPQ769" s="88"/>
      <c r="FPR769" s="88"/>
      <c r="FPS769" s="88"/>
      <c r="FPT769" s="88"/>
      <c r="FPU769" s="88"/>
      <c r="FPV769" s="88"/>
      <c r="FPW769" s="88"/>
      <c r="FPX769" s="88"/>
      <c r="FPY769" s="88"/>
      <c r="FPZ769" s="88"/>
      <c r="FQA769" s="88"/>
      <c r="FQB769" s="88"/>
      <c r="FQC769" s="88"/>
      <c r="FQD769" s="88"/>
      <c r="FQE769" s="88"/>
      <c r="FQF769" s="88"/>
      <c r="FQG769" s="88"/>
      <c r="FQH769" s="88"/>
      <c r="FQI769" s="88"/>
      <c r="FQJ769" s="88"/>
      <c r="FQK769" s="88"/>
      <c r="FQL769" s="88"/>
      <c r="FQM769" s="88"/>
      <c r="FQN769" s="88"/>
      <c r="FQO769" s="88"/>
      <c r="FQP769" s="88"/>
      <c r="FQQ769" s="88"/>
      <c r="FQR769" s="88"/>
      <c r="FQS769" s="88"/>
      <c r="FQT769" s="88"/>
      <c r="FQU769" s="88"/>
      <c r="FQV769" s="88"/>
      <c r="FQW769" s="88"/>
      <c r="FQX769" s="88"/>
      <c r="FQY769" s="88"/>
      <c r="FQZ769" s="88"/>
      <c r="FRA769" s="88"/>
      <c r="FRB769" s="88"/>
      <c r="FRC769" s="88"/>
      <c r="FRD769" s="88"/>
      <c r="FRE769" s="88"/>
      <c r="FRF769" s="88"/>
      <c r="FRG769" s="88"/>
      <c r="FRH769" s="88"/>
      <c r="FRI769" s="88"/>
      <c r="FRJ769" s="88"/>
      <c r="FRK769" s="88"/>
      <c r="FRL769" s="88"/>
      <c r="FRM769" s="88"/>
      <c r="FRN769" s="88"/>
      <c r="FRO769" s="88"/>
      <c r="FRP769" s="88"/>
      <c r="FRQ769" s="88"/>
      <c r="FRR769" s="88"/>
      <c r="FRS769" s="88"/>
      <c r="FRT769" s="88"/>
      <c r="FRU769" s="88"/>
      <c r="FRV769" s="88"/>
      <c r="FRW769" s="88"/>
      <c r="FRX769" s="88"/>
      <c r="FRY769" s="88"/>
      <c r="FRZ769" s="88"/>
      <c r="FSA769" s="88"/>
      <c r="FSB769" s="88"/>
      <c r="FSC769" s="88"/>
      <c r="FSD769" s="88"/>
      <c r="FSE769" s="88"/>
      <c r="FSF769" s="88"/>
      <c r="FSG769" s="88"/>
      <c r="FSH769" s="88"/>
      <c r="FSI769" s="88"/>
      <c r="FSJ769" s="88"/>
      <c r="FSK769" s="88"/>
      <c r="FSL769" s="88"/>
      <c r="FSM769" s="88"/>
      <c r="FSN769" s="88"/>
      <c r="FSO769" s="88"/>
      <c r="FSP769" s="88"/>
      <c r="FSQ769" s="88"/>
      <c r="FSR769" s="88"/>
      <c r="FSS769" s="88"/>
      <c r="FST769" s="88"/>
      <c r="FSU769" s="88"/>
      <c r="FSV769" s="88"/>
      <c r="FSW769" s="88"/>
      <c r="FSX769" s="88"/>
      <c r="FSY769" s="88"/>
      <c r="FSZ769" s="88"/>
      <c r="FTA769" s="88"/>
      <c r="FTB769" s="88"/>
      <c r="FTC769" s="88"/>
      <c r="FTD769" s="88"/>
      <c r="FTE769" s="88"/>
      <c r="FTF769" s="88"/>
      <c r="FTG769" s="88"/>
      <c r="FTH769" s="88"/>
      <c r="FTI769" s="88"/>
      <c r="FTJ769" s="88"/>
      <c r="FTK769" s="88"/>
      <c r="FTL769" s="88"/>
      <c r="FTM769" s="88"/>
      <c r="FTN769" s="88"/>
      <c r="FTO769" s="88"/>
      <c r="FTP769" s="88"/>
      <c r="FTQ769" s="88"/>
      <c r="FTR769" s="88"/>
      <c r="FTS769" s="88"/>
      <c r="FTT769" s="88"/>
      <c r="FTU769" s="88"/>
      <c r="FTV769" s="88"/>
      <c r="FTW769" s="88"/>
      <c r="FTX769" s="88"/>
      <c r="FTY769" s="88"/>
      <c r="FTZ769" s="88"/>
      <c r="FUA769" s="88"/>
      <c r="FUB769" s="88"/>
      <c r="FUC769" s="88"/>
      <c r="FUD769" s="88"/>
      <c r="FUE769" s="88"/>
      <c r="FUF769" s="88"/>
      <c r="FUG769" s="88"/>
      <c r="FUH769" s="88"/>
      <c r="FUI769" s="88"/>
      <c r="FUJ769" s="88"/>
      <c r="FUK769" s="88"/>
      <c r="FUL769" s="88"/>
      <c r="FUM769" s="88"/>
      <c r="FUN769" s="88"/>
      <c r="FUO769" s="88"/>
      <c r="FUP769" s="88"/>
      <c r="FUQ769" s="88"/>
      <c r="FUR769" s="88"/>
      <c r="FUS769" s="88"/>
      <c r="FUT769" s="88"/>
      <c r="FUU769" s="88"/>
      <c r="FUV769" s="88"/>
      <c r="FUW769" s="88"/>
      <c r="FUX769" s="88"/>
      <c r="FUY769" s="88"/>
      <c r="FUZ769" s="88"/>
      <c r="FVA769" s="88"/>
      <c r="FVB769" s="88"/>
      <c r="FVC769" s="88"/>
      <c r="FVD769" s="88"/>
      <c r="FVE769" s="88"/>
      <c r="FVF769" s="88"/>
      <c r="FVG769" s="88"/>
      <c r="FVH769" s="88"/>
      <c r="FVI769" s="88"/>
      <c r="FVJ769" s="88"/>
      <c r="FVK769" s="88"/>
      <c r="FVL769" s="88"/>
      <c r="FVM769" s="88"/>
      <c r="FVN769" s="88"/>
      <c r="FVO769" s="88"/>
      <c r="FVP769" s="88"/>
      <c r="FVQ769" s="88"/>
      <c r="FVR769" s="88"/>
      <c r="FVS769" s="88"/>
      <c r="FVT769" s="88"/>
      <c r="FVU769" s="88"/>
      <c r="FVV769" s="88"/>
      <c r="FVW769" s="88"/>
      <c r="FVX769" s="88"/>
      <c r="FVY769" s="88"/>
      <c r="FVZ769" s="88"/>
      <c r="FWA769" s="88"/>
      <c r="FWB769" s="88"/>
      <c r="FWC769" s="88"/>
      <c r="FWD769" s="88"/>
      <c r="FWE769" s="88"/>
      <c r="FWF769" s="88"/>
      <c r="FWG769" s="88"/>
      <c r="FWH769" s="88"/>
      <c r="FWI769" s="88"/>
      <c r="FWJ769" s="88"/>
      <c r="FWK769" s="88"/>
      <c r="FWL769" s="88"/>
      <c r="FWM769" s="88"/>
      <c r="FWN769" s="88"/>
      <c r="FWO769" s="88"/>
      <c r="FWP769" s="88"/>
      <c r="FWQ769" s="88"/>
      <c r="FWR769" s="88"/>
      <c r="FWS769" s="88"/>
      <c r="FWT769" s="88"/>
      <c r="FWU769" s="88"/>
      <c r="FWV769" s="88"/>
      <c r="FWW769" s="88"/>
      <c r="FWX769" s="88"/>
      <c r="FWY769" s="88"/>
      <c r="FWZ769" s="88"/>
      <c r="FXA769" s="88"/>
      <c r="FXB769" s="88"/>
      <c r="FXC769" s="88"/>
      <c r="FXD769" s="88"/>
      <c r="FXE769" s="88"/>
      <c r="FXF769" s="88"/>
      <c r="FXG769" s="88"/>
      <c r="FXH769" s="88"/>
      <c r="FXI769" s="88"/>
      <c r="FXJ769" s="88"/>
      <c r="FXK769" s="88"/>
      <c r="FXL769" s="88"/>
      <c r="FXM769" s="88"/>
      <c r="FXN769" s="88"/>
      <c r="FXO769" s="88"/>
      <c r="FXP769" s="88"/>
      <c r="FXQ769" s="88"/>
      <c r="FXR769" s="88"/>
      <c r="FXS769" s="88"/>
      <c r="FXT769" s="88"/>
      <c r="FXU769" s="88"/>
      <c r="FXV769" s="88"/>
      <c r="FXW769" s="88"/>
      <c r="FXX769" s="88"/>
      <c r="FXY769" s="88"/>
      <c r="FXZ769" s="88"/>
      <c r="FYA769" s="88"/>
      <c r="FYB769" s="88"/>
      <c r="FYC769" s="88"/>
      <c r="FYD769" s="88"/>
      <c r="FYE769" s="88"/>
      <c r="FYF769" s="88"/>
      <c r="FYG769" s="88"/>
      <c r="FYH769" s="88"/>
      <c r="FYI769" s="88"/>
      <c r="FYJ769" s="88"/>
      <c r="FYK769" s="88"/>
      <c r="FYL769" s="88"/>
      <c r="FYM769" s="88"/>
      <c r="FYN769" s="88"/>
      <c r="FYO769" s="88"/>
      <c r="FYP769" s="88"/>
      <c r="FYQ769" s="88"/>
      <c r="FYR769" s="88"/>
      <c r="FYS769" s="88"/>
      <c r="FYT769" s="88"/>
      <c r="FYU769" s="88"/>
      <c r="FYV769" s="88"/>
      <c r="FYW769" s="88"/>
      <c r="FYX769" s="88"/>
      <c r="FYY769" s="88"/>
      <c r="FYZ769" s="88"/>
      <c r="FZA769" s="88"/>
      <c r="FZB769" s="88"/>
      <c r="FZC769" s="88"/>
      <c r="FZD769" s="88"/>
      <c r="FZE769" s="88"/>
      <c r="FZF769" s="88"/>
      <c r="FZG769" s="88"/>
      <c r="FZH769" s="88"/>
      <c r="FZI769" s="88"/>
      <c r="FZJ769" s="88"/>
      <c r="FZK769" s="88"/>
      <c r="FZL769" s="88"/>
      <c r="FZM769" s="88"/>
      <c r="FZN769" s="88"/>
      <c r="FZO769" s="88"/>
      <c r="FZP769" s="88"/>
      <c r="FZQ769" s="88"/>
      <c r="FZR769" s="88"/>
      <c r="FZS769" s="88"/>
      <c r="FZT769" s="88"/>
      <c r="FZU769" s="88"/>
      <c r="FZV769" s="88"/>
      <c r="FZW769" s="88"/>
      <c r="FZX769" s="88"/>
      <c r="FZY769" s="88"/>
      <c r="FZZ769" s="88"/>
      <c r="GAA769" s="88"/>
      <c r="GAB769" s="88"/>
      <c r="GAC769" s="88"/>
      <c r="GAD769" s="88"/>
      <c r="GAE769" s="88"/>
      <c r="GAF769" s="88"/>
      <c r="GAG769" s="88"/>
      <c r="GAH769" s="88"/>
      <c r="GAI769" s="88"/>
      <c r="GAJ769" s="88"/>
      <c r="GAK769" s="88"/>
      <c r="GAL769" s="88"/>
      <c r="GAM769" s="88"/>
      <c r="GAN769" s="88"/>
      <c r="GAO769" s="88"/>
      <c r="GAP769" s="88"/>
      <c r="GAQ769" s="88"/>
      <c r="GAR769" s="88"/>
      <c r="GAS769" s="88"/>
      <c r="GAT769" s="88"/>
      <c r="GAU769" s="88"/>
      <c r="GAV769" s="88"/>
      <c r="GAW769" s="88"/>
      <c r="GAX769" s="88"/>
      <c r="GAY769" s="88"/>
      <c r="GAZ769" s="88"/>
      <c r="GBA769" s="88"/>
      <c r="GBB769" s="88"/>
      <c r="GBC769" s="88"/>
      <c r="GBD769" s="88"/>
      <c r="GBE769" s="88"/>
      <c r="GBF769" s="88"/>
      <c r="GBG769" s="88"/>
      <c r="GBH769" s="88"/>
      <c r="GBI769" s="88"/>
      <c r="GBJ769" s="88"/>
      <c r="GBK769" s="88"/>
      <c r="GBL769" s="88"/>
      <c r="GBM769" s="88"/>
      <c r="GBN769" s="88"/>
      <c r="GBO769" s="88"/>
      <c r="GBP769" s="88"/>
      <c r="GBQ769" s="88"/>
      <c r="GBR769" s="88"/>
      <c r="GBS769" s="88"/>
      <c r="GBT769" s="88"/>
      <c r="GBU769" s="88"/>
      <c r="GBV769" s="88"/>
      <c r="GBW769" s="88"/>
      <c r="GBX769" s="88"/>
      <c r="GBY769" s="88"/>
      <c r="GBZ769" s="88"/>
      <c r="GCA769" s="88"/>
      <c r="GCB769" s="88"/>
      <c r="GCC769" s="88"/>
      <c r="GCD769" s="88"/>
      <c r="GCE769" s="88"/>
      <c r="GCF769" s="88"/>
      <c r="GCG769" s="88"/>
      <c r="GCH769" s="88"/>
      <c r="GCI769" s="88"/>
      <c r="GCJ769" s="88"/>
      <c r="GCK769" s="88"/>
      <c r="GCL769" s="88"/>
      <c r="GCM769" s="88"/>
      <c r="GCN769" s="88"/>
      <c r="GCO769" s="88"/>
      <c r="GCP769" s="88"/>
      <c r="GCQ769" s="88"/>
      <c r="GCR769" s="88"/>
      <c r="GCS769" s="88"/>
      <c r="GCT769" s="88"/>
      <c r="GCU769" s="88"/>
      <c r="GCV769" s="88"/>
      <c r="GCW769" s="88"/>
      <c r="GCX769" s="88"/>
      <c r="GCY769" s="88"/>
      <c r="GCZ769" s="88"/>
      <c r="GDA769" s="88"/>
      <c r="GDB769" s="88"/>
      <c r="GDC769" s="88"/>
      <c r="GDD769" s="88"/>
      <c r="GDE769" s="88"/>
      <c r="GDF769" s="88"/>
      <c r="GDG769" s="88"/>
      <c r="GDH769" s="88"/>
      <c r="GDI769" s="88"/>
      <c r="GDJ769" s="88"/>
      <c r="GDK769" s="88"/>
      <c r="GDL769" s="88"/>
      <c r="GDM769" s="88"/>
      <c r="GDN769" s="88"/>
      <c r="GDO769" s="88"/>
      <c r="GDP769" s="88"/>
      <c r="GDQ769" s="88"/>
      <c r="GDR769" s="88"/>
      <c r="GDS769" s="88"/>
      <c r="GDT769" s="88"/>
      <c r="GDU769" s="88"/>
      <c r="GDV769" s="88"/>
      <c r="GDW769" s="88"/>
      <c r="GDX769" s="88"/>
      <c r="GDY769" s="88"/>
      <c r="GDZ769" s="88"/>
      <c r="GEA769" s="88"/>
      <c r="GEB769" s="88"/>
      <c r="GEC769" s="88"/>
      <c r="GED769" s="88"/>
      <c r="GEE769" s="88"/>
      <c r="GEF769" s="88"/>
      <c r="GEG769" s="88"/>
      <c r="GEH769" s="88"/>
      <c r="GEI769" s="88"/>
      <c r="GEJ769" s="88"/>
      <c r="GEK769" s="88"/>
      <c r="GEL769" s="88"/>
      <c r="GEM769" s="88"/>
      <c r="GEN769" s="88"/>
      <c r="GEO769" s="88"/>
      <c r="GEP769" s="88"/>
      <c r="GEQ769" s="88"/>
      <c r="GER769" s="88"/>
      <c r="GES769" s="88"/>
      <c r="GET769" s="88"/>
      <c r="GEU769" s="88"/>
      <c r="GEV769" s="88"/>
      <c r="GEW769" s="88"/>
      <c r="GEX769" s="88"/>
      <c r="GEY769" s="88"/>
      <c r="GEZ769" s="88"/>
      <c r="GFA769" s="88"/>
      <c r="GFB769" s="88"/>
      <c r="GFC769" s="88"/>
      <c r="GFD769" s="88"/>
      <c r="GFE769" s="88"/>
      <c r="GFF769" s="88"/>
      <c r="GFG769" s="88"/>
      <c r="GFH769" s="88"/>
      <c r="GFI769" s="88"/>
      <c r="GFJ769" s="88"/>
      <c r="GFK769" s="88"/>
      <c r="GFL769" s="88"/>
      <c r="GFM769" s="88"/>
      <c r="GFN769" s="88"/>
      <c r="GFO769" s="88"/>
      <c r="GFP769" s="88"/>
      <c r="GFQ769" s="88"/>
      <c r="GFR769" s="88"/>
      <c r="GFS769" s="88"/>
      <c r="GFT769" s="88"/>
      <c r="GFU769" s="88"/>
      <c r="GFV769" s="88"/>
      <c r="GFW769" s="88"/>
      <c r="GFX769" s="88"/>
      <c r="GFY769" s="88"/>
      <c r="GFZ769" s="88"/>
      <c r="GGA769" s="88"/>
      <c r="GGB769" s="88"/>
      <c r="GGC769" s="88"/>
      <c r="GGD769" s="88"/>
      <c r="GGE769" s="88"/>
      <c r="GGF769" s="88"/>
      <c r="GGG769" s="88"/>
      <c r="GGH769" s="88"/>
      <c r="GGI769" s="88"/>
      <c r="GGJ769" s="88"/>
      <c r="GGK769" s="88"/>
      <c r="GGL769" s="88"/>
      <c r="GGM769" s="88"/>
      <c r="GGN769" s="88"/>
      <c r="GGO769" s="88"/>
      <c r="GGP769" s="88"/>
      <c r="GGQ769" s="88"/>
      <c r="GGR769" s="88"/>
      <c r="GGS769" s="88"/>
      <c r="GGT769" s="88"/>
      <c r="GGU769" s="88"/>
      <c r="GGV769" s="88"/>
      <c r="GGW769" s="88"/>
      <c r="GGX769" s="88"/>
      <c r="GGY769" s="88"/>
      <c r="GGZ769" s="88"/>
      <c r="GHA769" s="88"/>
      <c r="GHB769" s="88"/>
      <c r="GHC769" s="88"/>
      <c r="GHD769" s="88"/>
      <c r="GHE769" s="88"/>
      <c r="GHF769" s="88"/>
      <c r="GHG769" s="88"/>
      <c r="GHH769" s="88"/>
      <c r="GHI769" s="88"/>
      <c r="GHJ769" s="88"/>
      <c r="GHK769" s="88"/>
      <c r="GHL769" s="88"/>
      <c r="GHM769" s="88"/>
      <c r="GHN769" s="88"/>
      <c r="GHO769" s="88"/>
      <c r="GHP769" s="88"/>
      <c r="GHQ769" s="88"/>
      <c r="GHR769" s="88"/>
      <c r="GHS769" s="88"/>
      <c r="GHT769" s="88"/>
      <c r="GHU769" s="88"/>
      <c r="GHV769" s="88"/>
      <c r="GHW769" s="88"/>
      <c r="GHX769" s="88"/>
      <c r="GHY769" s="88"/>
      <c r="GHZ769" s="88"/>
      <c r="GIA769" s="88"/>
      <c r="GIB769" s="88"/>
      <c r="GIC769" s="88"/>
      <c r="GID769" s="88"/>
      <c r="GIE769" s="88"/>
      <c r="GIF769" s="88"/>
      <c r="GIG769" s="88"/>
      <c r="GIH769" s="88"/>
      <c r="GII769" s="88"/>
      <c r="GIJ769" s="88"/>
      <c r="GIK769" s="88"/>
      <c r="GIL769" s="88"/>
      <c r="GIM769" s="88"/>
      <c r="GIN769" s="88"/>
      <c r="GIO769" s="88"/>
      <c r="GIP769" s="88"/>
      <c r="GIQ769" s="88"/>
      <c r="GIR769" s="88"/>
      <c r="GIS769" s="88"/>
      <c r="GIT769" s="88"/>
      <c r="GIU769" s="88"/>
      <c r="GIV769" s="88"/>
      <c r="GIW769" s="88"/>
      <c r="GIX769" s="88"/>
      <c r="GIY769" s="88"/>
      <c r="GIZ769" s="88"/>
      <c r="GJA769" s="88"/>
      <c r="GJB769" s="88"/>
      <c r="GJC769" s="88"/>
      <c r="GJD769" s="88"/>
      <c r="GJE769" s="88"/>
      <c r="GJF769" s="88"/>
      <c r="GJG769" s="88"/>
      <c r="GJH769" s="88"/>
      <c r="GJI769" s="88"/>
      <c r="GJJ769" s="88"/>
      <c r="GJK769" s="88"/>
      <c r="GJL769" s="88"/>
      <c r="GJM769" s="88"/>
      <c r="GJN769" s="88"/>
      <c r="GJO769" s="88"/>
      <c r="GJP769" s="88"/>
      <c r="GJQ769" s="88"/>
      <c r="GJR769" s="88"/>
      <c r="GJS769" s="88"/>
      <c r="GJT769" s="88"/>
      <c r="GJU769" s="88"/>
      <c r="GJV769" s="88"/>
      <c r="GJW769" s="88"/>
      <c r="GJX769" s="88"/>
      <c r="GJY769" s="88"/>
      <c r="GJZ769" s="88"/>
      <c r="GKA769" s="88"/>
      <c r="GKB769" s="88"/>
      <c r="GKC769" s="88"/>
      <c r="GKD769" s="88"/>
      <c r="GKE769" s="88"/>
      <c r="GKF769" s="88"/>
      <c r="GKG769" s="88"/>
      <c r="GKH769" s="88"/>
      <c r="GKI769" s="88"/>
      <c r="GKJ769" s="88"/>
      <c r="GKK769" s="88"/>
      <c r="GKL769" s="88"/>
      <c r="GKM769" s="88"/>
      <c r="GKN769" s="88"/>
      <c r="GKO769" s="88"/>
      <c r="GKP769" s="88"/>
      <c r="GKQ769" s="88"/>
      <c r="GKR769" s="88"/>
      <c r="GKS769" s="88"/>
      <c r="GKT769" s="88"/>
      <c r="GKU769" s="88"/>
      <c r="GKV769" s="88"/>
      <c r="GKW769" s="88"/>
      <c r="GKX769" s="88"/>
      <c r="GKY769" s="88"/>
      <c r="GKZ769" s="88"/>
      <c r="GLA769" s="88"/>
      <c r="GLB769" s="88"/>
      <c r="GLC769" s="88"/>
      <c r="GLD769" s="88"/>
      <c r="GLE769" s="88"/>
      <c r="GLF769" s="88"/>
      <c r="GLG769" s="88"/>
      <c r="GLH769" s="88"/>
      <c r="GLI769" s="88"/>
      <c r="GLJ769" s="88"/>
      <c r="GLK769" s="88"/>
      <c r="GLL769" s="88"/>
      <c r="GLM769" s="88"/>
      <c r="GLN769" s="88"/>
      <c r="GLO769" s="88"/>
      <c r="GLP769" s="88"/>
      <c r="GLQ769" s="88"/>
      <c r="GLR769" s="88"/>
      <c r="GLS769" s="88"/>
      <c r="GLT769" s="88"/>
      <c r="GLU769" s="88"/>
      <c r="GLV769" s="88"/>
      <c r="GLW769" s="88"/>
      <c r="GLX769" s="88"/>
      <c r="GLY769" s="88"/>
      <c r="GLZ769" s="88"/>
      <c r="GMA769" s="88"/>
      <c r="GMB769" s="88"/>
      <c r="GMC769" s="88"/>
      <c r="GMD769" s="88"/>
      <c r="GME769" s="88"/>
      <c r="GMF769" s="88"/>
      <c r="GMG769" s="88"/>
      <c r="GMH769" s="88"/>
      <c r="GMI769" s="88"/>
      <c r="GMJ769" s="88"/>
      <c r="GMK769" s="88"/>
      <c r="GML769" s="88"/>
      <c r="GMM769" s="88"/>
      <c r="GMN769" s="88"/>
      <c r="GMO769" s="88"/>
      <c r="GMP769" s="88"/>
      <c r="GMQ769" s="88"/>
      <c r="GMR769" s="88"/>
      <c r="GMS769" s="88"/>
      <c r="GMT769" s="88"/>
      <c r="GMU769" s="88"/>
      <c r="GMV769" s="88"/>
      <c r="GMW769" s="88"/>
      <c r="GMX769" s="88"/>
      <c r="GMY769" s="88"/>
      <c r="GMZ769" s="88"/>
      <c r="GNA769" s="88"/>
      <c r="GNB769" s="88"/>
      <c r="GNC769" s="88"/>
      <c r="GND769" s="88"/>
      <c r="GNE769" s="88"/>
      <c r="GNF769" s="88"/>
      <c r="GNG769" s="88"/>
      <c r="GNH769" s="88"/>
      <c r="GNI769" s="88"/>
      <c r="GNJ769" s="88"/>
      <c r="GNK769" s="88"/>
      <c r="GNL769" s="88"/>
      <c r="GNM769" s="88"/>
      <c r="GNN769" s="88"/>
      <c r="GNO769" s="88"/>
      <c r="GNP769" s="88"/>
      <c r="GNQ769" s="88"/>
      <c r="GNR769" s="88"/>
      <c r="GNS769" s="88"/>
      <c r="GNT769" s="88"/>
      <c r="GNU769" s="88"/>
      <c r="GNV769" s="88"/>
      <c r="GNW769" s="88"/>
      <c r="GNX769" s="88"/>
      <c r="GNY769" s="88"/>
      <c r="GNZ769" s="88"/>
      <c r="GOA769" s="88"/>
      <c r="GOB769" s="88"/>
      <c r="GOC769" s="88"/>
      <c r="GOD769" s="88"/>
      <c r="GOE769" s="88"/>
      <c r="GOF769" s="88"/>
      <c r="GOG769" s="88"/>
      <c r="GOH769" s="88"/>
      <c r="GOI769" s="88"/>
      <c r="GOJ769" s="88"/>
      <c r="GOK769" s="88"/>
      <c r="GOL769" s="88"/>
      <c r="GOM769" s="88"/>
      <c r="GON769" s="88"/>
      <c r="GOO769" s="88"/>
      <c r="GOP769" s="88"/>
      <c r="GOQ769" s="88"/>
      <c r="GOR769" s="88"/>
      <c r="GOS769" s="88"/>
      <c r="GOT769" s="88"/>
      <c r="GOU769" s="88"/>
      <c r="GOV769" s="88"/>
      <c r="GOW769" s="88"/>
      <c r="GOX769" s="88"/>
      <c r="GOY769" s="88"/>
      <c r="GOZ769" s="88"/>
      <c r="GPA769" s="88"/>
      <c r="GPB769" s="88"/>
      <c r="GPC769" s="88"/>
      <c r="GPD769" s="88"/>
      <c r="GPE769" s="88"/>
      <c r="GPF769" s="88"/>
      <c r="GPG769" s="88"/>
      <c r="GPH769" s="88"/>
      <c r="GPI769" s="88"/>
      <c r="GPJ769" s="88"/>
      <c r="GPK769" s="88"/>
      <c r="GPL769" s="88"/>
      <c r="GPM769" s="88"/>
      <c r="GPN769" s="88"/>
      <c r="GPO769" s="88"/>
      <c r="GPP769" s="88"/>
      <c r="GPQ769" s="88"/>
      <c r="GPR769" s="88"/>
      <c r="GPS769" s="88"/>
      <c r="GPT769" s="88"/>
      <c r="GPU769" s="88"/>
      <c r="GPV769" s="88"/>
      <c r="GPW769" s="88"/>
      <c r="GPX769" s="88"/>
      <c r="GPY769" s="88"/>
      <c r="GPZ769" s="88"/>
      <c r="GQA769" s="88"/>
      <c r="GQB769" s="88"/>
      <c r="GQC769" s="88"/>
      <c r="GQD769" s="88"/>
      <c r="GQE769" s="88"/>
      <c r="GQF769" s="88"/>
      <c r="GQG769" s="88"/>
      <c r="GQH769" s="88"/>
      <c r="GQI769" s="88"/>
      <c r="GQJ769" s="88"/>
      <c r="GQK769" s="88"/>
      <c r="GQL769" s="88"/>
      <c r="GQM769" s="88"/>
      <c r="GQN769" s="88"/>
      <c r="GQO769" s="88"/>
      <c r="GQP769" s="88"/>
      <c r="GQQ769" s="88"/>
      <c r="GQR769" s="88"/>
      <c r="GQS769" s="88"/>
      <c r="GQT769" s="88"/>
      <c r="GQU769" s="88"/>
      <c r="GQV769" s="88"/>
      <c r="GQW769" s="88"/>
      <c r="GQX769" s="88"/>
      <c r="GQY769" s="88"/>
      <c r="GQZ769" s="88"/>
      <c r="GRA769" s="88"/>
      <c r="GRB769" s="88"/>
      <c r="GRC769" s="88"/>
      <c r="GRD769" s="88"/>
      <c r="GRE769" s="88"/>
      <c r="GRF769" s="88"/>
      <c r="GRG769" s="88"/>
      <c r="GRH769" s="88"/>
      <c r="GRI769" s="88"/>
      <c r="GRJ769" s="88"/>
      <c r="GRK769" s="88"/>
      <c r="GRL769" s="88"/>
      <c r="GRM769" s="88"/>
      <c r="GRN769" s="88"/>
      <c r="GRO769" s="88"/>
      <c r="GRP769" s="88"/>
      <c r="GRQ769" s="88"/>
      <c r="GRR769" s="88"/>
      <c r="GRS769" s="88"/>
      <c r="GRT769" s="88"/>
      <c r="GRU769" s="88"/>
      <c r="GRV769" s="88"/>
      <c r="GRW769" s="88"/>
      <c r="GRX769" s="88"/>
      <c r="GRY769" s="88"/>
      <c r="GRZ769" s="88"/>
      <c r="GSA769" s="88"/>
      <c r="GSB769" s="88"/>
      <c r="GSC769" s="88"/>
      <c r="GSD769" s="88"/>
      <c r="GSE769" s="88"/>
      <c r="GSF769" s="88"/>
      <c r="GSG769" s="88"/>
      <c r="GSH769" s="88"/>
      <c r="GSI769" s="88"/>
      <c r="GSJ769" s="88"/>
      <c r="GSK769" s="88"/>
      <c r="GSL769" s="88"/>
      <c r="GSM769" s="88"/>
      <c r="GSN769" s="88"/>
      <c r="GSO769" s="88"/>
      <c r="GSP769" s="88"/>
      <c r="GSQ769" s="88"/>
      <c r="GSR769" s="88"/>
      <c r="GSS769" s="88"/>
      <c r="GST769" s="88"/>
      <c r="GSU769" s="88"/>
      <c r="GSV769" s="88"/>
      <c r="GSW769" s="88"/>
      <c r="GSX769" s="88"/>
      <c r="GSY769" s="88"/>
      <c r="GSZ769" s="88"/>
      <c r="GTA769" s="88"/>
      <c r="GTB769" s="88"/>
      <c r="GTC769" s="88"/>
      <c r="GTD769" s="88"/>
      <c r="GTE769" s="88"/>
      <c r="GTF769" s="88"/>
      <c r="GTG769" s="88"/>
      <c r="GTH769" s="88"/>
      <c r="GTI769" s="88"/>
      <c r="GTJ769" s="88"/>
      <c r="GTK769" s="88"/>
      <c r="GTL769" s="88"/>
      <c r="GTM769" s="88"/>
      <c r="GTN769" s="88"/>
      <c r="GTO769" s="88"/>
      <c r="GTP769" s="88"/>
      <c r="GTQ769" s="88"/>
      <c r="GTR769" s="88"/>
      <c r="GTS769" s="88"/>
      <c r="GTT769" s="88"/>
      <c r="GTU769" s="88"/>
      <c r="GTV769" s="88"/>
      <c r="GTW769" s="88"/>
      <c r="GTX769" s="88"/>
      <c r="GTY769" s="88"/>
      <c r="GTZ769" s="88"/>
      <c r="GUA769" s="88"/>
      <c r="GUB769" s="88"/>
      <c r="GUC769" s="88"/>
      <c r="GUD769" s="88"/>
      <c r="GUE769" s="88"/>
      <c r="GUF769" s="88"/>
      <c r="GUG769" s="88"/>
      <c r="GUH769" s="88"/>
      <c r="GUI769" s="88"/>
      <c r="GUJ769" s="88"/>
      <c r="GUK769" s="88"/>
      <c r="GUL769" s="88"/>
      <c r="GUM769" s="88"/>
      <c r="GUN769" s="88"/>
      <c r="GUO769" s="88"/>
      <c r="GUP769" s="88"/>
      <c r="GUQ769" s="88"/>
      <c r="GUR769" s="88"/>
      <c r="GUS769" s="88"/>
      <c r="GUT769" s="88"/>
      <c r="GUU769" s="88"/>
      <c r="GUV769" s="88"/>
      <c r="GUW769" s="88"/>
      <c r="GUX769" s="88"/>
      <c r="GUY769" s="88"/>
      <c r="GUZ769" s="88"/>
      <c r="GVA769" s="88"/>
      <c r="GVB769" s="88"/>
      <c r="GVC769" s="88"/>
      <c r="GVD769" s="88"/>
      <c r="GVE769" s="88"/>
      <c r="GVF769" s="88"/>
      <c r="GVG769" s="88"/>
      <c r="GVH769" s="88"/>
      <c r="GVI769" s="88"/>
      <c r="GVJ769" s="88"/>
      <c r="GVK769" s="88"/>
      <c r="GVL769" s="88"/>
      <c r="GVM769" s="88"/>
      <c r="GVN769" s="88"/>
      <c r="GVO769" s="88"/>
      <c r="GVP769" s="88"/>
      <c r="GVQ769" s="88"/>
      <c r="GVR769" s="88"/>
      <c r="GVS769" s="88"/>
      <c r="GVT769" s="88"/>
      <c r="GVU769" s="88"/>
      <c r="GVV769" s="88"/>
      <c r="GVW769" s="88"/>
      <c r="GVX769" s="88"/>
      <c r="GVY769" s="88"/>
      <c r="GVZ769" s="88"/>
      <c r="GWA769" s="88"/>
      <c r="GWB769" s="88"/>
      <c r="GWC769" s="88"/>
      <c r="GWD769" s="88"/>
      <c r="GWE769" s="88"/>
      <c r="GWF769" s="88"/>
      <c r="GWG769" s="88"/>
      <c r="GWH769" s="88"/>
      <c r="GWI769" s="88"/>
      <c r="GWJ769" s="88"/>
      <c r="GWK769" s="88"/>
      <c r="GWL769" s="88"/>
      <c r="GWM769" s="88"/>
      <c r="GWN769" s="88"/>
      <c r="GWO769" s="88"/>
      <c r="GWP769" s="88"/>
      <c r="GWQ769" s="88"/>
      <c r="GWR769" s="88"/>
      <c r="GWS769" s="88"/>
      <c r="GWT769" s="88"/>
      <c r="GWU769" s="88"/>
      <c r="GWV769" s="88"/>
      <c r="GWW769" s="88"/>
      <c r="GWX769" s="88"/>
      <c r="GWY769" s="88"/>
      <c r="GWZ769" s="88"/>
      <c r="GXA769" s="88"/>
      <c r="GXB769" s="88"/>
      <c r="GXC769" s="88"/>
      <c r="GXD769" s="88"/>
      <c r="GXE769" s="88"/>
      <c r="GXF769" s="88"/>
      <c r="GXG769" s="88"/>
      <c r="GXH769" s="88"/>
      <c r="GXI769" s="88"/>
      <c r="GXJ769" s="88"/>
      <c r="GXK769" s="88"/>
      <c r="GXL769" s="88"/>
      <c r="GXM769" s="88"/>
      <c r="GXN769" s="88"/>
      <c r="GXO769" s="88"/>
      <c r="GXP769" s="88"/>
      <c r="GXQ769" s="88"/>
      <c r="GXR769" s="88"/>
      <c r="GXS769" s="88"/>
      <c r="GXT769" s="88"/>
      <c r="GXU769" s="88"/>
      <c r="GXV769" s="88"/>
      <c r="GXW769" s="88"/>
      <c r="GXX769" s="88"/>
      <c r="GXY769" s="88"/>
      <c r="GXZ769" s="88"/>
      <c r="GYA769" s="88"/>
      <c r="GYB769" s="88"/>
      <c r="GYC769" s="88"/>
      <c r="GYD769" s="88"/>
      <c r="GYE769" s="88"/>
      <c r="GYF769" s="88"/>
      <c r="GYG769" s="88"/>
      <c r="GYH769" s="88"/>
      <c r="GYI769" s="88"/>
      <c r="GYJ769" s="88"/>
      <c r="GYK769" s="88"/>
      <c r="GYL769" s="88"/>
      <c r="GYM769" s="88"/>
      <c r="GYN769" s="88"/>
      <c r="GYO769" s="88"/>
      <c r="GYP769" s="88"/>
      <c r="GYQ769" s="88"/>
      <c r="GYR769" s="88"/>
      <c r="GYS769" s="88"/>
      <c r="GYT769" s="88"/>
      <c r="GYU769" s="88"/>
      <c r="GYV769" s="88"/>
      <c r="GYW769" s="88"/>
      <c r="GYX769" s="88"/>
      <c r="GYY769" s="88"/>
      <c r="GYZ769" s="88"/>
      <c r="GZA769" s="88"/>
      <c r="GZB769" s="88"/>
      <c r="GZC769" s="88"/>
      <c r="GZD769" s="88"/>
      <c r="GZE769" s="88"/>
      <c r="GZF769" s="88"/>
      <c r="GZG769" s="88"/>
      <c r="GZH769" s="88"/>
      <c r="GZI769" s="88"/>
      <c r="GZJ769" s="88"/>
      <c r="GZK769" s="88"/>
      <c r="GZL769" s="88"/>
      <c r="GZM769" s="88"/>
      <c r="GZN769" s="88"/>
      <c r="GZO769" s="88"/>
      <c r="GZP769" s="88"/>
      <c r="GZQ769" s="88"/>
      <c r="GZR769" s="88"/>
      <c r="GZS769" s="88"/>
      <c r="GZT769" s="88"/>
      <c r="GZU769" s="88"/>
      <c r="GZV769" s="88"/>
      <c r="GZW769" s="88"/>
      <c r="GZX769" s="88"/>
      <c r="GZY769" s="88"/>
      <c r="GZZ769" s="88"/>
      <c r="HAA769" s="88"/>
      <c r="HAB769" s="88"/>
      <c r="HAC769" s="88"/>
      <c r="HAD769" s="88"/>
      <c r="HAE769" s="88"/>
      <c r="HAF769" s="88"/>
      <c r="HAG769" s="88"/>
      <c r="HAH769" s="88"/>
      <c r="HAI769" s="88"/>
      <c r="HAJ769" s="88"/>
      <c r="HAK769" s="88"/>
      <c r="HAL769" s="88"/>
      <c r="HAM769" s="88"/>
      <c r="HAN769" s="88"/>
      <c r="HAO769" s="88"/>
      <c r="HAP769" s="88"/>
      <c r="HAQ769" s="88"/>
      <c r="HAR769" s="88"/>
      <c r="HAS769" s="88"/>
      <c r="HAT769" s="88"/>
      <c r="HAU769" s="88"/>
      <c r="HAV769" s="88"/>
      <c r="HAW769" s="88"/>
      <c r="HAX769" s="88"/>
      <c r="HAY769" s="88"/>
      <c r="HAZ769" s="88"/>
      <c r="HBA769" s="88"/>
      <c r="HBB769" s="88"/>
      <c r="HBC769" s="88"/>
      <c r="HBD769" s="88"/>
      <c r="HBE769" s="88"/>
      <c r="HBF769" s="88"/>
      <c r="HBG769" s="88"/>
      <c r="HBH769" s="88"/>
      <c r="HBI769" s="88"/>
      <c r="HBJ769" s="88"/>
      <c r="HBK769" s="88"/>
      <c r="HBL769" s="88"/>
      <c r="HBM769" s="88"/>
      <c r="HBN769" s="88"/>
      <c r="HBO769" s="88"/>
      <c r="HBP769" s="88"/>
      <c r="HBQ769" s="88"/>
      <c r="HBR769" s="88"/>
      <c r="HBS769" s="88"/>
      <c r="HBT769" s="88"/>
      <c r="HBU769" s="88"/>
      <c r="HBV769" s="88"/>
      <c r="HBW769" s="88"/>
      <c r="HBX769" s="88"/>
      <c r="HBY769" s="88"/>
      <c r="HBZ769" s="88"/>
      <c r="HCA769" s="88"/>
      <c r="HCB769" s="88"/>
      <c r="HCC769" s="88"/>
      <c r="HCD769" s="88"/>
      <c r="HCE769" s="88"/>
      <c r="HCF769" s="88"/>
      <c r="HCG769" s="88"/>
      <c r="HCH769" s="88"/>
      <c r="HCI769" s="88"/>
      <c r="HCJ769" s="88"/>
      <c r="HCK769" s="88"/>
      <c r="HCL769" s="88"/>
      <c r="HCM769" s="88"/>
      <c r="HCN769" s="88"/>
      <c r="HCO769" s="88"/>
      <c r="HCP769" s="88"/>
      <c r="HCQ769" s="88"/>
      <c r="HCR769" s="88"/>
      <c r="HCS769" s="88"/>
      <c r="HCT769" s="88"/>
      <c r="HCU769" s="88"/>
      <c r="HCV769" s="88"/>
      <c r="HCW769" s="88"/>
      <c r="HCX769" s="88"/>
      <c r="HCY769" s="88"/>
      <c r="HCZ769" s="88"/>
      <c r="HDA769" s="88"/>
      <c r="HDB769" s="88"/>
      <c r="HDC769" s="88"/>
      <c r="HDD769" s="88"/>
      <c r="HDE769" s="88"/>
      <c r="HDF769" s="88"/>
      <c r="HDG769" s="88"/>
      <c r="HDH769" s="88"/>
      <c r="HDI769" s="88"/>
      <c r="HDJ769" s="88"/>
      <c r="HDK769" s="88"/>
      <c r="HDL769" s="88"/>
      <c r="HDM769" s="88"/>
      <c r="HDN769" s="88"/>
      <c r="HDO769" s="88"/>
      <c r="HDP769" s="88"/>
      <c r="HDQ769" s="88"/>
      <c r="HDR769" s="88"/>
      <c r="HDS769" s="88"/>
      <c r="HDT769" s="88"/>
      <c r="HDU769" s="88"/>
      <c r="HDV769" s="88"/>
      <c r="HDW769" s="88"/>
      <c r="HDX769" s="88"/>
      <c r="HDY769" s="88"/>
      <c r="HDZ769" s="88"/>
      <c r="HEA769" s="88"/>
      <c r="HEB769" s="88"/>
      <c r="HEC769" s="88"/>
      <c r="HED769" s="88"/>
      <c r="HEE769" s="88"/>
      <c r="HEF769" s="88"/>
      <c r="HEG769" s="88"/>
      <c r="HEH769" s="88"/>
      <c r="HEI769" s="88"/>
      <c r="HEJ769" s="88"/>
      <c r="HEK769" s="88"/>
      <c r="HEL769" s="88"/>
      <c r="HEM769" s="88"/>
      <c r="HEN769" s="88"/>
      <c r="HEO769" s="88"/>
      <c r="HEP769" s="88"/>
      <c r="HEQ769" s="88"/>
      <c r="HER769" s="88"/>
      <c r="HES769" s="88"/>
      <c r="HET769" s="88"/>
      <c r="HEU769" s="88"/>
      <c r="HEV769" s="88"/>
      <c r="HEW769" s="88"/>
      <c r="HEX769" s="88"/>
      <c r="HEY769" s="88"/>
      <c r="HEZ769" s="88"/>
      <c r="HFA769" s="88"/>
      <c r="HFB769" s="88"/>
      <c r="HFC769" s="88"/>
      <c r="HFD769" s="88"/>
      <c r="HFE769" s="88"/>
      <c r="HFF769" s="88"/>
      <c r="HFG769" s="88"/>
      <c r="HFH769" s="88"/>
      <c r="HFI769" s="88"/>
      <c r="HFJ769" s="88"/>
      <c r="HFK769" s="88"/>
      <c r="HFL769" s="88"/>
      <c r="HFM769" s="88"/>
      <c r="HFN769" s="88"/>
      <c r="HFO769" s="88"/>
      <c r="HFP769" s="88"/>
      <c r="HFQ769" s="88"/>
      <c r="HFR769" s="88"/>
      <c r="HFS769" s="88"/>
      <c r="HFT769" s="88"/>
      <c r="HFU769" s="88"/>
      <c r="HFV769" s="88"/>
      <c r="HFW769" s="88"/>
      <c r="HFX769" s="88"/>
      <c r="HFY769" s="88"/>
      <c r="HFZ769" s="88"/>
      <c r="HGA769" s="88"/>
      <c r="HGB769" s="88"/>
      <c r="HGC769" s="88"/>
      <c r="HGD769" s="88"/>
      <c r="HGE769" s="88"/>
      <c r="HGF769" s="88"/>
      <c r="HGG769" s="88"/>
      <c r="HGH769" s="88"/>
      <c r="HGI769" s="88"/>
      <c r="HGJ769" s="88"/>
      <c r="HGK769" s="88"/>
      <c r="HGL769" s="88"/>
      <c r="HGM769" s="88"/>
      <c r="HGN769" s="88"/>
      <c r="HGO769" s="88"/>
      <c r="HGP769" s="88"/>
      <c r="HGQ769" s="88"/>
      <c r="HGR769" s="88"/>
      <c r="HGS769" s="88"/>
      <c r="HGT769" s="88"/>
      <c r="HGU769" s="88"/>
      <c r="HGV769" s="88"/>
      <c r="HGW769" s="88"/>
      <c r="HGX769" s="88"/>
      <c r="HGY769" s="88"/>
      <c r="HGZ769" s="88"/>
      <c r="HHA769" s="88"/>
      <c r="HHB769" s="88"/>
      <c r="HHC769" s="88"/>
      <c r="HHD769" s="88"/>
      <c r="HHE769" s="88"/>
      <c r="HHF769" s="88"/>
      <c r="HHG769" s="88"/>
      <c r="HHH769" s="88"/>
      <c r="HHI769" s="88"/>
      <c r="HHJ769" s="88"/>
      <c r="HHK769" s="88"/>
      <c r="HHL769" s="88"/>
      <c r="HHM769" s="88"/>
      <c r="HHN769" s="88"/>
      <c r="HHO769" s="88"/>
      <c r="HHP769" s="88"/>
      <c r="HHQ769" s="88"/>
      <c r="HHR769" s="88"/>
      <c r="HHS769" s="88"/>
      <c r="HHT769" s="88"/>
      <c r="HHU769" s="88"/>
      <c r="HHV769" s="88"/>
      <c r="HHW769" s="88"/>
      <c r="HHX769" s="88"/>
      <c r="HHY769" s="88"/>
      <c r="HHZ769" s="88"/>
      <c r="HIA769" s="88"/>
      <c r="HIB769" s="88"/>
      <c r="HIC769" s="88"/>
      <c r="HID769" s="88"/>
      <c r="HIE769" s="88"/>
      <c r="HIF769" s="88"/>
      <c r="HIG769" s="88"/>
      <c r="HIH769" s="88"/>
      <c r="HII769" s="88"/>
      <c r="HIJ769" s="88"/>
      <c r="HIK769" s="88"/>
      <c r="HIL769" s="88"/>
      <c r="HIM769" s="88"/>
      <c r="HIN769" s="88"/>
      <c r="HIO769" s="88"/>
      <c r="HIP769" s="88"/>
      <c r="HIQ769" s="88"/>
      <c r="HIR769" s="88"/>
      <c r="HIS769" s="88"/>
      <c r="HIT769" s="88"/>
      <c r="HIU769" s="88"/>
      <c r="HIV769" s="88"/>
      <c r="HIW769" s="88"/>
      <c r="HIX769" s="88"/>
      <c r="HIY769" s="88"/>
      <c r="HIZ769" s="88"/>
      <c r="HJA769" s="88"/>
      <c r="HJB769" s="88"/>
      <c r="HJC769" s="88"/>
      <c r="HJD769" s="88"/>
      <c r="HJE769" s="88"/>
      <c r="HJF769" s="88"/>
      <c r="HJG769" s="88"/>
      <c r="HJH769" s="88"/>
      <c r="HJI769" s="88"/>
      <c r="HJJ769" s="88"/>
      <c r="HJK769" s="88"/>
      <c r="HJL769" s="88"/>
      <c r="HJM769" s="88"/>
      <c r="HJN769" s="88"/>
      <c r="HJO769" s="88"/>
      <c r="HJP769" s="88"/>
      <c r="HJQ769" s="88"/>
      <c r="HJR769" s="88"/>
      <c r="HJS769" s="88"/>
      <c r="HJT769" s="88"/>
      <c r="HJU769" s="88"/>
      <c r="HJV769" s="88"/>
      <c r="HJW769" s="88"/>
      <c r="HJX769" s="88"/>
      <c r="HJY769" s="88"/>
      <c r="HJZ769" s="88"/>
      <c r="HKA769" s="88"/>
      <c r="HKB769" s="88"/>
      <c r="HKC769" s="88"/>
      <c r="HKD769" s="88"/>
      <c r="HKE769" s="88"/>
      <c r="HKF769" s="88"/>
      <c r="HKG769" s="88"/>
      <c r="HKH769" s="88"/>
      <c r="HKI769" s="88"/>
      <c r="HKJ769" s="88"/>
      <c r="HKK769" s="88"/>
      <c r="HKL769" s="88"/>
      <c r="HKM769" s="88"/>
      <c r="HKN769" s="88"/>
      <c r="HKO769" s="88"/>
      <c r="HKP769" s="88"/>
      <c r="HKQ769" s="88"/>
      <c r="HKR769" s="88"/>
      <c r="HKS769" s="88"/>
      <c r="HKT769" s="88"/>
      <c r="HKU769" s="88"/>
      <c r="HKV769" s="88"/>
      <c r="HKW769" s="88"/>
      <c r="HKX769" s="88"/>
      <c r="HKY769" s="88"/>
      <c r="HKZ769" s="88"/>
      <c r="HLA769" s="88"/>
      <c r="HLB769" s="88"/>
      <c r="HLC769" s="88"/>
      <c r="HLD769" s="88"/>
      <c r="HLE769" s="88"/>
      <c r="HLF769" s="88"/>
      <c r="HLG769" s="88"/>
      <c r="HLH769" s="88"/>
      <c r="HLI769" s="88"/>
      <c r="HLJ769" s="88"/>
      <c r="HLK769" s="88"/>
      <c r="HLL769" s="88"/>
      <c r="HLM769" s="88"/>
      <c r="HLN769" s="88"/>
      <c r="HLO769" s="88"/>
      <c r="HLP769" s="88"/>
      <c r="HLQ769" s="88"/>
      <c r="HLR769" s="88"/>
      <c r="HLS769" s="88"/>
      <c r="HLT769" s="88"/>
      <c r="HLU769" s="88"/>
      <c r="HLV769" s="88"/>
      <c r="HLW769" s="88"/>
      <c r="HLX769" s="88"/>
      <c r="HLY769" s="88"/>
      <c r="HLZ769" s="88"/>
      <c r="HMA769" s="88"/>
      <c r="HMB769" s="88"/>
      <c r="HMC769" s="88"/>
      <c r="HMD769" s="88"/>
      <c r="HME769" s="88"/>
      <c r="HMF769" s="88"/>
      <c r="HMG769" s="88"/>
      <c r="HMH769" s="88"/>
      <c r="HMI769" s="88"/>
      <c r="HMJ769" s="88"/>
      <c r="HMK769" s="88"/>
      <c r="HML769" s="88"/>
      <c r="HMM769" s="88"/>
      <c r="HMN769" s="88"/>
      <c r="HMO769" s="88"/>
      <c r="HMP769" s="88"/>
      <c r="HMQ769" s="88"/>
      <c r="HMR769" s="88"/>
      <c r="HMS769" s="88"/>
      <c r="HMT769" s="88"/>
      <c r="HMU769" s="88"/>
      <c r="HMV769" s="88"/>
      <c r="HMW769" s="88"/>
      <c r="HMX769" s="88"/>
      <c r="HMY769" s="88"/>
      <c r="HMZ769" s="88"/>
      <c r="HNA769" s="88"/>
      <c r="HNB769" s="88"/>
      <c r="HNC769" s="88"/>
      <c r="HND769" s="88"/>
      <c r="HNE769" s="88"/>
      <c r="HNF769" s="88"/>
      <c r="HNG769" s="88"/>
      <c r="HNH769" s="88"/>
      <c r="HNI769" s="88"/>
      <c r="HNJ769" s="88"/>
      <c r="HNK769" s="88"/>
      <c r="HNL769" s="88"/>
      <c r="HNM769" s="88"/>
      <c r="HNN769" s="88"/>
      <c r="HNO769" s="88"/>
      <c r="HNP769" s="88"/>
      <c r="HNQ769" s="88"/>
      <c r="HNR769" s="88"/>
      <c r="HNS769" s="88"/>
      <c r="HNT769" s="88"/>
      <c r="HNU769" s="88"/>
      <c r="HNV769" s="88"/>
      <c r="HNW769" s="88"/>
      <c r="HNX769" s="88"/>
      <c r="HNY769" s="88"/>
      <c r="HNZ769" s="88"/>
      <c r="HOA769" s="88"/>
      <c r="HOB769" s="88"/>
      <c r="HOC769" s="88"/>
      <c r="HOD769" s="88"/>
      <c r="HOE769" s="88"/>
      <c r="HOF769" s="88"/>
      <c r="HOG769" s="88"/>
      <c r="HOH769" s="88"/>
      <c r="HOI769" s="88"/>
      <c r="HOJ769" s="88"/>
      <c r="HOK769" s="88"/>
      <c r="HOL769" s="88"/>
      <c r="HOM769" s="88"/>
      <c r="HON769" s="88"/>
      <c r="HOO769" s="88"/>
      <c r="HOP769" s="88"/>
      <c r="HOQ769" s="88"/>
      <c r="HOR769" s="88"/>
      <c r="HOS769" s="88"/>
      <c r="HOT769" s="88"/>
      <c r="HOU769" s="88"/>
      <c r="HOV769" s="88"/>
      <c r="HOW769" s="88"/>
      <c r="HOX769" s="88"/>
      <c r="HOY769" s="88"/>
      <c r="HOZ769" s="88"/>
      <c r="HPA769" s="88"/>
      <c r="HPB769" s="88"/>
      <c r="HPC769" s="88"/>
      <c r="HPD769" s="88"/>
      <c r="HPE769" s="88"/>
      <c r="HPF769" s="88"/>
      <c r="HPG769" s="88"/>
      <c r="HPH769" s="88"/>
      <c r="HPI769" s="88"/>
      <c r="HPJ769" s="88"/>
      <c r="HPK769" s="88"/>
      <c r="HPL769" s="88"/>
      <c r="HPM769" s="88"/>
      <c r="HPN769" s="88"/>
      <c r="HPO769" s="88"/>
      <c r="HPP769" s="88"/>
      <c r="HPQ769" s="88"/>
      <c r="HPR769" s="88"/>
      <c r="HPS769" s="88"/>
      <c r="HPT769" s="88"/>
      <c r="HPU769" s="88"/>
      <c r="HPV769" s="88"/>
      <c r="HPW769" s="88"/>
      <c r="HPX769" s="88"/>
      <c r="HPY769" s="88"/>
      <c r="HPZ769" s="88"/>
      <c r="HQA769" s="88"/>
      <c r="HQB769" s="88"/>
      <c r="HQC769" s="88"/>
      <c r="HQD769" s="88"/>
      <c r="HQE769" s="88"/>
      <c r="HQF769" s="88"/>
      <c r="HQG769" s="88"/>
      <c r="HQH769" s="88"/>
      <c r="HQI769" s="88"/>
      <c r="HQJ769" s="88"/>
      <c r="HQK769" s="88"/>
      <c r="HQL769" s="88"/>
      <c r="HQM769" s="88"/>
      <c r="HQN769" s="88"/>
      <c r="HQO769" s="88"/>
      <c r="HQP769" s="88"/>
      <c r="HQQ769" s="88"/>
      <c r="HQR769" s="88"/>
      <c r="HQS769" s="88"/>
      <c r="HQT769" s="88"/>
      <c r="HQU769" s="88"/>
      <c r="HQV769" s="88"/>
      <c r="HQW769" s="88"/>
      <c r="HQX769" s="88"/>
      <c r="HQY769" s="88"/>
      <c r="HQZ769" s="88"/>
      <c r="HRA769" s="88"/>
      <c r="HRB769" s="88"/>
      <c r="HRC769" s="88"/>
      <c r="HRD769" s="88"/>
      <c r="HRE769" s="88"/>
      <c r="HRF769" s="88"/>
      <c r="HRG769" s="88"/>
      <c r="HRH769" s="88"/>
      <c r="HRI769" s="88"/>
      <c r="HRJ769" s="88"/>
      <c r="HRK769" s="88"/>
      <c r="HRL769" s="88"/>
      <c r="HRM769" s="88"/>
      <c r="HRN769" s="88"/>
      <c r="HRO769" s="88"/>
      <c r="HRP769" s="88"/>
      <c r="HRQ769" s="88"/>
      <c r="HRR769" s="88"/>
      <c r="HRS769" s="88"/>
      <c r="HRT769" s="88"/>
      <c r="HRU769" s="88"/>
      <c r="HRV769" s="88"/>
      <c r="HRW769" s="88"/>
      <c r="HRX769" s="88"/>
      <c r="HRY769" s="88"/>
      <c r="HRZ769" s="88"/>
      <c r="HSA769" s="88"/>
      <c r="HSB769" s="88"/>
      <c r="HSC769" s="88"/>
      <c r="HSD769" s="88"/>
      <c r="HSE769" s="88"/>
      <c r="HSF769" s="88"/>
      <c r="HSG769" s="88"/>
      <c r="HSH769" s="88"/>
      <c r="HSI769" s="88"/>
      <c r="HSJ769" s="88"/>
      <c r="HSK769" s="88"/>
      <c r="HSL769" s="88"/>
      <c r="HSM769" s="88"/>
      <c r="HSN769" s="88"/>
      <c r="HSO769" s="88"/>
      <c r="HSP769" s="88"/>
      <c r="HSQ769" s="88"/>
      <c r="HSR769" s="88"/>
      <c r="HSS769" s="88"/>
      <c r="HST769" s="88"/>
      <c r="HSU769" s="88"/>
      <c r="HSV769" s="88"/>
      <c r="HSW769" s="88"/>
      <c r="HSX769" s="88"/>
      <c r="HSY769" s="88"/>
      <c r="HSZ769" s="88"/>
      <c r="HTA769" s="88"/>
      <c r="HTB769" s="88"/>
      <c r="HTC769" s="88"/>
      <c r="HTD769" s="88"/>
      <c r="HTE769" s="88"/>
      <c r="HTF769" s="88"/>
      <c r="HTG769" s="88"/>
      <c r="HTH769" s="88"/>
      <c r="HTI769" s="88"/>
      <c r="HTJ769" s="88"/>
      <c r="HTK769" s="88"/>
      <c r="HTL769" s="88"/>
      <c r="HTM769" s="88"/>
      <c r="HTN769" s="88"/>
      <c r="HTO769" s="88"/>
      <c r="HTP769" s="88"/>
      <c r="HTQ769" s="88"/>
      <c r="HTR769" s="88"/>
      <c r="HTS769" s="88"/>
      <c r="HTT769" s="88"/>
      <c r="HTU769" s="88"/>
      <c r="HTV769" s="88"/>
      <c r="HTW769" s="88"/>
      <c r="HTX769" s="88"/>
      <c r="HTY769" s="88"/>
      <c r="HTZ769" s="88"/>
      <c r="HUA769" s="88"/>
      <c r="HUB769" s="88"/>
      <c r="HUC769" s="88"/>
      <c r="HUD769" s="88"/>
      <c r="HUE769" s="88"/>
      <c r="HUF769" s="88"/>
      <c r="HUG769" s="88"/>
      <c r="HUH769" s="88"/>
      <c r="HUI769" s="88"/>
      <c r="HUJ769" s="88"/>
      <c r="HUK769" s="88"/>
      <c r="HUL769" s="88"/>
      <c r="HUM769" s="88"/>
      <c r="HUN769" s="88"/>
      <c r="HUO769" s="88"/>
      <c r="HUP769" s="88"/>
      <c r="HUQ769" s="88"/>
      <c r="HUR769" s="88"/>
      <c r="HUS769" s="88"/>
      <c r="HUT769" s="88"/>
      <c r="HUU769" s="88"/>
      <c r="HUV769" s="88"/>
      <c r="HUW769" s="88"/>
      <c r="HUX769" s="88"/>
      <c r="HUY769" s="88"/>
      <c r="HUZ769" s="88"/>
      <c r="HVA769" s="88"/>
      <c r="HVB769" s="88"/>
      <c r="HVC769" s="88"/>
      <c r="HVD769" s="88"/>
      <c r="HVE769" s="88"/>
      <c r="HVF769" s="88"/>
      <c r="HVG769" s="88"/>
      <c r="HVH769" s="88"/>
      <c r="HVI769" s="88"/>
      <c r="HVJ769" s="88"/>
      <c r="HVK769" s="88"/>
      <c r="HVL769" s="88"/>
      <c r="HVM769" s="88"/>
      <c r="HVN769" s="88"/>
      <c r="HVO769" s="88"/>
      <c r="HVP769" s="88"/>
      <c r="HVQ769" s="88"/>
      <c r="HVR769" s="88"/>
      <c r="HVS769" s="88"/>
      <c r="HVT769" s="88"/>
      <c r="HVU769" s="88"/>
      <c r="HVV769" s="88"/>
      <c r="HVW769" s="88"/>
      <c r="HVX769" s="88"/>
      <c r="HVY769" s="88"/>
      <c r="HVZ769" s="88"/>
      <c r="HWA769" s="88"/>
      <c r="HWB769" s="88"/>
      <c r="HWC769" s="88"/>
      <c r="HWD769" s="88"/>
      <c r="HWE769" s="88"/>
      <c r="HWF769" s="88"/>
      <c r="HWG769" s="88"/>
      <c r="HWH769" s="88"/>
      <c r="HWI769" s="88"/>
      <c r="HWJ769" s="88"/>
      <c r="HWK769" s="88"/>
      <c r="HWL769" s="88"/>
      <c r="HWM769" s="88"/>
      <c r="HWN769" s="88"/>
      <c r="HWO769" s="88"/>
      <c r="HWP769" s="88"/>
      <c r="HWQ769" s="88"/>
      <c r="HWR769" s="88"/>
      <c r="HWS769" s="88"/>
      <c r="HWT769" s="88"/>
      <c r="HWU769" s="88"/>
      <c r="HWV769" s="88"/>
      <c r="HWW769" s="88"/>
      <c r="HWX769" s="88"/>
      <c r="HWY769" s="88"/>
      <c r="HWZ769" s="88"/>
      <c r="HXA769" s="88"/>
      <c r="HXB769" s="88"/>
      <c r="HXC769" s="88"/>
      <c r="HXD769" s="88"/>
      <c r="HXE769" s="88"/>
      <c r="HXF769" s="88"/>
      <c r="HXG769" s="88"/>
      <c r="HXH769" s="88"/>
      <c r="HXI769" s="88"/>
      <c r="HXJ769" s="88"/>
      <c r="HXK769" s="88"/>
      <c r="HXL769" s="88"/>
      <c r="HXM769" s="88"/>
      <c r="HXN769" s="88"/>
      <c r="HXO769" s="88"/>
      <c r="HXP769" s="88"/>
      <c r="HXQ769" s="88"/>
      <c r="HXR769" s="88"/>
      <c r="HXS769" s="88"/>
      <c r="HXT769" s="88"/>
      <c r="HXU769" s="88"/>
      <c r="HXV769" s="88"/>
      <c r="HXW769" s="88"/>
      <c r="HXX769" s="88"/>
      <c r="HXY769" s="88"/>
      <c r="HXZ769" s="88"/>
      <c r="HYA769" s="88"/>
      <c r="HYB769" s="88"/>
      <c r="HYC769" s="88"/>
      <c r="HYD769" s="88"/>
      <c r="HYE769" s="88"/>
      <c r="HYF769" s="88"/>
      <c r="HYG769" s="88"/>
      <c r="HYH769" s="88"/>
      <c r="HYI769" s="88"/>
      <c r="HYJ769" s="88"/>
      <c r="HYK769" s="88"/>
      <c r="HYL769" s="88"/>
      <c r="HYM769" s="88"/>
      <c r="HYN769" s="88"/>
      <c r="HYO769" s="88"/>
      <c r="HYP769" s="88"/>
      <c r="HYQ769" s="88"/>
      <c r="HYR769" s="88"/>
      <c r="HYS769" s="88"/>
      <c r="HYT769" s="88"/>
      <c r="HYU769" s="88"/>
      <c r="HYV769" s="88"/>
      <c r="HYW769" s="88"/>
      <c r="HYX769" s="88"/>
      <c r="HYY769" s="88"/>
      <c r="HYZ769" s="88"/>
      <c r="HZA769" s="88"/>
      <c r="HZB769" s="88"/>
      <c r="HZC769" s="88"/>
      <c r="HZD769" s="88"/>
      <c r="HZE769" s="88"/>
      <c r="HZF769" s="88"/>
      <c r="HZG769" s="88"/>
      <c r="HZH769" s="88"/>
      <c r="HZI769" s="88"/>
      <c r="HZJ769" s="88"/>
      <c r="HZK769" s="88"/>
      <c r="HZL769" s="88"/>
      <c r="HZM769" s="88"/>
      <c r="HZN769" s="88"/>
      <c r="HZO769" s="88"/>
      <c r="HZP769" s="88"/>
      <c r="HZQ769" s="88"/>
      <c r="HZR769" s="88"/>
      <c r="HZS769" s="88"/>
      <c r="HZT769" s="88"/>
      <c r="HZU769" s="88"/>
      <c r="HZV769" s="88"/>
      <c r="HZW769" s="88"/>
      <c r="HZX769" s="88"/>
      <c r="HZY769" s="88"/>
      <c r="HZZ769" s="88"/>
      <c r="IAA769" s="88"/>
      <c r="IAB769" s="88"/>
      <c r="IAC769" s="88"/>
      <c r="IAD769" s="88"/>
      <c r="IAE769" s="88"/>
      <c r="IAF769" s="88"/>
      <c r="IAG769" s="88"/>
      <c r="IAH769" s="88"/>
      <c r="IAI769" s="88"/>
      <c r="IAJ769" s="88"/>
      <c r="IAK769" s="88"/>
      <c r="IAL769" s="88"/>
      <c r="IAM769" s="88"/>
      <c r="IAN769" s="88"/>
      <c r="IAO769" s="88"/>
      <c r="IAP769" s="88"/>
      <c r="IAQ769" s="88"/>
      <c r="IAR769" s="88"/>
      <c r="IAS769" s="88"/>
      <c r="IAT769" s="88"/>
      <c r="IAU769" s="88"/>
      <c r="IAV769" s="88"/>
      <c r="IAW769" s="88"/>
      <c r="IAX769" s="88"/>
      <c r="IAY769" s="88"/>
      <c r="IAZ769" s="88"/>
      <c r="IBA769" s="88"/>
      <c r="IBB769" s="88"/>
      <c r="IBC769" s="88"/>
      <c r="IBD769" s="88"/>
      <c r="IBE769" s="88"/>
      <c r="IBF769" s="88"/>
      <c r="IBG769" s="88"/>
      <c r="IBH769" s="88"/>
      <c r="IBI769" s="88"/>
      <c r="IBJ769" s="88"/>
      <c r="IBK769" s="88"/>
      <c r="IBL769" s="88"/>
      <c r="IBM769" s="88"/>
      <c r="IBN769" s="88"/>
      <c r="IBO769" s="88"/>
      <c r="IBP769" s="88"/>
      <c r="IBQ769" s="88"/>
      <c r="IBR769" s="88"/>
      <c r="IBS769" s="88"/>
      <c r="IBT769" s="88"/>
      <c r="IBU769" s="88"/>
      <c r="IBV769" s="88"/>
      <c r="IBW769" s="88"/>
      <c r="IBX769" s="88"/>
      <c r="IBY769" s="88"/>
      <c r="IBZ769" s="88"/>
      <c r="ICA769" s="88"/>
      <c r="ICB769" s="88"/>
      <c r="ICC769" s="88"/>
      <c r="ICD769" s="88"/>
      <c r="ICE769" s="88"/>
      <c r="ICF769" s="88"/>
      <c r="ICG769" s="88"/>
      <c r="ICH769" s="88"/>
      <c r="ICI769" s="88"/>
      <c r="ICJ769" s="88"/>
      <c r="ICK769" s="88"/>
      <c r="ICL769" s="88"/>
      <c r="ICM769" s="88"/>
      <c r="ICN769" s="88"/>
      <c r="ICO769" s="88"/>
      <c r="ICP769" s="88"/>
      <c r="ICQ769" s="88"/>
      <c r="ICR769" s="88"/>
      <c r="ICS769" s="88"/>
      <c r="ICT769" s="88"/>
      <c r="ICU769" s="88"/>
      <c r="ICV769" s="88"/>
      <c r="ICW769" s="88"/>
      <c r="ICX769" s="88"/>
      <c r="ICY769" s="88"/>
      <c r="ICZ769" s="88"/>
      <c r="IDA769" s="88"/>
      <c r="IDB769" s="88"/>
      <c r="IDC769" s="88"/>
      <c r="IDD769" s="88"/>
      <c r="IDE769" s="88"/>
      <c r="IDF769" s="88"/>
      <c r="IDG769" s="88"/>
      <c r="IDH769" s="88"/>
      <c r="IDI769" s="88"/>
      <c r="IDJ769" s="88"/>
      <c r="IDK769" s="88"/>
      <c r="IDL769" s="88"/>
      <c r="IDM769" s="88"/>
      <c r="IDN769" s="88"/>
      <c r="IDO769" s="88"/>
      <c r="IDP769" s="88"/>
      <c r="IDQ769" s="88"/>
      <c r="IDR769" s="88"/>
      <c r="IDS769" s="88"/>
      <c r="IDT769" s="88"/>
      <c r="IDU769" s="88"/>
      <c r="IDV769" s="88"/>
      <c r="IDW769" s="88"/>
      <c r="IDX769" s="88"/>
      <c r="IDY769" s="88"/>
      <c r="IDZ769" s="88"/>
      <c r="IEA769" s="88"/>
      <c r="IEB769" s="88"/>
      <c r="IEC769" s="88"/>
      <c r="IED769" s="88"/>
      <c r="IEE769" s="88"/>
      <c r="IEF769" s="88"/>
      <c r="IEG769" s="88"/>
      <c r="IEH769" s="88"/>
      <c r="IEI769" s="88"/>
      <c r="IEJ769" s="88"/>
      <c r="IEK769" s="88"/>
      <c r="IEL769" s="88"/>
      <c r="IEM769" s="88"/>
      <c r="IEN769" s="88"/>
      <c r="IEO769" s="88"/>
      <c r="IEP769" s="88"/>
      <c r="IEQ769" s="88"/>
      <c r="IER769" s="88"/>
      <c r="IES769" s="88"/>
      <c r="IET769" s="88"/>
      <c r="IEU769" s="88"/>
      <c r="IEV769" s="88"/>
      <c r="IEW769" s="88"/>
      <c r="IEX769" s="88"/>
      <c r="IEY769" s="88"/>
      <c r="IEZ769" s="88"/>
      <c r="IFA769" s="88"/>
      <c r="IFB769" s="88"/>
      <c r="IFC769" s="88"/>
      <c r="IFD769" s="88"/>
      <c r="IFE769" s="88"/>
      <c r="IFF769" s="88"/>
      <c r="IFG769" s="88"/>
      <c r="IFH769" s="88"/>
      <c r="IFI769" s="88"/>
      <c r="IFJ769" s="88"/>
      <c r="IFK769" s="88"/>
      <c r="IFL769" s="88"/>
      <c r="IFM769" s="88"/>
      <c r="IFN769" s="88"/>
      <c r="IFO769" s="88"/>
      <c r="IFP769" s="88"/>
      <c r="IFQ769" s="88"/>
      <c r="IFR769" s="88"/>
      <c r="IFS769" s="88"/>
      <c r="IFT769" s="88"/>
      <c r="IFU769" s="88"/>
      <c r="IFV769" s="88"/>
      <c r="IFW769" s="88"/>
      <c r="IFX769" s="88"/>
      <c r="IFY769" s="88"/>
      <c r="IFZ769" s="88"/>
      <c r="IGA769" s="88"/>
      <c r="IGB769" s="88"/>
      <c r="IGC769" s="88"/>
      <c r="IGD769" s="88"/>
      <c r="IGE769" s="88"/>
      <c r="IGF769" s="88"/>
      <c r="IGG769" s="88"/>
      <c r="IGH769" s="88"/>
      <c r="IGI769" s="88"/>
      <c r="IGJ769" s="88"/>
      <c r="IGK769" s="88"/>
      <c r="IGL769" s="88"/>
      <c r="IGM769" s="88"/>
      <c r="IGN769" s="88"/>
      <c r="IGO769" s="88"/>
      <c r="IGP769" s="88"/>
      <c r="IGQ769" s="88"/>
      <c r="IGR769" s="88"/>
      <c r="IGS769" s="88"/>
      <c r="IGT769" s="88"/>
      <c r="IGU769" s="88"/>
      <c r="IGV769" s="88"/>
      <c r="IGW769" s="88"/>
      <c r="IGX769" s="88"/>
      <c r="IGY769" s="88"/>
      <c r="IGZ769" s="88"/>
      <c r="IHA769" s="88"/>
      <c r="IHB769" s="88"/>
      <c r="IHC769" s="88"/>
      <c r="IHD769" s="88"/>
      <c r="IHE769" s="88"/>
      <c r="IHF769" s="88"/>
      <c r="IHG769" s="88"/>
      <c r="IHH769" s="88"/>
      <c r="IHI769" s="88"/>
      <c r="IHJ769" s="88"/>
      <c r="IHK769" s="88"/>
      <c r="IHL769" s="88"/>
      <c r="IHM769" s="88"/>
      <c r="IHN769" s="88"/>
      <c r="IHO769" s="88"/>
      <c r="IHP769" s="88"/>
      <c r="IHQ769" s="88"/>
      <c r="IHR769" s="88"/>
      <c r="IHS769" s="88"/>
      <c r="IHT769" s="88"/>
      <c r="IHU769" s="88"/>
      <c r="IHV769" s="88"/>
      <c r="IHW769" s="88"/>
      <c r="IHX769" s="88"/>
      <c r="IHY769" s="88"/>
      <c r="IHZ769" s="88"/>
      <c r="IIA769" s="88"/>
      <c r="IIB769" s="88"/>
      <c r="IIC769" s="88"/>
      <c r="IID769" s="88"/>
      <c r="IIE769" s="88"/>
      <c r="IIF769" s="88"/>
      <c r="IIG769" s="88"/>
      <c r="IIH769" s="88"/>
      <c r="III769" s="88"/>
      <c r="IIJ769" s="88"/>
      <c r="IIK769" s="88"/>
      <c r="IIL769" s="88"/>
      <c r="IIM769" s="88"/>
      <c r="IIN769" s="88"/>
      <c r="IIO769" s="88"/>
      <c r="IIP769" s="88"/>
      <c r="IIQ769" s="88"/>
      <c r="IIR769" s="88"/>
      <c r="IIS769" s="88"/>
      <c r="IIT769" s="88"/>
      <c r="IIU769" s="88"/>
      <c r="IIV769" s="88"/>
      <c r="IIW769" s="88"/>
      <c r="IIX769" s="88"/>
      <c r="IIY769" s="88"/>
      <c r="IIZ769" s="88"/>
      <c r="IJA769" s="88"/>
      <c r="IJB769" s="88"/>
      <c r="IJC769" s="88"/>
      <c r="IJD769" s="88"/>
      <c r="IJE769" s="88"/>
      <c r="IJF769" s="88"/>
      <c r="IJG769" s="88"/>
      <c r="IJH769" s="88"/>
      <c r="IJI769" s="88"/>
      <c r="IJJ769" s="88"/>
      <c r="IJK769" s="88"/>
      <c r="IJL769" s="88"/>
      <c r="IJM769" s="88"/>
      <c r="IJN769" s="88"/>
      <c r="IJO769" s="88"/>
      <c r="IJP769" s="88"/>
      <c r="IJQ769" s="88"/>
      <c r="IJR769" s="88"/>
      <c r="IJS769" s="88"/>
      <c r="IJT769" s="88"/>
      <c r="IJU769" s="88"/>
      <c r="IJV769" s="88"/>
      <c r="IJW769" s="88"/>
      <c r="IJX769" s="88"/>
      <c r="IJY769" s="88"/>
      <c r="IJZ769" s="88"/>
      <c r="IKA769" s="88"/>
      <c r="IKB769" s="88"/>
      <c r="IKC769" s="88"/>
      <c r="IKD769" s="88"/>
      <c r="IKE769" s="88"/>
      <c r="IKF769" s="88"/>
      <c r="IKG769" s="88"/>
      <c r="IKH769" s="88"/>
      <c r="IKI769" s="88"/>
      <c r="IKJ769" s="88"/>
      <c r="IKK769" s="88"/>
      <c r="IKL769" s="88"/>
      <c r="IKM769" s="88"/>
      <c r="IKN769" s="88"/>
      <c r="IKO769" s="88"/>
      <c r="IKP769" s="88"/>
      <c r="IKQ769" s="88"/>
      <c r="IKR769" s="88"/>
      <c r="IKS769" s="88"/>
      <c r="IKT769" s="88"/>
      <c r="IKU769" s="88"/>
      <c r="IKV769" s="88"/>
      <c r="IKW769" s="88"/>
      <c r="IKX769" s="88"/>
      <c r="IKY769" s="88"/>
      <c r="IKZ769" s="88"/>
      <c r="ILA769" s="88"/>
      <c r="ILB769" s="88"/>
      <c r="ILC769" s="88"/>
      <c r="ILD769" s="88"/>
      <c r="ILE769" s="88"/>
      <c r="ILF769" s="88"/>
      <c r="ILG769" s="88"/>
      <c r="ILH769" s="88"/>
      <c r="ILI769" s="88"/>
      <c r="ILJ769" s="88"/>
      <c r="ILK769" s="88"/>
      <c r="ILL769" s="88"/>
      <c r="ILM769" s="88"/>
      <c r="ILN769" s="88"/>
      <c r="ILO769" s="88"/>
      <c r="ILP769" s="88"/>
      <c r="ILQ769" s="88"/>
      <c r="ILR769" s="88"/>
      <c r="ILS769" s="88"/>
      <c r="ILT769" s="88"/>
      <c r="ILU769" s="88"/>
      <c r="ILV769" s="88"/>
      <c r="ILW769" s="88"/>
      <c r="ILX769" s="88"/>
      <c r="ILY769" s="88"/>
      <c r="ILZ769" s="88"/>
      <c r="IMA769" s="88"/>
      <c r="IMB769" s="88"/>
      <c r="IMC769" s="88"/>
      <c r="IMD769" s="88"/>
      <c r="IME769" s="88"/>
      <c r="IMF769" s="88"/>
      <c r="IMG769" s="88"/>
      <c r="IMH769" s="88"/>
      <c r="IMI769" s="88"/>
      <c r="IMJ769" s="88"/>
      <c r="IMK769" s="88"/>
      <c r="IML769" s="88"/>
      <c r="IMM769" s="88"/>
      <c r="IMN769" s="88"/>
      <c r="IMO769" s="88"/>
      <c r="IMP769" s="88"/>
      <c r="IMQ769" s="88"/>
      <c r="IMR769" s="88"/>
      <c r="IMS769" s="88"/>
      <c r="IMT769" s="88"/>
      <c r="IMU769" s="88"/>
      <c r="IMV769" s="88"/>
      <c r="IMW769" s="88"/>
      <c r="IMX769" s="88"/>
      <c r="IMY769" s="88"/>
      <c r="IMZ769" s="88"/>
      <c r="INA769" s="88"/>
      <c r="INB769" s="88"/>
      <c r="INC769" s="88"/>
      <c r="IND769" s="88"/>
      <c r="INE769" s="88"/>
      <c r="INF769" s="88"/>
      <c r="ING769" s="88"/>
      <c r="INH769" s="88"/>
      <c r="INI769" s="88"/>
      <c r="INJ769" s="88"/>
      <c r="INK769" s="88"/>
      <c r="INL769" s="88"/>
      <c r="INM769" s="88"/>
      <c r="INN769" s="88"/>
      <c r="INO769" s="88"/>
      <c r="INP769" s="88"/>
      <c r="INQ769" s="88"/>
      <c r="INR769" s="88"/>
      <c r="INS769" s="88"/>
      <c r="INT769" s="88"/>
      <c r="INU769" s="88"/>
      <c r="INV769" s="88"/>
      <c r="INW769" s="88"/>
      <c r="INX769" s="88"/>
      <c r="INY769" s="88"/>
      <c r="INZ769" s="88"/>
      <c r="IOA769" s="88"/>
      <c r="IOB769" s="88"/>
      <c r="IOC769" s="88"/>
      <c r="IOD769" s="88"/>
      <c r="IOE769" s="88"/>
      <c r="IOF769" s="88"/>
      <c r="IOG769" s="88"/>
      <c r="IOH769" s="88"/>
      <c r="IOI769" s="88"/>
      <c r="IOJ769" s="88"/>
      <c r="IOK769" s="88"/>
      <c r="IOL769" s="88"/>
      <c r="IOM769" s="88"/>
      <c r="ION769" s="88"/>
      <c r="IOO769" s="88"/>
      <c r="IOP769" s="88"/>
      <c r="IOQ769" s="88"/>
      <c r="IOR769" s="88"/>
      <c r="IOS769" s="88"/>
      <c r="IOT769" s="88"/>
      <c r="IOU769" s="88"/>
      <c r="IOV769" s="88"/>
      <c r="IOW769" s="88"/>
      <c r="IOX769" s="88"/>
      <c r="IOY769" s="88"/>
      <c r="IOZ769" s="88"/>
      <c r="IPA769" s="88"/>
      <c r="IPB769" s="88"/>
      <c r="IPC769" s="88"/>
      <c r="IPD769" s="88"/>
      <c r="IPE769" s="88"/>
      <c r="IPF769" s="88"/>
      <c r="IPG769" s="88"/>
      <c r="IPH769" s="88"/>
      <c r="IPI769" s="88"/>
      <c r="IPJ769" s="88"/>
      <c r="IPK769" s="88"/>
      <c r="IPL769" s="88"/>
      <c r="IPM769" s="88"/>
      <c r="IPN769" s="88"/>
      <c r="IPO769" s="88"/>
      <c r="IPP769" s="88"/>
      <c r="IPQ769" s="88"/>
      <c r="IPR769" s="88"/>
      <c r="IPS769" s="88"/>
      <c r="IPT769" s="88"/>
      <c r="IPU769" s="88"/>
      <c r="IPV769" s="88"/>
      <c r="IPW769" s="88"/>
      <c r="IPX769" s="88"/>
      <c r="IPY769" s="88"/>
      <c r="IPZ769" s="88"/>
      <c r="IQA769" s="88"/>
      <c r="IQB769" s="88"/>
      <c r="IQC769" s="88"/>
      <c r="IQD769" s="88"/>
      <c r="IQE769" s="88"/>
      <c r="IQF769" s="88"/>
      <c r="IQG769" s="88"/>
      <c r="IQH769" s="88"/>
      <c r="IQI769" s="88"/>
      <c r="IQJ769" s="88"/>
      <c r="IQK769" s="88"/>
      <c r="IQL769" s="88"/>
      <c r="IQM769" s="88"/>
      <c r="IQN769" s="88"/>
      <c r="IQO769" s="88"/>
      <c r="IQP769" s="88"/>
      <c r="IQQ769" s="88"/>
      <c r="IQR769" s="88"/>
      <c r="IQS769" s="88"/>
      <c r="IQT769" s="88"/>
      <c r="IQU769" s="88"/>
      <c r="IQV769" s="88"/>
      <c r="IQW769" s="88"/>
      <c r="IQX769" s="88"/>
      <c r="IQY769" s="88"/>
      <c r="IQZ769" s="88"/>
      <c r="IRA769" s="88"/>
      <c r="IRB769" s="88"/>
      <c r="IRC769" s="88"/>
      <c r="IRD769" s="88"/>
      <c r="IRE769" s="88"/>
      <c r="IRF769" s="88"/>
      <c r="IRG769" s="88"/>
      <c r="IRH769" s="88"/>
      <c r="IRI769" s="88"/>
      <c r="IRJ769" s="88"/>
      <c r="IRK769" s="88"/>
      <c r="IRL769" s="88"/>
      <c r="IRM769" s="88"/>
      <c r="IRN769" s="88"/>
      <c r="IRO769" s="88"/>
      <c r="IRP769" s="88"/>
      <c r="IRQ769" s="88"/>
      <c r="IRR769" s="88"/>
      <c r="IRS769" s="88"/>
      <c r="IRT769" s="88"/>
      <c r="IRU769" s="88"/>
      <c r="IRV769" s="88"/>
      <c r="IRW769" s="88"/>
      <c r="IRX769" s="88"/>
      <c r="IRY769" s="88"/>
      <c r="IRZ769" s="88"/>
      <c r="ISA769" s="88"/>
      <c r="ISB769" s="88"/>
      <c r="ISC769" s="88"/>
      <c r="ISD769" s="88"/>
      <c r="ISE769" s="88"/>
      <c r="ISF769" s="88"/>
      <c r="ISG769" s="88"/>
      <c r="ISH769" s="88"/>
      <c r="ISI769" s="88"/>
      <c r="ISJ769" s="88"/>
      <c r="ISK769" s="88"/>
      <c r="ISL769" s="88"/>
      <c r="ISM769" s="88"/>
      <c r="ISN769" s="88"/>
      <c r="ISO769" s="88"/>
      <c r="ISP769" s="88"/>
      <c r="ISQ769" s="88"/>
      <c r="ISR769" s="88"/>
      <c r="ISS769" s="88"/>
      <c r="IST769" s="88"/>
      <c r="ISU769" s="88"/>
      <c r="ISV769" s="88"/>
      <c r="ISW769" s="88"/>
      <c r="ISX769" s="88"/>
      <c r="ISY769" s="88"/>
      <c r="ISZ769" s="88"/>
      <c r="ITA769" s="88"/>
      <c r="ITB769" s="88"/>
      <c r="ITC769" s="88"/>
      <c r="ITD769" s="88"/>
      <c r="ITE769" s="88"/>
      <c r="ITF769" s="88"/>
      <c r="ITG769" s="88"/>
      <c r="ITH769" s="88"/>
      <c r="ITI769" s="88"/>
      <c r="ITJ769" s="88"/>
      <c r="ITK769" s="88"/>
      <c r="ITL769" s="88"/>
      <c r="ITM769" s="88"/>
      <c r="ITN769" s="88"/>
      <c r="ITO769" s="88"/>
      <c r="ITP769" s="88"/>
      <c r="ITQ769" s="88"/>
      <c r="ITR769" s="88"/>
      <c r="ITS769" s="88"/>
      <c r="ITT769" s="88"/>
      <c r="ITU769" s="88"/>
      <c r="ITV769" s="88"/>
      <c r="ITW769" s="88"/>
      <c r="ITX769" s="88"/>
      <c r="ITY769" s="88"/>
      <c r="ITZ769" s="88"/>
      <c r="IUA769" s="88"/>
      <c r="IUB769" s="88"/>
      <c r="IUC769" s="88"/>
      <c r="IUD769" s="88"/>
      <c r="IUE769" s="88"/>
      <c r="IUF769" s="88"/>
      <c r="IUG769" s="88"/>
      <c r="IUH769" s="88"/>
      <c r="IUI769" s="88"/>
      <c r="IUJ769" s="88"/>
      <c r="IUK769" s="88"/>
      <c r="IUL769" s="88"/>
      <c r="IUM769" s="88"/>
      <c r="IUN769" s="88"/>
      <c r="IUO769" s="88"/>
      <c r="IUP769" s="88"/>
      <c r="IUQ769" s="88"/>
      <c r="IUR769" s="88"/>
      <c r="IUS769" s="88"/>
      <c r="IUT769" s="88"/>
      <c r="IUU769" s="88"/>
      <c r="IUV769" s="88"/>
      <c r="IUW769" s="88"/>
      <c r="IUX769" s="88"/>
      <c r="IUY769" s="88"/>
      <c r="IUZ769" s="88"/>
      <c r="IVA769" s="88"/>
      <c r="IVB769" s="88"/>
      <c r="IVC769" s="88"/>
      <c r="IVD769" s="88"/>
      <c r="IVE769" s="88"/>
      <c r="IVF769" s="88"/>
      <c r="IVG769" s="88"/>
      <c r="IVH769" s="88"/>
      <c r="IVI769" s="88"/>
      <c r="IVJ769" s="88"/>
      <c r="IVK769" s="88"/>
      <c r="IVL769" s="88"/>
      <c r="IVM769" s="88"/>
      <c r="IVN769" s="88"/>
      <c r="IVO769" s="88"/>
      <c r="IVP769" s="88"/>
      <c r="IVQ769" s="88"/>
      <c r="IVR769" s="88"/>
      <c r="IVS769" s="88"/>
      <c r="IVT769" s="88"/>
      <c r="IVU769" s="88"/>
      <c r="IVV769" s="88"/>
      <c r="IVW769" s="88"/>
      <c r="IVX769" s="88"/>
      <c r="IVY769" s="88"/>
      <c r="IVZ769" s="88"/>
      <c r="IWA769" s="88"/>
      <c r="IWB769" s="88"/>
      <c r="IWC769" s="88"/>
      <c r="IWD769" s="88"/>
      <c r="IWE769" s="88"/>
      <c r="IWF769" s="88"/>
      <c r="IWG769" s="88"/>
      <c r="IWH769" s="88"/>
      <c r="IWI769" s="88"/>
      <c r="IWJ769" s="88"/>
      <c r="IWK769" s="88"/>
      <c r="IWL769" s="88"/>
      <c r="IWM769" s="88"/>
      <c r="IWN769" s="88"/>
      <c r="IWO769" s="88"/>
      <c r="IWP769" s="88"/>
      <c r="IWQ769" s="88"/>
      <c r="IWR769" s="88"/>
      <c r="IWS769" s="88"/>
      <c r="IWT769" s="88"/>
      <c r="IWU769" s="88"/>
      <c r="IWV769" s="88"/>
      <c r="IWW769" s="88"/>
      <c r="IWX769" s="88"/>
      <c r="IWY769" s="88"/>
      <c r="IWZ769" s="88"/>
      <c r="IXA769" s="88"/>
      <c r="IXB769" s="88"/>
      <c r="IXC769" s="88"/>
      <c r="IXD769" s="88"/>
      <c r="IXE769" s="88"/>
      <c r="IXF769" s="88"/>
      <c r="IXG769" s="88"/>
      <c r="IXH769" s="88"/>
      <c r="IXI769" s="88"/>
      <c r="IXJ769" s="88"/>
      <c r="IXK769" s="88"/>
      <c r="IXL769" s="88"/>
      <c r="IXM769" s="88"/>
      <c r="IXN769" s="88"/>
      <c r="IXO769" s="88"/>
      <c r="IXP769" s="88"/>
      <c r="IXQ769" s="88"/>
      <c r="IXR769" s="88"/>
      <c r="IXS769" s="88"/>
      <c r="IXT769" s="88"/>
      <c r="IXU769" s="88"/>
      <c r="IXV769" s="88"/>
      <c r="IXW769" s="88"/>
      <c r="IXX769" s="88"/>
      <c r="IXY769" s="88"/>
      <c r="IXZ769" s="88"/>
      <c r="IYA769" s="88"/>
      <c r="IYB769" s="88"/>
      <c r="IYC769" s="88"/>
      <c r="IYD769" s="88"/>
      <c r="IYE769" s="88"/>
      <c r="IYF769" s="88"/>
      <c r="IYG769" s="88"/>
      <c r="IYH769" s="88"/>
      <c r="IYI769" s="88"/>
      <c r="IYJ769" s="88"/>
      <c r="IYK769" s="88"/>
      <c r="IYL769" s="88"/>
      <c r="IYM769" s="88"/>
      <c r="IYN769" s="88"/>
      <c r="IYO769" s="88"/>
      <c r="IYP769" s="88"/>
      <c r="IYQ769" s="88"/>
      <c r="IYR769" s="88"/>
      <c r="IYS769" s="88"/>
      <c r="IYT769" s="88"/>
      <c r="IYU769" s="88"/>
      <c r="IYV769" s="88"/>
      <c r="IYW769" s="88"/>
      <c r="IYX769" s="88"/>
      <c r="IYY769" s="88"/>
      <c r="IYZ769" s="88"/>
      <c r="IZA769" s="88"/>
      <c r="IZB769" s="88"/>
      <c r="IZC769" s="88"/>
      <c r="IZD769" s="88"/>
      <c r="IZE769" s="88"/>
      <c r="IZF769" s="88"/>
      <c r="IZG769" s="88"/>
      <c r="IZH769" s="88"/>
      <c r="IZI769" s="88"/>
      <c r="IZJ769" s="88"/>
      <c r="IZK769" s="88"/>
      <c r="IZL769" s="88"/>
      <c r="IZM769" s="88"/>
      <c r="IZN769" s="88"/>
      <c r="IZO769" s="88"/>
      <c r="IZP769" s="88"/>
      <c r="IZQ769" s="88"/>
      <c r="IZR769" s="88"/>
      <c r="IZS769" s="88"/>
      <c r="IZT769" s="88"/>
      <c r="IZU769" s="88"/>
      <c r="IZV769" s="88"/>
      <c r="IZW769" s="88"/>
      <c r="IZX769" s="88"/>
      <c r="IZY769" s="88"/>
      <c r="IZZ769" s="88"/>
      <c r="JAA769" s="88"/>
      <c r="JAB769" s="88"/>
      <c r="JAC769" s="88"/>
      <c r="JAD769" s="88"/>
      <c r="JAE769" s="88"/>
      <c r="JAF769" s="88"/>
      <c r="JAG769" s="88"/>
      <c r="JAH769" s="88"/>
      <c r="JAI769" s="88"/>
      <c r="JAJ769" s="88"/>
      <c r="JAK769" s="88"/>
      <c r="JAL769" s="88"/>
      <c r="JAM769" s="88"/>
      <c r="JAN769" s="88"/>
      <c r="JAO769" s="88"/>
      <c r="JAP769" s="88"/>
      <c r="JAQ769" s="88"/>
      <c r="JAR769" s="88"/>
      <c r="JAS769" s="88"/>
      <c r="JAT769" s="88"/>
      <c r="JAU769" s="88"/>
      <c r="JAV769" s="88"/>
      <c r="JAW769" s="88"/>
      <c r="JAX769" s="88"/>
      <c r="JAY769" s="88"/>
      <c r="JAZ769" s="88"/>
      <c r="JBA769" s="88"/>
      <c r="JBB769" s="88"/>
      <c r="JBC769" s="88"/>
      <c r="JBD769" s="88"/>
      <c r="JBE769" s="88"/>
      <c r="JBF769" s="88"/>
      <c r="JBG769" s="88"/>
      <c r="JBH769" s="88"/>
      <c r="JBI769" s="88"/>
      <c r="JBJ769" s="88"/>
      <c r="JBK769" s="88"/>
      <c r="JBL769" s="88"/>
      <c r="JBM769" s="88"/>
      <c r="JBN769" s="88"/>
      <c r="JBO769" s="88"/>
      <c r="JBP769" s="88"/>
      <c r="JBQ769" s="88"/>
      <c r="JBR769" s="88"/>
      <c r="JBS769" s="88"/>
      <c r="JBT769" s="88"/>
      <c r="JBU769" s="88"/>
      <c r="JBV769" s="88"/>
      <c r="JBW769" s="88"/>
      <c r="JBX769" s="88"/>
      <c r="JBY769" s="88"/>
      <c r="JBZ769" s="88"/>
      <c r="JCA769" s="88"/>
      <c r="JCB769" s="88"/>
      <c r="JCC769" s="88"/>
      <c r="JCD769" s="88"/>
      <c r="JCE769" s="88"/>
      <c r="JCF769" s="88"/>
      <c r="JCG769" s="88"/>
      <c r="JCH769" s="88"/>
      <c r="JCI769" s="88"/>
      <c r="JCJ769" s="88"/>
      <c r="JCK769" s="88"/>
      <c r="JCL769" s="88"/>
      <c r="JCM769" s="88"/>
      <c r="JCN769" s="88"/>
      <c r="JCO769" s="88"/>
      <c r="JCP769" s="88"/>
      <c r="JCQ769" s="88"/>
      <c r="JCR769" s="88"/>
      <c r="JCS769" s="88"/>
      <c r="JCT769" s="88"/>
      <c r="JCU769" s="88"/>
      <c r="JCV769" s="88"/>
      <c r="JCW769" s="88"/>
      <c r="JCX769" s="88"/>
      <c r="JCY769" s="88"/>
      <c r="JCZ769" s="88"/>
      <c r="JDA769" s="88"/>
      <c r="JDB769" s="88"/>
      <c r="JDC769" s="88"/>
      <c r="JDD769" s="88"/>
      <c r="JDE769" s="88"/>
      <c r="JDF769" s="88"/>
      <c r="JDG769" s="88"/>
      <c r="JDH769" s="88"/>
      <c r="JDI769" s="88"/>
      <c r="JDJ769" s="88"/>
      <c r="JDK769" s="88"/>
      <c r="JDL769" s="88"/>
      <c r="JDM769" s="88"/>
      <c r="JDN769" s="88"/>
      <c r="JDO769" s="88"/>
      <c r="JDP769" s="88"/>
      <c r="JDQ769" s="88"/>
      <c r="JDR769" s="88"/>
      <c r="JDS769" s="88"/>
      <c r="JDT769" s="88"/>
      <c r="JDU769" s="88"/>
      <c r="JDV769" s="88"/>
      <c r="JDW769" s="88"/>
      <c r="JDX769" s="88"/>
      <c r="JDY769" s="88"/>
      <c r="JDZ769" s="88"/>
      <c r="JEA769" s="88"/>
      <c r="JEB769" s="88"/>
      <c r="JEC769" s="88"/>
      <c r="JED769" s="88"/>
      <c r="JEE769" s="88"/>
      <c r="JEF769" s="88"/>
      <c r="JEG769" s="88"/>
      <c r="JEH769" s="88"/>
      <c r="JEI769" s="88"/>
      <c r="JEJ769" s="88"/>
      <c r="JEK769" s="88"/>
      <c r="JEL769" s="88"/>
      <c r="JEM769" s="88"/>
      <c r="JEN769" s="88"/>
      <c r="JEO769" s="88"/>
      <c r="JEP769" s="88"/>
      <c r="JEQ769" s="88"/>
      <c r="JER769" s="88"/>
      <c r="JES769" s="88"/>
      <c r="JET769" s="88"/>
      <c r="JEU769" s="88"/>
      <c r="JEV769" s="88"/>
      <c r="JEW769" s="88"/>
      <c r="JEX769" s="88"/>
      <c r="JEY769" s="88"/>
      <c r="JEZ769" s="88"/>
      <c r="JFA769" s="88"/>
      <c r="JFB769" s="88"/>
      <c r="JFC769" s="88"/>
      <c r="JFD769" s="88"/>
      <c r="JFE769" s="88"/>
      <c r="JFF769" s="88"/>
      <c r="JFG769" s="88"/>
      <c r="JFH769" s="88"/>
      <c r="JFI769" s="88"/>
      <c r="JFJ769" s="88"/>
      <c r="JFK769" s="88"/>
      <c r="JFL769" s="88"/>
      <c r="JFM769" s="88"/>
      <c r="JFN769" s="88"/>
      <c r="JFO769" s="88"/>
      <c r="JFP769" s="88"/>
      <c r="JFQ769" s="88"/>
      <c r="JFR769" s="88"/>
      <c r="JFS769" s="88"/>
      <c r="JFT769" s="88"/>
      <c r="JFU769" s="88"/>
      <c r="JFV769" s="88"/>
      <c r="JFW769" s="88"/>
      <c r="JFX769" s="88"/>
      <c r="JFY769" s="88"/>
      <c r="JFZ769" s="88"/>
      <c r="JGA769" s="88"/>
      <c r="JGB769" s="88"/>
      <c r="JGC769" s="88"/>
      <c r="JGD769" s="88"/>
      <c r="JGE769" s="88"/>
      <c r="JGF769" s="88"/>
      <c r="JGG769" s="88"/>
      <c r="JGH769" s="88"/>
      <c r="JGI769" s="88"/>
      <c r="JGJ769" s="88"/>
      <c r="JGK769" s="88"/>
      <c r="JGL769" s="88"/>
      <c r="JGM769" s="88"/>
      <c r="JGN769" s="88"/>
      <c r="JGO769" s="88"/>
      <c r="JGP769" s="88"/>
      <c r="JGQ769" s="88"/>
      <c r="JGR769" s="88"/>
      <c r="JGS769" s="88"/>
      <c r="JGT769" s="88"/>
      <c r="JGU769" s="88"/>
      <c r="JGV769" s="88"/>
      <c r="JGW769" s="88"/>
      <c r="JGX769" s="88"/>
      <c r="JGY769" s="88"/>
      <c r="JGZ769" s="88"/>
      <c r="JHA769" s="88"/>
      <c r="JHB769" s="88"/>
      <c r="JHC769" s="88"/>
      <c r="JHD769" s="88"/>
      <c r="JHE769" s="88"/>
      <c r="JHF769" s="88"/>
      <c r="JHG769" s="88"/>
      <c r="JHH769" s="88"/>
      <c r="JHI769" s="88"/>
      <c r="JHJ769" s="88"/>
      <c r="JHK769" s="88"/>
      <c r="JHL769" s="88"/>
      <c r="JHM769" s="88"/>
      <c r="JHN769" s="88"/>
      <c r="JHO769" s="88"/>
      <c r="JHP769" s="88"/>
      <c r="JHQ769" s="88"/>
      <c r="JHR769" s="88"/>
      <c r="JHS769" s="88"/>
      <c r="JHT769" s="88"/>
      <c r="JHU769" s="88"/>
      <c r="JHV769" s="88"/>
      <c r="JHW769" s="88"/>
      <c r="JHX769" s="88"/>
      <c r="JHY769" s="88"/>
      <c r="JHZ769" s="88"/>
      <c r="JIA769" s="88"/>
      <c r="JIB769" s="88"/>
      <c r="JIC769" s="88"/>
      <c r="JID769" s="88"/>
      <c r="JIE769" s="88"/>
      <c r="JIF769" s="88"/>
      <c r="JIG769" s="88"/>
      <c r="JIH769" s="88"/>
      <c r="JII769" s="88"/>
      <c r="JIJ769" s="88"/>
      <c r="JIK769" s="88"/>
      <c r="JIL769" s="88"/>
      <c r="JIM769" s="88"/>
      <c r="JIN769" s="88"/>
      <c r="JIO769" s="88"/>
      <c r="JIP769" s="88"/>
      <c r="JIQ769" s="88"/>
      <c r="JIR769" s="88"/>
      <c r="JIS769" s="88"/>
      <c r="JIT769" s="88"/>
      <c r="JIU769" s="88"/>
      <c r="JIV769" s="88"/>
      <c r="JIW769" s="88"/>
      <c r="JIX769" s="88"/>
      <c r="JIY769" s="88"/>
      <c r="JIZ769" s="88"/>
      <c r="JJA769" s="88"/>
      <c r="JJB769" s="88"/>
      <c r="JJC769" s="88"/>
      <c r="JJD769" s="88"/>
      <c r="JJE769" s="88"/>
      <c r="JJF769" s="88"/>
      <c r="JJG769" s="88"/>
      <c r="JJH769" s="88"/>
      <c r="JJI769" s="88"/>
      <c r="JJJ769" s="88"/>
      <c r="JJK769" s="88"/>
      <c r="JJL769" s="88"/>
      <c r="JJM769" s="88"/>
      <c r="JJN769" s="88"/>
      <c r="JJO769" s="88"/>
      <c r="JJP769" s="88"/>
      <c r="JJQ769" s="88"/>
      <c r="JJR769" s="88"/>
      <c r="JJS769" s="88"/>
      <c r="JJT769" s="88"/>
      <c r="JJU769" s="88"/>
      <c r="JJV769" s="88"/>
      <c r="JJW769" s="88"/>
      <c r="JJX769" s="88"/>
      <c r="JJY769" s="88"/>
      <c r="JJZ769" s="88"/>
      <c r="JKA769" s="88"/>
      <c r="JKB769" s="88"/>
      <c r="JKC769" s="88"/>
      <c r="JKD769" s="88"/>
      <c r="JKE769" s="88"/>
      <c r="JKF769" s="88"/>
      <c r="JKG769" s="88"/>
      <c r="JKH769" s="88"/>
      <c r="JKI769" s="88"/>
      <c r="JKJ769" s="88"/>
      <c r="JKK769" s="88"/>
      <c r="JKL769" s="88"/>
      <c r="JKM769" s="88"/>
      <c r="JKN769" s="88"/>
      <c r="JKO769" s="88"/>
      <c r="JKP769" s="88"/>
      <c r="JKQ769" s="88"/>
      <c r="JKR769" s="88"/>
      <c r="JKS769" s="88"/>
      <c r="JKT769" s="88"/>
      <c r="JKU769" s="88"/>
      <c r="JKV769" s="88"/>
      <c r="JKW769" s="88"/>
      <c r="JKX769" s="88"/>
      <c r="JKY769" s="88"/>
      <c r="JKZ769" s="88"/>
      <c r="JLA769" s="88"/>
      <c r="JLB769" s="88"/>
      <c r="JLC769" s="88"/>
      <c r="JLD769" s="88"/>
      <c r="JLE769" s="88"/>
      <c r="JLF769" s="88"/>
      <c r="JLG769" s="88"/>
      <c r="JLH769" s="88"/>
      <c r="JLI769" s="88"/>
      <c r="JLJ769" s="88"/>
      <c r="JLK769" s="88"/>
      <c r="JLL769" s="88"/>
      <c r="JLM769" s="88"/>
      <c r="JLN769" s="88"/>
      <c r="JLO769" s="88"/>
      <c r="JLP769" s="88"/>
      <c r="JLQ769" s="88"/>
      <c r="JLR769" s="88"/>
      <c r="JLS769" s="88"/>
      <c r="JLT769" s="88"/>
      <c r="JLU769" s="88"/>
      <c r="JLV769" s="88"/>
      <c r="JLW769" s="88"/>
      <c r="JLX769" s="88"/>
      <c r="JLY769" s="88"/>
      <c r="JLZ769" s="88"/>
      <c r="JMA769" s="88"/>
      <c r="JMB769" s="88"/>
      <c r="JMC769" s="88"/>
      <c r="JMD769" s="88"/>
      <c r="JME769" s="88"/>
      <c r="JMF769" s="88"/>
      <c r="JMG769" s="88"/>
      <c r="JMH769" s="88"/>
      <c r="JMI769" s="88"/>
      <c r="JMJ769" s="88"/>
      <c r="JMK769" s="88"/>
      <c r="JML769" s="88"/>
      <c r="JMM769" s="88"/>
      <c r="JMN769" s="88"/>
      <c r="JMO769" s="88"/>
      <c r="JMP769" s="88"/>
      <c r="JMQ769" s="88"/>
      <c r="JMR769" s="88"/>
      <c r="JMS769" s="88"/>
      <c r="JMT769" s="88"/>
      <c r="JMU769" s="88"/>
      <c r="JMV769" s="88"/>
      <c r="JMW769" s="88"/>
      <c r="JMX769" s="88"/>
      <c r="JMY769" s="88"/>
      <c r="JMZ769" s="88"/>
      <c r="JNA769" s="88"/>
      <c r="JNB769" s="88"/>
      <c r="JNC769" s="88"/>
      <c r="JND769" s="88"/>
      <c r="JNE769" s="88"/>
      <c r="JNF769" s="88"/>
      <c r="JNG769" s="88"/>
      <c r="JNH769" s="88"/>
      <c r="JNI769" s="88"/>
      <c r="JNJ769" s="88"/>
      <c r="JNK769" s="88"/>
      <c r="JNL769" s="88"/>
      <c r="JNM769" s="88"/>
      <c r="JNN769" s="88"/>
      <c r="JNO769" s="88"/>
      <c r="JNP769" s="88"/>
      <c r="JNQ769" s="88"/>
      <c r="JNR769" s="88"/>
      <c r="JNS769" s="88"/>
      <c r="JNT769" s="88"/>
      <c r="JNU769" s="88"/>
      <c r="JNV769" s="88"/>
      <c r="JNW769" s="88"/>
      <c r="JNX769" s="88"/>
      <c r="JNY769" s="88"/>
      <c r="JNZ769" s="88"/>
      <c r="JOA769" s="88"/>
      <c r="JOB769" s="88"/>
      <c r="JOC769" s="88"/>
      <c r="JOD769" s="88"/>
      <c r="JOE769" s="88"/>
      <c r="JOF769" s="88"/>
      <c r="JOG769" s="88"/>
      <c r="JOH769" s="88"/>
      <c r="JOI769" s="88"/>
      <c r="JOJ769" s="88"/>
      <c r="JOK769" s="88"/>
      <c r="JOL769" s="88"/>
      <c r="JOM769" s="88"/>
      <c r="JON769" s="88"/>
      <c r="JOO769" s="88"/>
      <c r="JOP769" s="88"/>
      <c r="JOQ769" s="88"/>
      <c r="JOR769" s="88"/>
      <c r="JOS769" s="88"/>
      <c r="JOT769" s="88"/>
      <c r="JOU769" s="88"/>
      <c r="JOV769" s="88"/>
      <c r="JOW769" s="88"/>
      <c r="JOX769" s="88"/>
      <c r="JOY769" s="88"/>
      <c r="JOZ769" s="88"/>
      <c r="JPA769" s="88"/>
      <c r="JPB769" s="88"/>
      <c r="JPC769" s="88"/>
      <c r="JPD769" s="88"/>
      <c r="JPE769" s="88"/>
      <c r="JPF769" s="88"/>
      <c r="JPG769" s="88"/>
      <c r="JPH769" s="88"/>
      <c r="JPI769" s="88"/>
      <c r="JPJ769" s="88"/>
      <c r="JPK769" s="88"/>
      <c r="JPL769" s="88"/>
      <c r="JPM769" s="88"/>
      <c r="JPN769" s="88"/>
      <c r="JPO769" s="88"/>
      <c r="JPP769" s="88"/>
      <c r="JPQ769" s="88"/>
      <c r="JPR769" s="88"/>
      <c r="JPS769" s="88"/>
      <c r="JPT769" s="88"/>
      <c r="JPU769" s="88"/>
      <c r="JPV769" s="88"/>
      <c r="JPW769" s="88"/>
      <c r="JPX769" s="88"/>
      <c r="JPY769" s="88"/>
      <c r="JPZ769" s="88"/>
      <c r="JQA769" s="88"/>
      <c r="JQB769" s="88"/>
      <c r="JQC769" s="88"/>
      <c r="JQD769" s="88"/>
      <c r="JQE769" s="88"/>
      <c r="JQF769" s="88"/>
      <c r="JQG769" s="88"/>
      <c r="JQH769" s="88"/>
      <c r="JQI769" s="88"/>
      <c r="JQJ769" s="88"/>
      <c r="JQK769" s="88"/>
      <c r="JQL769" s="88"/>
      <c r="JQM769" s="88"/>
      <c r="JQN769" s="88"/>
      <c r="JQO769" s="88"/>
      <c r="JQP769" s="88"/>
      <c r="JQQ769" s="88"/>
      <c r="JQR769" s="88"/>
      <c r="JQS769" s="88"/>
      <c r="JQT769" s="88"/>
      <c r="JQU769" s="88"/>
      <c r="JQV769" s="88"/>
      <c r="JQW769" s="88"/>
      <c r="JQX769" s="88"/>
      <c r="JQY769" s="88"/>
      <c r="JQZ769" s="88"/>
      <c r="JRA769" s="88"/>
      <c r="JRB769" s="88"/>
      <c r="JRC769" s="88"/>
      <c r="JRD769" s="88"/>
      <c r="JRE769" s="88"/>
      <c r="JRF769" s="88"/>
      <c r="JRG769" s="88"/>
      <c r="JRH769" s="88"/>
      <c r="JRI769" s="88"/>
      <c r="JRJ769" s="88"/>
      <c r="JRK769" s="88"/>
      <c r="JRL769" s="88"/>
      <c r="JRM769" s="88"/>
      <c r="JRN769" s="88"/>
      <c r="JRO769" s="88"/>
      <c r="JRP769" s="88"/>
      <c r="JRQ769" s="88"/>
      <c r="JRR769" s="88"/>
      <c r="JRS769" s="88"/>
      <c r="JRT769" s="88"/>
      <c r="JRU769" s="88"/>
      <c r="JRV769" s="88"/>
      <c r="JRW769" s="88"/>
      <c r="JRX769" s="88"/>
      <c r="JRY769" s="88"/>
      <c r="JRZ769" s="88"/>
      <c r="JSA769" s="88"/>
      <c r="JSB769" s="88"/>
      <c r="JSC769" s="88"/>
      <c r="JSD769" s="88"/>
      <c r="JSE769" s="88"/>
      <c r="JSF769" s="88"/>
      <c r="JSG769" s="88"/>
      <c r="JSH769" s="88"/>
      <c r="JSI769" s="88"/>
      <c r="JSJ769" s="88"/>
      <c r="JSK769" s="88"/>
      <c r="JSL769" s="88"/>
      <c r="JSM769" s="88"/>
      <c r="JSN769" s="88"/>
      <c r="JSO769" s="88"/>
      <c r="JSP769" s="88"/>
      <c r="JSQ769" s="88"/>
      <c r="JSR769" s="88"/>
      <c r="JSS769" s="88"/>
      <c r="JST769" s="88"/>
      <c r="JSU769" s="88"/>
      <c r="JSV769" s="88"/>
      <c r="JSW769" s="88"/>
      <c r="JSX769" s="88"/>
      <c r="JSY769" s="88"/>
      <c r="JSZ769" s="88"/>
      <c r="JTA769" s="88"/>
      <c r="JTB769" s="88"/>
      <c r="JTC769" s="88"/>
      <c r="JTD769" s="88"/>
      <c r="JTE769" s="88"/>
      <c r="JTF769" s="88"/>
      <c r="JTG769" s="88"/>
      <c r="JTH769" s="88"/>
      <c r="JTI769" s="88"/>
      <c r="JTJ769" s="88"/>
      <c r="JTK769" s="88"/>
      <c r="JTL769" s="88"/>
      <c r="JTM769" s="88"/>
      <c r="JTN769" s="88"/>
      <c r="JTO769" s="88"/>
      <c r="JTP769" s="88"/>
      <c r="JTQ769" s="88"/>
      <c r="JTR769" s="88"/>
      <c r="JTS769" s="88"/>
      <c r="JTT769" s="88"/>
      <c r="JTU769" s="88"/>
      <c r="JTV769" s="88"/>
      <c r="JTW769" s="88"/>
      <c r="JTX769" s="88"/>
      <c r="JTY769" s="88"/>
      <c r="JTZ769" s="88"/>
      <c r="JUA769" s="88"/>
      <c r="JUB769" s="88"/>
      <c r="JUC769" s="88"/>
      <c r="JUD769" s="88"/>
      <c r="JUE769" s="88"/>
      <c r="JUF769" s="88"/>
      <c r="JUG769" s="88"/>
      <c r="JUH769" s="88"/>
      <c r="JUI769" s="88"/>
      <c r="JUJ769" s="88"/>
      <c r="JUK769" s="88"/>
      <c r="JUL769" s="88"/>
      <c r="JUM769" s="88"/>
      <c r="JUN769" s="88"/>
      <c r="JUO769" s="88"/>
      <c r="JUP769" s="88"/>
      <c r="JUQ769" s="88"/>
      <c r="JUR769" s="88"/>
      <c r="JUS769" s="88"/>
      <c r="JUT769" s="88"/>
      <c r="JUU769" s="88"/>
      <c r="JUV769" s="88"/>
      <c r="JUW769" s="88"/>
      <c r="JUX769" s="88"/>
      <c r="JUY769" s="88"/>
      <c r="JUZ769" s="88"/>
      <c r="JVA769" s="88"/>
      <c r="JVB769" s="88"/>
      <c r="JVC769" s="88"/>
      <c r="JVD769" s="88"/>
      <c r="JVE769" s="88"/>
      <c r="JVF769" s="88"/>
      <c r="JVG769" s="88"/>
      <c r="JVH769" s="88"/>
      <c r="JVI769" s="88"/>
      <c r="JVJ769" s="88"/>
      <c r="JVK769" s="88"/>
      <c r="JVL769" s="88"/>
      <c r="JVM769" s="88"/>
      <c r="JVN769" s="88"/>
      <c r="JVO769" s="88"/>
      <c r="JVP769" s="88"/>
      <c r="JVQ769" s="88"/>
      <c r="JVR769" s="88"/>
      <c r="JVS769" s="88"/>
      <c r="JVT769" s="88"/>
      <c r="JVU769" s="88"/>
      <c r="JVV769" s="88"/>
      <c r="JVW769" s="88"/>
      <c r="JVX769" s="88"/>
      <c r="JVY769" s="88"/>
      <c r="JVZ769" s="88"/>
      <c r="JWA769" s="88"/>
      <c r="JWB769" s="88"/>
      <c r="JWC769" s="88"/>
      <c r="JWD769" s="88"/>
      <c r="JWE769" s="88"/>
      <c r="JWF769" s="88"/>
      <c r="JWG769" s="88"/>
      <c r="JWH769" s="88"/>
      <c r="JWI769" s="88"/>
      <c r="JWJ769" s="88"/>
      <c r="JWK769" s="88"/>
      <c r="JWL769" s="88"/>
      <c r="JWM769" s="88"/>
      <c r="JWN769" s="88"/>
      <c r="JWO769" s="88"/>
      <c r="JWP769" s="88"/>
      <c r="JWQ769" s="88"/>
      <c r="JWR769" s="88"/>
      <c r="JWS769" s="88"/>
      <c r="JWT769" s="88"/>
      <c r="JWU769" s="88"/>
      <c r="JWV769" s="88"/>
      <c r="JWW769" s="88"/>
      <c r="JWX769" s="88"/>
      <c r="JWY769" s="88"/>
      <c r="JWZ769" s="88"/>
      <c r="JXA769" s="88"/>
      <c r="JXB769" s="88"/>
      <c r="JXC769" s="88"/>
      <c r="JXD769" s="88"/>
      <c r="JXE769" s="88"/>
      <c r="JXF769" s="88"/>
      <c r="JXG769" s="88"/>
      <c r="JXH769" s="88"/>
      <c r="JXI769" s="88"/>
      <c r="JXJ769" s="88"/>
      <c r="JXK769" s="88"/>
      <c r="JXL769" s="88"/>
      <c r="JXM769" s="88"/>
      <c r="JXN769" s="88"/>
      <c r="JXO769" s="88"/>
      <c r="JXP769" s="88"/>
      <c r="JXQ769" s="88"/>
      <c r="JXR769" s="88"/>
      <c r="JXS769" s="88"/>
      <c r="JXT769" s="88"/>
      <c r="JXU769" s="88"/>
      <c r="JXV769" s="88"/>
      <c r="JXW769" s="88"/>
      <c r="JXX769" s="88"/>
      <c r="JXY769" s="88"/>
      <c r="JXZ769" s="88"/>
      <c r="JYA769" s="88"/>
      <c r="JYB769" s="88"/>
      <c r="JYC769" s="88"/>
      <c r="JYD769" s="88"/>
      <c r="JYE769" s="88"/>
      <c r="JYF769" s="88"/>
      <c r="JYG769" s="88"/>
      <c r="JYH769" s="88"/>
      <c r="JYI769" s="88"/>
      <c r="JYJ769" s="88"/>
      <c r="JYK769" s="88"/>
      <c r="JYL769" s="88"/>
      <c r="JYM769" s="88"/>
      <c r="JYN769" s="88"/>
      <c r="JYO769" s="88"/>
      <c r="JYP769" s="88"/>
      <c r="JYQ769" s="88"/>
      <c r="JYR769" s="88"/>
      <c r="JYS769" s="88"/>
      <c r="JYT769" s="88"/>
      <c r="JYU769" s="88"/>
      <c r="JYV769" s="88"/>
      <c r="JYW769" s="88"/>
      <c r="JYX769" s="88"/>
      <c r="JYY769" s="88"/>
      <c r="JYZ769" s="88"/>
      <c r="JZA769" s="88"/>
      <c r="JZB769" s="88"/>
      <c r="JZC769" s="88"/>
      <c r="JZD769" s="88"/>
      <c r="JZE769" s="88"/>
      <c r="JZF769" s="88"/>
      <c r="JZG769" s="88"/>
      <c r="JZH769" s="88"/>
      <c r="JZI769" s="88"/>
      <c r="JZJ769" s="88"/>
      <c r="JZK769" s="88"/>
      <c r="JZL769" s="88"/>
      <c r="JZM769" s="88"/>
      <c r="JZN769" s="88"/>
      <c r="JZO769" s="88"/>
      <c r="JZP769" s="88"/>
      <c r="JZQ769" s="88"/>
      <c r="JZR769" s="88"/>
      <c r="JZS769" s="88"/>
      <c r="JZT769" s="88"/>
      <c r="JZU769" s="88"/>
      <c r="JZV769" s="88"/>
      <c r="JZW769" s="88"/>
      <c r="JZX769" s="88"/>
      <c r="JZY769" s="88"/>
      <c r="JZZ769" s="88"/>
      <c r="KAA769" s="88"/>
      <c r="KAB769" s="88"/>
      <c r="KAC769" s="88"/>
      <c r="KAD769" s="88"/>
      <c r="KAE769" s="88"/>
      <c r="KAF769" s="88"/>
      <c r="KAG769" s="88"/>
      <c r="KAH769" s="88"/>
      <c r="KAI769" s="88"/>
      <c r="KAJ769" s="88"/>
      <c r="KAK769" s="88"/>
      <c r="KAL769" s="88"/>
      <c r="KAM769" s="88"/>
      <c r="KAN769" s="88"/>
      <c r="KAO769" s="88"/>
      <c r="KAP769" s="88"/>
      <c r="KAQ769" s="88"/>
      <c r="KAR769" s="88"/>
      <c r="KAS769" s="88"/>
      <c r="KAT769" s="88"/>
      <c r="KAU769" s="88"/>
      <c r="KAV769" s="88"/>
      <c r="KAW769" s="88"/>
      <c r="KAX769" s="88"/>
      <c r="KAY769" s="88"/>
      <c r="KAZ769" s="88"/>
      <c r="KBA769" s="88"/>
      <c r="KBB769" s="88"/>
      <c r="KBC769" s="88"/>
      <c r="KBD769" s="88"/>
      <c r="KBE769" s="88"/>
      <c r="KBF769" s="88"/>
      <c r="KBG769" s="88"/>
      <c r="KBH769" s="88"/>
      <c r="KBI769" s="88"/>
      <c r="KBJ769" s="88"/>
      <c r="KBK769" s="88"/>
      <c r="KBL769" s="88"/>
      <c r="KBM769" s="88"/>
      <c r="KBN769" s="88"/>
      <c r="KBO769" s="88"/>
      <c r="KBP769" s="88"/>
      <c r="KBQ769" s="88"/>
      <c r="KBR769" s="88"/>
      <c r="KBS769" s="88"/>
      <c r="KBT769" s="88"/>
      <c r="KBU769" s="88"/>
      <c r="KBV769" s="88"/>
      <c r="KBW769" s="88"/>
      <c r="KBX769" s="88"/>
      <c r="KBY769" s="88"/>
      <c r="KBZ769" s="88"/>
      <c r="KCA769" s="88"/>
      <c r="KCB769" s="88"/>
      <c r="KCC769" s="88"/>
      <c r="KCD769" s="88"/>
      <c r="KCE769" s="88"/>
      <c r="KCF769" s="88"/>
      <c r="KCG769" s="88"/>
      <c r="KCH769" s="88"/>
      <c r="KCI769" s="88"/>
      <c r="KCJ769" s="88"/>
      <c r="KCK769" s="88"/>
      <c r="KCL769" s="88"/>
      <c r="KCM769" s="88"/>
      <c r="KCN769" s="88"/>
      <c r="KCO769" s="88"/>
      <c r="KCP769" s="88"/>
      <c r="KCQ769" s="88"/>
      <c r="KCR769" s="88"/>
      <c r="KCS769" s="88"/>
      <c r="KCT769" s="88"/>
      <c r="KCU769" s="88"/>
      <c r="KCV769" s="88"/>
      <c r="KCW769" s="88"/>
      <c r="KCX769" s="88"/>
      <c r="KCY769" s="88"/>
      <c r="KCZ769" s="88"/>
      <c r="KDA769" s="88"/>
      <c r="KDB769" s="88"/>
      <c r="KDC769" s="88"/>
      <c r="KDD769" s="88"/>
      <c r="KDE769" s="88"/>
      <c r="KDF769" s="88"/>
      <c r="KDG769" s="88"/>
      <c r="KDH769" s="88"/>
      <c r="KDI769" s="88"/>
      <c r="KDJ769" s="88"/>
      <c r="KDK769" s="88"/>
      <c r="KDL769" s="88"/>
      <c r="KDM769" s="88"/>
      <c r="KDN769" s="88"/>
      <c r="KDO769" s="88"/>
      <c r="KDP769" s="88"/>
      <c r="KDQ769" s="88"/>
      <c r="KDR769" s="88"/>
      <c r="KDS769" s="88"/>
      <c r="KDT769" s="88"/>
      <c r="KDU769" s="88"/>
      <c r="KDV769" s="88"/>
      <c r="KDW769" s="88"/>
      <c r="KDX769" s="88"/>
      <c r="KDY769" s="88"/>
      <c r="KDZ769" s="88"/>
      <c r="KEA769" s="88"/>
      <c r="KEB769" s="88"/>
      <c r="KEC769" s="88"/>
      <c r="KED769" s="88"/>
      <c r="KEE769" s="88"/>
      <c r="KEF769" s="88"/>
      <c r="KEG769" s="88"/>
      <c r="KEH769" s="88"/>
      <c r="KEI769" s="88"/>
      <c r="KEJ769" s="88"/>
      <c r="KEK769" s="88"/>
      <c r="KEL769" s="88"/>
      <c r="KEM769" s="88"/>
      <c r="KEN769" s="88"/>
      <c r="KEO769" s="88"/>
      <c r="KEP769" s="88"/>
      <c r="KEQ769" s="88"/>
      <c r="KER769" s="88"/>
      <c r="KES769" s="88"/>
      <c r="KET769" s="88"/>
      <c r="KEU769" s="88"/>
      <c r="KEV769" s="88"/>
      <c r="KEW769" s="88"/>
      <c r="KEX769" s="88"/>
      <c r="KEY769" s="88"/>
      <c r="KEZ769" s="88"/>
      <c r="KFA769" s="88"/>
      <c r="KFB769" s="88"/>
      <c r="KFC769" s="88"/>
      <c r="KFD769" s="88"/>
      <c r="KFE769" s="88"/>
      <c r="KFF769" s="88"/>
      <c r="KFG769" s="88"/>
      <c r="KFH769" s="88"/>
      <c r="KFI769" s="88"/>
      <c r="KFJ769" s="88"/>
      <c r="KFK769" s="88"/>
      <c r="KFL769" s="88"/>
      <c r="KFM769" s="88"/>
      <c r="KFN769" s="88"/>
      <c r="KFO769" s="88"/>
      <c r="KFP769" s="88"/>
      <c r="KFQ769" s="88"/>
      <c r="KFR769" s="88"/>
      <c r="KFS769" s="88"/>
      <c r="KFT769" s="88"/>
      <c r="KFU769" s="88"/>
      <c r="KFV769" s="88"/>
      <c r="KFW769" s="88"/>
      <c r="KFX769" s="88"/>
      <c r="KFY769" s="88"/>
      <c r="KFZ769" s="88"/>
      <c r="KGA769" s="88"/>
      <c r="KGB769" s="88"/>
      <c r="KGC769" s="88"/>
      <c r="KGD769" s="88"/>
      <c r="KGE769" s="88"/>
      <c r="KGF769" s="88"/>
      <c r="KGG769" s="88"/>
      <c r="KGH769" s="88"/>
      <c r="KGI769" s="88"/>
      <c r="KGJ769" s="88"/>
      <c r="KGK769" s="88"/>
      <c r="KGL769" s="88"/>
      <c r="KGM769" s="88"/>
      <c r="KGN769" s="88"/>
      <c r="KGO769" s="88"/>
      <c r="KGP769" s="88"/>
      <c r="KGQ769" s="88"/>
      <c r="KGR769" s="88"/>
      <c r="KGS769" s="88"/>
      <c r="KGT769" s="88"/>
      <c r="KGU769" s="88"/>
      <c r="KGV769" s="88"/>
      <c r="KGW769" s="88"/>
      <c r="KGX769" s="88"/>
      <c r="KGY769" s="88"/>
      <c r="KGZ769" s="88"/>
      <c r="KHA769" s="88"/>
      <c r="KHB769" s="88"/>
      <c r="KHC769" s="88"/>
      <c r="KHD769" s="88"/>
      <c r="KHE769" s="88"/>
      <c r="KHF769" s="88"/>
      <c r="KHG769" s="88"/>
      <c r="KHH769" s="88"/>
      <c r="KHI769" s="88"/>
      <c r="KHJ769" s="88"/>
      <c r="KHK769" s="88"/>
      <c r="KHL769" s="88"/>
      <c r="KHM769" s="88"/>
      <c r="KHN769" s="88"/>
      <c r="KHO769" s="88"/>
      <c r="KHP769" s="88"/>
      <c r="KHQ769" s="88"/>
      <c r="KHR769" s="88"/>
      <c r="KHS769" s="88"/>
      <c r="KHT769" s="88"/>
      <c r="KHU769" s="88"/>
      <c r="KHV769" s="88"/>
      <c r="KHW769" s="88"/>
      <c r="KHX769" s="88"/>
      <c r="KHY769" s="88"/>
      <c r="KHZ769" s="88"/>
      <c r="KIA769" s="88"/>
      <c r="KIB769" s="88"/>
      <c r="KIC769" s="88"/>
      <c r="KID769" s="88"/>
      <c r="KIE769" s="88"/>
      <c r="KIF769" s="88"/>
      <c r="KIG769" s="88"/>
      <c r="KIH769" s="88"/>
      <c r="KII769" s="88"/>
      <c r="KIJ769" s="88"/>
      <c r="KIK769" s="88"/>
      <c r="KIL769" s="88"/>
      <c r="KIM769" s="88"/>
      <c r="KIN769" s="88"/>
      <c r="KIO769" s="88"/>
      <c r="KIP769" s="88"/>
      <c r="KIQ769" s="88"/>
      <c r="KIR769" s="88"/>
      <c r="KIS769" s="88"/>
      <c r="KIT769" s="88"/>
      <c r="KIU769" s="88"/>
      <c r="KIV769" s="88"/>
      <c r="KIW769" s="88"/>
      <c r="KIX769" s="88"/>
      <c r="KIY769" s="88"/>
      <c r="KIZ769" s="88"/>
      <c r="KJA769" s="88"/>
      <c r="KJB769" s="88"/>
      <c r="KJC769" s="88"/>
      <c r="KJD769" s="88"/>
      <c r="KJE769" s="88"/>
      <c r="KJF769" s="88"/>
      <c r="KJG769" s="88"/>
      <c r="KJH769" s="88"/>
      <c r="KJI769" s="88"/>
      <c r="KJJ769" s="88"/>
      <c r="KJK769" s="88"/>
      <c r="KJL769" s="88"/>
      <c r="KJM769" s="88"/>
      <c r="KJN769" s="88"/>
      <c r="KJO769" s="88"/>
      <c r="KJP769" s="88"/>
      <c r="KJQ769" s="88"/>
      <c r="KJR769" s="88"/>
      <c r="KJS769" s="88"/>
      <c r="KJT769" s="88"/>
      <c r="KJU769" s="88"/>
      <c r="KJV769" s="88"/>
      <c r="KJW769" s="88"/>
      <c r="KJX769" s="88"/>
      <c r="KJY769" s="88"/>
      <c r="KJZ769" s="88"/>
      <c r="KKA769" s="88"/>
      <c r="KKB769" s="88"/>
      <c r="KKC769" s="88"/>
      <c r="KKD769" s="88"/>
      <c r="KKE769" s="88"/>
      <c r="KKF769" s="88"/>
      <c r="KKG769" s="88"/>
      <c r="KKH769" s="88"/>
      <c r="KKI769" s="88"/>
      <c r="KKJ769" s="88"/>
      <c r="KKK769" s="88"/>
      <c r="KKL769" s="88"/>
      <c r="KKM769" s="88"/>
      <c r="KKN769" s="88"/>
      <c r="KKO769" s="88"/>
      <c r="KKP769" s="88"/>
      <c r="KKQ769" s="88"/>
      <c r="KKR769" s="88"/>
      <c r="KKS769" s="88"/>
      <c r="KKT769" s="88"/>
      <c r="KKU769" s="88"/>
      <c r="KKV769" s="88"/>
      <c r="KKW769" s="88"/>
      <c r="KKX769" s="88"/>
      <c r="KKY769" s="88"/>
      <c r="KKZ769" s="88"/>
      <c r="KLA769" s="88"/>
      <c r="KLB769" s="88"/>
      <c r="KLC769" s="88"/>
      <c r="KLD769" s="88"/>
      <c r="KLE769" s="88"/>
      <c r="KLF769" s="88"/>
      <c r="KLG769" s="88"/>
      <c r="KLH769" s="88"/>
      <c r="KLI769" s="88"/>
      <c r="KLJ769" s="88"/>
      <c r="KLK769" s="88"/>
      <c r="KLL769" s="88"/>
      <c r="KLM769" s="88"/>
      <c r="KLN769" s="88"/>
      <c r="KLO769" s="88"/>
      <c r="KLP769" s="88"/>
      <c r="KLQ769" s="88"/>
      <c r="KLR769" s="88"/>
      <c r="KLS769" s="88"/>
      <c r="KLT769" s="88"/>
      <c r="KLU769" s="88"/>
      <c r="KLV769" s="88"/>
      <c r="KLW769" s="88"/>
      <c r="KLX769" s="88"/>
      <c r="KLY769" s="88"/>
      <c r="KLZ769" s="88"/>
      <c r="KMA769" s="88"/>
      <c r="KMB769" s="88"/>
      <c r="KMC769" s="88"/>
      <c r="KMD769" s="88"/>
      <c r="KME769" s="88"/>
      <c r="KMF769" s="88"/>
      <c r="KMG769" s="88"/>
      <c r="KMH769" s="88"/>
      <c r="KMI769" s="88"/>
      <c r="KMJ769" s="88"/>
      <c r="KMK769" s="88"/>
      <c r="KML769" s="88"/>
      <c r="KMM769" s="88"/>
      <c r="KMN769" s="88"/>
      <c r="KMO769" s="88"/>
      <c r="KMP769" s="88"/>
      <c r="KMQ769" s="88"/>
      <c r="KMR769" s="88"/>
      <c r="KMS769" s="88"/>
      <c r="KMT769" s="88"/>
      <c r="KMU769" s="88"/>
      <c r="KMV769" s="88"/>
      <c r="KMW769" s="88"/>
      <c r="KMX769" s="88"/>
      <c r="KMY769" s="88"/>
      <c r="KMZ769" s="88"/>
      <c r="KNA769" s="88"/>
      <c r="KNB769" s="88"/>
      <c r="KNC769" s="88"/>
      <c r="KND769" s="88"/>
      <c r="KNE769" s="88"/>
      <c r="KNF769" s="88"/>
      <c r="KNG769" s="88"/>
      <c r="KNH769" s="88"/>
      <c r="KNI769" s="88"/>
      <c r="KNJ769" s="88"/>
      <c r="KNK769" s="88"/>
      <c r="KNL769" s="88"/>
      <c r="KNM769" s="88"/>
      <c r="KNN769" s="88"/>
      <c r="KNO769" s="88"/>
      <c r="KNP769" s="88"/>
      <c r="KNQ769" s="88"/>
      <c r="KNR769" s="88"/>
      <c r="KNS769" s="88"/>
      <c r="KNT769" s="88"/>
      <c r="KNU769" s="88"/>
      <c r="KNV769" s="88"/>
      <c r="KNW769" s="88"/>
      <c r="KNX769" s="88"/>
      <c r="KNY769" s="88"/>
      <c r="KNZ769" s="88"/>
      <c r="KOA769" s="88"/>
      <c r="KOB769" s="88"/>
      <c r="KOC769" s="88"/>
      <c r="KOD769" s="88"/>
      <c r="KOE769" s="88"/>
      <c r="KOF769" s="88"/>
      <c r="KOG769" s="88"/>
      <c r="KOH769" s="88"/>
      <c r="KOI769" s="88"/>
      <c r="KOJ769" s="88"/>
      <c r="KOK769" s="88"/>
      <c r="KOL769" s="88"/>
      <c r="KOM769" s="88"/>
      <c r="KON769" s="88"/>
      <c r="KOO769" s="88"/>
      <c r="KOP769" s="88"/>
      <c r="KOQ769" s="88"/>
      <c r="KOR769" s="88"/>
      <c r="KOS769" s="88"/>
      <c r="KOT769" s="88"/>
      <c r="KOU769" s="88"/>
      <c r="KOV769" s="88"/>
      <c r="KOW769" s="88"/>
      <c r="KOX769" s="88"/>
      <c r="KOY769" s="88"/>
      <c r="KOZ769" s="88"/>
      <c r="KPA769" s="88"/>
      <c r="KPB769" s="88"/>
      <c r="KPC769" s="88"/>
      <c r="KPD769" s="88"/>
      <c r="KPE769" s="88"/>
      <c r="KPF769" s="88"/>
      <c r="KPG769" s="88"/>
      <c r="KPH769" s="88"/>
      <c r="KPI769" s="88"/>
      <c r="KPJ769" s="88"/>
      <c r="KPK769" s="88"/>
      <c r="KPL769" s="88"/>
      <c r="KPM769" s="88"/>
      <c r="KPN769" s="88"/>
      <c r="KPO769" s="88"/>
      <c r="KPP769" s="88"/>
      <c r="KPQ769" s="88"/>
      <c r="KPR769" s="88"/>
      <c r="KPS769" s="88"/>
      <c r="KPT769" s="88"/>
      <c r="KPU769" s="88"/>
      <c r="KPV769" s="88"/>
      <c r="KPW769" s="88"/>
      <c r="KPX769" s="88"/>
      <c r="KPY769" s="88"/>
      <c r="KPZ769" s="88"/>
      <c r="KQA769" s="88"/>
      <c r="KQB769" s="88"/>
      <c r="KQC769" s="88"/>
      <c r="KQD769" s="88"/>
      <c r="KQE769" s="88"/>
      <c r="KQF769" s="88"/>
      <c r="KQG769" s="88"/>
      <c r="KQH769" s="88"/>
      <c r="KQI769" s="88"/>
      <c r="KQJ769" s="88"/>
      <c r="KQK769" s="88"/>
      <c r="KQL769" s="88"/>
      <c r="KQM769" s="88"/>
      <c r="KQN769" s="88"/>
      <c r="KQO769" s="88"/>
      <c r="KQP769" s="88"/>
      <c r="KQQ769" s="88"/>
      <c r="KQR769" s="88"/>
      <c r="KQS769" s="88"/>
      <c r="KQT769" s="88"/>
      <c r="KQU769" s="88"/>
      <c r="KQV769" s="88"/>
      <c r="KQW769" s="88"/>
      <c r="KQX769" s="88"/>
      <c r="KQY769" s="88"/>
      <c r="KQZ769" s="88"/>
      <c r="KRA769" s="88"/>
      <c r="KRB769" s="88"/>
      <c r="KRC769" s="88"/>
      <c r="KRD769" s="88"/>
      <c r="KRE769" s="88"/>
      <c r="KRF769" s="88"/>
      <c r="KRG769" s="88"/>
      <c r="KRH769" s="88"/>
      <c r="KRI769" s="88"/>
      <c r="KRJ769" s="88"/>
      <c r="KRK769" s="88"/>
      <c r="KRL769" s="88"/>
      <c r="KRM769" s="88"/>
      <c r="KRN769" s="88"/>
      <c r="KRO769" s="88"/>
      <c r="KRP769" s="88"/>
      <c r="KRQ769" s="88"/>
      <c r="KRR769" s="88"/>
      <c r="KRS769" s="88"/>
      <c r="KRT769" s="88"/>
      <c r="KRU769" s="88"/>
      <c r="KRV769" s="88"/>
      <c r="KRW769" s="88"/>
      <c r="KRX769" s="88"/>
      <c r="KRY769" s="88"/>
      <c r="KRZ769" s="88"/>
      <c r="KSA769" s="88"/>
      <c r="KSB769" s="88"/>
      <c r="KSC769" s="88"/>
      <c r="KSD769" s="88"/>
      <c r="KSE769" s="88"/>
      <c r="KSF769" s="88"/>
      <c r="KSG769" s="88"/>
      <c r="KSH769" s="88"/>
      <c r="KSI769" s="88"/>
      <c r="KSJ769" s="88"/>
      <c r="KSK769" s="88"/>
      <c r="KSL769" s="88"/>
      <c r="KSM769" s="88"/>
      <c r="KSN769" s="88"/>
      <c r="KSO769" s="88"/>
      <c r="KSP769" s="88"/>
      <c r="KSQ769" s="88"/>
      <c r="KSR769" s="88"/>
      <c r="KSS769" s="88"/>
      <c r="KST769" s="88"/>
      <c r="KSU769" s="88"/>
      <c r="KSV769" s="88"/>
      <c r="KSW769" s="88"/>
      <c r="KSX769" s="88"/>
      <c r="KSY769" s="88"/>
      <c r="KSZ769" s="88"/>
      <c r="KTA769" s="88"/>
      <c r="KTB769" s="88"/>
      <c r="KTC769" s="88"/>
      <c r="KTD769" s="88"/>
      <c r="KTE769" s="88"/>
      <c r="KTF769" s="88"/>
      <c r="KTG769" s="88"/>
      <c r="KTH769" s="88"/>
      <c r="KTI769" s="88"/>
      <c r="KTJ769" s="88"/>
      <c r="KTK769" s="88"/>
      <c r="KTL769" s="88"/>
      <c r="KTM769" s="88"/>
      <c r="KTN769" s="88"/>
      <c r="KTO769" s="88"/>
      <c r="KTP769" s="88"/>
      <c r="KTQ769" s="88"/>
      <c r="KTR769" s="88"/>
      <c r="KTS769" s="88"/>
      <c r="KTT769" s="88"/>
      <c r="KTU769" s="88"/>
      <c r="KTV769" s="88"/>
      <c r="KTW769" s="88"/>
      <c r="KTX769" s="88"/>
      <c r="KTY769" s="88"/>
      <c r="KTZ769" s="88"/>
      <c r="KUA769" s="88"/>
      <c r="KUB769" s="88"/>
      <c r="KUC769" s="88"/>
      <c r="KUD769" s="88"/>
      <c r="KUE769" s="88"/>
      <c r="KUF769" s="88"/>
      <c r="KUG769" s="88"/>
      <c r="KUH769" s="88"/>
      <c r="KUI769" s="88"/>
      <c r="KUJ769" s="88"/>
      <c r="KUK769" s="88"/>
      <c r="KUL769" s="88"/>
      <c r="KUM769" s="88"/>
      <c r="KUN769" s="88"/>
      <c r="KUO769" s="88"/>
      <c r="KUP769" s="88"/>
      <c r="KUQ769" s="88"/>
      <c r="KUR769" s="88"/>
      <c r="KUS769" s="88"/>
      <c r="KUT769" s="88"/>
      <c r="KUU769" s="88"/>
      <c r="KUV769" s="88"/>
      <c r="KUW769" s="88"/>
      <c r="KUX769" s="88"/>
      <c r="KUY769" s="88"/>
      <c r="KUZ769" s="88"/>
      <c r="KVA769" s="88"/>
      <c r="KVB769" s="88"/>
      <c r="KVC769" s="88"/>
      <c r="KVD769" s="88"/>
      <c r="KVE769" s="88"/>
      <c r="KVF769" s="88"/>
      <c r="KVG769" s="88"/>
      <c r="KVH769" s="88"/>
      <c r="KVI769" s="88"/>
      <c r="KVJ769" s="88"/>
      <c r="KVK769" s="88"/>
      <c r="KVL769" s="88"/>
      <c r="KVM769" s="88"/>
      <c r="KVN769" s="88"/>
      <c r="KVO769" s="88"/>
      <c r="KVP769" s="88"/>
      <c r="KVQ769" s="88"/>
      <c r="KVR769" s="88"/>
      <c r="KVS769" s="88"/>
      <c r="KVT769" s="88"/>
      <c r="KVU769" s="88"/>
      <c r="KVV769" s="88"/>
      <c r="KVW769" s="88"/>
      <c r="KVX769" s="88"/>
      <c r="KVY769" s="88"/>
      <c r="KVZ769" s="88"/>
      <c r="KWA769" s="88"/>
      <c r="KWB769" s="88"/>
      <c r="KWC769" s="88"/>
      <c r="KWD769" s="88"/>
      <c r="KWE769" s="88"/>
      <c r="KWF769" s="88"/>
      <c r="KWG769" s="88"/>
      <c r="KWH769" s="88"/>
      <c r="KWI769" s="88"/>
      <c r="KWJ769" s="88"/>
      <c r="KWK769" s="88"/>
      <c r="KWL769" s="88"/>
      <c r="KWM769" s="88"/>
      <c r="KWN769" s="88"/>
      <c r="KWO769" s="88"/>
      <c r="KWP769" s="88"/>
      <c r="KWQ769" s="88"/>
      <c r="KWR769" s="88"/>
      <c r="KWS769" s="88"/>
      <c r="KWT769" s="88"/>
      <c r="KWU769" s="88"/>
      <c r="KWV769" s="88"/>
      <c r="KWW769" s="88"/>
      <c r="KWX769" s="88"/>
      <c r="KWY769" s="88"/>
      <c r="KWZ769" s="88"/>
      <c r="KXA769" s="88"/>
      <c r="KXB769" s="88"/>
      <c r="KXC769" s="88"/>
      <c r="KXD769" s="88"/>
      <c r="KXE769" s="88"/>
      <c r="KXF769" s="88"/>
      <c r="KXG769" s="88"/>
      <c r="KXH769" s="88"/>
      <c r="KXI769" s="88"/>
      <c r="KXJ769" s="88"/>
      <c r="KXK769" s="88"/>
      <c r="KXL769" s="88"/>
      <c r="KXM769" s="88"/>
      <c r="KXN769" s="88"/>
      <c r="KXO769" s="88"/>
      <c r="KXP769" s="88"/>
      <c r="KXQ769" s="88"/>
      <c r="KXR769" s="88"/>
      <c r="KXS769" s="88"/>
      <c r="KXT769" s="88"/>
      <c r="KXU769" s="88"/>
      <c r="KXV769" s="88"/>
      <c r="KXW769" s="88"/>
      <c r="KXX769" s="88"/>
      <c r="KXY769" s="88"/>
      <c r="KXZ769" s="88"/>
      <c r="KYA769" s="88"/>
      <c r="KYB769" s="88"/>
      <c r="KYC769" s="88"/>
      <c r="KYD769" s="88"/>
      <c r="KYE769" s="88"/>
      <c r="KYF769" s="88"/>
      <c r="KYG769" s="88"/>
      <c r="KYH769" s="88"/>
      <c r="KYI769" s="88"/>
      <c r="KYJ769" s="88"/>
      <c r="KYK769" s="88"/>
      <c r="KYL769" s="88"/>
      <c r="KYM769" s="88"/>
      <c r="KYN769" s="88"/>
      <c r="KYO769" s="88"/>
      <c r="KYP769" s="88"/>
      <c r="KYQ769" s="88"/>
      <c r="KYR769" s="88"/>
      <c r="KYS769" s="88"/>
      <c r="KYT769" s="88"/>
      <c r="KYU769" s="88"/>
      <c r="KYV769" s="88"/>
      <c r="KYW769" s="88"/>
      <c r="KYX769" s="88"/>
      <c r="KYY769" s="88"/>
      <c r="KYZ769" s="88"/>
      <c r="KZA769" s="88"/>
      <c r="KZB769" s="88"/>
      <c r="KZC769" s="88"/>
      <c r="KZD769" s="88"/>
      <c r="KZE769" s="88"/>
      <c r="KZF769" s="88"/>
      <c r="KZG769" s="88"/>
      <c r="KZH769" s="88"/>
      <c r="KZI769" s="88"/>
      <c r="KZJ769" s="88"/>
      <c r="KZK769" s="88"/>
      <c r="KZL769" s="88"/>
      <c r="KZM769" s="88"/>
      <c r="KZN769" s="88"/>
      <c r="KZO769" s="88"/>
      <c r="KZP769" s="88"/>
      <c r="KZQ769" s="88"/>
      <c r="KZR769" s="88"/>
      <c r="KZS769" s="88"/>
      <c r="KZT769" s="88"/>
      <c r="KZU769" s="88"/>
      <c r="KZV769" s="88"/>
      <c r="KZW769" s="88"/>
      <c r="KZX769" s="88"/>
      <c r="KZY769" s="88"/>
      <c r="KZZ769" s="88"/>
      <c r="LAA769" s="88"/>
      <c r="LAB769" s="88"/>
      <c r="LAC769" s="88"/>
      <c r="LAD769" s="88"/>
      <c r="LAE769" s="88"/>
      <c r="LAF769" s="88"/>
      <c r="LAG769" s="88"/>
      <c r="LAH769" s="88"/>
      <c r="LAI769" s="88"/>
      <c r="LAJ769" s="88"/>
      <c r="LAK769" s="88"/>
      <c r="LAL769" s="88"/>
      <c r="LAM769" s="88"/>
      <c r="LAN769" s="88"/>
      <c r="LAO769" s="88"/>
      <c r="LAP769" s="88"/>
      <c r="LAQ769" s="88"/>
      <c r="LAR769" s="88"/>
      <c r="LAS769" s="88"/>
      <c r="LAT769" s="88"/>
      <c r="LAU769" s="88"/>
      <c r="LAV769" s="88"/>
      <c r="LAW769" s="88"/>
      <c r="LAX769" s="88"/>
      <c r="LAY769" s="88"/>
      <c r="LAZ769" s="88"/>
      <c r="LBA769" s="88"/>
      <c r="LBB769" s="88"/>
      <c r="LBC769" s="88"/>
      <c r="LBD769" s="88"/>
      <c r="LBE769" s="88"/>
      <c r="LBF769" s="88"/>
      <c r="LBG769" s="88"/>
      <c r="LBH769" s="88"/>
      <c r="LBI769" s="88"/>
      <c r="LBJ769" s="88"/>
      <c r="LBK769" s="88"/>
      <c r="LBL769" s="88"/>
      <c r="LBM769" s="88"/>
      <c r="LBN769" s="88"/>
      <c r="LBO769" s="88"/>
      <c r="LBP769" s="88"/>
      <c r="LBQ769" s="88"/>
      <c r="LBR769" s="88"/>
      <c r="LBS769" s="88"/>
      <c r="LBT769" s="88"/>
      <c r="LBU769" s="88"/>
      <c r="LBV769" s="88"/>
      <c r="LBW769" s="88"/>
      <c r="LBX769" s="88"/>
      <c r="LBY769" s="88"/>
      <c r="LBZ769" s="88"/>
      <c r="LCA769" s="88"/>
      <c r="LCB769" s="88"/>
      <c r="LCC769" s="88"/>
      <c r="LCD769" s="88"/>
      <c r="LCE769" s="88"/>
      <c r="LCF769" s="88"/>
      <c r="LCG769" s="88"/>
      <c r="LCH769" s="88"/>
      <c r="LCI769" s="88"/>
      <c r="LCJ769" s="88"/>
      <c r="LCK769" s="88"/>
      <c r="LCL769" s="88"/>
      <c r="LCM769" s="88"/>
      <c r="LCN769" s="88"/>
      <c r="LCO769" s="88"/>
      <c r="LCP769" s="88"/>
      <c r="LCQ769" s="88"/>
      <c r="LCR769" s="88"/>
      <c r="LCS769" s="88"/>
      <c r="LCT769" s="88"/>
      <c r="LCU769" s="88"/>
      <c r="LCV769" s="88"/>
      <c r="LCW769" s="88"/>
      <c r="LCX769" s="88"/>
      <c r="LCY769" s="88"/>
      <c r="LCZ769" s="88"/>
      <c r="LDA769" s="88"/>
      <c r="LDB769" s="88"/>
      <c r="LDC769" s="88"/>
      <c r="LDD769" s="88"/>
      <c r="LDE769" s="88"/>
      <c r="LDF769" s="88"/>
      <c r="LDG769" s="88"/>
      <c r="LDH769" s="88"/>
      <c r="LDI769" s="88"/>
      <c r="LDJ769" s="88"/>
      <c r="LDK769" s="88"/>
      <c r="LDL769" s="88"/>
      <c r="LDM769" s="88"/>
      <c r="LDN769" s="88"/>
      <c r="LDO769" s="88"/>
      <c r="LDP769" s="88"/>
      <c r="LDQ769" s="88"/>
      <c r="LDR769" s="88"/>
      <c r="LDS769" s="88"/>
      <c r="LDT769" s="88"/>
      <c r="LDU769" s="88"/>
      <c r="LDV769" s="88"/>
      <c r="LDW769" s="88"/>
      <c r="LDX769" s="88"/>
      <c r="LDY769" s="88"/>
      <c r="LDZ769" s="88"/>
      <c r="LEA769" s="88"/>
      <c r="LEB769" s="88"/>
      <c r="LEC769" s="88"/>
      <c r="LED769" s="88"/>
      <c r="LEE769" s="88"/>
      <c r="LEF769" s="88"/>
      <c r="LEG769" s="88"/>
      <c r="LEH769" s="88"/>
      <c r="LEI769" s="88"/>
      <c r="LEJ769" s="88"/>
      <c r="LEK769" s="88"/>
      <c r="LEL769" s="88"/>
      <c r="LEM769" s="88"/>
      <c r="LEN769" s="88"/>
      <c r="LEO769" s="88"/>
      <c r="LEP769" s="88"/>
      <c r="LEQ769" s="88"/>
      <c r="LER769" s="88"/>
      <c r="LES769" s="88"/>
      <c r="LET769" s="88"/>
      <c r="LEU769" s="88"/>
      <c r="LEV769" s="88"/>
      <c r="LEW769" s="88"/>
      <c r="LEX769" s="88"/>
      <c r="LEY769" s="88"/>
      <c r="LEZ769" s="88"/>
      <c r="LFA769" s="88"/>
      <c r="LFB769" s="88"/>
      <c r="LFC769" s="88"/>
      <c r="LFD769" s="88"/>
      <c r="LFE769" s="88"/>
      <c r="LFF769" s="88"/>
      <c r="LFG769" s="88"/>
      <c r="LFH769" s="88"/>
      <c r="LFI769" s="88"/>
      <c r="LFJ769" s="88"/>
      <c r="LFK769" s="88"/>
      <c r="LFL769" s="88"/>
      <c r="LFM769" s="88"/>
      <c r="LFN769" s="88"/>
      <c r="LFO769" s="88"/>
      <c r="LFP769" s="88"/>
      <c r="LFQ769" s="88"/>
      <c r="LFR769" s="88"/>
      <c r="LFS769" s="88"/>
      <c r="LFT769" s="88"/>
      <c r="LFU769" s="88"/>
      <c r="LFV769" s="88"/>
      <c r="LFW769" s="88"/>
      <c r="LFX769" s="88"/>
      <c r="LFY769" s="88"/>
      <c r="LFZ769" s="88"/>
      <c r="LGA769" s="88"/>
      <c r="LGB769" s="88"/>
      <c r="LGC769" s="88"/>
      <c r="LGD769" s="88"/>
      <c r="LGE769" s="88"/>
      <c r="LGF769" s="88"/>
      <c r="LGG769" s="88"/>
      <c r="LGH769" s="88"/>
      <c r="LGI769" s="88"/>
      <c r="LGJ769" s="88"/>
      <c r="LGK769" s="88"/>
      <c r="LGL769" s="88"/>
      <c r="LGM769" s="88"/>
      <c r="LGN769" s="88"/>
      <c r="LGO769" s="88"/>
      <c r="LGP769" s="88"/>
      <c r="LGQ769" s="88"/>
      <c r="LGR769" s="88"/>
      <c r="LGS769" s="88"/>
      <c r="LGT769" s="88"/>
      <c r="LGU769" s="88"/>
      <c r="LGV769" s="88"/>
      <c r="LGW769" s="88"/>
      <c r="LGX769" s="88"/>
      <c r="LGY769" s="88"/>
      <c r="LGZ769" s="88"/>
      <c r="LHA769" s="88"/>
      <c r="LHB769" s="88"/>
      <c r="LHC769" s="88"/>
      <c r="LHD769" s="88"/>
      <c r="LHE769" s="88"/>
      <c r="LHF769" s="88"/>
      <c r="LHG769" s="88"/>
      <c r="LHH769" s="88"/>
      <c r="LHI769" s="88"/>
      <c r="LHJ769" s="88"/>
      <c r="LHK769" s="88"/>
      <c r="LHL769" s="88"/>
      <c r="LHM769" s="88"/>
      <c r="LHN769" s="88"/>
      <c r="LHO769" s="88"/>
      <c r="LHP769" s="88"/>
      <c r="LHQ769" s="88"/>
      <c r="LHR769" s="88"/>
      <c r="LHS769" s="88"/>
      <c r="LHT769" s="88"/>
      <c r="LHU769" s="88"/>
      <c r="LHV769" s="88"/>
      <c r="LHW769" s="88"/>
      <c r="LHX769" s="88"/>
      <c r="LHY769" s="88"/>
      <c r="LHZ769" s="88"/>
      <c r="LIA769" s="88"/>
      <c r="LIB769" s="88"/>
      <c r="LIC769" s="88"/>
      <c r="LID769" s="88"/>
      <c r="LIE769" s="88"/>
      <c r="LIF769" s="88"/>
      <c r="LIG769" s="88"/>
      <c r="LIH769" s="88"/>
      <c r="LII769" s="88"/>
      <c r="LIJ769" s="88"/>
      <c r="LIK769" s="88"/>
      <c r="LIL769" s="88"/>
      <c r="LIM769" s="88"/>
      <c r="LIN769" s="88"/>
      <c r="LIO769" s="88"/>
      <c r="LIP769" s="88"/>
      <c r="LIQ769" s="88"/>
      <c r="LIR769" s="88"/>
      <c r="LIS769" s="88"/>
      <c r="LIT769" s="88"/>
      <c r="LIU769" s="88"/>
      <c r="LIV769" s="88"/>
      <c r="LIW769" s="88"/>
      <c r="LIX769" s="88"/>
      <c r="LIY769" s="88"/>
      <c r="LIZ769" s="88"/>
      <c r="LJA769" s="88"/>
      <c r="LJB769" s="88"/>
      <c r="LJC769" s="88"/>
      <c r="LJD769" s="88"/>
      <c r="LJE769" s="88"/>
      <c r="LJF769" s="88"/>
      <c r="LJG769" s="88"/>
      <c r="LJH769" s="88"/>
      <c r="LJI769" s="88"/>
      <c r="LJJ769" s="88"/>
      <c r="LJK769" s="88"/>
      <c r="LJL769" s="88"/>
      <c r="LJM769" s="88"/>
      <c r="LJN769" s="88"/>
      <c r="LJO769" s="88"/>
      <c r="LJP769" s="88"/>
      <c r="LJQ769" s="88"/>
      <c r="LJR769" s="88"/>
      <c r="LJS769" s="88"/>
      <c r="LJT769" s="88"/>
      <c r="LJU769" s="88"/>
      <c r="LJV769" s="88"/>
      <c r="LJW769" s="88"/>
      <c r="LJX769" s="88"/>
      <c r="LJY769" s="88"/>
      <c r="LJZ769" s="88"/>
      <c r="LKA769" s="88"/>
      <c r="LKB769" s="88"/>
      <c r="LKC769" s="88"/>
      <c r="LKD769" s="88"/>
      <c r="LKE769" s="88"/>
      <c r="LKF769" s="88"/>
      <c r="LKG769" s="88"/>
      <c r="LKH769" s="88"/>
      <c r="LKI769" s="88"/>
      <c r="LKJ769" s="88"/>
      <c r="LKK769" s="88"/>
      <c r="LKL769" s="88"/>
      <c r="LKM769" s="88"/>
      <c r="LKN769" s="88"/>
      <c r="LKO769" s="88"/>
      <c r="LKP769" s="88"/>
      <c r="LKQ769" s="88"/>
      <c r="LKR769" s="88"/>
      <c r="LKS769" s="88"/>
      <c r="LKT769" s="88"/>
      <c r="LKU769" s="88"/>
      <c r="LKV769" s="88"/>
      <c r="LKW769" s="88"/>
      <c r="LKX769" s="88"/>
      <c r="LKY769" s="88"/>
      <c r="LKZ769" s="88"/>
      <c r="LLA769" s="88"/>
      <c r="LLB769" s="88"/>
      <c r="LLC769" s="88"/>
      <c r="LLD769" s="88"/>
      <c r="LLE769" s="88"/>
      <c r="LLF769" s="88"/>
      <c r="LLG769" s="88"/>
      <c r="LLH769" s="88"/>
      <c r="LLI769" s="88"/>
      <c r="LLJ769" s="88"/>
      <c r="LLK769" s="88"/>
      <c r="LLL769" s="88"/>
      <c r="LLM769" s="88"/>
      <c r="LLN769" s="88"/>
      <c r="LLO769" s="88"/>
      <c r="LLP769" s="88"/>
      <c r="LLQ769" s="88"/>
      <c r="LLR769" s="88"/>
      <c r="LLS769" s="88"/>
      <c r="LLT769" s="88"/>
      <c r="LLU769" s="88"/>
      <c r="LLV769" s="88"/>
      <c r="LLW769" s="88"/>
      <c r="LLX769" s="88"/>
      <c r="LLY769" s="88"/>
      <c r="LLZ769" s="88"/>
      <c r="LMA769" s="88"/>
      <c r="LMB769" s="88"/>
      <c r="LMC769" s="88"/>
      <c r="LMD769" s="88"/>
      <c r="LME769" s="88"/>
      <c r="LMF769" s="88"/>
      <c r="LMG769" s="88"/>
      <c r="LMH769" s="88"/>
      <c r="LMI769" s="88"/>
      <c r="LMJ769" s="88"/>
      <c r="LMK769" s="88"/>
      <c r="LML769" s="88"/>
      <c r="LMM769" s="88"/>
      <c r="LMN769" s="88"/>
      <c r="LMO769" s="88"/>
      <c r="LMP769" s="88"/>
      <c r="LMQ769" s="88"/>
      <c r="LMR769" s="88"/>
      <c r="LMS769" s="88"/>
      <c r="LMT769" s="88"/>
      <c r="LMU769" s="88"/>
      <c r="LMV769" s="88"/>
      <c r="LMW769" s="88"/>
      <c r="LMX769" s="88"/>
      <c r="LMY769" s="88"/>
      <c r="LMZ769" s="88"/>
      <c r="LNA769" s="88"/>
      <c r="LNB769" s="88"/>
      <c r="LNC769" s="88"/>
      <c r="LND769" s="88"/>
      <c r="LNE769" s="88"/>
      <c r="LNF769" s="88"/>
      <c r="LNG769" s="88"/>
      <c r="LNH769" s="88"/>
      <c r="LNI769" s="88"/>
      <c r="LNJ769" s="88"/>
      <c r="LNK769" s="88"/>
      <c r="LNL769" s="88"/>
      <c r="LNM769" s="88"/>
      <c r="LNN769" s="88"/>
      <c r="LNO769" s="88"/>
      <c r="LNP769" s="88"/>
      <c r="LNQ769" s="88"/>
      <c r="LNR769" s="88"/>
      <c r="LNS769" s="88"/>
      <c r="LNT769" s="88"/>
      <c r="LNU769" s="88"/>
      <c r="LNV769" s="88"/>
      <c r="LNW769" s="88"/>
      <c r="LNX769" s="88"/>
      <c r="LNY769" s="88"/>
      <c r="LNZ769" s="88"/>
      <c r="LOA769" s="88"/>
      <c r="LOB769" s="88"/>
      <c r="LOC769" s="88"/>
      <c r="LOD769" s="88"/>
      <c r="LOE769" s="88"/>
      <c r="LOF769" s="88"/>
      <c r="LOG769" s="88"/>
      <c r="LOH769" s="88"/>
      <c r="LOI769" s="88"/>
      <c r="LOJ769" s="88"/>
      <c r="LOK769" s="88"/>
      <c r="LOL769" s="88"/>
      <c r="LOM769" s="88"/>
      <c r="LON769" s="88"/>
      <c r="LOO769" s="88"/>
      <c r="LOP769" s="88"/>
      <c r="LOQ769" s="88"/>
      <c r="LOR769" s="88"/>
      <c r="LOS769" s="88"/>
      <c r="LOT769" s="88"/>
      <c r="LOU769" s="88"/>
      <c r="LOV769" s="88"/>
      <c r="LOW769" s="88"/>
      <c r="LOX769" s="88"/>
      <c r="LOY769" s="88"/>
      <c r="LOZ769" s="88"/>
      <c r="LPA769" s="88"/>
      <c r="LPB769" s="88"/>
      <c r="LPC769" s="88"/>
      <c r="LPD769" s="88"/>
      <c r="LPE769" s="88"/>
      <c r="LPF769" s="88"/>
      <c r="LPG769" s="88"/>
      <c r="LPH769" s="88"/>
      <c r="LPI769" s="88"/>
      <c r="LPJ769" s="88"/>
      <c r="LPK769" s="88"/>
      <c r="LPL769" s="88"/>
      <c r="LPM769" s="88"/>
      <c r="LPN769" s="88"/>
      <c r="LPO769" s="88"/>
      <c r="LPP769" s="88"/>
      <c r="LPQ769" s="88"/>
      <c r="LPR769" s="88"/>
      <c r="LPS769" s="88"/>
      <c r="LPT769" s="88"/>
      <c r="LPU769" s="88"/>
      <c r="LPV769" s="88"/>
      <c r="LPW769" s="88"/>
      <c r="LPX769" s="88"/>
      <c r="LPY769" s="88"/>
      <c r="LPZ769" s="88"/>
      <c r="LQA769" s="88"/>
      <c r="LQB769" s="88"/>
      <c r="LQC769" s="88"/>
      <c r="LQD769" s="88"/>
      <c r="LQE769" s="88"/>
      <c r="LQF769" s="88"/>
      <c r="LQG769" s="88"/>
      <c r="LQH769" s="88"/>
      <c r="LQI769" s="88"/>
      <c r="LQJ769" s="88"/>
      <c r="LQK769" s="88"/>
      <c r="LQL769" s="88"/>
      <c r="LQM769" s="88"/>
      <c r="LQN769" s="88"/>
      <c r="LQO769" s="88"/>
      <c r="LQP769" s="88"/>
      <c r="LQQ769" s="88"/>
      <c r="LQR769" s="88"/>
      <c r="LQS769" s="88"/>
      <c r="LQT769" s="88"/>
      <c r="LQU769" s="88"/>
      <c r="LQV769" s="88"/>
      <c r="LQW769" s="88"/>
      <c r="LQX769" s="88"/>
      <c r="LQY769" s="88"/>
      <c r="LQZ769" s="88"/>
      <c r="LRA769" s="88"/>
      <c r="LRB769" s="88"/>
      <c r="LRC769" s="88"/>
      <c r="LRD769" s="88"/>
      <c r="LRE769" s="88"/>
      <c r="LRF769" s="88"/>
      <c r="LRG769" s="88"/>
      <c r="LRH769" s="88"/>
      <c r="LRI769" s="88"/>
      <c r="LRJ769" s="88"/>
      <c r="LRK769" s="88"/>
      <c r="LRL769" s="88"/>
      <c r="LRM769" s="88"/>
      <c r="LRN769" s="88"/>
      <c r="LRO769" s="88"/>
      <c r="LRP769" s="88"/>
      <c r="LRQ769" s="88"/>
      <c r="LRR769" s="88"/>
      <c r="LRS769" s="88"/>
      <c r="LRT769" s="88"/>
      <c r="LRU769" s="88"/>
      <c r="LRV769" s="88"/>
      <c r="LRW769" s="88"/>
      <c r="LRX769" s="88"/>
      <c r="LRY769" s="88"/>
      <c r="LRZ769" s="88"/>
      <c r="LSA769" s="88"/>
      <c r="LSB769" s="88"/>
      <c r="LSC769" s="88"/>
      <c r="LSD769" s="88"/>
      <c r="LSE769" s="88"/>
      <c r="LSF769" s="88"/>
      <c r="LSG769" s="88"/>
      <c r="LSH769" s="88"/>
      <c r="LSI769" s="88"/>
      <c r="LSJ769" s="88"/>
      <c r="LSK769" s="88"/>
      <c r="LSL769" s="88"/>
      <c r="LSM769" s="88"/>
      <c r="LSN769" s="88"/>
      <c r="LSO769" s="88"/>
      <c r="LSP769" s="88"/>
      <c r="LSQ769" s="88"/>
      <c r="LSR769" s="88"/>
      <c r="LSS769" s="88"/>
      <c r="LST769" s="88"/>
      <c r="LSU769" s="88"/>
      <c r="LSV769" s="88"/>
      <c r="LSW769" s="88"/>
      <c r="LSX769" s="88"/>
      <c r="LSY769" s="88"/>
      <c r="LSZ769" s="88"/>
      <c r="LTA769" s="88"/>
      <c r="LTB769" s="88"/>
      <c r="LTC769" s="88"/>
      <c r="LTD769" s="88"/>
      <c r="LTE769" s="88"/>
      <c r="LTF769" s="88"/>
      <c r="LTG769" s="88"/>
      <c r="LTH769" s="88"/>
      <c r="LTI769" s="88"/>
      <c r="LTJ769" s="88"/>
      <c r="LTK769" s="88"/>
      <c r="LTL769" s="88"/>
      <c r="LTM769" s="88"/>
      <c r="LTN769" s="88"/>
      <c r="LTO769" s="88"/>
      <c r="LTP769" s="88"/>
      <c r="LTQ769" s="88"/>
      <c r="LTR769" s="88"/>
      <c r="LTS769" s="88"/>
      <c r="LTT769" s="88"/>
      <c r="LTU769" s="88"/>
      <c r="LTV769" s="88"/>
      <c r="LTW769" s="88"/>
      <c r="LTX769" s="88"/>
      <c r="LTY769" s="88"/>
      <c r="LTZ769" s="88"/>
      <c r="LUA769" s="88"/>
      <c r="LUB769" s="88"/>
      <c r="LUC769" s="88"/>
      <c r="LUD769" s="88"/>
      <c r="LUE769" s="88"/>
      <c r="LUF769" s="88"/>
      <c r="LUG769" s="88"/>
      <c r="LUH769" s="88"/>
      <c r="LUI769" s="88"/>
      <c r="LUJ769" s="88"/>
      <c r="LUK769" s="88"/>
      <c r="LUL769" s="88"/>
      <c r="LUM769" s="88"/>
      <c r="LUN769" s="88"/>
      <c r="LUO769" s="88"/>
      <c r="LUP769" s="88"/>
      <c r="LUQ769" s="88"/>
      <c r="LUR769" s="88"/>
      <c r="LUS769" s="88"/>
      <c r="LUT769" s="88"/>
      <c r="LUU769" s="88"/>
      <c r="LUV769" s="88"/>
      <c r="LUW769" s="88"/>
      <c r="LUX769" s="88"/>
      <c r="LUY769" s="88"/>
      <c r="LUZ769" s="88"/>
      <c r="LVA769" s="88"/>
      <c r="LVB769" s="88"/>
      <c r="LVC769" s="88"/>
      <c r="LVD769" s="88"/>
      <c r="LVE769" s="88"/>
      <c r="LVF769" s="88"/>
      <c r="LVG769" s="88"/>
      <c r="LVH769" s="88"/>
      <c r="LVI769" s="88"/>
      <c r="LVJ769" s="88"/>
      <c r="LVK769" s="88"/>
      <c r="LVL769" s="88"/>
      <c r="LVM769" s="88"/>
      <c r="LVN769" s="88"/>
      <c r="LVO769" s="88"/>
      <c r="LVP769" s="88"/>
      <c r="LVQ769" s="88"/>
      <c r="LVR769" s="88"/>
      <c r="LVS769" s="88"/>
      <c r="LVT769" s="88"/>
      <c r="LVU769" s="88"/>
      <c r="LVV769" s="88"/>
      <c r="LVW769" s="88"/>
      <c r="LVX769" s="88"/>
      <c r="LVY769" s="88"/>
      <c r="LVZ769" s="88"/>
      <c r="LWA769" s="88"/>
      <c r="LWB769" s="88"/>
      <c r="LWC769" s="88"/>
      <c r="LWD769" s="88"/>
      <c r="LWE769" s="88"/>
      <c r="LWF769" s="88"/>
      <c r="LWG769" s="88"/>
      <c r="LWH769" s="88"/>
      <c r="LWI769" s="88"/>
      <c r="LWJ769" s="88"/>
      <c r="LWK769" s="88"/>
      <c r="LWL769" s="88"/>
      <c r="LWM769" s="88"/>
      <c r="LWN769" s="88"/>
      <c r="LWO769" s="88"/>
      <c r="LWP769" s="88"/>
      <c r="LWQ769" s="88"/>
      <c r="LWR769" s="88"/>
      <c r="LWS769" s="88"/>
      <c r="LWT769" s="88"/>
      <c r="LWU769" s="88"/>
      <c r="LWV769" s="88"/>
      <c r="LWW769" s="88"/>
      <c r="LWX769" s="88"/>
      <c r="LWY769" s="88"/>
      <c r="LWZ769" s="88"/>
      <c r="LXA769" s="88"/>
      <c r="LXB769" s="88"/>
      <c r="LXC769" s="88"/>
      <c r="LXD769" s="88"/>
      <c r="LXE769" s="88"/>
      <c r="LXF769" s="88"/>
      <c r="LXG769" s="88"/>
      <c r="LXH769" s="88"/>
      <c r="LXI769" s="88"/>
      <c r="LXJ769" s="88"/>
      <c r="LXK769" s="88"/>
      <c r="LXL769" s="88"/>
      <c r="LXM769" s="88"/>
      <c r="LXN769" s="88"/>
      <c r="LXO769" s="88"/>
      <c r="LXP769" s="88"/>
      <c r="LXQ769" s="88"/>
      <c r="LXR769" s="88"/>
      <c r="LXS769" s="88"/>
      <c r="LXT769" s="88"/>
      <c r="LXU769" s="88"/>
      <c r="LXV769" s="88"/>
      <c r="LXW769" s="88"/>
      <c r="LXX769" s="88"/>
      <c r="LXY769" s="88"/>
      <c r="LXZ769" s="88"/>
      <c r="LYA769" s="88"/>
      <c r="LYB769" s="88"/>
      <c r="LYC769" s="88"/>
      <c r="LYD769" s="88"/>
      <c r="LYE769" s="88"/>
      <c r="LYF769" s="88"/>
      <c r="LYG769" s="88"/>
      <c r="LYH769" s="88"/>
      <c r="LYI769" s="88"/>
      <c r="LYJ769" s="88"/>
      <c r="LYK769" s="88"/>
      <c r="LYL769" s="88"/>
      <c r="LYM769" s="88"/>
      <c r="LYN769" s="88"/>
      <c r="LYO769" s="88"/>
      <c r="LYP769" s="88"/>
      <c r="LYQ769" s="88"/>
      <c r="LYR769" s="88"/>
      <c r="LYS769" s="88"/>
      <c r="LYT769" s="88"/>
      <c r="LYU769" s="88"/>
      <c r="LYV769" s="88"/>
      <c r="LYW769" s="88"/>
      <c r="LYX769" s="88"/>
      <c r="LYY769" s="88"/>
      <c r="LYZ769" s="88"/>
      <c r="LZA769" s="88"/>
      <c r="LZB769" s="88"/>
      <c r="LZC769" s="88"/>
      <c r="LZD769" s="88"/>
      <c r="LZE769" s="88"/>
      <c r="LZF769" s="88"/>
      <c r="LZG769" s="88"/>
      <c r="LZH769" s="88"/>
      <c r="LZI769" s="88"/>
      <c r="LZJ769" s="88"/>
      <c r="LZK769" s="88"/>
      <c r="LZL769" s="88"/>
      <c r="LZM769" s="88"/>
      <c r="LZN769" s="88"/>
      <c r="LZO769" s="88"/>
      <c r="LZP769" s="88"/>
      <c r="LZQ769" s="88"/>
      <c r="LZR769" s="88"/>
      <c r="LZS769" s="88"/>
      <c r="LZT769" s="88"/>
      <c r="LZU769" s="88"/>
      <c r="LZV769" s="88"/>
      <c r="LZW769" s="88"/>
      <c r="LZX769" s="88"/>
      <c r="LZY769" s="88"/>
      <c r="LZZ769" s="88"/>
      <c r="MAA769" s="88"/>
      <c r="MAB769" s="88"/>
      <c r="MAC769" s="88"/>
      <c r="MAD769" s="88"/>
      <c r="MAE769" s="88"/>
      <c r="MAF769" s="88"/>
      <c r="MAG769" s="88"/>
      <c r="MAH769" s="88"/>
      <c r="MAI769" s="88"/>
      <c r="MAJ769" s="88"/>
      <c r="MAK769" s="88"/>
      <c r="MAL769" s="88"/>
      <c r="MAM769" s="88"/>
      <c r="MAN769" s="88"/>
      <c r="MAO769" s="88"/>
      <c r="MAP769" s="88"/>
      <c r="MAQ769" s="88"/>
      <c r="MAR769" s="88"/>
      <c r="MAS769" s="88"/>
      <c r="MAT769" s="88"/>
      <c r="MAU769" s="88"/>
      <c r="MAV769" s="88"/>
      <c r="MAW769" s="88"/>
      <c r="MAX769" s="88"/>
      <c r="MAY769" s="88"/>
      <c r="MAZ769" s="88"/>
      <c r="MBA769" s="88"/>
      <c r="MBB769" s="88"/>
      <c r="MBC769" s="88"/>
      <c r="MBD769" s="88"/>
      <c r="MBE769" s="88"/>
      <c r="MBF769" s="88"/>
      <c r="MBG769" s="88"/>
      <c r="MBH769" s="88"/>
      <c r="MBI769" s="88"/>
      <c r="MBJ769" s="88"/>
      <c r="MBK769" s="88"/>
      <c r="MBL769" s="88"/>
      <c r="MBM769" s="88"/>
      <c r="MBN769" s="88"/>
      <c r="MBO769" s="88"/>
      <c r="MBP769" s="88"/>
      <c r="MBQ769" s="88"/>
      <c r="MBR769" s="88"/>
      <c r="MBS769" s="88"/>
      <c r="MBT769" s="88"/>
      <c r="MBU769" s="88"/>
      <c r="MBV769" s="88"/>
      <c r="MBW769" s="88"/>
      <c r="MBX769" s="88"/>
      <c r="MBY769" s="88"/>
      <c r="MBZ769" s="88"/>
      <c r="MCA769" s="88"/>
      <c r="MCB769" s="88"/>
      <c r="MCC769" s="88"/>
      <c r="MCD769" s="88"/>
      <c r="MCE769" s="88"/>
      <c r="MCF769" s="88"/>
      <c r="MCG769" s="88"/>
      <c r="MCH769" s="88"/>
      <c r="MCI769" s="88"/>
      <c r="MCJ769" s="88"/>
      <c r="MCK769" s="88"/>
      <c r="MCL769" s="88"/>
      <c r="MCM769" s="88"/>
      <c r="MCN769" s="88"/>
      <c r="MCO769" s="88"/>
      <c r="MCP769" s="88"/>
      <c r="MCQ769" s="88"/>
      <c r="MCR769" s="88"/>
      <c r="MCS769" s="88"/>
      <c r="MCT769" s="88"/>
      <c r="MCU769" s="88"/>
      <c r="MCV769" s="88"/>
      <c r="MCW769" s="88"/>
      <c r="MCX769" s="88"/>
      <c r="MCY769" s="88"/>
      <c r="MCZ769" s="88"/>
      <c r="MDA769" s="88"/>
      <c r="MDB769" s="88"/>
      <c r="MDC769" s="88"/>
      <c r="MDD769" s="88"/>
      <c r="MDE769" s="88"/>
      <c r="MDF769" s="88"/>
      <c r="MDG769" s="88"/>
      <c r="MDH769" s="88"/>
      <c r="MDI769" s="88"/>
      <c r="MDJ769" s="88"/>
      <c r="MDK769" s="88"/>
      <c r="MDL769" s="88"/>
      <c r="MDM769" s="88"/>
      <c r="MDN769" s="88"/>
      <c r="MDO769" s="88"/>
      <c r="MDP769" s="88"/>
      <c r="MDQ769" s="88"/>
      <c r="MDR769" s="88"/>
      <c r="MDS769" s="88"/>
      <c r="MDT769" s="88"/>
      <c r="MDU769" s="88"/>
      <c r="MDV769" s="88"/>
      <c r="MDW769" s="88"/>
      <c r="MDX769" s="88"/>
      <c r="MDY769" s="88"/>
      <c r="MDZ769" s="88"/>
      <c r="MEA769" s="88"/>
      <c r="MEB769" s="88"/>
      <c r="MEC769" s="88"/>
      <c r="MED769" s="88"/>
      <c r="MEE769" s="88"/>
      <c r="MEF769" s="88"/>
      <c r="MEG769" s="88"/>
      <c r="MEH769" s="88"/>
      <c r="MEI769" s="88"/>
      <c r="MEJ769" s="88"/>
      <c r="MEK769" s="88"/>
      <c r="MEL769" s="88"/>
      <c r="MEM769" s="88"/>
      <c r="MEN769" s="88"/>
      <c r="MEO769" s="88"/>
      <c r="MEP769" s="88"/>
      <c r="MEQ769" s="88"/>
      <c r="MER769" s="88"/>
      <c r="MES769" s="88"/>
      <c r="MET769" s="88"/>
      <c r="MEU769" s="88"/>
      <c r="MEV769" s="88"/>
      <c r="MEW769" s="88"/>
      <c r="MEX769" s="88"/>
      <c r="MEY769" s="88"/>
      <c r="MEZ769" s="88"/>
      <c r="MFA769" s="88"/>
      <c r="MFB769" s="88"/>
      <c r="MFC769" s="88"/>
      <c r="MFD769" s="88"/>
      <c r="MFE769" s="88"/>
      <c r="MFF769" s="88"/>
      <c r="MFG769" s="88"/>
      <c r="MFH769" s="88"/>
      <c r="MFI769" s="88"/>
      <c r="MFJ769" s="88"/>
      <c r="MFK769" s="88"/>
      <c r="MFL769" s="88"/>
      <c r="MFM769" s="88"/>
      <c r="MFN769" s="88"/>
      <c r="MFO769" s="88"/>
      <c r="MFP769" s="88"/>
      <c r="MFQ769" s="88"/>
      <c r="MFR769" s="88"/>
      <c r="MFS769" s="88"/>
      <c r="MFT769" s="88"/>
      <c r="MFU769" s="88"/>
      <c r="MFV769" s="88"/>
      <c r="MFW769" s="88"/>
      <c r="MFX769" s="88"/>
      <c r="MFY769" s="88"/>
      <c r="MFZ769" s="88"/>
      <c r="MGA769" s="88"/>
      <c r="MGB769" s="88"/>
      <c r="MGC769" s="88"/>
      <c r="MGD769" s="88"/>
      <c r="MGE769" s="88"/>
      <c r="MGF769" s="88"/>
      <c r="MGG769" s="88"/>
      <c r="MGH769" s="88"/>
      <c r="MGI769" s="88"/>
      <c r="MGJ769" s="88"/>
      <c r="MGK769" s="88"/>
      <c r="MGL769" s="88"/>
      <c r="MGM769" s="88"/>
      <c r="MGN769" s="88"/>
      <c r="MGO769" s="88"/>
      <c r="MGP769" s="88"/>
      <c r="MGQ769" s="88"/>
      <c r="MGR769" s="88"/>
      <c r="MGS769" s="88"/>
      <c r="MGT769" s="88"/>
      <c r="MGU769" s="88"/>
      <c r="MGV769" s="88"/>
      <c r="MGW769" s="88"/>
      <c r="MGX769" s="88"/>
      <c r="MGY769" s="88"/>
      <c r="MGZ769" s="88"/>
      <c r="MHA769" s="88"/>
      <c r="MHB769" s="88"/>
      <c r="MHC769" s="88"/>
      <c r="MHD769" s="88"/>
      <c r="MHE769" s="88"/>
      <c r="MHF769" s="88"/>
      <c r="MHG769" s="88"/>
      <c r="MHH769" s="88"/>
      <c r="MHI769" s="88"/>
      <c r="MHJ769" s="88"/>
      <c r="MHK769" s="88"/>
      <c r="MHL769" s="88"/>
      <c r="MHM769" s="88"/>
      <c r="MHN769" s="88"/>
      <c r="MHO769" s="88"/>
      <c r="MHP769" s="88"/>
      <c r="MHQ769" s="88"/>
      <c r="MHR769" s="88"/>
      <c r="MHS769" s="88"/>
      <c r="MHT769" s="88"/>
      <c r="MHU769" s="88"/>
      <c r="MHV769" s="88"/>
      <c r="MHW769" s="88"/>
      <c r="MHX769" s="88"/>
      <c r="MHY769" s="88"/>
      <c r="MHZ769" s="88"/>
      <c r="MIA769" s="88"/>
      <c r="MIB769" s="88"/>
      <c r="MIC769" s="88"/>
      <c r="MID769" s="88"/>
      <c r="MIE769" s="88"/>
      <c r="MIF769" s="88"/>
      <c r="MIG769" s="88"/>
      <c r="MIH769" s="88"/>
      <c r="MII769" s="88"/>
      <c r="MIJ769" s="88"/>
      <c r="MIK769" s="88"/>
      <c r="MIL769" s="88"/>
      <c r="MIM769" s="88"/>
      <c r="MIN769" s="88"/>
      <c r="MIO769" s="88"/>
      <c r="MIP769" s="88"/>
      <c r="MIQ769" s="88"/>
      <c r="MIR769" s="88"/>
      <c r="MIS769" s="88"/>
      <c r="MIT769" s="88"/>
      <c r="MIU769" s="88"/>
      <c r="MIV769" s="88"/>
      <c r="MIW769" s="88"/>
      <c r="MIX769" s="88"/>
      <c r="MIY769" s="88"/>
      <c r="MIZ769" s="88"/>
      <c r="MJA769" s="88"/>
      <c r="MJB769" s="88"/>
      <c r="MJC769" s="88"/>
      <c r="MJD769" s="88"/>
      <c r="MJE769" s="88"/>
      <c r="MJF769" s="88"/>
      <c r="MJG769" s="88"/>
      <c r="MJH769" s="88"/>
      <c r="MJI769" s="88"/>
      <c r="MJJ769" s="88"/>
      <c r="MJK769" s="88"/>
      <c r="MJL769" s="88"/>
      <c r="MJM769" s="88"/>
      <c r="MJN769" s="88"/>
      <c r="MJO769" s="88"/>
      <c r="MJP769" s="88"/>
      <c r="MJQ769" s="88"/>
      <c r="MJR769" s="88"/>
      <c r="MJS769" s="88"/>
      <c r="MJT769" s="88"/>
      <c r="MJU769" s="88"/>
      <c r="MJV769" s="88"/>
      <c r="MJW769" s="88"/>
      <c r="MJX769" s="88"/>
      <c r="MJY769" s="88"/>
      <c r="MJZ769" s="88"/>
      <c r="MKA769" s="88"/>
      <c r="MKB769" s="88"/>
      <c r="MKC769" s="88"/>
      <c r="MKD769" s="88"/>
      <c r="MKE769" s="88"/>
      <c r="MKF769" s="88"/>
      <c r="MKG769" s="88"/>
      <c r="MKH769" s="88"/>
      <c r="MKI769" s="88"/>
      <c r="MKJ769" s="88"/>
      <c r="MKK769" s="88"/>
      <c r="MKL769" s="88"/>
      <c r="MKM769" s="88"/>
      <c r="MKN769" s="88"/>
      <c r="MKO769" s="88"/>
      <c r="MKP769" s="88"/>
      <c r="MKQ769" s="88"/>
      <c r="MKR769" s="88"/>
      <c r="MKS769" s="88"/>
      <c r="MKT769" s="88"/>
      <c r="MKU769" s="88"/>
      <c r="MKV769" s="88"/>
      <c r="MKW769" s="88"/>
      <c r="MKX769" s="88"/>
      <c r="MKY769" s="88"/>
      <c r="MKZ769" s="88"/>
      <c r="MLA769" s="88"/>
      <c r="MLB769" s="88"/>
      <c r="MLC769" s="88"/>
      <c r="MLD769" s="88"/>
      <c r="MLE769" s="88"/>
      <c r="MLF769" s="88"/>
      <c r="MLG769" s="88"/>
      <c r="MLH769" s="88"/>
      <c r="MLI769" s="88"/>
      <c r="MLJ769" s="88"/>
      <c r="MLK769" s="88"/>
      <c r="MLL769" s="88"/>
      <c r="MLM769" s="88"/>
      <c r="MLN769" s="88"/>
      <c r="MLO769" s="88"/>
      <c r="MLP769" s="88"/>
      <c r="MLQ769" s="88"/>
      <c r="MLR769" s="88"/>
      <c r="MLS769" s="88"/>
      <c r="MLT769" s="88"/>
      <c r="MLU769" s="88"/>
      <c r="MLV769" s="88"/>
      <c r="MLW769" s="88"/>
      <c r="MLX769" s="88"/>
      <c r="MLY769" s="88"/>
      <c r="MLZ769" s="88"/>
      <c r="MMA769" s="88"/>
      <c r="MMB769" s="88"/>
      <c r="MMC769" s="88"/>
      <c r="MMD769" s="88"/>
      <c r="MME769" s="88"/>
      <c r="MMF769" s="88"/>
      <c r="MMG769" s="88"/>
      <c r="MMH769" s="88"/>
      <c r="MMI769" s="88"/>
      <c r="MMJ769" s="88"/>
      <c r="MMK769" s="88"/>
      <c r="MML769" s="88"/>
      <c r="MMM769" s="88"/>
      <c r="MMN769" s="88"/>
      <c r="MMO769" s="88"/>
      <c r="MMP769" s="88"/>
      <c r="MMQ769" s="88"/>
      <c r="MMR769" s="88"/>
      <c r="MMS769" s="88"/>
      <c r="MMT769" s="88"/>
      <c r="MMU769" s="88"/>
      <c r="MMV769" s="88"/>
      <c r="MMW769" s="88"/>
      <c r="MMX769" s="88"/>
      <c r="MMY769" s="88"/>
      <c r="MMZ769" s="88"/>
      <c r="MNA769" s="88"/>
      <c r="MNB769" s="88"/>
      <c r="MNC769" s="88"/>
      <c r="MND769" s="88"/>
      <c r="MNE769" s="88"/>
      <c r="MNF769" s="88"/>
      <c r="MNG769" s="88"/>
      <c r="MNH769" s="88"/>
      <c r="MNI769" s="88"/>
      <c r="MNJ769" s="88"/>
      <c r="MNK769" s="88"/>
      <c r="MNL769" s="88"/>
      <c r="MNM769" s="88"/>
      <c r="MNN769" s="88"/>
      <c r="MNO769" s="88"/>
      <c r="MNP769" s="88"/>
      <c r="MNQ769" s="88"/>
      <c r="MNR769" s="88"/>
      <c r="MNS769" s="88"/>
      <c r="MNT769" s="88"/>
      <c r="MNU769" s="88"/>
      <c r="MNV769" s="88"/>
      <c r="MNW769" s="88"/>
      <c r="MNX769" s="88"/>
      <c r="MNY769" s="88"/>
      <c r="MNZ769" s="88"/>
      <c r="MOA769" s="88"/>
      <c r="MOB769" s="88"/>
      <c r="MOC769" s="88"/>
      <c r="MOD769" s="88"/>
      <c r="MOE769" s="88"/>
      <c r="MOF769" s="88"/>
      <c r="MOG769" s="88"/>
      <c r="MOH769" s="88"/>
      <c r="MOI769" s="88"/>
      <c r="MOJ769" s="88"/>
      <c r="MOK769" s="88"/>
      <c r="MOL769" s="88"/>
      <c r="MOM769" s="88"/>
      <c r="MON769" s="88"/>
      <c r="MOO769" s="88"/>
      <c r="MOP769" s="88"/>
      <c r="MOQ769" s="88"/>
      <c r="MOR769" s="88"/>
      <c r="MOS769" s="88"/>
      <c r="MOT769" s="88"/>
      <c r="MOU769" s="88"/>
      <c r="MOV769" s="88"/>
      <c r="MOW769" s="88"/>
      <c r="MOX769" s="88"/>
      <c r="MOY769" s="88"/>
      <c r="MOZ769" s="88"/>
      <c r="MPA769" s="88"/>
      <c r="MPB769" s="88"/>
      <c r="MPC769" s="88"/>
      <c r="MPD769" s="88"/>
      <c r="MPE769" s="88"/>
      <c r="MPF769" s="88"/>
      <c r="MPG769" s="88"/>
      <c r="MPH769" s="88"/>
      <c r="MPI769" s="88"/>
      <c r="MPJ769" s="88"/>
      <c r="MPK769" s="88"/>
      <c r="MPL769" s="88"/>
      <c r="MPM769" s="88"/>
      <c r="MPN769" s="88"/>
      <c r="MPO769" s="88"/>
      <c r="MPP769" s="88"/>
      <c r="MPQ769" s="88"/>
      <c r="MPR769" s="88"/>
      <c r="MPS769" s="88"/>
      <c r="MPT769" s="88"/>
      <c r="MPU769" s="88"/>
      <c r="MPV769" s="88"/>
      <c r="MPW769" s="88"/>
      <c r="MPX769" s="88"/>
      <c r="MPY769" s="88"/>
      <c r="MPZ769" s="88"/>
      <c r="MQA769" s="88"/>
      <c r="MQB769" s="88"/>
      <c r="MQC769" s="88"/>
      <c r="MQD769" s="88"/>
      <c r="MQE769" s="88"/>
      <c r="MQF769" s="88"/>
      <c r="MQG769" s="88"/>
      <c r="MQH769" s="88"/>
      <c r="MQI769" s="88"/>
      <c r="MQJ769" s="88"/>
      <c r="MQK769" s="88"/>
      <c r="MQL769" s="88"/>
      <c r="MQM769" s="88"/>
      <c r="MQN769" s="88"/>
      <c r="MQO769" s="88"/>
      <c r="MQP769" s="88"/>
      <c r="MQQ769" s="88"/>
      <c r="MQR769" s="88"/>
      <c r="MQS769" s="88"/>
      <c r="MQT769" s="88"/>
      <c r="MQU769" s="88"/>
      <c r="MQV769" s="88"/>
      <c r="MQW769" s="88"/>
      <c r="MQX769" s="88"/>
      <c r="MQY769" s="88"/>
      <c r="MQZ769" s="88"/>
      <c r="MRA769" s="88"/>
      <c r="MRB769" s="88"/>
      <c r="MRC769" s="88"/>
      <c r="MRD769" s="88"/>
      <c r="MRE769" s="88"/>
      <c r="MRF769" s="88"/>
      <c r="MRG769" s="88"/>
      <c r="MRH769" s="88"/>
      <c r="MRI769" s="88"/>
      <c r="MRJ769" s="88"/>
      <c r="MRK769" s="88"/>
      <c r="MRL769" s="88"/>
      <c r="MRM769" s="88"/>
      <c r="MRN769" s="88"/>
      <c r="MRO769" s="88"/>
      <c r="MRP769" s="88"/>
      <c r="MRQ769" s="88"/>
      <c r="MRR769" s="88"/>
      <c r="MRS769" s="88"/>
      <c r="MRT769" s="88"/>
      <c r="MRU769" s="88"/>
      <c r="MRV769" s="88"/>
      <c r="MRW769" s="88"/>
      <c r="MRX769" s="88"/>
      <c r="MRY769" s="88"/>
      <c r="MRZ769" s="88"/>
      <c r="MSA769" s="88"/>
      <c r="MSB769" s="88"/>
      <c r="MSC769" s="88"/>
      <c r="MSD769" s="88"/>
      <c r="MSE769" s="88"/>
      <c r="MSF769" s="88"/>
      <c r="MSG769" s="88"/>
      <c r="MSH769" s="88"/>
      <c r="MSI769" s="88"/>
      <c r="MSJ769" s="88"/>
      <c r="MSK769" s="88"/>
      <c r="MSL769" s="88"/>
      <c r="MSM769" s="88"/>
      <c r="MSN769" s="88"/>
      <c r="MSO769" s="88"/>
      <c r="MSP769" s="88"/>
      <c r="MSQ769" s="88"/>
      <c r="MSR769" s="88"/>
      <c r="MSS769" s="88"/>
      <c r="MST769" s="88"/>
      <c r="MSU769" s="88"/>
      <c r="MSV769" s="88"/>
      <c r="MSW769" s="88"/>
      <c r="MSX769" s="88"/>
      <c r="MSY769" s="88"/>
      <c r="MSZ769" s="88"/>
      <c r="MTA769" s="88"/>
      <c r="MTB769" s="88"/>
      <c r="MTC769" s="88"/>
      <c r="MTD769" s="88"/>
      <c r="MTE769" s="88"/>
      <c r="MTF769" s="88"/>
      <c r="MTG769" s="88"/>
      <c r="MTH769" s="88"/>
      <c r="MTI769" s="88"/>
      <c r="MTJ769" s="88"/>
      <c r="MTK769" s="88"/>
      <c r="MTL769" s="88"/>
      <c r="MTM769" s="88"/>
      <c r="MTN769" s="88"/>
      <c r="MTO769" s="88"/>
      <c r="MTP769" s="88"/>
      <c r="MTQ769" s="88"/>
      <c r="MTR769" s="88"/>
      <c r="MTS769" s="88"/>
      <c r="MTT769" s="88"/>
      <c r="MTU769" s="88"/>
      <c r="MTV769" s="88"/>
      <c r="MTW769" s="88"/>
      <c r="MTX769" s="88"/>
      <c r="MTY769" s="88"/>
      <c r="MTZ769" s="88"/>
      <c r="MUA769" s="88"/>
      <c r="MUB769" s="88"/>
      <c r="MUC769" s="88"/>
      <c r="MUD769" s="88"/>
      <c r="MUE769" s="88"/>
      <c r="MUF769" s="88"/>
      <c r="MUG769" s="88"/>
      <c r="MUH769" s="88"/>
      <c r="MUI769" s="88"/>
      <c r="MUJ769" s="88"/>
      <c r="MUK769" s="88"/>
      <c r="MUL769" s="88"/>
      <c r="MUM769" s="88"/>
      <c r="MUN769" s="88"/>
      <c r="MUO769" s="88"/>
      <c r="MUP769" s="88"/>
      <c r="MUQ769" s="88"/>
      <c r="MUR769" s="88"/>
      <c r="MUS769" s="88"/>
      <c r="MUT769" s="88"/>
      <c r="MUU769" s="88"/>
      <c r="MUV769" s="88"/>
      <c r="MUW769" s="88"/>
      <c r="MUX769" s="88"/>
      <c r="MUY769" s="88"/>
      <c r="MUZ769" s="88"/>
      <c r="MVA769" s="88"/>
      <c r="MVB769" s="88"/>
      <c r="MVC769" s="88"/>
      <c r="MVD769" s="88"/>
      <c r="MVE769" s="88"/>
      <c r="MVF769" s="88"/>
      <c r="MVG769" s="88"/>
      <c r="MVH769" s="88"/>
      <c r="MVI769" s="88"/>
      <c r="MVJ769" s="88"/>
      <c r="MVK769" s="88"/>
      <c r="MVL769" s="88"/>
      <c r="MVM769" s="88"/>
      <c r="MVN769" s="88"/>
      <c r="MVO769" s="88"/>
      <c r="MVP769" s="88"/>
      <c r="MVQ769" s="88"/>
      <c r="MVR769" s="88"/>
      <c r="MVS769" s="88"/>
      <c r="MVT769" s="88"/>
      <c r="MVU769" s="88"/>
      <c r="MVV769" s="88"/>
      <c r="MVW769" s="88"/>
      <c r="MVX769" s="88"/>
      <c r="MVY769" s="88"/>
      <c r="MVZ769" s="88"/>
      <c r="MWA769" s="88"/>
      <c r="MWB769" s="88"/>
      <c r="MWC769" s="88"/>
      <c r="MWD769" s="88"/>
      <c r="MWE769" s="88"/>
      <c r="MWF769" s="88"/>
      <c r="MWG769" s="88"/>
      <c r="MWH769" s="88"/>
      <c r="MWI769" s="88"/>
      <c r="MWJ769" s="88"/>
      <c r="MWK769" s="88"/>
      <c r="MWL769" s="88"/>
      <c r="MWM769" s="88"/>
      <c r="MWN769" s="88"/>
      <c r="MWO769" s="88"/>
      <c r="MWP769" s="88"/>
      <c r="MWQ769" s="88"/>
      <c r="MWR769" s="88"/>
      <c r="MWS769" s="88"/>
      <c r="MWT769" s="88"/>
      <c r="MWU769" s="88"/>
      <c r="MWV769" s="88"/>
      <c r="MWW769" s="88"/>
      <c r="MWX769" s="88"/>
      <c r="MWY769" s="88"/>
      <c r="MWZ769" s="88"/>
      <c r="MXA769" s="88"/>
      <c r="MXB769" s="88"/>
      <c r="MXC769" s="88"/>
      <c r="MXD769" s="88"/>
      <c r="MXE769" s="88"/>
      <c r="MXF769" s="88"/>
      <c r="MXG769" s="88"/>
      <c r="MXH769" s="88"/>
      <c r="MXI769" s="88"/>
      <c r="MXJ769" s="88"/>
      <c r="MXK769" s="88"/>
      <c r="MXL769" s="88"/>
      <c r="MXM769" s="88"/>
      <c r="MXN769" s="88"/>
      <c r="MXO769" s="88"/>
      <c r="MXP769" s="88"/>
      <c r="MXQ769" s="88"/>
      <c r="MXR769" s="88"/>
      <c r="MXS769" s="88"/>
      <c r="MXT769" s="88"/>
      <c r="MXU769" s="88"/>
      <c r="MXV769" s="88"/>
      <c r="MXW769" s="88"/>
      <c r="MXX769" s="88"/>
      <c r="MXY769" s="88"/>
      <c r="MXZ769" s="88"/>
      <c r="MYA769" s="88"/>
      <c r="MYB769" s="88"/>
      <c r="MYC769" s="88"/>
      <c r="MYD769" s="88"/>
      <c r="MYE769" s="88"/>
      <c r="MYF769" s="88"/>
      <c r="MYG769" s="88"/>
      <c r="MYH769" s="88"/>
      <c r="MYI769" s="88"/>
      <c r="MYJ769" s="88"/>
      <c r="MYK769" s="88"/>
      <c r="MYL769" s="88"/>
      <c r="MYM769" s="88"/>
      <c r="MYN769" s="88"/>
      <c r="MYO769" s="88"/>
      <c r="MYP769" s="88"/>
      <c r="MYQ769" s="88"/>
      <c r="MYR769" s="88"/>
      <c r="MYS769" s="88"/>
      <c r="MYT769" s="88"/>
      <c r="MYU769" s="88"/>
      <c r="MYV769" s="88"/>
      <c r="MYW769" s="88"/>
      <c r="MYX769" s="88"/>
      <c r="MYY769" s="88"/>
      <c r="MYZ769" s="88"/>
      <c r="MZA769" s="88"/>
      <c r="MZB769" s="88"/>
      <c r="MZC769" s="88"/>
      <c r="MZD769" s="88"/>
      <c r="MZE769" s="88"/>
      <c r="MZF769" s="88"/>
      <c r="MZG769" s="88"/>
      <c r="MZH769" s="88"/>
      <c r="MZI769" s="88"/>
      <c r="MZJ769" s="88"/>
      <c r="MZK769" s="88"/>
      <c r="MZL769" s="88"/>
      <c r="MZM769" s="88"/>
      <c r="MZN769" s="88"/>
      <c r="MZO769" s="88"/>
      <c r="MZP769" s="88"/>
      <c r="MZQ769" s="88"/>
      <c r="MZR769" s="88"/>
      <c r="MZS769" s="88"/>
      <c r="MZT769" s="88"/>
      <c r="MZU769" s="88"/>
      <c r="MZV769" s="88"/>
      <c r="MZW769" s="88"/>
      <c r="MZX769" s="88"/>
      <c r="MZY769" s="88"/>
      <c r="MZZ769" s="88"/>
      <c r="NAA769" s="88"/>
      <c r="NAB769" s="88"/>
      <c r="NAC769" s="88"/>
      <c r="NAD769" s="88"/>
      <c r="NAE769" s="88"/>
      <c r="NAF769" s="88"/>
      <c r="NAG769" s="88"/>
      <c r="NAH769" s="88"/>
      <c r="NAI769" s="88"/>
      <c r="NAJ769" s="88"/>
      <c r="NAK769" s="88"/>
      <c r="NAL769" s="88"/>
      <c r="NAM769" s="88"/>
      <c r="NAN769" s="88"/>
      <c r="NAO769" s="88"/>
      <c r="NAP769" s="88"/>
      <c r="NAQ769" s="88"/>
      <c r="NAR769" s="88"/>
      <c r="NAS769" s="88"/>
      <c r="NAT769" s="88"/>
      <c r="NAU769" s="88"/>
      <c r="NAV769" s="88"/>
      <c r="NAW769" s="88"/>
      <c r="NAX769" s="88"/>
      <c r="NAY769" s="88"/>
      <c r="NAZ769" s="88"/>
      <c r="NBA769" s="88"/>
      <c r="NBB769" s="88"/>
      <c r="NBC769" s="88"/>
      <c r="NBD769" s="88"/>
      <c r="NBE769" s="88"/>
      <c r="NBF769" s="88"/>
      <c r="NBG769" s="88"/>
      <c r="NBH769" s="88"/>
      <c r="NBI769" s="88"/>
      <c r="NBJ769" s="88"/>
      <c r="NBK769" s="88"/>
      <c r="NBL769" s="88"/>
      <c r="NBM769" s="88"/>
      <c r="NBN769" s="88"/>
      <c r="NBO769" s="88"/>
      <c r="NBP769" s="88"/>
      <c r="NBQ769" s="88"/>
      <c r="NBR769" s="88"/>
      <c r="NBS769" s="88"/>
      <c r="NBT769" s="88"/>
      <c r="NBU769" s="88"/>
      <c r="NBV769" s="88"/>
      <c r="NBW769" s="88"/>
      <c r="NBX769" s="88"/>
      <c r="NBY769" s="88"/>
      <c r="NBZ769" s="88"/>
      <c r="NCA769" s="88"/>
      <c r="NCB769" s="88"/>
      <c r="NCC769" s="88"/>
      <c r="NCD769" s="88"/>
      <c r="NCE769" s="88"/>
      <c r="NCF769" s="88"/>
      <c r="NCG769" s="88"/>
      <c r="NCH769" s="88"/>
      <c r="NCI769" s="88"/>
      <c r="NCJ769" s="88"/>
      <c r="NCK769" s="88"/>
      <c r="NCL769" s="88"/>
      <c r="NCM769" s="88"/>
      <c r="NCN769" s="88"/>
      <c r="NCO769" s="88"/>
      <c r="NCP769" s="88"/>
      <c r="NCQ769" s="88"/>
      <c r="NCR769" s="88"/>
      <c r="NCS769" s="88"/>
      <c r="NCT769" s="88"/>
      <c r="NCU769" s="88"/>
      <c r="NCV769" s="88"/>
      <c r="NCW769" s="88"/>
      <c r="NCX769" s="88"/>
      <c r="NCY769" s="88"/>
      <c r="NCZ769" s="88"/>
      <c r="NDA769" s="88"/>
      <c r="NDB769" s="88"/>
      <c r="NDC769" s="88"/>
      <c r="NDD769" s="88"/>
      <c r="NDE769" s="88"/>
      <c r="NDF769" s="88"/>
      <c r="NDG769" s="88"/>
      <c r="NDH769" s="88"/>
      <c r="NDI769" s="88"/>
      <c r="NDJ769" s="88"/>
      <c r="NDK769" s="88"/>
      <c r="NDL769" s="88"/>
      <c r="NDM769" s="88"/>
      <c r="NDN769" s="88"/>
      <c r="NDO769" s="88"/>
      <c r="NDP769" s="88"/>
      <c r="NDQ769" s="88"/>
      <c r="NDR769" s="88"/>
      <c r="NDS769" s="88"/>
      <c r="NDT769" s="88"/>
      <c r="NDU769" s="88"/>
      <c r="NDV769" s="88"/>
      <c r="NDW769" s="88"/>
      <c r="NDX769" s="88"/>
      <c r="NDY769" s="88"/>
      <c r="NDZ769" s="88"/>
      <c r="NEA769" s="88"/>
      <c r="NEB769" s="88"/>
      <c r="NEC769" s="88"/>
      <c r="NED769" s="88"/>
      <c r="NEE769" s="88"/>
      <c r="NEF769" s="88"/>
      <c r="NEG769" s="88"/>
      <c r="NEH769" s="88"/>
      <c r="NEI769" s="88"/>
      <c r="NEJ769" s="88"/>
      <c r="NEK769" s="88"/>
      <c r="NEL769" s="88"/>
      <c r="NEM769" s="88"/>
      <c r="NEN769" s="88"/>
      <c r="NEO769" s="88"/>
      <c r="NEP769" s="88"/>
      <c r="NEQ769" s="88"/>
      <c r="NER769" s="88"/>
      <c r="NES769" s="88"/>
      <c r="NET769" s="88"/>
      <c r="NEU769" s="88"/>
      <c r="NEV769" s="88"/>
      <c r="NEW769" s="88"/>
      <c r="NEX769" s="88"/>
      <c r="NEY769" s="88"/>
      <c r="NEZ769" s="88"/>
      <c r="NFA769" s="88"/>
      <c r="NFB769" s="88"/>
      <c r="NFC769" s="88"/>
      <c r="NFD769" s="88"/>
      <c r="NFE769" s="88"/>
      <c r="NFF769" s="88"/>
      <c r="NFG769" s="88"/>
      <c r="NFH769" s="88"/>
      <c r="NFI769" s="88"/>
      <c r="NFJ769" s="88"/>
      <c r="NFK769" s="88"/>
      <c r="NFL769" s="88"/>
      <c r="NFM769" s="88"/>
      <c r="NFN769" s="88"/>
      <c r="NFO769" s="88"/>
      <c r="NFP769" s="88"/>
      <c r="NFQ769" s="88"/>
      <c r="NFR769" s="88"/>
      <c r="NFS769" s="88"/>
      <c r="NFT769" s="88"/>
      <c r="NFU769" s="88"/>
      <c r="NFV769" s="88"/>
      <c r="NFW769" s="88"/>
      <c r="NFX769" s="88"/>
      <c r="NFY769" s="88"/>
      <c r="NFZ769" s="88"/>
      <c r="NGA769" s="88"/>
      <c r="NGB769" s="88"/>
      <c r="NGC769" s="88"/>
      <c r="NGD769" s="88"/>
      <c r="NGE769" s="88"/>
      <c r="NGF769" s="88"/>
      <c r="NGG769" s="88"/>
      <c r="NGH769" s="88"/>
      <c r="NGI769" s="88"/>
      <c r="NGJ769" s="88"/>
      <c r="NGK769" s="88"/>
      <c r="NGL769" s="88"/>
      <c r="NGM769" s="88"/>
      <c r="NGN769" s="88"/>
      <c r="NGO769" s="88"/>
      <c r="NGP769" s="88"/>
      <c r="NGQ769" s="88"/>
      <c r="NGR769" s="88"/>
      <c r="NGS769" s="88"/>
      <c r="NGT769" s="88"/>
      <c r="NGU769" s="88"/>
      <c r="NGV769" s="88"/>
      <c r="NGW769" s="88"/>
      <c r="NGX769" s="88"/>
      <c r="NGY769" s="88"/>
      <c r="NGZ769" s="88"/>
      <c r="NHA769" s="88"/>
      <c r="NHB769" s="88"/>
      <c r="NHC769" s="88"/>
      <c r="NHD769" s="88"/>
      <c r="NHE769" s="88"/>
      <c r="NHF769" s="88"/>
      <c r="NHG769" s="88"/>
      <c r="NHH769" s="88"/>
      <c r="NHI769" s="88"/>
      <c r="NHJ769" s="88"/>
      <c r="NHK769" s="88"/>
      <c r="NHL769" s="88"/>
      <c r="NHM769" s="88"/>
      <c r="NHN769" s="88"/>
      <c r="NHO769" s="88"/>
      <c r="NHP769" s="88"/>
      <c r="NHQ769" s="88"/>
      <c r="NHR769" s="88"/>
      <c r="NHS769" s="88"/>
      <c r="NHT769" s="88"/>
      <c r="NHU769" s="88"/>
      <c r="NHV769" s="88"/>
      <c r="NHW769" s="88"/>
      <c r="NHX769" s="88"/>
      <c r="NHY769" s="88"/>
      <c r="NHZ769" s="88"/>
      <c r="NIA769" s="88"/>
      <c r="NIB769" s="88"/>
      <c r="NIC769" s="88"/>
      <c r="NID769" s="88"/>
      <c r="NIE769" s="88"/>
      <c r="NIF769" s="88"/>
      <c r="NIG769" s="88"/>
      <c r="NIH769" s="88"/>
      <c r="NII769" s="88"/>
      <c r="NIJ769" s="88"/>
      <c r="NIK769" s="88"/>
      <c r="NIL769" s="88"/>
      <c r="NIM769" s="88"/>
      <c r="NIN769" s="88"/>
      <c r="NIO769" s="88"/>
      <c r="NIP769" s="88"/>
      <c r="NIQ769" s="88"/>
      <c r="NIR769" s="88"/>
      <c r="NIS769" s="88"/>
      <c r="NIT769" s="88"/>
      <c r="NIU769" s="88"/>
      <c r="NIV769" s="88"/>
      <c r="NIW769" s="88"/>
      <c r="NIX769" s="88"/>
      <c r="NIY769" s="88"/>
      <c r="NIZ769" s="88"/>
      <c r="NJA769" s="88"/>
      <c r="NJB769" s="88"/>
      <c r="NJC769" s="88"/>
      <c r="NJD769" s="88"/>
      <c r="NJE769" s="88"/>
      <c r="NJF769" s="88"/>
      <c r="NJG769" s="88"/>
      <c r="NJH769" s="88"/>
      <c r="NJI769" s="88"/>
      <c r="NJJ769" s="88"/>
      <c r="NJK769" s="88"/>
      <c r="NJL769" s="88"/>
      <c r="NJM769" s="88"/>
      <c r="NJN769" s="88"/>
      <c r="NJO769" s="88"/>
      <c r="NJP769" s="88"/>
      <c r="NJQ769" s="88"/>
      <c r="NJR769" s="88"/>
      <c r="NJS769" s="88"/>
      <c r="NJT769" s="88"/>
      <c r="NJU769" s="88"/>
      <c r="NJV769" s="88"/>
      <c r="NJW769" s="88"/>
      <c r="NJX769" s="88"/>
      <c r="NJY769" s="88"/>
      <c r="NJZ769" s="88"/>
      <c r="NKA769" s="88"/>
      <c r="NKB769" s="88"/>
      <c r="NKC769" s="88"/>
      <c r="NKD769" s="88"/>
      <c r="NKE769" s="88"/>
      <c r="NKF769" s="88"/>
      <c r="NKG769" s="88"/>
      <c r="NKH769" s="88"/>
      <c r="NKI769" s="88"/>
      <c r="NKJ769" s="88"/>
      <c r="NKK769" s="88"/>
      <c r="NKL769" s="88"/>
      <c r="NKM769" s="88"/>
      <c r="NKN769" s="88"/>
      <c r="NKO769" s="88"/>
      <c r="NKP769" s="88"/>
      <c r="NKQ769" s="88"/>
      <c r="NKR769" s="88"/>
      <c r="NKS769" s="88"/>
      <c r="NKT769" s="88"/>
      <c r="NKU769" s="88"/>
      <c r="NKV769" s="88"/>
      <c r="NKW769" s="88"/>
      <c r="NKX769" s="88"/>
      <c r="NKY769" s="88"/>
      <c r="NKZ769" s="88"/>
      <c r="NLA769" s="88"/>
      <c r="NLB769" s="88"/>
      <c r="NLC769" s="88"/>
      <c r="NLD769" s="88"/>
      <c r="NLE769" s="88"/>
      <c r="NLF769" s="88"/>
      <c r="NLG769" s="88"/>
      <c r="NLH769" s="88"/>
      <c r="NLI769" s="88"/>
      <c r="NLJ769" s="88"/>
      <c r="NLK769" s="88"/>
      <c r="NLL769" s="88"/>
      <c r="NLM769" s="88"/>
      <c r="NLN769" s="88"/>
      <c r="NLO769" s="88"/>
      <c r="NLP769" s="88"/>
      <c r="NLQ769" s="88"/>
      <c r="NLR769" s="88"/>
      <c r="NLS769" s="88"/>
      <c r="NLT769" s="88"/>
      <c r="NLU769" s="88"/>
      <c r="NLV769" s="88"/>
      <c r="NLW769" s="88"/>
      <c r="NLX769" s="88"/>
      <c r="NLY769" s="88"/>
      <c r="NLZ769" s="88"/>
      <c r="NMA769" s="88"/>
      <c r="NMB769" s="88"/>
      <c r="NMC769" s="88"/>
      <c r="NMD769" s="88"/>
      <c r="NME769" s="88"/>
      <c r="NMF769" s="88"/>
      <c r="NMG769" s="88"/>
      <c r="NMH769" s="88"/>
      <c r="NMI769" s="88"/>
      <c r="NMJ769" s="88"/>
      <c r="NMK769" s="88"/>
      <c r="NML769" s="88"/>
      <c r="NMM769" s="88"/>
      <c r="NMN769" s="88"/>
      <c r="NMO769" s="88"/>
      <c r="NMP769" s="88"/>
      <c r="NMQ769" s="88"/>
      <c r="NMR769" s="88"/>
      <c r="NMS769" s="88"/>
      <c r="NMT769" s="88"/>
      <c r="NMU769" s="88"/>
      <c r="NMV769" s="88"/>
      <c r="NMW769" s="88"/>
      <c r="NMX769" s="88"/>
      <c r="NMY769" s="88"/>
      <c r="NMZ769" s="88"/>
      <c r="NNA769" s="88"/>
      <c r="NNB769" s="88"/>
      <c r="NNC769" s="88"/>
      <c r="NND769" s="88"/>
      <c r="NNE769" s="88"/>
      <c r="NNF769" s="88"/>
      <c r="NNG769" s="88"/>
      <c r="NNH769" s="88"/>
      <c r="NNI769" s="88"/>
      <c r="NNJ769" s="88"/>
      <c r="NNK769" s="88"/>
      <c r="NNL769" s="88"/>
      <c r="NNM769" s="88"/>
      <c r="NNN769" s="88"/>
      <c r="NNO769" s="88"/>
      <c r="NNP769" s="88"/>
      <c r="NNQ769" s="88"/>
      <c r="NNR769" s="88"/>
      <c r="NNS769" s="88"/>
      <c r="NNT769" s="88"/>
      <c r="NNU769" s="88"/>
      <c r="NNV769" s="88"/>
      <c r="NNW769" s="88"/>
      <c r="NNX769" s="88"/>
      <c r="NNY769" s="88"/>
      <c r="NNZ769" s="88"/>
      <c r="NOA769" s="88"/>
      <c r="NOB769" s="88"/>
      <c r="NOC769" s="88"/>
      <c r="NOD769" s="88"/>
      <c r="NOE769" s="88"/>
      <c r="NOF769" s="88"/>
      <c r="NOG769" s="88"/>
      <c r="NOH769" s="88"/>
      <c r="NOI769" s="88"/>
      <c r="NOJ769" s="88"/>
      <c r="NOK769" s="88"/>
      <c r="NOL769" s="88"/>
      <c r="NOM769" s="88"/>
      <c r="NON769" s="88"/>
      <c r="NOO769" s="88"/>
      <c r="NOP769" s="88"/>
      <c r="NOQ769" s="88"/>
      <c r="NOR769" s="88"/>
      <c r="NOS769" s="88"/>
      <c r="NOT769" s="88"/>
      <c r="NOU769" s="88"/>
      <c r="NOV769" s="88"/>
      <c r="NOW769" s="88"/>
      <c r="NOX769" s="88"/>
      <c r="NOY769" s="88"/>
      <c r="NOZ769" s="88"/>
      <c r="NPA769" s="88"/>
      <c r="NPB769" s="88"/>
      <c r="NPC769" s="88"/>
      <c r="NPD769" s="88"/>
      <c r="NPE769" s="88"/>
      <c r="NPF769" s="88"/>
      <c r="NPG769" s="88"/>
      <c r="NPH769" s="88"/>
      <c r="NPI769" s="88"/>
      <c r="NPJ769" s="88"/>
      <c r="NPK769" s="88"/>
      <c r="NPL769" s="88"/>
      <c r="NPM769" s="88"/>
      <c r="NPN769" s="88"/>
      <c r="NPO769" s="88"/>
      <c r="NPP769" s="88"/>
      <c r="NPQ769" s="88"/>
      <c r="NPR769" s="88"/>
      <c r="NPS769" s="88"/>
      <c r="NPT769" s="88"/>
      <c r="NPU769" s="88"/>
      <c r="NPV769" s="88"/>
      <c r="NPW769" s="88"/>
      <c r="NPX769" s="88"/>
      <c r="NPY769" s="88"/>
      <c r="NPZ769" s="88"/>
      <c r="NQA769" s="88"/>
      <c r="NQB769" s="88"/>
      <c r="NQC769" s="88"/>
      <c r="NQD769" s="88"/>
      <c r="NQE769" s="88"/>
      <c r="NQF769" s="88"/>
      <c r="NQG769" s="88"/>
      <c r="NQH769" s="88"/>
      <c r="NQI769" s="88"/>
      <c r="NQJ769" s="88"/>
      <c r="NQK769" s="88"/>
      <c r="NQL769" s="88"/>
      <c r="NQM769" s="88"/>
      <c r="NQN769" s="88"/>
      <c r="NQO769" s="88"/>
      <c r="NQP769" s="88"/>
      <c r="NQQ769" s="88"/>
      <c r="NQR769" s="88"/>
      <c r="NQS769" s="88"/>
      <c r="NQT769" s="88"/>
      <c r="NQU769" s="88"/>
      <c r="NQV769" s="88"/>
      <c r="NQW769" s="88"/>
      <c r="NQX769" s="88"/>
      <c r="NQY769" s="88"/>
      <c r="NQZ769" s="88"/>
      <c r="NRA769" s="88"/>
      <c r="NRB769" s="88"/>
      <c r="NRC769" s="88"/>
      <c r="NRD769" s="88"/>
      <c r="NRE769" s="88"/>
      <c r="NRF769" s="88"/>
      <c r="NRG769" s="88"/>
      <c r="NRH769" s="88"/>
      <c r="NRI769" s="88"/>
      <c r="NRJ769" s="88"/>
      <c r="NRK769" s="88"/>
      <c r="NRL769" s="88"/>
      <c r="NRM769" s="88"/>
      <c r="NRN769" s="88"/>
      <c r="NRO769" s="88"/>
      <c r="NRP769" s="88"/>
      <c r="NRQ769" s="88"/>
      <c r="NRR769" s="88"/>
      <c r="NRS769" s="88"/>
      <c r="NRT769" s="88"/>
      <c r="NRU769" s="88"/>
      <c r="NRV769" s="88"/>
      <c r="NRW769" s="88"/>
      <c r="NRX769" s="88"/>
      <c r="NRY769" s="88"/>
      <c r="NRZ769" s="88"/>
      <c r="NSA769" s="88"/>
      <c r="NSB769" s="88"/>
      <c r="NSC769" s="88"/>
      <c r="NSD769" s="88"/>
      <c r="NSE769" s="88"/>
      <c r="NSF769" s="88"/>
      <c r="NSG769" s="88"/>
      <c r="NSH769" s="88"/>
      <c r="NSI769" s="88"/>
      <c r="NSJ769" s="88"/>
      <c r="NSK769" s="88"/>
      <c r="NSL769" s="88"/>
      <c r="NSM769" s="88"/>
      <c r="NSN769" s="88"/>
      <c r="NSO769" s="88"/>
      <c r="NSP769" s="88"/>
      <c r="NSQ769" s="88"/>
      <c r="NSR769" s="88"/>
      <c r="NSS769" s="88"/>
      <c r="NST769" s="88"/>
      <c r="NSU769" s="88"/>
      <c r="NSV769" s="88"/>
      <c r="NSW769" s="88"/>
      <c r="NSX769" s="88"/>
      <c r="NSY769" s="88"/>
      <c r="NSZ769" s="88"/>
      <c r="NTA769" s="88"/>
      <c r="NTB769" s="88"/>
      <c r="NTC769" s="88"/>
      <c r="NTD769" s="88"/>
      <c r="NTE769" s="88"/>
      <c r="NTF769" s="88"/>
      <c r="NTG769" s="88"/>
      <c r="NTH769" s="88"/>
      <c r="NTI769" s="88"/>
      <c r="NTJ769" s="88"/>
      <c r="NTK769" s="88"/>
      <c r="NTL769" s="88"/>
      <c r="NTM769" s="88"/>
      <c r="NTN769" s="88"/>
      <c r="NTO769" s="88"/>
      <c r="NTP769" s="88"/>
      <c r="NTQ769" s="88"/>
      <c r="NTR769" s="88"/>
      <c r="NTS769" s="88"/>
      <c r="NTT769" s="88"/>
      <c r="NTU769" s="88"/>
      <c r="NTV769" s="88"/>
      <c r="NTW769" s="88"/>
      <c r="NTX769" s="88"/>
      <c r="NTY769" s="88"/>
      <c r="NTZ769" s="88"/>
      <c r="NUA769" s="88"/>
      <c r="NUB769" s="88"/>
      <c r="NUC769" s="88"/>
      <c r="NUD769" s="88"/>
      <c r="NUE769" s="88"/>
      <c r="NUF769" s="88"/>
      <c r="NUG769" s="88"/>
      <c r="NUH769" s="88"/>
      <c r="NUI769" s="88"/>
      <c r="NUJ769" s="88"/>
      <c r="NUK769" s="88"/>
      <c r="NUL769" s="88"/>
      <c r="NUM769" s="88"/>
      <c r="NUN769" s="88"/>
      <c r="NUO769" s="88"/>
      <c r="NUP769" s="88"/>
      <c r="NUQ769" s="88"/>
      <c r="NUR769" s="88"/>
      <c r="NUS769" s="88"/>
      <c r="NUT769" s="88"/>
      <c r="NUU769" s="88"/>
      <c r="NUV769" s="88"/>
      <c r="NUW769" s="88"/>
      <c r="NUX769" s="88"/>
      <c r="NUY769" s="88"/>
      <c r="NUZ769" s="88"/>
      <c r="NVA769" s="88"/>
      <c r="NVB769" s="88"/>
      <c r="NVC769" s="88"/>
      <c r="NVD769" s="88"/>
      <c r="NVE769" s="88"/>
      <c r="NVF769" s="88"/>
      <c r="NVG769" s="88"/>
      <c r="NVH769" s="88"/>
      <c r="NVI769" s="88"/>
      <c r="NVJ769" s="88"/>
      <c r="NVK769" s="88"/>
      <c r="NVL769" s="88"/>
      <c r="NVM769" s="88"/>
      <c r="NVN769" s="88"/>
      <c r="NVO769" s="88"/>
      <c r="NVP769" s="88"/>
      <c r="NVQ769" s="88"/>
      <c r="NVR769" s="88"/>
      <c r="NVS769" s="88"/>
      <c r="NVT769" s="88"/>
      <c r="NVU769" s="88"/>
      <c r="NVV769" s="88"/>
      <c r="NVW769" s="88"/>
      <c r="NVX769" s="88"/>
      <c r="NVY769" s="88"/>
      <c r="NVZ769" s="88"/>
      <c r="NWA769" s="88"/>
      <c r="NWB769" s="88"/>
      <c r="NWC769" s="88"/>
      <c r="NWD769" s="88"/>
      <c r="NWE769" s="88"/>
      <c r="NWF769" s="88"/>
      <c r="NWG769" s="88"/>
      <c r="NWH769" s="88"/>
      <c r="NWI769" s="88"/>
      <c r="NWJ769" s="88"/>
      <c r="NWK769" s="88"/>
      <c r="NWL769" s="88"/>
      <c r="NWM769" s="88"/>
      <c r="NWN769" s="88"/>
      <c r="NWO769" s="88"/>
      <c r="NWP769" s="88"/>
      <c r="NWQ769" s="88"/>
      <c r="NWR769" s="88"/>
      <c r="NWS769" s="88"/>
      <c r="NWT769" s="88"/>
      <c r="NWU769" s="88"/>
      <c r="NWV769" s="88"/>
      <c r="NWW769" s="88"/>
      <c r="NWX769" s="88"/>
      <c r="NWY769" s="88"/>
      <c r="NWZ769" s="88"/>
      <c r="NXA769" s="88"/>
      <c r="NXB769" s="88"/>
      <c r="NXC769" s="88"/>
      <c r="NXD769" s="88"/>
      <c r="NXE769" s="88"/>
      <c r="NXF769" s="88"/>
      <c r="NXG769" s="88"/>
      <c r="NXH769" s="88"/>
      <c r="NXI769" s="88"/>
      <c r="NXJ769" s="88"/>
      <c r="NXK769" s="88"/>
      <c r="NXL769" s="88"/>
      <c r="NXM769" s="88"/>
      <c r="NXN769" s="88"/>
      <c r="NXO769" s="88"/>
      <c r="NXP769" s="88"/>
      <c r="NXQ769" s="88"/>
      <c r="NXR769" s="88"/>
      <c r="NXS769" s="88"/>
      <c r="NXT769" s="88"/>
      <c r="NXU769" s="88"/>
      <c r="NXV769" s="88"/>
      <c r="NXW769" s="88"/>
      <c r="NXX769" s="88"/>
      <c r="NXY769" s="88"/>
      <c r="NXZ769" s="88"/>
      <c r="NYA769" s="88"/>
      <c r="NYB769" s="88"/>
      <c r="NYC769" s="88"/>
      <c r="NYD769" s="88"/>
      <c r="NYE769" s="88"/>
      <c r="NYF769" s="88"/>
      <c r="NYG769" s="88"/>
      <c r="NYH769" s="88"/>
      <c r="NYI769" s="88"/>
      <c r="NYJ769" s="88"/>
      <c r="NYK769" s="88"/>
      <c r="NYL769" s="88"/>
      <c r="NYM769" s="88"/>
      <c r="NYN769" s="88"/>
      <c r="NYO769" s="88"/>
      <c r="NYP769" s="88"/>
      <c r="NYQ769" s="88"/>
      <c r="NYR769" s="88"/>
      <c r="NYS769" s="88"/>
      <c r="NYT769" s="88"/>
      <c r="NYU769" s="88"/>
      <c r="NYV769" s="88"/>
      <c r="NYW769" s="88"/>
      <c r="NYX769" s="88"/>
      <c r="NYY769" s="88"/>
      <c r="NYZ769" s="88"/>
      <c r="NZA769" s="88"/>
      <c r="NZB769" s="88"/>
      <c r="NZC769" s="88"/>
      <c r="NZD769" s="88"/>
      <c r="NZE769" s="88"/>
      <c r="NZF769" s="88"/>
      <c r="NZG769" s="88"/>
      <c r="NZH769" s="88"/>
      <c r="NZI769" s="88"/>
      <c r="NZJ769" s="88"/>
      <c r="NZK769" s="88"/>
      <c r="NZL769" s="88"/>
      <c r="NZM769" s="88"/>
      <c r="NZN769" s="88"/>
      <c r="NZO769" s="88"/>
      <c r="NZP769" s="88"/>
      <c r="NZQ769" s="88"/>
      <c r="NZR769" s="88"/>
      <c r="NZS769" s="88"/>
      <c r="NZT769" s="88"/>
      <c r="NZU769" s="88"/>
      <c r="NZV769" s="88"/>
      <c r="NZW769" s="88"/>
      <c r="NZX769" s="88"/>
      <c r="NZY769" s="88"/>
      <c r="NZZ769" s="88"/>
      <c r="OAA769" s="88"/>
      <c r="OAB769" s="88"/>
      <c r="OAC769" s="88"/>
      <c r="OAD769" s="88"/>
      <c r="OAE769" s="88"/>
      <c r="OAF769" s="88"/>
      <c r="OAG769" s="88"/>
      <c r="OAH769" s="88"/>
      <c r="OAI769" s="88"/>
      <c r="OAJ769" s="88"/>
      <c r="OAK769" s="88"/>
      <c r="OAL769" s="88"/>
      <c r="OAM769" s="88"/>
      <c r="OAN769" s="88"/>
      <c r="OAO769" s="88"/>
      <c r="OAP769" s="88"/>
      <c r="OAQ769" s="88"/>
      <c r="OAR769" s="88"/>
      <c r="OAS769" s="88"/>
      <c r="OAT769" s="88"/>
      <c r="OAU769" s="88"/>
      <c r="OAV769" s="88"/>
      <c r="OAW769" s="88"/>
      <c r="OAX769" s="88"/>
      <c r="OAY769" s="88"/>
      <c r="OAZ769" s="88"/>
      <c r="OBA769" s="88"/>
      <c r="OBB769" s="88"/>
      <c r="OBC769" s="88"/>
      <c r="OBD769" s="88"/>
      <c r="OBE769" s="88"/>
      <c r="OBF769" s="88"/>
      <c r="OBG769" s="88"/>
      <c r="OBH769" s="88"/>
      <c r="OBI769" s="88"/>
      <c r="OBJ769" s="88"/>
      <c r="OBK769" s="88"/>
      <c r="OBL769" s="88"/>
      <c r="OBM769" s="88"/>
      <c r="OBN769" s="88"/>
      <c r="OBO769" s="88"/>
      <c r="OBP769" s="88"/>
      <c r="OBQ769" s="88"/>
      <c r="OBR769" s="88"/>
      <c r="OBS769" s="88"/>
      <c r="OBT769" s="88"/>
      <c r="OBU769" s="88"/>
      <c r="OBV769" s="88"/>
      <c r="OBW769" s="88"/>
      <c r="OBX769" s="88"/>
      <c r="OBY769" s="88"/>
      <c r="OBZ769" s="88"/>
      <c r="OCA769" s="88"/>
      <c r="OCB769" s="88"/>
      <c r="OCC769" s="88"/>
      <c r="OCD769" s="88"/>
      <c r="OCE769" s="88"/>
      <c r="OCF769" s="88"/>
      <c r="OCG769" s="88"/>
      <c r="OCH769" s="88"/>
      <c r="OCI769" s="88"/>
      <c r="OCJ769" s="88"/>
      <c r="OCK769" s="88"/>
      <c r="OCL769" s="88"/>
      <c r="OCM769" s="88"/>
      <c r="OCN769" s="88"/>
      <c r="OCO769" s="88"/>
      <c r="OCP769" s="88"/>
      <c r="OCQ769" s="88"/>
      <c r="OCR769" s="88"/>
      <c r="OCS769" s="88"/>
      <c r="OCT769" s="88"/>
      <c r="OCU769" s="88"/>
      <c r="OCV769" s="88"/>
      <c r="OCW769" s="88"/>
      <c r="OCX769" s="88"/>
      <c r="OCY769" s="88"/>
      <c r="OCZ769" s="88"/>
      <c r="ODA769" s="88"/>
      <c r="ODB769" s="88"/>
      <c r="ODC769" s="88"/>
      <c r="ODD769" s="88"/>
      <c r="ODE769" s="88"/>
      <c r="ODF769" s="88"/>
      <c r="ODG769" s="88"/>
      <c r="ODH769" s="88"/>
      <c r="ODI769" s="88"/>
      <c r="ODJ769" s="88"/>
      <c r="ODK769" s="88"/>
      <c r="ODL769" s="88"/>
      <c r="ODM769" s="88"/>
      <c r="ODN769" s="88"/>
      <c r="ODO769" s="88"/>
      <c r="ODP769" s="88"/>
      <c r="ODQ769" s="88"/>
      <c r="ODR769" s="88"/>
      <c r="ODS769" s="88"/>
      <c r="ODT769" s="88"/>
      <c r="ODU769" s="88"/>
      <c r="ODV769" s="88"/>
      <c r="ODW769" s="88"/>
      <c r="ODX769" s="88"/>
      <c r="ODY769" s="88"/>
      <c r="ODZ769" s="88"/>
      <c r="OEA769" s="88"/>
      <c r="OEB769" s="88"/>
      <c r="OEC769" s="88"/>
      <c r="OED769" s="88"/>
      <c r="OEE769" s="88"/>
      <c r="OEF769" s="88"/>
      <c r="OEG769" s="88"/>
      <c r="OEH769" s="88"/>
      <c r="OEI769" s="88"/>
      <c r="OEJ769" s="88"/>
      <c r="OEK769" s="88"/>
      <c r="OEL769" s="88"/>
      <c r="OEM769" s="88"/>
      <c r="OEN769" s="88"/>
      <c r="OEO769" s="88"/>
      <c r="OEP769" s="88"/>
      <c r="OEQ769" s="88"/>
      <c r="OER769" s="88"/>
      <c r="OES769" s="88"/>
      <c r="OET769" s="88"/>
      <c r="OEU769" s="88"/>
      <c r="OEV769" s="88"/>
      <c r="OEW769" s="88"/>
      <c r="OEX769" s="88"/>
      <c r="OEY769" s="88"/>
      <c r="OEZ769" s="88"/>
      <c r="OFA769" s="88"/>
      <c r="OFB769" s="88"/>
      <c r="OFC769" s="88"/>
      <c r="OFD769" s="88"/>
      <c r="OFE769" s="88"/>
      <c r="OFF769" s="88"/>
      <c r="OFG769" s="88"/>
      <c r="OFH769" s="88"/>
      <c r="OFI769" s="88"/>
      <c r="OFJ769" s="88"/>
      <c r="OFK769" s="88"/>
      <c r="OFL769" s="88"/>
      <c r="OFM769" s="88"/>
      <c r="OFN769" s="88"/>
      <c r="OFO769" s="88"/>
      <c r="OFP769" s="88"/>
      <c r="OFQ769" s="88"/>
      <c r="OFR769" s="88"/>
      <c r="OFS769" s="88"/>
      <c r="OFT769" s="88"/>
      <c r="OFU769" s="88"/>
      <c r="OFV769" s="88"/>
      <c r="OFW769" s="88"/>
      <c r="OFX769" s="88"/>
      <c r="OFY769" s="88"/>
      <c r="OFZ769" s="88"/>
      <c r="OGA769" s="88"/>
      <c r="OGB769" s="88"/>
      <c r="OGC769" s="88"/>
      <c r="OGD769" s="88"/>
      <c r="OGE769" s="88"/>
      <c r="OGF769" s="88"/>
      <c r="OGG769" s="88"/>
      <c r="OGH769" s="88"/>
      <c r="OGI769" s="88"/>
      <c r="OGJ769" s="88"/>
      <c r="OGK769" s="88"/>
      <c r="OGL769" s="88"/>
      <c r="OGM769" s="88"/>
      <c r="OGN769" s="88"/>
      <c r="OGO769" s="88"/>
      <c r="OGP769" s="88"/>
      <c r="OGQ769" s="88"/>
      <c r="OGR769" s="88"/>
      <c r="OGS769" s="88"/>
      <c r="OGT769" s="88"/>
      <c r="OGU769" s="88"/>
      <c r="OGV769" s="88"/>
      <c r="OGW769" s="88"/>
      <c r="OGX769" s="88"/>
      <c r="OGY769" s="88"/>
      <c r="OGZ769" s="88"/>
      <c r="OHA769" s="88"/>
      <c r="OHB769" s="88"/>
      <c r="OHC769" s="88"/>
      <c r="OHD769" s="88"/>
      <c r="OHE769" s="88"/>
      <c r="OHF769" s="88"/>
      <c r="OHG769" s="88"/>
      <c r="OHH769" s="88"/>
      <c r="OHI769" s="88"/>
      <c r="OHJ769" s="88"/>
      <c r="OHK769" s="88"/>
      <c r="OHL769" s="88"/>
      <c r="OHM769" s="88"/>
      <c r="OHN769" s="88"/>
      <c r="OHO769" s="88"/>
      <c r="OHP769" s="88"/>
      <c r="OHQ769" s="88"/>
      <c r="OHR769" s="88"/>
      <c r="OHS769" s="88"/>
      <c r="OHT769" s="88"/>
      <c r="OHU769" s="88"/>
      <c r="OHV769" s="88"/>
      <c r="OHW769" s="88"/>
      <c r="OHX769" s="88"/>
      <c r="OHY769" s="88"/>
      <c r="OHZ769" s="88"/>
      <c r="OIA769" s="88"/>
      <c r="OIB769" s="88"/>
      <c r="OIC769" s="88"/>
      <c r="OID769" s="88"/>
      <c r="OIE769" s="88"/>
      <c r="OIF769" s="88"/>
      <c r="OIG769" s="88"/>
      <c r="OIH769" s="88"/>
      <c r="OII769" s="88"/>
      <c r="OIJ769" s="88"/>
      <c r="OIK769" s="88"/>
      <c r="OIL769" s="88"/>
      <c r="OIM769" s="88"/>
      <c r="OIN769" s="88"/>
      <c r="OIO769" s="88"/>
      <c r="OIP769" s="88"/>
      <c r="OIQ769" s="88"/>
      <c r="OIR769" s="88"/>
      <c r="OIS769" s="88"/>
      <c r="OIT769" s="88"/>
      <c r="OIU769" s="88"/>
      <c r="OIV769" s="88"/>
      <c r="OIW769" s="88"/>
      <c r="OIX769" s="88"/>
      <c r="OIY769" s="88"/>
      <c r="OIZ769" s="88"/>
      <c r="OJA769" s="88"/>
      <c r="OJB769" s="88"/>
      <c r="OJC769" s="88"/>
      <c r="OJD769" s="88"/>
      <c r="OJE769" s="88"/>
      <c r="OJF769" s="88"/>
      <c r="OJG769" s="88"/>
      <c r="OJH769" s="88"/>
      <c r="OJI769" s="88"/>
      <c r="OJJ769" s="88"/>
      <c r="OJK769" s="88"/>
      <c r="OJL769" s="88"/>
      <c r="OJM769" s="88"/>
      <c r="OJN769" s="88"/>
      <c r="OJO769" s="88"/>
      <c r="OJP769" s="88"/>
      <c r="OJQ769" s="88"/>
      <c r="OJR769" s="88"/>
      <c r="OJS769" s="88"/>
      <c r="OJT769" s="88"/>
      <c r="OJU769" s="88"/>
      <c r="OJV769" s="88"/>
      <c r="OJW769" s="88"/>
      <c r="OJX769" s="88"/>
      <c r="OJY769" s="88"/>
      <c r="OJZ769" s="88"/>
      <c r="OKA769" s="88"/>
      <c r="OKB769" s="88"/>
      <c r="OKC769" s="88"/>
      <c r="OKD769" s="88"/>
      <c r="OKE769" s="88"/>
      <c r="OKF769" s="88"/>
      <c r="OKG769" s="88"/>
      <c r="OKH769" s="88"/>
      <c r="OKI769" s="88"/>
      <c r="OKJ769" s="88"/>
      <c r="OKK769" s="88"/>
      <c r="OKL769" s="88"/>
      <c r="OKM769" s="88"/>
      <c r="OKN769" s="88"/>
      <c r="OKO769" s="88"/>
      <c r="OKP769" s="88"/>
      <c r="OKQ769" s="88"/>
      <c r="OKR769" s="88"/>
      <c r="OKS769" s="88"/>
      <c r="OKT769" s="88"/>
      <c r="OKU769" s="88"/>
      <c r="OKV769" s="88"/>
      <c r="OKW769" s="88"/>
      <c r="OKX769" s="88"/>
      <c r="OKY769" s="88"/>
      <c r="OKZ769" s="88"/>
      <c r="OLA769" s="88"/>
      <c r="OLB769" s="88"/>
      <c r="OLC769" s="88"/>
      <c r="OLD769" s="88"/>
      <c r="OLE769" s="88"/>
      <c r="OLF769" s="88"/>
      <c r="OLG769" s="88"/>
      <c r="OLH769" s="88"/>
      <c r="OLI769" s="88"/>
      <c r="OLJ769" s="88"/>
      <c r="OLK769" s="88"/>
      <c r="OLL769" s="88"/>
      <c r="OLM769" s="88"/>
      <c r="OLN769" s="88"/>
      <c r="OLO769" s="88"/>
      <c r="OLP769" s="88"/>
      <c r="OLQ769" s="88"/>
      <c r="OLR769" s="88"/>
      <c r="OLS769" s="88"/>
      <c r="OLT769" s="88"/>
      <c r="OLU769" s="88"/>
      <c r="OLV769" s="88"/>
      <c r="OLW769" s="88"/>
      <c r="OLX769" s="88"/>
      <c r="OLY769" s="88"/>
      <c r="OLZ769" s="88"/>
      <c r="OMA769" s="88"/>
      <c r="OMB769" s="88"/>
      <c r="OMC769" s="88"/>
      <c r="OMD769" s="88"/>
      <c r="OME769" s="88"/>
      <c r="OMF769" s="88"/>
      <c r="OMG769" s="88"/>
      <c r="OMH769" s="88"/>
      <c r="OMI769" s="88"/>
      <c r="OMJ769" s="88"/>
      <c r="OMK769" s="88"/>
      <c r="OML769" s="88"/>
      <c r="OMM769" s="88"/>
      <c r="OMN769" s="88"/>
      <c r="OMO769" s="88"/>
      <c r="OMP769" s="88"/>
      <c r="OMQ769" s="88"/>
      <c r="OMR769" s="88"/>
      <c r="OMS769" s="88"/>
      <c r="OMT769" s="88"/>
      <c r="OMU769" s="88"/>
      <c r="OMV769" s="88"/>
      <c r="OMW769" s="88"/>
      <c r="OMX769" s="88"/>
      <c r="OMY769" s="88"/>
      <c r="OMZ769" s="88"/>
      <c r="ONA769" s="88"/>
      <c r="ONB769" s="88"/>
      <c r="ONC769" s="88"/>
      <c r="OND769" s="88"/>
      <c r="ONE769" s="88"/>
      <c r="ONF769" s="88"/>
      <c r="ONG769" s="88"/>
      <c r="ONH769" s="88"/>
      <c r="ONI769" s="88"/>
      <c r="ONJ769" s="88"/>
      <c r="ONK769" s="88"/>
      <c r="ONL769" s="88"/>
      <c r="ONM769" s="88"/>
      <c r="ONN769" s="88"/>
      <c r="ONO769" s="88"/>
      <c r="ONP769" s="88"/>
      <c r="ONQ769" s="88"/>
      <c r="ONR769" s="88"/>
      <c r="ONS769" s="88"/>
      <c r="ONT769" s="88"/>
      <c r="ONU769" s="88"/>
      <c r="ONV769" s="88"/>
      <c r="ONW769" s="88"/>
      <c r="ONX769" s="88"/>
      <c r="ONY769" s="88"/>
      <c r="ONZ769" s="88"/>
      <c r="OOA769" s="88"/>
      <c r="OOB769" s="88"/>
      <c r="OOC769" s="88"/>
      <c r="OOD769" s="88"/>
      <c r="OOE769" s="88"/>
      <c r="OOF769" s="88"/>
      <c r="OOG769" s="88"/>
      <c r="OOH769" s="88"/>
      <c r="OOI769" s="88"/>
      <c r="OOJ769" s="88"/>
      <c r="OOK769" s="88"/>
      <c r="OOL769" s="88"/>
      <c r="OOM769" s="88"/>
      <c r="OON769" s="88"/>
      <c r="OOO769" s="88"/>
      <c r="OOP769" s="88"/>
      <c r="OOQ769" s="88"/>
      <c r="OOR769" s="88"/>
      <c r="OOS769" s="88"/>
      <c r="OOT769" s="88"/>
      <c r="OOU769" s="88"/>
      <c r="OOV769" s="88"/>
      <c r="OOW769" s="88"/>
      <c r="OOX769" s="88"/>
      <c r="OOY769" s="88"/>
      <c r="OOZ769" s="88"/>
      <c r="OPA769" s="88"/>
      <c r="OPB769" s="88"/>
      <c r="OPC769" s="88"/>
      <c r="OPD769" s="88"/>
      <c r="OPE769" s="88"/>
      <c r="OPF769" s="88"/>
      <c r="OPG769" s="88"/>
      <c r="OPH769" s="88"/>
      <c r="OPI769" s="88"/>
      <c r="OPJ769" s="88"/>
      <c r="OPK769" s="88"/>
      <c r="OPL769" s="88"/>
      <c r="OPM769" s="88"/>
      <c r="OPN769" s="88"/>
      <c r="OPO769" s="88"/>
      <c r="OPP769" s="88"/>
      <c r="OPQ769" s="88"/>
      <c r="OPR769" s="88"/>
      <c r="OPS769" s="88"/>
      <c r="OPT769" s="88"/>
      <c r="OPU769" s="88"/>
      <c r="OPV769" s="88"/>
      <c r="OPW769" s="88"/>
      <c r="OPX769" s="88"/>
      <c r="OPY769" s="88"/>
      <c r="OPZ769" s="88"/>
      <c r="OQA769" s="88"/>
      <c r="OQB769" s="88"/>
      <c r="OQC769" s="88"/>
      <c r="OQD769" s="88"/>
      <c r="OQE769" s="88"/>
      <c r="OQF769" s="88"/>
      <c r="OQG769" s="88"/>
      <c r="OQH769" s="88"/>
      <c r="OQI769" s="88"/>
      <c r="OQJ769" s="88"/>
      <c r="OQK769" s="88"/>
      <c r="OQL769" s="88"/>
      <c r="OQM769" s="88"/>
      <c r="OQN769" s="88"/>
      <c r="OQO769" s="88"/>
      <c r="OQP769" s="88"/>
      <c r="OQQ769" s="88"/>
      <c r="OQR769" s="88"/>
      <c r="OQS769" s="88"/>
      <c r="OQT769" s="88"/>
      <c r="OQU769" s="88"/>
      <c r="OQV769" s="88"/>
      <c r="OQW769" s="88"/>
      <c r="OQX769" s="88"/>
      <c r="OQY769" s="88"/>
      <c r="OQZ769" s="88"/>
      <c r="ORA769" s="88"/>
      <c r="ORB769" s="88"/>
      <c r="ORC769" s="88"/>
      <c r="ORD769" s="88"/>
      <c r="ORE769" s="88"/>
      <c r="ORF769" s="88"/>
      <c r="ORG769" s="88"/>
      <c r="ORH769" s="88"/>
      <c r="ORI769" s="88"/>
      <c r="ORJ769" s="88"/>
      <c r="ORK769" s="88"/>
      <c r="ORL769" s="88"/>
      <c r="ORM769" s="88"/>
      <c r="ORN769" s="88"/>
      <c r="ORO769" s="88"/>
      <c r="ORP769" s="88"/>
      <c r="ORQ769" s="88"/>
      <c r="ORR769" s="88"/>
      <c r="ORS769" s="88"/>
      <c r="ORT769" s="88"/>
      <c r="ORU769" s="88"/>
      <c r="ORV769" s="88"/>
      <c r="ORW769" s="88"/>
      <c r="ORX769" s="88"/>
      <c r="ORY769" s="88"/>
      <c r="ORZ769" s="88"/>
      <c r="OSA769" s="88"/>
      <c r="OSB769" s="88"/>
      <c r="OSC769" s="88"/>
      <c r="OSD769" s="88"/>
      <c r="OSE769" s="88"/>
      <c r="OSF769" s="88"/>
      <c r="OSG769" s="88"/>
      <c r="OSH769" s="88"/>
      <c r="OSI769" s="88"/>
      <c r="OSJ769" s="88"/>
      <c r="OSK769" s="88"/>
      <c r="OSL769" s="88"/>
      <c r="OSM769" s="88"/>
      <c r="OSN769" s="88"/>
      <c r="OSO769" s="88"/>
      <c r="OSP769" s="88"/>
      <c r="OSQ769" s="88"/>
      <c r="OSR769" s="88"/>
      <c r="OSS769" s="88"/>
      <c r="OST769" s="88"/>
      <c r="OSU769" s="88"/>
      <c r="OSV769" s="88"/>
      <c r="OSW769" s="88"/>
      <c r="OSX769" s="88"/>
      <c r="OSY769" s="88"/>
      <c r="OSZ769" s="88"/>
      <c r="OTA769" s="88"/>
      <c r="OTB769" s="88"/>
      <c r="OTC769" s="88"/>
      <c r="OTD769" s="88"/>
      <c r="OTE769" s="88"/>
      <c r="OTF769" s="88"/>
      <c r="OTG769" s="88"/>
      <c r="OTH769" s="88"/>
      <c r="OTI769" s="88"/>
      <c r="OTJ769" s="88"/>
      <c r="OTK769" s="88"/>
      <c r="OTL769" s="88"/>
      <c r="OTM769" s="88"/>
      <c r="OTN769" s="88"/>
      <c r="OTO769" s="88"/>
      <c r="OTP769" s="88"/>
      <c r="OTQ769" s="88"/>
      <c r="OTR769" s="88"/>
      <c r="OTS769" s="88"/>
      <c r="OTT769" s="88"/>
      <c r="OTU769" s="88"/>
      <c r="OTV769" s="88"/>
      <c r="OTW769" s="88"/>
      <c r="OTX769" s="88"/>
      <c r="OTY769" s="88"/>
      <c r="OTZ769" s="88"/>
      <c r="OUA769" s="88"/>
      <c r="OUB769" s="88"/>
      <c r="OUC769" s="88"/>
      <c r="OUD769" s="88"/>
      <c r="OUE769" s="88"/>
      <c r="OUF769" s="88"/>
      <c r="OUG769" s="88"/>
      <c r="OUH769" s="88"/>
      <c r="OUI769" s="88"/>
      <c r="OUJ769" s="88"/>
      <c r="OUK769" s="88"/>
      <c r="OUL769" s="88"/>
      <c r="OUM769" s="88"/>
      <c r="OUN769" s="88"/>
      <c r="OUO769" s="88"/>
      <c r="OUP769" s="88"/>
      <c r="OUQ769" s="88"/>
      <c r="OUR769" s="88"/>
      <c r="OUS769" s="88"/>
      <c r="OUT769" s="88"/>
      <c r="OUU769" s="88"/>
      <c r="OUV769" s="88"/>
      <c r="OUW769" s="88"/>
      <c r="OUX769" s="88"/>
      <c r="OUY769" s="88"/>
      <c r="OUZ769" s="88"/>
      <c r="OVA769" s="88"/>
      <c r="OVB769" s="88"/>
      <c r="OVC769" s="88"/>
      <c r="OVD769" s="88"/>
      <c r="OVE769" s="88"/>
      <c r="OVF769" s="88"/>
      <c r="OVG769" s="88"/>
      <c r="OVH769" s="88"/>
      <c r="OVI769" s="88"/>
      <c r="OVJ769" s="88"/>
      <c r="OVK769" s="88"/>
      <c r="OVL769" s="88"/>
      <c r="OVM769" s="88"/>
      <c r="OVN769" s="88"/>
      <c r="OVO769" s="88"/>
      <c r="OVP769" s="88"/>
      <c r="OVQ769" s="88"/>
      <c r="OVR769" s="88"/>
      <c r="OVS769" s="88"/>
      <c r="OVT769" s="88"/>
      <c r="OVU769" s="88"/>
      <c r="OVV769" s="88"/>
      <c r="OVW769" s="88"/>
      <c r="OVX769" s="88"/>
      <c r="OVY769" s="88"/>
      <c r="OVZ769" s="88"/>
      <c r="OWA769" s="88"/>
      <c r="OWB769" s="88"/>
      <c r="OWC769" s="88"/>
      <c r="OWD769" s="88"/>
      <c r="OWE769" s="88"/>
      <c r="OWF769" s="88"/>
      <c r="OWG769" s="88"/>
      <c r="OWH769" s="88"/>
      <c r="OWI769" s="88"/>
      <c r="OWJ769" s="88"/>
      <c r="OWK769" s="88"/>
      <c r="OWL769" s="88"/>
      <c r="OWM769" s="88"/>
      <c r="OWN769" s="88"/>
      <c r="OWO769" s="88"/>
      <c r="OWP769" s="88"/>
      <c r="OWQ769" s="88"/>
      <c r="OWR769" s="88"/>
      <c r="OWS769" s="88"/>
      <c r="OWT769" s="88"/>
      <c r="OWU769" s="88"/>
      <c r="OWV769" s="88"/>
      <c r="OWW769" s="88"/>
      <c r="OWX769" s="88"/>
      <c r="OWY769" s="88"/>
      <c r="OWZ769" s="88"/>
      <c r="OXA769" s="88"/>
      <c r="OXB769" s="88"/>
      <c r="OXC769" s="88"/>
      <c r="OXD769" s="88"/>
      <c r="OXE769" s="88"/>
      <c r="OXF769" s="88"/>
      <c r="OXG769" s="88"/>
      <c r="OXH769" s="88"/>
      <c r="OXI769" s="88"/>
      <c r="OXJ769" s="88"/>
      <c r="OXK769" s="88"/>
      <c r="OXL769" s="88"/>
      <c r="OXM769" s="88"/>
      <c r="OXN769" s="88"/>
      <c r="OXO769" s="88"/>
      <c r="OXP769" s="88"/>
      <c r="OXQ769" s="88"/>
      <c r="OXR769" s="88"/>
      <c r="OXS769" s="88"/>
      <c r="OXT769" s="88"/>
      <c r="OXU769" s="88"/>
      <c r="OXV769" s="88"/>
      <c r="OXW769" s="88"/>
      <c r="OXX769" s="88"/>
      <c r="OXY769" s="88"/>
      <c r="OXZ769" s="88"/>
      <c r="OYA769" s="88"/>
      <c r="OYB769" s="88"/>
      <c r="OYC769" s="88"/>
      <c r="OYD769" s="88"/>
      <c r="OYE769" s="88"/>
      <c r="OYF769" s="88"/>
      <c r="OYG769" s="88"/>
      <c r="OYH769" s="88"/>
      <c r="OYI769" s="88"/>
      <c r="OYJ769" s="88"/>
      <c r="OYK769" s="88"/>
      <c r="OYL769" s="88"/>
      <c r="OYM769" s="88"/>
      <c r="OYN769" s="88"/>
      <c r="OYO769" s="88"/>
      <c r="OYP769" s="88"/>
      <c r="OYQ769" s="88"/>
      <c r="OYR769" s="88"/>
      <c r="OYS769" s="88"/>
      <c r="OYT769" s="88"/>
      <c r="OYU769" s="88"/>
      <c r="OYV769" s="88"/>
      <c r="OYW769" s="88"/>
      <c r="OYX769" s="88"/>
      <c r="OYY769" s="88"/>
      <c r="OYZ769" s="88"/>
      <c r="OZA769" s="88"/>
      <c r="OZB769" s="88"/>
      <c r="OZC769" s="88"/>
      <c r="OZD769" s="88"/>
      <c r="OZE769" s="88"/>
      <c r="OZF769" s="88"/>
      <c r="OZG769" s="88"/>
      <c r="OZH769" s="88"/>
      <c r="OZI769" s="88"/>
      <c r="OZJ769" s="88"/>
      <c r="OZK769" s="88"/>
      <c r="OZL769" s="88"/>
      <c r="OZM769" s="88"/>
      <c r="OZN769" s="88"/>
      <c r="OZO769" s="88"/>
      <c r="OZP769" s="88"/>
      <c r="OZQ769" s="88"/>
      <c r="OZR769" s="88"/>
      <c r="OZS769" s="88"/>
      <c r="OZT769" s="88"/>
      <c r="OZU769" s="88"/>
      <c r="OZV769" s="88"/>
      <c r="OZW769" s="88"/>
      <c r="OZX769" s="88"/>
      <c r="OZY769" s="88"/>
      <c r="OZZ769" s="88"/>
      <c r="PAA769" s="88"/>
      <c r="PAB769" s="88"/>
      <c r="PAC769" s="88"/>
      <c r="PAD769" s="88"/>
      <c r="PAE769" s="88"/>
      <c r="PAF769" s="88"/>
      <c r="PAG769" s="88"/>
      <c r="PAH769" s="88"/>
      <c r="PAI769" s="88"/>
      <c r="PAJ769" s="88"/>
      <c r="PAK769" s="88"/>
      <c r="PAL769" s="88"/>
      <c r="PAM769" s="88"/>
      <c r="PAN769" s="88"/>
      <c r="PAO769" s="88"/>
      <c r="PAP769" s="88"/>
      <c r="PAQ769" s="88"/>
      <c r="PAR769" s="88"/>
      <c r="PAS769" s="88"/>
      <c r="PAT769" s="88"/>
      <c r="PAU769" s="88"/>
      <c r="PAV769" s="88"/>
      <c r="PAW769" s="88"/>
      <c r="PAX769" s="88"/>
      <c r="PAY769" s="88"/>
      <c r="PAZ769" s="88"/>
      <c r="PBA769" s="88"/>
      <c r="PBB769" s="88"/>
      <c r="PBC769" s="88"/>
      <c r="PBD769" s="88"/>
      <c r="PBE769" s="88"/>
      <c r="PBF769" s="88"/>
      <c r="PBG769" s="88"/>
      <c r="PBH769" s="88"/>
      <c r="PBI769" s="88"/>
      <c r="PBJ769" s="88"/>
      <c r="PBK769" s="88"/>
      <c r="PBL769" s="88"/>
      <c r="PBM769" s="88"/>
      <c r="PBN769" s="88"/>
      <c r="PBO769" s="88"/>
      <c r="PBP769" s="88"/>
      <c r="PBQ769" s="88"/>
      <c r="PBR769" s="88"/>
      <c r="PBS769" s="88"/>
      <c r="PBT769" s="88"/>
      <c r="PBU769" s="88"/>
      <c r="PBV769" s="88"/>
      <c r="PBW769" s="88"/>
      <c r="PBX769" s="88"/>
      <c r="PBY769" s="88"/>
      <c r="PBZ769" s="88"/>
      <c r="PCA769" s="88"/>
      <c r="PCB769" s="88"/>
      <c r="PCC769" s="88"/>
      <c r="PCD769" s="88"/>
      <c r="PCE769" s="88"/>
      <c r="PCF769" s="88"/>
      <c r="PCG769" s="88"/>
      <c r="PCH769" s="88"/>
      <c r="PCI769" s="88"/>
      <c r="PCJ769" s="88"/>
      <c r="PCK769" s="88"/>
      <c r="PCL769" s="88"/>
      <c r="PCM769" s="88"/>
      <c r="PCN769" s="88"/>
      <c r="PCO769" s="88"/>
      <c r="PCP769" s="88"/>
      <c r="PCQ769" s="88"/>
      <c r="PCR769" s="88"/>
      <c r="PCS769" s="88"/>
      <c r="PCT769" s="88"/>
      <c r="PCU769" s="88"/>
      <c r="PCV769" s="88"/>
      <c r="PCW769" s="88"/>
      <c r="PCX769" s="88"/>
      <c r="PCY769" s="88"/>
      <c r="PCZ769" s="88"/>
      <c r="PDA769" s="88"/>
      <c r="PDB769" s="88"/>
      <c r="PDC769" s="88"/>
      <c r="PDD769" s="88"/>
      <c r="PDE769" s="88"/>
      <c r="PDF769" s="88"/>
      <c r="PDG769" s="88"/>
      <c r="PDH769" s="88"/>
      <c r="PDI769" s="88"/>
      <c r="PDJ769" s="88"/>
      <c r="PDK769" s="88"/>
      <c r="PDL769" s="88"/>
      <c r="PDM769" s="88"/>
      <c r="PDN769" s="88"/>
      <c r="PDO769" s="88"/>
      <c r="PDP769" s="88"/>
      <c r="PDQ769" s="88"/>
      <c r="PDR769" s="88"/>
      <c r="PDS769" s="88"/>
      <c r="PDT769" s="88"/>
      <c r="PDU769" s="88"/>
      <c r="PDV769" s="88"/>
      <c r="PDW769" s="88"/>
      <c r="PDX769" s="88"/>
      <c r="PDY769" s="88"/>
      <c r="PDZ769" s="88"/>
      <c r="PEA769" s="88"/>
      <c r="PEB769" s="88"/>
      <c r="PEC769" s="88"/>
      <c r="PED769" s="88"/>
      <c r="PEE769" s="88"/>
      <c r="PEF769" s="88"/>
      <c r="PEG769" s="88"/>
      <c r="PEH769" s="88"/>
      <c r="PEI769" s="88"/>
      <c r="PEJ769" s="88"/>
      <c r="PEK769" s="88"/>
      <c r="PEL769" s="88"/>
      <c r="PEM769" s="88"/>
      <c r="PEN769" s="88"/>
      <c r="PEO769" s="88"/>
      <c r="PEP769" s="88"/>
      <c r="PEQ769" s="88"/>
      <c r="PER769" s="88"/>
      <c r="PES769" s="88"/>
      <c r="PET769" s="88"/>
      <c r="PEU769" s="88"/>
      <c r="PEV769" s="88"/>
      <c r="PEW769" s="88"/>
      <c r="PEX769" s="88"/>
      <c r="PEY769" s="88"/>
      <c r="PEZ769" s="88"/>
      <c r="PFA769" s="88"/>
      <c r="PFB769" s="88"/>
      <c r="PFC769" s="88"/>
      <c r="PFD769" s="88"/>
      <c r="PFE769" s="88"/>
      <c r="PFF769" s="88"/>
      <c r="PFG769" s="88"/>
      <c r="PFH769" s="88"/>
      <c r="PFI769" s="88"/>
      <c r="PFJ769" s="88"/>
      <c r="PFK769" s="88"/>
      <c r="PFL769" s="88"/>
      <c r="PFM769" s="88"/>
      <c r="PFN769" s="88"/>
      <c r="PFO769" s="88"/>
      <c r="PFP769" s="88"/>
      <c r="PFQ769" s="88"/>
      <c r="PFR769" s="88"/>
      <c r="PFS769" s="88"/>
      <c r="PFT769" s="88"/>
      <c r="PFU769" s="88"/>
      <c r="PFV769" s="88"/>
      <c r="PFW769" s="88"/>
      <c r="PFX769" s="88"/>
      <c r="PFY769" s="88"/>
      <c r="PFZ769" s="88"/>
      <c r="PGA769" s="88"/>
      <c r="PGB769" s="88"/>
      <c r="PGC769" s="88"/>
      <c r="PGD769" s="88"/>
      <c r="PGE769" s="88"/>
      <c r="PGF769" s="88"/>
      <c r="PGG769" s="88"/>
      <c r="PGH769" s="88"/>
      <c r="PGI769" s="88"/>
      <c r="PGJ769" s="88"/>
      <c r="PGK769" s="88"/>
      <c r="PGL769" s="88"/>
      <c r="PGM769" s="88"/>
      <c r="PGN769" s="88"/>
      <c r="PGO769" s="88"/>
      <c r="PGP769" s="88"/>
      <c r="PGQ769" s="88"/>
      <c r="PGR769" s="88"/>
      <c r="PGS769" s="88"/>
      <c r="PGT769" s="88"/>
      <c r="PGU769" s="88"/>
      <c r="PGV769" s="88"/>
      <c r="PGW769" s="88"/>
      <c r="PGX769" s="88"/>
      <c r="PGY769" s="88"/>
      <c r="PGZ769" s="88"/>
      <c r="PHA769" s="88"/>
      <c r="PHB769" s="88"/>
      <c r="PHC769" s="88"/>
      <c r="PHD769" s="88"/>
      <c r="PHE769" s="88"/>
      <c r="PHF769" s="88"/>
      <c r="PHG769" s="88"/>
      <c r="PHH769" s="88"/>
      <c r="PHI769" s="88"/>
      <c r="PHJ769" s="88"/>
      <c r="PHK769" s="88"/>
      <c r="PHL769" s="88"/>
      <c r="PHM769" s="88"/>
      <c r="PHN769" s="88"/>
      <c r="PHO769" s="88"/>
      <c r="PHP769" s="88"/>
      <c r="PHQ769" s="88"/>
      <c r="PHR769" s="88"/>
      <c r="PHS769" s="88"/>
      <c r="PHT769" s="88"/>
      <c r="PHU769" s="88"/>
      <c r="PHV769" s="88"/>
      <c r="PHW769" s="88"/>
      <c r="PHX769" s="88"/>
      <c r="PHY769" s="88"/>
      <c r="PHZ769" s="88"/>
      <c r="PIA769" s="88"/>
      <c r="PIB769" s="88"/>
      <c r="PIC769" s="88"/>
      <c r="PID769" s="88"/>
      <c r="PIE769" s="88"/>
      <c r="PIF769" s="88"/>
      <c r="PIG769" s="88"/>
      <c r="PIH769" s="88"/>
      <c r="PII769" s="88"/>
      <c r="PIJ769" s="88"/>
      <c r="PIK769" s="88"/>
      <c r="PIL769" s="88"/>
      <c r="PIM769" s="88"/>
      <c r="PIN769" s="88"/>
      <c r="PIO769" s="88"/>
      <c r="PIP769" s="88"/>
      <c r="PIQ769" s="88"/>
      <c r="PIR769" s="88"/>
      <c r="PIS769" s="88"/>
      <c r="PIT769" s="88"/>
      <c r="PIU769" s="88"/>
      <c r="PIV769" s="88"/>
      <c r="PIW769" s="88"/>
      <c r="PIX769" s="88"/>
      <c r="PIY769" s="88"/>
      <c r="PIZ769" s="88"/>
      <c r="PJA769" s="88"/>
      <c r="PJB769" s="88"/>
      <c r="PJC769" s="88"/>
      <c r="PJD769" s="88"/>
      <c r="PJE769" s="88"/>
      <c r="PJF769" s="88"/>
      <c r="PJG769" s="88"/>
      <c r="PJH769" s="88"/>
      <c r="PJI769" s="88"/>
      <c r="PJJ769" s="88"/>
      <c r="PJK769" s="88"/>
      <c r="PJL769" s="88"/>
      <c r="PJM769" s="88"/>
      <c r="PJN769" s="88"/>
      <c r="PJO769" s="88"/>
      <c r="PJP769" s="88"/>
      <c r="PJQ769" s="88"/>
      <c r="PJR769" s="88"/>
      <c r="PJS769" s="88"/>
      <c r="PJT769" s="88"/>
      <c r="PJU769" s="88"/>
      <c r="PJV769" s="88"/>
      <c r="PJW769" s="88"/>
      <c r="PJX769" s="88"/>
      <c r="PJY769" s="88"/>
      <c r="PJZ769" s="88"/>
      <c r="PKA769" s="88"/>
      <c r="PKB769" s="88"/>
      <c r="PKC769" s="88"/>
      <c r="PKD769" s="88"/>
      <c r="PKE769" s="88"/>
      <c r="PKF769" s="88"/>
      <c r="PKG769" s="88"/>
      <c r="PKH769" s="88"/>
      <c r="PKI769" s="88"/>
      <c r="PKJ769" s="88"/>
      <c r="PKK769" s="88"/>
      <c r="PKL769" s="88"/>
      <c r="PKM769" s="88"/>
      <c r="PKN769" s="88"/>
      <c r="PKO769" s="88"/>
      <c r="PKP769" s="88"/>
      <c r="PKQ769" s="88"/>
      <c r="PKR769" s="88"/>
      <c r="PKS769" s="88"/>
      <c r="PKT769" s="88"/>
      <c r="PKU769" s="88"/>
      <c r="PKV769" s="88"/>
      <c r="PKW769" s="88"/>
      <c r="PKX769" s="88"/>
      <c r="PKY769" s="88"/>
      <c r="PKZ769" s="88"/>
      <c r="PLA769" s="88"/>
      <c r="PLB769" s="88"/>
      <c r="PLC769" s="88"/>
      <c r="PLD769" s="88"/>
      <c r="PLE769" s="88"/>
      <c r="PLF769" s="88"/>
      <c r="PLG769" s="88"/>
      <c r="PLH769" s="88"/>
      <c r="PLI769" s="88"/>
      <c r="PLJ769" s="88"/>
      <c r="PLK769" s="88"/>
      <c r="PLL769" s="88"/>
      <c r="PLM769" s="88"/>
      <c r="PLN769" s="88"/>
      <c r="PLO769" s="88"/>
      <c r="PLP769" s="88"/>
      <c r="PLQ769" s="88"/>
      <c r="PLR769" s="88"/>
      <c r="PLS769" s="88"/>
      <c r="PLT769" s="88"/>
      <c r="PLU769" s="88"/>
      <c r="PLV769" s="88"/>
      <c r="PLW769" s="88"/>
      <c r="PLX769" s="88"/>
      <c r="PLY769" s="88"/>
      <c r="PLZ769" s="88"/>
      <c r="PMA769" s="88"/>
      <c r="PMB769" s="88"/>
      <c r="PMC769" s="88"/>
      <c r="PMD769" s="88"/>
      <c r="PME769" s="88"/>
      <c r="PMF769" s="88"/>
      <c r="PMG769" s="88"/>
      <c r="PMH769" s="88"/>
      <c r="PMI769" s="88"/>
      <c r="PMJ769" s="88"/>
      <c r="PMK769" s="88"/>
      <c r="PML769" s="88"/>
      <c r="PMM769" s="88"/>
      <c r="PMN769" s="88"/>
      <c r="PMO769" s="88"/>
      <c r="PMP769" s="88"/>
      <c r="PMQ769" s="88"/>
      <c r="PMR769" s="88"/>
      <c r="PMS769" s="88"/>
      <c r="PMT769" s="88"/>
      <c r="PMU769" s="88"/>
      <c r="PMV769" s="88"/>
      <c r="PMW769" s="88"/>
      <c r="PMX769" s="88"/>
      <c r="PMY769" s="88"/>
      <c r="PMZ769" s="88"/>
      <c r="PNA769" s="88"/>
      <c r="PNB769" s="88"/>
      <c r="PNC769" s="88"/>
      <c r="PND769" s="88"/>
      <c r="PNE769" s="88"/>
      <c r="PNF769" s="88"/>
      <c r="PNG769" s="88"/>
      <c r="PNH769" s="88"/>
      <c r="PNI769" s="88"/>
      <c r="PNJ769" s="88"/>
      <c r="PNK769" s="88"/>
      <c r="PNL769" s="88"/>
      <c r="PNM769" s="88"/>
      <c r="PNN769" s="88"/>
      <c r="PNO769" s="88"/>
      <c r="PNP769" s="88"/>
      <c r="PNQ769" s="88"/>
      <c r="PNR769" s="88"/>
      <c r="PNS769" s="88"/>
      <c r="PNT769" s="88"/>
      <c r="PNU769" s="88"/>
      <c r="PNV769" s="88"/>
      <c r="PNW769" s="88"/>
      <c r="PNX769" s="88"/>
      <c r="PNY769" s="88"/>
      <c r="PNZ769" s="88"/>
      <c r="POA769" s="88"/>
      <c r="POB769" s="88"/>
      <c r="POC769" s="88"/>
      <c r="POD769" s="88"/>
      <c r="POE769" s="88"/>
      <c r="POF769" s="88"/>
      <c r="POG769" s="88"/>
      <c r="POH769" s="88"/>
      <c r="POI769" s="88"/>
      <c r="POJ769" s="88"/>
      <c r="POK769" s="88"/>
      <c r="POL769" s="88"/>
      <c r="POM769" s="88"/>
      <c r="PON769" s="88"/>
      <c r="POO769" s="88"/>
      <c r="POP769" s="88"/>
      <c r="POQ769" s="88"/>
      <c r="POR769" s="88"/>
      <c r="POS769" s="88"/>
      <c r="POT769" s="88"/>
      <c r="POU769" s="88"/>
      <c r="POV769" s="88"/>
      <c r="POW769" s="88"/>
      <c r="POX769" s="88"/>
      <c r="POY769" s="88"/>
      <c r="POZ769" s="88"/>
      <c r="PPA769" s="88"/>
      <c r="PPB769" s="88"/>
      <c r="PPC769" s="88"/>
      <c r="PPD769" s="88"/>
      <c r="PPE769" s="88"/>
      <c r="PPF769" s="88"/>
      <c r="PPG769" s="88"/>
      <c r="PPH769" s="88"/>
      <c r="PPI769" s="88"/>
      <c r="PPJ769" s="88"/>
      <c r="PPK769" s="88"/>
      <c r="PPL769" s="88"/>
      <c r="PPM769" s="88"/>
      <c r="PPN769" s="88"/>
      <c r="PPO769" s="88"/>
      <c r="PPP769" s="88"/>
      <c r="PPQ769" s="88"/>
      <c r="PPR769" s="88"/>
      <c r="PPS769" s="88"/>
      <c r="PPT769" s="88"/>
      <c r="PPU769" s="88"/>
      <c r="PPV769" s="88"/>
      <c r="PPW769" s="88"/>
      <c r="PPX769" s="88"/>
      <c r="PPY769" s="88"/>
      <c r="PPZ769" s="88"/>
      <c r="PQA769" s="88"/>
      <c r="PQB769" s="88"/>
      <c r="PQC769" s="88"/>
      <c r="PQD769" s="88"/>
      <c r="PQE769" s="88"/>
      <c r="PQF769" s="88"/>
      <c r="PQG769" s="88"/>
      <c r="PQH769" s="88"/>
      <c r="PQI769" s="88"/>
      <c r="PQJ769" s="88"/>
      <c r="PQK769" s="88"/>
      <c r="PQL769" s="88"/>
      <c r="PQM769" s="88"/>
      <c r="PQN769" s="88"/>
      <c r="PQO769" s="88"/>
      <c r="PQP769" s="88"/>
      <c r="PQQ769" s="88"/>
      <c r="PQR769" s="88"/>
      <c r="PQS769" s="88"/>
      <c r="PQT769" s="88"/>
      <c r="PQU769" s="88"/>
      <c r="PQV769" s="88"/>
      <c r="PQW769" s="88"/>
      <c r="PQX769" s="88"/>
      <c r="PQY769" s="88"/>
      <c r="PQZ769" s="88"/>
      <c r="PRA769" s="88"/>
      <c r="PRB769" s="88"/>
      <c r="PRC769" s="88"/>
      <c r="PRD769" s="88"/>
      <c r="PRE769" s="88"/>
      <c r="PRF769" s="88"/>
      <c r="PRG769" s="88"/>
      <c r="PRH769" s="88"/>
      <c r="PRI769" s="88"/>
      <c r="PRJ769" s="88"/>
      <c r="PRK769" s="88"/>
      <c r="PRL769" s="88"/>
      <c r="PRM769" s="88"/>
      <c r="PRN769" s="88"/>
      <c r="PRO769" s="88"/>
      <c r="PRP769" s="88"/>
      <c r="PRQ769" s="88"/>
      <c r="PRR769" s="88"/>
      <c r="PRS769" s="88"/>
      <c r="PRT769" s="88"/>
      <c r="PRU769" s="88"/>
      <c r="PRV769" s="88"/>
      <c r="PRW769" s="88"/>
      <c r="PRX769" s="88"/>
      <c r="PRY769" s="88"/>
      <c r="PRZ769" s="88"/>
      <c r="PSA769" s="88"/>
      <c r="PSB769" s="88"/>
      <c r="PSC769" s="88"/>
      <c r="PSD769" s="88"/>
      <c r="PSE769" s="88"/>
      <c r="PSF769" s="88"/>
      <c r="PSG769" s="88"/>
      <c r="PSH769" s="88"/>
      <c r="PSI769" s="88"/>
      <c r="PSJ769" s="88"/>
      <c r="PSK769" s="88"/>
      <c r="PSL769" s="88"/>
      <c r="PSM769" s="88"/>
      <c r="PSN769" s="88"/>
      <c r="PSO769" s="88"/>
      <c r="PSP769" s="88"/>
      <c r="PSQ769" s="88"/>
      <c r="PSR769" s="88"/>
      <c r="PSS769" s="88"/>
      <c r="PST769" s="88"/>
      <c r="PSU769" s="88"/>
      <c r="PSV769" s="88"/>
      <c r="PSW769" s="88"/>
      <c r="PSX769" s="88"/>
      <c r="PSY769" s="88"/>
      <c r="PSZ769" s="88"/>
      <c r="PTA769" s="88"/>
      <c r="PTB769" s="88"/>
      <c r="PTC769" s="88"/>
      <c r="PTD769" s="88"/>
      <c r="PTE769" s="88"/>
      <c r="PTF769" s="88"/>
      <c r="PTG769" s="88"/>
      <c r="PTH769" s="88"/>
      <c r="PTI769" s="88"/>
      <c r="PTJ769" s="88"/>
      <c r="PTK769" s="88"/>
      <c r="PTL769" s="88"/>
      <c r="PTM769" s="88"/>
      <c r="PTN769" s="88"/>
      <c r="PTO769" s="88"/>
      <c r="PTP769" s="88"/>
      <c r="PTQ769" s="88"/>
      <c r="PTR769" s="88"/>
      <c r="PTS769" s="88"/>
      <c r="PTT769" s="88"/>
      <c r="PTU769" s="88"/>
      <c r="PTV769" s="88"/>
      <c r="PTW769" s="88"/>
      <c r="PTX769" s="88"/>
      <c r="PTY769" s="88"/>
      <c r="PTZ769" s="88"/>
      <c r="PUA769" s="88"/>
      <c r="PUB769" s="88"/>
      <c r="PUC769" s="88"/>
      <c r="PUD769" s="88"/>
      <c r="PUE769" s="88"/>
      <c r="PUF769" s="88"/>
      <c r="PUG769" s="88"/>
      <c r="PUH769" s="88"/>
      <c r="PUI769" s="88"/>
      <c r="PUJ769" s="88"/>
      <c r="PUK769" s="88"/>
      <c r="PUL769" s="88"/>
      <c r="PUM769" s="88"/>
      <c r="PUN769" s="88"/>
      <c r="PUO769" s="88"/>
      <c r="PUP769" s="88"/>
      <c r="PUQ769" s="88"/>
      <c r="PUR769" s="88"/>
      <c r="PUS769" s="88"/>
      <c r="PUT769" s="88"/>
      <c r="PUU769" s="88"/>
      <c r="PUV769" s="88"/>
      <c r="PUW769" s="88"/>
      <c r="PUX769" s="88"/>
      <c r="PUY769" s="88"/>
      <c r="PUZ769" s="88"/>
      <c r="PVA769" s="88"/>
      <c r="PVB769" s="88"/>
      <c r="PVC769" s="88"/>
      <c r="PVD769" s="88"/>
      <c r="PVE769" s="88"/>
      <c r="PVF769" s="88"/>
      <c r="PVG769" s="88"/>
      <c r="PVH769" s="88"/>
      <c r="PVI769" s="88"/>
      <c r="PVJ769" s="88"/>
      <c r="PVK769" s="88"/>
      <c r="PVL769" s="88"/>
      <c r="PVM769" s="88"/>
      <c r="PVN769" s="88"/>
      <c r="PVO769" s="88"/>
      <c r="PVP769" s="88"/>
      <c r="PVQ769" s="88"/>
      <c r="PVR769" s="88"/>
      <c r="PVS769" s="88"/>
      <c r="PVT769" s="88"/>
      <c r="PVU769" s="88"/>
      <c r="PVV769" s="88"/>
      <c r="PVW769" s="88"/>
      <c r="PVX769" s="88"/>
      <c r="PVY769" s="88"/>
      <c r="PVZ769" s="88"/>
      <c r="PWA769" s="88"/>
      <c r="PWB769" s="88"/>
      <c r="PWC769" s="88"/>
      <c r="PWD769" s="88"/>
      <c r="PWE769" s="88"/>
      <c r="PWF769" s="88"/>
      <c r="PWG769" s="88"/>
      <c r="PWH769" s="88"/>
      <c r="PWI769" s="88"/>
      <c r="PWJ769" s="88"/>
      <c r="PWK769" s="88"/>
      <c r="PWL769" s="88"/>
      <c r="PWM769" s="88"/>
      <c r="PWN769" s="88"/>
      <c r="PWO769" s="88"/>
      <c r="PWP769" s="88"/>
      <c r="PWQ769" s="88"/>
      <c r="PWR769" s="88"/>
      <c r="PWS769" s="88"/>
      <c r="PWT769" s="88"/>
      <c r="PWU769" s="88"/>
      <c r="PWV769" s="88"/>
      <c r="PWW769" s="88"/>
      <c r="PWX769" s="88"/>
      <c r="PWY769" s="88"/>
      <c r="PWZ769" s="88"/>
      <c r="PXA769" s="88"/>
      <c r="PXB769" s="88"/>
      <c r="PXC769" s="88"/>
      <c r="PXD769" s="88"/>
      <c r="PXE769" s="88"/>
      <c r="PXF769" s="88"/>
      <c r="PXG769" s="88"/>
      <c r="PXH769" s="88"/>
      <c r="PXI769" s="88"/>
      <c r="PXJ769" s="88"/>
      <c r="PXK769" s="88"/>
      <c r="PXL769" s="88"/>
      <c r="PXM769" s="88"/>
      <c r="PXN769" s="88"/>
      <c r="PXO769" s="88"/>
      <c r="PXP769" s="88"/>
      <c r="PXQ769" s="88"/>
      <c r="PXR769" s="88"/>
      <c r="PXS769" s="88"/>
      <c r="PXT769" s="88"/>
      <c r="PXU769" s="88"/>
      <c r="PXV769" s="88"/>
      <c r="PXW769" s="88"/>
      <c r="PXX769" s="88"/>
      <c r="PXY769" s="88"/>
      <c r="PXZ769" s="88"/>
      <c r="PYA769" s="88"/>
      <c r="PYB769" s="88"/>
      <c r="PYC769" s="88"/>
      <c r="PYD769" s="88"/>
      <c r="PYE769" s="88"/>
      <c r="PYF769" s="88"/>
      <c r="PYG769" s="88"/>
      <c r="PYH769" s="88"/>
      <c r="PYI769" s="88"/>
      <c r="PYJ769" s="88"/>
      <c r="PYK769" s="88"/>
      <c r="PYL769" s="88"/>
      <c r="PYM769" s="88"/>
      <c r="PYN769" s="88"/>
      <c r="PYO769" s="88"/>
      <c r="PYP769" s="88"/>
      <c r="PYQ769" s="88"/>
      <c r="PYR769" s="88"/>
      <c r="PYS769" s="88"/>
      <c r="PYT769" s="88"/>
      <c r="PYU769" s="88"/>
      <c r="PYV769" s="88"/>
      <c r="PYW769" s="88"/>
      <c r="PYX769" s="88"/>
      <c r="PYY769" s="88"/>
      <c r="PYZ769" s="88"/>
      <c r="PZA769" s="88"/>
      <c r="PZB769" s="88"/>
      <c r="PZC769" s="88"/>
      <c r="PZD769" s="88"/>
      <c r="PZE769" s="88"/>
      <c r="PZF769" s="88"/>
      <c r="PZG769" s="88"/>
      <c r="PZH769" s="88"/>
      <c r="PZI769" s="88"/>
      <c r="PZJ769" s="88"/>
      <c r="PZK769" s="88"/>
      <c r="PZL769" s="88"/>
      <c r="PZM769" s="88"/>
      <c r="PZN769" s="88"/>
      <c r="PZO769" s="88"/>
      <c r="PZP769" s="88"/>
      <c r="PZQ769" s="88"/>
      <c r="PZR769" s="88"/>
      <c r="PZS769" s="88"/>
      <c r="PZT769" s="88"/>
      <c r="PZU769" s="88"/>
      <c r="PZV769" s="88"/>
      <c r="PZW769" s="88"/>
      <c r="PZX769" s="88"/>
      <c r="PZY769" s="88"/>
      <c r="PZZ769" s="88"/>
      <c r="QAA769" s="88"/>
      <c r="QAB769" s="88"/>
      <c r="QAC769" s="88"/>
      <c r="QAD769" s="88"/>
      <c r="QAE769" s="88"/>
      <c r="QAF769" s="88"/>
      <c r="QAG769" s="88"/>
      <c r="QAH769" s="88"/>
      <c r="QAI769" s="88"/>
      <c r="QAJ769" s="88"/>
      <c r="QAK769" s="88"/>
      <c r="QAL769" s="88"/>
      <c r="QAM769" s="88"/>
      <c r="QAN769" s="88"/>
      <c r="QAO769" s="88"/>
      <c r="QAP769" s="88"/>
      <c r="QAQ769" s="88"/>
      <c r="QAR769" s="88"/>
      <c r="QAS769" s="88"/>
      <c r="QAT769" s="88"/>
      <c r="QAU769" s="88"/>
      <c r="QAV769" s="88"/>
      <c r="QAW769" s="88"/>
      <c r="QAX769" s="88"/>
      <c r="QAY769" s="88"/>
      <c r="QAZ769" s="88"/>
      <c r="QBA769" s="88"/>
      <c r="QBB769" s="88"/>
      <c r="QBC769" s="88"/>
      <c r="QBD769" s="88"/>
      <c r="QBE769" s="88"/>
      <c r="QBF769" s="88"/>
      <c r="QBG769" s="88"/>
      <c r="QBH769" s="88"/>
      <c r="QBI769" s="88"/>
      <c r="QBJ769" s="88"/>
      <c r="QBK769" s="88"/>
      <c r="QBL769" s="88"/>
      <c r="QBM769" s="88"/>
      <c r="QBN769" s="88"/>
      <c r="QBO769" s="88"/>
      <c r="QBP769" s="88"/>
      <c r="QBQ769" s="88"/>
      <c r="QBR769" s="88"/>
      <c r="QBS769" s="88"/>
      <c r="QBT769" s="88"/>
      <c r="QBU769" s="88"/>
      <c r="QBV769" s="88"/>
      <c r="QBW769" s="88"/>
      <c r="QBX769" s="88"/>
      <c r="QBY769" s="88"/>
      <c r="QBZ769" s="88"/>
      <c r="QCA769" s="88"/>
      <c r="QCB769" s="88"/>
      <c r="QCC769" s="88"/>
      <c r="QCD769" s="88"/>
      <c r="QCE769" s="88"/>
      <c r="QCF769" s="88"/>
      <c r="QCG769" s="88"/>
      <c r="QCH769" s="88"/>
      <c r="QCI769" s="88"/>
      <c r="QCJ769" s="88"/>
      <c r="QCK769" s="88"/>
      <c r="QCL769" s="88"/>
      <c r="QCM769" s="88"/>
      <c r="QCN769" s="88"/>
      <c r="QCO769" s="88"/>
      <c r="QCP769" s="88"/>
      <c r="QCQ769" s="88"/>
      <c r="QCR769" s="88"/>
      <c r="QCS769" s="88"/>
      <c r="QCT769" s="88"/>
      <c r="QCU769" s="88"/>
      <c r="QCV769" s="88"/>
      <c r="QCW769" s="88"/>
      <c r="QCX769" s="88"/>
      <c r="QCY769" s="88"/>
      <c r="QCZ769" s="88"/>
      <c r="QDA769" s="88"/>
      <c r="QDB769" s="88"/>
      <c r="QDC769" s="88"/>
      <c r="QDD769" s="88"/>
      <c r="QDE769" s="88"/>
      <c r="QDF769" s="88"/>
      <c r="QDG769" s="88"/>
      <c r="QDH769" s="88"/>
      <c r="QDI769" s="88"/>
      <c r="QDJ769" s="88"/>
      <c r="QDK769" s="88"/>
      <c r="QDL769" s="88"/>
      <c r="QDM769" s="88"/>
      <c r="QDN769" s="88"/>
      <c r="QDO769" s="88"/>
      <c r="QDP769" s="88"/>
      <c r="QDQ769" s="88"/>
      <c r="QDR769" s="88"/>
      <c r="QDS769" s="88"/>
      <c r="QDT769" s="88"/>
      <c r="QDU769" s="88"/>
      <c r="QDV769" s="88"/>
      <c r="QDW769" s="88"/>
      <c r="QDX769" s="88"/>
      <c r="QDY769" s="88"/>
      <c r="QDZ769" s="88"/>
      <c r="QEA769" s="88"/>
      <c r="QEB769" s="88"/>
      <c r="QEC769" s="88"/>
      <c r="QED769" s="88"/>
      <c r="QEE769" s="88"/>
      <c r="QEF769" s="88"/>
      <c r="QEG769" s="88"/>
      <c r="QEH769" s="88"/>
      <c r="QEI769" s="88"/>
      <c r="QEJ769" s="88"/>
      <c r="QEK769" s="88"/>
      <c r="QEL769" s="88"/>
      <c r="QEM769" s="88"/>
      <c r="QEN769" s="88"/>
      <c r="QEO769" s="88"/>
      <c r="QEP769" s="88"/>
      <c r="QEQ769" s="88"/>
      <c r="QER769" s="88"/>
      <c r="QES769" s="88"/>
      <c r="QET769" s="88"/>
      <c r="QEU769" s="88"/>
      <c r="QEV769" s="88"/>
      <c r="QEW769" s="88"/>
      <c r="QEX769" s="88"/>
      <c r="QEY769" s="88"/>
      <c r="QEZ769" s="88"/>
      <c r="QFA769" s="88"/>
      <c r="QFB769" s="88"/>
      <c r="QFC769" s="88"/>
      <c r="QFD769" s="88"/>
      <c r="QFE769" s="88"/>
      <c r="QFF769" s="88"/>
      <c r="QFG769" s="88"/>
      <c r="QFH769" s="88"/>
      <c r="QFI769" s="88"/>
      <c r="QFJ769" s="88"/>
      <c r="QFK769" s="88"/>
      <c r="QFL769" s="88"/>
      <c r="QFM769" s="88"/>
      <c r="QFN769" s="88"/>
      <c r="QFO769" s="88"/>
      <c r="QFP769" s="88"/>
      <c r="QFQ769" s="88"/>
      <c r="QFR769" s="88"/>
      <c r="QFS769" s="88"/>
      <c r="QFT769" s="88"/>
      <c r="QFU769" s="88"/>
      <c r="QFV769" s="88"/>
      <c r="QFW769" s="88"/>
      <c r="QFX769" s="88"/>
      <c r="QFY769" s="88"/>
      <c r="QFZ769" s="88"/>
      <c r="QGA769" s="88"/>
      <c r="QGB769" s="88"/>
      <c r="QGC769" s="88"/>
      <c r="QGD769" s="88"/>
      <c r="QGE769" s="88"/>
      <c r="QGF769" s="88"/>
      <c r="QGG769" s="88"/>
      <c r="QGH769" s="88"/>
      <c r="QGI769" s="88"/>
      <c r="QGJ769" s="88"/>
      <c r="QGK769" s="88"/>
      <c r="QGL769" s="88"/>
      <c r="QGM769" s="88"/>
      <c r="QGN769" s="88"/>
      <c r="QGO769" s="88"/>
      <c r="QGP769" s="88"/>
      <c r="QGQ769" s="88"/>
      <c r="QGR769" s="88"/>
      <c r="QGS769" s="88"/>
      <c r="QGT769" s="88"/>
      <c r="QGU769" s="88"/>
      <c r="QGV769" s="88"/>
      <c r="QGW769" s="88"/>
      <c r="QGX769" s="88"/>
      <c r="QGY769" s="88"/>
      <c r="QGZ769" s="88"/>
      <c r="QHA769" s="88"/>
      <c r="QHB769" s="88"/>
      <c r="QHC769" s="88"/>
      <c r="QHD769" s="88"/>
      <c r="QHE769" s="88"/>
      <c r="QHF769" s="88"/>
      <c r="QHG769" s="88"/>
      <c r="QHH769" s="88"/>
      <c r="QHI769" s="88"/>
      <c r="QHJ769" s="88"/>
      <c r="QHK769" s="88"/>
      <c r="QHL769" s="88"/>
      <c r="QHM769" s="88"/>
      <c r="QHN769" s="88"/>
      <c r="QHO769" s="88"/>
      <c r="QHP769" s="88"/>
      <c r="QHQ769" s="88"/>
      <c r="QHR769" s="88"/>
      <c r="QHS769" s="88"/>
      <c r="QHT769" s="88"/>
      <c r="QHU769" s="88"/>
      <c r="QHV769" s="88"/>
      <c r="QHW769" s="88"/>
      <c r="QHX769" s="88"/>
      <c r="QHY769" s="88"/>
      <c r="QHZ769" s="88"/>
      <c r="QIA769" s="88"/>
      <c r="QIB769" s="88"/>
      <c r="QIC769" s="88"/>
      <c r="QID769" s="88"/>
      <c r="QIE769" s="88"/>
      <c r="QIF769" s="88"/>
      <c r="QIG769" s="88"/>
      <c r="QIH769" s="88"/>
      <c r="QII769" s="88"/>
      <c r="QIJ769" s="88"/>
      <c r="QIK769" s="88"/>
      <c r="QIL769" s="88"/>
      <c r="QIM769" s="88"/>
      <c r="QIN769" s="88"/>
      <c r="QIO769" s="88"/>
      <c r="QIP769" s="88"/>
      <c r="QIQ769" s="88"/>
      <c r="QIR769" s="88"/>
      <c r="QIS769" s="88"/>
      <c r="QIT769" s="88"/>
      <c r="QIU769" s="88"/>
      <c r="QIV769" s="88"/>
      <c r="QIW769" s="88"/>
      <c r="QIX769" s="88"/>
      <c r="QIY769" s="88"/>
      <c r="QIZ769" s="88"/>
      <c r="QJA769" s="88"/>
      <c r="QJB769" s="88"/>
      <c r="QJC769" s="88"/>
      <c r="QJD769" s="88"/>
      <c r="QJE769" s="88"/>
      <c r="QJF769" s="88"/>
      <c r="QJG769" s="88"/>
      <c r="QJH769" s="88"/>
      <c r="QJI769" s="88"/>
      <c r="QJJ769" s="88"/>
      <c r="QJK769" s="88"/>
      <c r="QJL769" s="88"/>
      <c r="QJM769" s="88"/>
      <c r="QJN769" s="88"/>
      <c r="QJO769" s="88"/>
      <c r="QJP769" s="88"/>
      <c r="QJQ769" s="88"/>
      <c r="QJR769" s="88"/>
      <c r="QJS769" s="88"/>
      <c r="QJT769" s="88"/>
      <c r="QJU769" s="88"/>
      <c r="QJV769" s="88"/>
      <c r="QJW769" s="88"/>
      <c r="QJX769" s="88"/>
      <c r="QJY769" s="88"/>
      <c r="QJZ769" s="88"/>
      <c r="QKA769" s="88"/>
      <c r="QKB769" s="88"/>
      <c r="QKC769" s="88"/>
      <c r="QKD769" s="88"/>
      <c r="QKE769" s="88"/>
      <c r="QKF769" s="88"/>
      <c r="QKG769" s="88"/>
      <c r="QKH769" s="88"/>
      <c r="QKI769" s="88"/>
      <c r="QKJ769" s="88"/>
      <c r="QKK769" s="88"/>
      <c r="QKL769" s="88"/>
      <c r="QKM769" s="88"/>
      <c r="QKN769" s="88"/>
      <c r="QKO769" s="88"/>
      <c r="QKP769" s="88"/>
      <c r="QKQ769" s="88"/>
      <c r="QKR769" s="88"/>
      <c r="QKS769" s="88"/>
      <c r="QKT769" s="88"/>
      <c r="QKU769" s="88"/>
      <c r="QKV769" s="88"/>
      <c r="QKW769" s="88"/>
      <c r="QKX769" s="88"/>
      <c r="QKY769" s="88"/>
      <c r="QKZ769" s="88"/>
      <c r="QLA769" s="88"/>
      <c r="QLB769" s="88"/>
      <c r="QLC769" s="88"/>
      <c r="QLD769" s="88"/>
      <c r="QLE769" s="88"/>
      <c r="QLF769" s="88"/>
      <c r="QLG769" s="88"/>
      <c r="QLH769" s="88"/>
      <c r="QLI769" s="88"/>
      <c r="QLJ769" s="88"/>
      <c r="QLK769" s="88"/>
      <c r="QLL769" s="88"/>
      <c r="QLM769" s="88"/>
      <c r="QLN769" s="88"/>
      <c r="QLO769" s="88"/>
      <c r="QLP769" s="88"/>
      <c r="QLQ769" s="88"/>
      <c r="QLR769" s="88"/>
      <c r="QLS769" s="88"/>
      <c r="QLT769" s="88"/>
      <c r="QLU769" s="88"/>
      <c r="QLV769" s="88"/>
      <c r="QLW769" s="88"/>
      <c r="QLX769" s="88"/>
      <c r="QLY769" s="88"/>
      <c r="QLZ769" s="88"/>
      <c r="QMA769" s="88"/>
      <c r="QMB769" s="88"/>
      <c r="QMC769" s="88"/>
      <c r="QMD769" s="88"/>
      <c r="QME769" s="88"/>
      <c r="QMF769" s="88"/>
      <c r="QMG769" s="88"/>
      <c r="QMH769" s="88"/>
      <c r="QMI769" s="88"/>
      <c r="QMJ769" s="88"/>
      <c r="QMK769" s="88"/>
      <c r="QML769" s="88"/>
      <c r="QMM769" s="88"/>
      <c r="QMN769" s="88"/>
      <c r="QMO769" s="88"/>
      <c r="QMP769" s="88"/>
      <c r="QMQ769" s="88"/>
      <c r="QMR769" s="88"/>
      <c r="QMS769" s="88"/>
      <c r="QMT769" s="88"/>
      <c r="QMU769" s="88"/>
      <c r="QMV769" s="88"/>
      <c r="QMW769" s="88"/>
      <c r="QMX769" s="88"/>
      <c r="QMY769" s="88"/>
      <c r="QMZ769" s="88"/>
      <c r="QNA769" s="88"/>
      <c r="QNB769" s="88"/>
      <c r="QNC769" s="88"/>
      <c r="QND769" s="88"/>
      <c r="QNE769" s="88"/>
      <c r="QNF769" s="88"/>
      <c r="QNG769" s="88"/>
      <c r="QNH769" s="88"/>
      <c r="QNI769" s="88"/>
      <c r="QNJ769" s="88"/>
      <c r="QNK769" s="88"/>
      <c r="QNL769" s="88"/>
      <c r="QNM769" s="88"/>
      <c r="QNN769" s="88"/>
      <c r="QNO769" s="88"/>
      <c r="QNP769" s="88"/>
      <c r="QNQ769" s="88"/>
      <c r="QNR769" s="88"/>
      <c r="QNS769" s="88"/>
      <c r="QNT769" s="88"/>
      <c r="QNU769" s="88"/>
      <c r="QNV769" s="88"/>
      <c r="QNW769" s="88"/>
      <c r="QNX769" s="88"/>
      <c r="QNY769" s="88"/>
      <c r="QNZ769" s="88"/>
      <c r="QOA769" s="88"/>
      <c r="QOB769" s="88"/>
      <c r="QOC769" s="88"/>
      <c r="QOD769" s="88"/>
      <c r="QOE769" s="88"/>
      <c r="QOF769" s="88"/>
      <c r="QOG769" s="88"/>
      <c r="QOH769" s="88"/>
      <c r="QOI769" s="88"/>
      <c r="QOJ769" s="88"/>
      <c r="QOK769" s="88"/>
      <c r="QOL769" s="88"/>
      <c r="QOM769" s="88"/>
      <c r="QON769" s="88"/>
      <c r="QOO769" s="88"/>
      <c r="QOP769" s="88"/>
      <c r="QOQ769" s="88"/>
      <c r="QOR769" s="88"/>
      <c r="QOS769" s="88"/>
      <c r="QOT769" s="88"/>
      <c r="QOU769" s="88"/>
      <c r="QOV769" s="88"/>
      <c r="QOW769" s="88"/>
      <c r="QOX769" s="88"/>
      <c r="QOY769" s="88"/>
      <c r="QOZ769" s="88"/>
      <c r="QPA769" s="88"/>
      <c r="QPB769" s="88"/>
      <c r="QPC769" s="88"/>
      <c r="QPD769" s="88"/>
      <c r="QPE769" s="88"/>
      <c r="QPF769" s="88"/>
      <c r="QPG769" s="88"/>
      <c r="QPH769" s="88"/>
      <c r="QPI769" s="88"/>
      <c r="QPJ769" s="88"/>
      <c r="QPK769" s="88"/>
      <c r="QPL769" s="88"/>
      <c r="QPM769" s="88"/>
      <c r="QPN769" s="88"/>
      <c r="QPO769" s="88"/>
      <c r="QPP769" s="88"/>
      <c r="QPQ769" s="88"/>
      <c r="QPR769" s="88"/>
      <c r="QPS769" s="88"/>
      <c r="QPT769" s="88"/>
      <c r="QPU769" s="88"/>
      <c r="QPV769" s="88"/>
      <c r="QPW769" s="88"/>
      <c r="QPX769" s="88"/>
      <c r="QPY769" s="88"/>
      <c r="QPZ769" s="88"/>
      <c r="QQA769" s="88"/>
      <c r="QQB769" s="88"/>
      <c r="QQC769" s="88"/>
      <c r="QQD769" s="88"/>
      <c r="QQE769" s="88"/>
      <c r="QQF769" s="88"/>
      <c r="QQG769" s="88"/>
      <c r="QQH769" s="88"/>
      <c r="QQI769" s="88"/>
      <c r="QQJ769" s="88"/>
      <c r="QQK769" s="88"/>
      <c r="QQL769" s="88"/>
      <c r="QQM769" s="88"/>
      <c r="QQN769" s="88"/>
      <c r="QQO769" s="88"/>
      <c r="QQP769" s="88"/>
      <c r="QQQ769" s="88"/>
      <c r="QQR769" s="88"/>
      <c r="QQS769" s="88"/>
      <c r="QQT769" s="88"/>
      <c r="QQU769" s="88"/>
      <c r="QQV769" s="88"/>
      <c r="QQW769" s="88"/>
      <c r="QQX769" s="88"/>
      <c r="QQY769" s="88"/>
      <c r="QQZ769" s="88"/>
      <c r="QRA769" s="88"/>
      <c r="QRB769" s="88"/>
      <c r="QRC769" s="88"/>
      <c r="QRD769" s="88"/>
      <c r="QRE769" s="88"/>
      <c r="QRF769" s="88"/>
      <c r="QRG769" s="88"/>
      <c r="QRH769" s="88"/>
      <c r="QRI769" s="88"/>
      <c r="QRJ769" s="88"/>
      <c r="QRK769" s="88"/>
      <c r="QRL769" s="88"/>
      <c r="QRM769" s="88"/>
      <c r="QRN769" s="88"/>
      <c r="QRO769" s="88"/>
      <c r="QRP769" s="88"/>
      <c r="QRQ769" s="88"/>
      <c r="QRR769" s="88"/>
      <c r="QRS769" s="88"/>
      <c r="QRT769" s="88"/>
      <c r="QRU769" s="88"/>
      <c r="QRV769" s="88"/>
      <c r="QRW769" s="88"/>
      <c r="QRX769" s="88"/>
      <c r="QRY769" s="88"/>
      <c r="QRZ769" s="88"/>
      <c r="QSA769" s="88"/>
      <c r="QSB769" s="88"/>
      <c r="QSC769" s="88"/>
      <c r="QSD769" s="88"/>
      <c r="QSE769" s="88"/>
      <c r="QSF769" s="88"/>
      <c r="QSG769" s="88"/>
      <c r="QSH769" s="88"/>
      <c r="QSI769" s="88"/>
      <c r="QSJ769" s="88"/>
      <c r="QSK769" s="88"/>
      <c r="QSL769" s="88"/>
      <c r="QSM769" s="88"/>
      <c r="QSN769" s="88"/>
      <c r="QSO769" s="88"/>
      <c r="QSP769" s="88"/>
      <c r="QSQ769" s="88"/>
      <c r="QSR769" s="88"/>
      <c r="QSS769" s="88"/>
      <c r="QST769" s="88"/>
      <c r="QSU769" s="88"/>
      <c r="QSV769" s="88"/>
      <c r="QSW769" s="88"/>
      <c r="QSX769" s="88"/>
      <c r="QSY769" s="88"/>
      <c r="QSZ769" s="88"/>
      <c r="QTA769" s="88"/>
      <c r="QTB769" s="88"/>
      <c r="QTC769" s="88"/>
      <c r="QTD769" s="88"/>
      <c r="QTE769" s="88"/>
      <c r="QTF769" s="88"/>
      <c r="QTG769" s="88"/>
      <c r="QTH769" s="88"/>
      <c r="QTI769" s="88"/>
      <c r="QTJ769" s="88"/>
      <c r="QTK769" s="88"/>
      <c r="QTL769" s="88"/>
      <c r="QTM769" s="88"/>
      <c r="QTN769" s="88"/>
      <c r="QTO769" s="88"/>
      <c r="QTP769" s="88"/>
      <c r="QTQ769" s="88"/>
      <c r="QTR769" s="88"/>
      <c r="QTS769" s="88"/>
      <c r="QTT769" s="88"/>
      <c r="QTU769" s="88"/>
      <c r="QTV769" s="88"/>
      <c r="QTW769" s="88"/>
      <c r="QTX769" s="88"/>
      <c r="QTY769" s="88"/>
      <c r="QTZ769" s="88"/>
      <c r="QUA769" s="88"/>
      <c r="QUB769" s="88"/>
      <c r="QUC769" s="88"/>
      <c r="QUD769" s="88"/>
      <c r="QUE769" s="88"/>
      <c r="QUF769" s="88"/>
      <c r="QUG769" s="88"/>
      <c r="QUH769" s="88"/>
      <c r="QUI769" s="88"/>
      <c r="QUJ769" s="88"/>
      <c r="QUK769" s="88"/>
      <c r="QUL769" s="88"/>
      <c r="QUM769" s="88"/>
      <c r="QUN769" s="88"/>
      <c r="QUO769" s="88"/>
      <c r="QUP769" s="88"/>
      <c r="QUQ769" s="88"/>
      <c r="QUR769" s="88"/>
      <c r="QUS769" s="88"/>
      <c r="QUT769" s="88"/>
      <c r="QUU769" s="88"/>
      <c r="QUV769" s="88"/>
      <c r="QUW769" s="88"/>
      <c r="QUX769" s="88"/>
      <c r="QUY769" s="88"/>
      <c r="QUZ769" s="88"/>
      <c r="QVA769" s="88"/>
      <c r="QVB769" s="88"/>
      <c r="QVC769" s="88"/>
      <c r="QVD769" s="88"/>
      <c r="QVE769" s="88"/>
      <c r="QVF769" s="88"/>
      <c r="QVG769" s="88"/>
      <c r="QVH769" s="88"/>
      <c r="QVI769" s="88"/>
      <c r="QVJ769" s="88"/>
      <c r="QVK769" s="88"/>
      <c r="QVL769" s="88"/>
      <c r="QVM769" s="88"/>
      <c r="QVN769" s="88"/>
      <c r="QVO769" s="88"/>
      <c r="QVP769" s="88"/>
      <c r="QVQ769" s="88"/>
      <c r="QVR769" s="88"/>
      <c r="QVS769" s="88"/>
      <c r="QVT769" s="88"/>
      <c r="QVU769" s="88"/>
      <c r="QVV769" s="88"/>
      <c r="QVW769" s="88"/>
      <c r="QVX769" s="88"/>
      <c r="QVY769" s="88"/>
      <c r="QVZ769" s="88"/>
      <c r="QWA769" s="88"/>
      <c r="QWB769" s="88"/>
      <c r="QWC769" s="88"/>
      <c r="QWD769" s="88"/>
      <c r="QWE769" s="88"/>
      <c r="QWF769" s="88"/>
      <c r="QWG769" s="88"/>
      <c r="QWH769" s="88"/>
      <c r="QWI769" s="88"/>
      <c r="QWJ769" s="88"/>
      <c r="QWK769" s="88"/>
      <c r="QWL769" s="88"/>
      <c r="QWM769" s="88"/>
      <c r="QWN769" s="88"/>
      <c r="QWO769" s="88"/>
      <c r="QWP769" s="88"/>
      <c r="QWQ769" s="88"/>
      <c r="QWR769" s="88"/>
      <c r="QWS769" s="88"/>
      <c r="QWT769" s="88"/>
      <c r="QWU769" s="88"/>
      <c r="QWV769" s="88"/>
      <c r="QWW769" s="88"/>
      <c r="QWX769" s="88"/>
      <c r="QWY769" s="88"/>
      <c r="QWZ769" s="88"/>
      <c r="QXA769" s="88"/>
      <c r="QXB769" s="88"/>
      <c r="QXC769" s="88"/>
      <c r="QXD769" s="88"/>
      <c r="QXE769" s="88"/>
      <c r="QXF769" s="88"/>
      <c r="QXG769" s="88"/>
      <c r="QXH769" s="88"/>
      <c r="QXI769" s="88"/>
      <c r="QXJ769" s="88"/>
      <c r="QXK769" s="88"/>
      <c r="QXL769" s="88"/>
      <c r="QXM769" s="88"/>
      <c r="QXN769" s="88"/>
      <c r="QXO769" s="88"/>
      <c r="QXP769" s="88"/>
      <c r="QXQ769" s="88"/>
      <c r="QXR769" s="88"/>
      <c r="QXS769" s="88"/>
      <c r="QXT769" s="88"/>
      <c r="QXU769" s="88"/>
      <c r="QXV769" s="88"/>
      <c r="QXW769" s="88"/>
      <c r="QXX769" s="88"/>
      <c r="QXY769" s="88"/>
      <c r="QXZ769" s="88"/>
      <c r="QYA769" s="88"/>
      <c r="QYB769" s="88"/>
      <c r="QYC769" s="88"/>
      <c r="QYD769" s="88"/>
      <c r="QYE769" s="88"/>
      <c r="QYF769" s="88"/>
      <c r="QYG769" s="88"/>
      <c r="QYH769" s="88"/>
      <c r="QYI769" s="88"/>
      <c r="QYJ769" s="88"/>
      <c r="QYK769" s="88"/>
      <c r="QYL769" s="88"/>
      <c r="QYM769" s="88"/>
      <c r="QYN769" s="88"/>
      <c r="QYO769" s="88"/>
      <c r="QYP769" s="88"/>
      <c r="QYQ769" s="88"/>
      <c r="QYR769" s="88"/>
      <c r="QYS769" s="88"/>
      <c r="QYT769" s="88"/>
      <c r="QYU769" s="88"/>
      <c r="QYV769" s="88"/>
      <c r="QYW769" s="88"/>
      <c r="QYX769" s="88"/>
      <c r="QYY769" s="88"/>
      <c r="QYZ769" s="88"/>
      <c r="QZA769" s="88"/>
      <c r="QZB769" s="88"/>
      <c r="QZC769" s="88"/>
      <c r="QZD769" s="88"/>
      <c r="QZE769" s="88"/>
      <c r="QZF769" s="88"/>
      <c r="QZG769" s="88"/>
      <c r="QZH769" s="88"/>
      <c r="QZI769" s="88"/>
      <c r="QZJ769" s="88"/>
      <c r="QZK769" s="88"/>
      <c r="QZL769" s="88"/>
      <c r="QZM769" s="88"/>
      <c r="QZN769" s="88"/>
      <c r="QZO769" s="88"/>
      <c r="QZP769" s="88"/>
      <c r="QZQ769" s="88"/>
      <c r="QZR769" s="88"/>
      <c r="QZS769" s="88"/>
      <c r="QZT769" s="88"/>
      <c r="QZU769" s="88"/>
      <c r="QZV769" s="88"/>
      <c r="QZW769" s="88"/>
      <c r="QZX769" s="88"/>
      <c r="QZY769" s="88"/>
      <c r="QZZ769" s="88"/>
      <c r="RAA769" s="88"/>
      <c r="RAB769" s="88"/>
      <c r="RAC769" s="88"/>
      <c r="RAD769" s="88"/>
      <c r="RAE769" s="88"/>
      <c r="RAF769" s="88"/>
      <c r="RAG769" s="88"/>
      <c r="RAH769" s="88"/>
      <c r="RAI769" s="88"/>
      <c r="RAJ769" s="88"/>
      <c r="RAK769" s="88"/>
      <c r="RAL769" s="88"/>
      <c r="RAM769" s="88"/>
      <c r="RAN769" s="88"/>
      <c r="RAO769" s="88"/>
      <c r="RAP769" s="88"/>
      <c r="RAQ769" s="88"/>
      <c r="RAR769" s="88"/>
      <c r="RAS769" s="88"/>
      <c r="RAT769" s="88"/>
      <c r="RAU769" s="88"/>
      <c r="RAV769" s="88"/>
      <c r="RAW769" s="88"/>
      <c r="RAX769" s="88"/>
      <c r="RAY769" s="88"/>
      <c r="RAZ769" s="88"/>
      <c r="RBA769" s="88"/>
      <c r="RBB769" s="88"/>
      <c r="RBC769" s="88"/>
      <c r="RBD769" s="88"/>
      <c r="RBE769" s="88"/>
      <c r="RBF769" s="88"/>
      <c r="RBG769" s="88"/>
      <c r="RBH769" s="88"/>
      <c r="RBI769" s="88"/>
      <c r="RBJ769" s="88"/>
      <c r="RBK769" s="88"/>
      <c r="RBL769" s="88"/>
      <c r="RBM769" s="88"/>
      <c r="RBN769" s="88"/>
      <c r="RBO769" s="88"/>
      <c r="RBP769" s="88"/>
      <c r="RBQ769" s="88"/>
      <c r="RBR769" s="88"/>
      <c r="RBS769" s="88"/>
      <c r="RBT769" s="88"/>
      <c r="RBU769" s="88"/>
      <c r="RBV769" s="88"/>
      <c r="RBW769" s="88"/>
      <c r="RBX769" s="88"/>
      <c r="RBY769" s="88"/>
      <c r="RBZ769" s="88"/>
      <c r="RCA769" s="88"/>
      <c r="RCB769" s="88"/>
      <c r="RCC769" s="88"/>
      <c r="RCD769" s="88"/>
      <c r="RCE769" s="88"/>
      <c r="RCF769" s="88"/>
      <c r="RCG769" s="88"/>
      <c r="RCH769" s="88"/>
      <c r="RCI769" s="88"/>
      <c r="RCJ769" s="88"/>
      <c r="RCK769" s="88"/>
      <c r="RCL769" s="88"/>
      <c r="RCM769" s="88"/>
      <c r="RCN769" s="88"/>
      <c r="RCO769" s="88"/>
      <c r="RCP769" s="88"/>
      <c r="RCQ769" s="88"/>
      <c r="RCR769" s="88"/>
      <c r="RCS769" s="88"/>
      <c r="RCT769" s="88"/>
      <c r="RCU769" s="88"/>
      <c r="RCV769" s="88"/>
      <c r="RCW769" s="88"/>
      <c r="RCX769" s="88"/>
      <c r="RCY769" s="88"/>
      <c r="RCZ769" s="88"/>
      <c r="RDA769" s="88"/>
      <c r="RDB769" s="88"/>
      <c r="RDC769" s="88"/>
      <c r="RDD769" s="88"/>
      <c r="RDE769" s="88"/>
      <c r="RDF769" s="88"/>
      <c r="RDG769" s="88"/>
      <c r="RDH769" s="88"/>
      <c r="RDI769" s="88"/>
      <c r="RDJ769" s="88"/>
      <c r="RDK769" s="88"/>
      <c r="RDL769" s="88"/>
      <c r="RDM769" s="88"/>
      <c r="RDN769" s="88"/>
      <c r="RDO769" s="88"/>
      <c r="RDP769" s="88"/>
      <c r="RDQ769" s="88"/>
      <c r="RDR769" s="88"/>
      <c r="RDS769" s="88"/>
      <c r="RDT769" s="88"/>
      <c r="RDU769" s="88"/>
      <c r="RDV769" s="88"/>
      <c r="RDW769" s="88"/>
      <c r="RDX769" s="88"/>
      <c r="RDY769" s="88"/>
      <c r="RDZ769" s="88"/>
      <c r="REA769" s="88"/>
      <c r="REB769" s="88"/>
      <c r="REC769" s="88"/>
      <c r="RED769" s="88"/>
      <c r="REE769" s="88"/>
      <c r="REF769" s="88"/>
      <c r="REG769" s="88"/>
      <c r="REH769" s="88"/>
      <c r="REI769" s="88"/>
      <c r="REJ769" s="88"/>
      <c r="REK769" s="88"/>
      <c r="REL769" s="88"/>
      <c r="REM769" s="88"/>
      <c r="REN769" s="88"/>
      <c r="REO769" s="88"/>
      <c r="REP769" s="88"/>
      <c r="REQ769" s="88"/>
      <c r="RER769" s="88"/>
      <c r="RES769" s="88"/>
      <c r="RET769" s="88"/>
      <c r="REU769" s="88"/>
      <c r="REV769" s="88"/>
      <c r="REW769" s="88"/>
      <c r="REX769" s="88"/>
      <c r="REY769" s="88"/>
      <c r="REZ769" s="88"/>
      <c r="RFA769" s="88"/>
      <c r="RFB769" s="88"/>
      <c r="RFC769" s="88"/>
      <c r="RFD769" s="88"/>
      <c r="RFE769" s="88"/>
      <c r="RFF769" s="88"/>
      <c r="RFG769" s="88"/>
      <c r="RFH769" s="88"/>
      <c r="RFI769" s="88"/>
      <c r="RFJ769" s="88"/>
      <c r="RFK769" s="88"/>
      <c r="RFL769" s="88"/>
      <c r="RFM769" s="88"/>
      <c r="RFN769" s="88"/>
      <c r="RFO769" s="88"/>
      <c r="RFP769" s="88"/>
      <c r="RFQ769" s="88"/>
      <c r="RFR769" s="88"/>
      <c r="RFS769" s="88"/>
      <c r="RFT769" s="88"/>
      <c r="RFU769" s="88"/>
      <c r="RFV769" s="88"/>
      <c r="RFW769" s="88"/>
      <c r="RFX769" s="88"/>
      <c r="RFY769" s="88"/>
      <c r="RFZ769" s="88"/>
      <c r="RGA769" s="88"/>
      <c r="RGB769" s="88"/>
      <c r="RGC769" s="88"/>
      <c r="RGD769" s="88"/>
      <c r="RGE769" s="88"/>
      <c r="RGF769" s="88"/>
      <c r="RGG769" s="88"/>
      <c r="RGH769" s="88"/>
      <c r="RGI769" s="88"/>
      <c r="RGJ769" s="88"/>
      <c r="RGK769" s="88"/>
      <c r="RGL769" s="88"/>
      <c r="RGM769" s="88"/>
      <c r="RGN769" s="88"/>
      <c r="RGO769" s="88"/>
      <c r="RGP769" s="88"/>
      <c r="RGQ769" s="88"/>
      <c r="RGR769" s="88"/>
      <c r="RGS769" s="88"/>
      <c r="RGT769" s="88"/>
      <c r="RGU769" s="88"/>
      <c r="RGV769" s="88"/>
      <c r="RGW769" s="88"/>
      <c r="RGX769" s="88"/>
      <c r="RGY769" s="88"/>
      <c r="RGZ769" s="88"/>
      <c r="RHA769" s="88"/>
      <c r="RHB769" s="88"/>
      <c r="RHC769" s="88"/>
      <c r="RHD769" s="88"/>
      <c r="RHE769" s="88"/>
      <c r="RHF769" s="88"/>
      <c r="RHG769" s="88"/>
      <c r="RHH769" s="88"/>
      <c r="RHI769" s="88"/>
      <c r="RHJ769" s="88"/>
      <c r="RHK769" s="88"/>
      <c r="RHL769" s="88"/>
      <c r="RHM769" s="88"/>
      <c r="RHN769" s="88"/>
      <c r="RHO769" s="88"/>
      <c r="RHP769" s="88"/>
      <c r="RHQ769" s="88"/>
      <c r="RHR769" s="88"/>
      <c r="RHS769" s="88"/>
      <c r="RHT769" s="88"/>
      <c r="RHU769" s="88"/>
      <c r="RHV769" s="88"/>
      <c r="RHW769" s="88"/>
      <c r="RHX769" s="88"/>
      <c r="RHY769" s="88"/>
      <c r="RHZ769" s="88"/>
      <c r="RIA769" s="88"/>
      <c r="RIB769" s="88"/>
      <c r="RIC769" s="88"/>
      <c r="RID769" s="88"/>
      <c r="RIE769" s="88"/>
      <c r="RIF769" s="88"/>
      <c r="RIG769" s="88"/>
      <c r="RIH769" s="88"/>
      <c r="RII769" s="88"/>
      <c r="RIJ769" s="88"/>
      <c r="RIK769" s="88"/>
      <c r="RIL769" s="88"/>
      <c r="RIM769" s="88"/>
      <c r="RIN769" s="88"/>
      <c r="RIO769" s="88"/>
      <c r="RIP769" s="88"/>
      <c r="RIQ769" s="88"/>
      <c r="RIR769" s="88"/>
      <c r="RIS769" s="88"/>
      <c r="RIT769" s="88"/>
      <c r="RIU769" s="88"/>
      <c r="RIV769" s="88"/>
      <c r="RIW769" s="88"/>
      <c r="RIX769" s="88"/>
      <c r="RIY769" s="88"/>
      <c r="RIZ769" s="88"/>
      <c r="RJA769" s="88"/>
      <c r="RJB769" s="88"/>
      <c r="RJC769" s="88"/>
      <c r="RJD769" s="88"/>
      <c r="RJE769" s="88"/>
      <c r="RJF769" s="88"/>
      <c r="RJG769" s="88"/>
      <c r="RJH769" s="88"/>
      <c r="RJI769" s="88"/>
      <c r="RJJ769" s="88"/>
      <c r="RJK769" s="88"/>
      <c r="RJL769" s="88"/>
      <c r="RJM769" s="88"/>
      <c r="RJN769" s="88"/>
      <c r="RJO769" s="88"/>
      <c r="RJP769" s="88"/>
      <c r="RJQ769" s="88"/>
      <c r="RJR769" s="88"/>
      <c r="RJS769" s="88"/>
      <c r="RJT769" s="88"/>
      <c r="RJU769" s="88"/>
      <c r="RJV769" s="88"/>
      <c r="RJW769" s="88"/>
      <c r="RJX769" s="88"/>
      <c r="RJY769" s="88"/>
      <c r="RJZ769" s="88"/>
      <c r="RKA769" s="88"/>
      <c r="RKB769" s="88"/>
      <c r="RKC769" s="88"/>
      <c r="RKD769" s="88"/>
      <c r="RKE769" s="88"/>
      <c r="RKF769" s="88"/>
      <c r="RKG769" s="88"/>
      <c r="RKH769" s="88"/>
      <c r="RKI769" s="88"/>
      <c r="RKJ769" s="88"/>
      <c r="RKK769" s="88"/>
      <c r="RKL769" s="88"/>
      <c r="RKM769" s="88"/>
      <c r="RKN769" s="88"/>
      <c r="RKO769" s="88"/>
      <c r="RKP769" s="88"/>
      <c r="RKQ769" s="88"/>
      <c r="RKR769" s="88"/>
      <c r="RKS769" s="88"/>
      <c r="RKT769" s="88"/>
      <c r="RKU769" s="88"/>
      <c r="RKV769" s="88"/>
      <c r="RKW769" s="88"/>
      <c r="RKX769" s="88"/>
      <c r="RKY769" s="88"/>
      <c r="RKZ769" s="88"/>
      <c r="RLA769" s="88"/>
      <c r="RLB769" s="88"/>
      <c r="RLC769" s="88"/>
      <c r="RLD769" s="88"/>
      <c r="RLE769" s="88"/>
      <c r="RLF769" s="88"/>
      <c r="RLG769" s="88"/>
      <c r="RLH769" s="88"/>
      <c r="RLI769" s="88"/>
      <c r="RLJ769" s="88"/>
      <c r="RLK769" s="88"/>
      <c r="RLL769" s="88"/>
      <c r="RLM769" s="88"/>
      <c r="RLN769" s="88"/>
      <c r="RLO769" s="88"/>
      <c r="RLP769" s="88"/>
      <c r="RLQ769" s="88"/>
      <c r="RLR769" s="88"/>
      <c r="RLS769" s="88"/>
      <c r="RLT769" s="88"/>
      <c r="RLU769" s="88"/>
      <c r="RLV769" s="88"/>
      <c r="RLW769" s="88"/>
      <c r="RLX769" s="88"/>
      <c r="RLY769" s="88"/>
      <c r="RLZ769" s="88"/>
      <c r="RMA769" s="88"/>
      <c r="RMB769" s="88"/>
      <c r="RMC769" s="88"/>
      <c r="RMD769" s="88"/>
      <c r="RME769" s="88"/>
      <c r="RMF769" s="88"/>
      <c r="RMG769" s="88"/>
      <c r="RMH769" s="88"/>
      <c r="RMI769" s="88"/>
      <c r="RMJ769" s="88"/>
      <c r="RMK769" s="88"/>
      <c r="RML769" s="88"/>
      <c r="RMM769" s="88"/>
      <c r="RMN769" s="88"/>
      <c r="RMO769" s="88"/>
      <c r="RMP769" s="88"/>
      <c r="RMQ769" s="88"/>
      <c r="RMR769" s="88"/>
      <c r="RMS769" s="88"/>
      <c r="RMT769" s="88"/>
      <c r="RMU769" s="88"/>
      <c r="RMV769" s="88"/>
      <c r="RMW769" s="88"/>
      <c r="RMX769" s="88"/>
      <c r="RMY769" s="88"/>
      <c r="RMZ769" s="88"/>
      <c r="RNA769" s="88"/>
      <c r="RNB769" s="88"/>
      <c r="RNC769" s="88"/>
      <c r="RND769" s="88"/>
      <c r="RNE769" s="88"/>
      <c r="RNF769" s="88"/>
      <c r="RNG769" s="88"/>
      <c r="RNH769" s="88"/>
      <c r="RNI769" s="88"/>
      <c r="RNJ769" s="88"/>
      <c r="RNK769" s="88"/>
      <c r="RNL769" s="88"/>
      <c r="RNM769" s="88"/>
      <c r="RNN769" s="88"/>
      <c r="RNO769" s="88"/>
      <c r="RNP769" s="88"/>
      <c r="RNQ769" s="88"/>
      <c r="RNR769" s="88"/>
      <c r="RNS769" s="88"/>
      <c r="RNT769" s="88"/>
      <c r="RNU769" s="88"/>
      <c r="RNV769" s="88"/>
      <c r="RNW769" s="88"/>
      <c r="RNX769" s="88"/>
      <c r="RNY769" s="88"/>
      <c r="RNZ769" s="88"/>
      <c r="ROA769" s="88"/>
      <c r="ROB769" s="88"/>
      <c r="ROC769" s="88"/>
      <c r="ROD769" s="88"/>
      <c r="ROE769" s="88"/>
      <c r="ROF769" s="88"/>
      <c r="ROG769" s="88"/>
      <c r="ROH769" s="88"/>
      <c r="ROI769" s="88"/>
      <c r="ROJ769" s="88"/>
      <c r="ROK769" s="88"/>
      <c r="ROL769" s="88"/>
      <c r="ROM769" s="88"/>
      <c r="RON769" s="88"/>
      <c r="ROO769" s="88"/>
      <c r="ROP769" s="88"/>
      <c r="ROQ769" s="88"/>
      <c r="ROR769" s="88"/>
      <c r="ROS769" s="88"/>
      <c r="ROT769" s="88"/>
      <c r="ROU769" s="88"/>
      <c r="ROV769" s="88"/>
      <c r="ROW769" s="88"/>
      <c r="ROX769" s="88"/>
      <c r="ROY769" s="88"/>
      <c r="ROZ769" s="88"/>
      <c r="RPA769" s="88"/>
      <c r="RPB769" s="88"/>
      <c r="RPC769" s="88"/>
      <c r="RPD769" s="88"/>
      <c r="RPE769" s="88"/>
      <c r="RPF769" s="88"/>
      <c r="RPG769" s="88"/>
      <c r="RPH769" s="88"/>
      <c r="RPI769" s="88"/>
      <c r="RPJ769" s="88"/>
      <c r="RPK769" s="88"/>
      <c r="RPL769" s="88"/>
      <c r="RPM769" s="88"/>
      <c r="RPN769" s="88"/>
      <c r="RPO769" s="88"/>
      <c r="RPP769" s="88"/>
      <c r="RPQ769" s="88"/>
      <c r="RPR769" s="88"/>
      <c r="RPS769" s="88"/>
      <c r="RPT769" s="88"/>
      <c r="RPU769" s="88"/>
      <c r="RPV769" s="88"/>
      <c r="RPW769" s="88"/>
      <c r="RPX769" s="88"/>
      <c r="RPY769" s="88"/>
      <c r="RPZ769" s="88"/>
      <c r="RQA769" s="88"/>
      <c r="RQB769" s="88"/>
      <c r="RQC769" s="88"/>
      <c r="RQD769" s="88"/>
      <c r="RQE769" s="88"/>
      <c r="RQF769" s="88"/>
      <c r="RQG769" s="88"/>
      <c r="RQH769" s="88"/>
      <c r="RQI769" s="88"/>
      <c r="RQJ769" s="88"/>
      <c r="RQK769" s="88"/>
      <c r="RQL769" s="88"/>
      <c r="RQM769" s="88"/>
      <c r="RQN769" s="88"/>
      <c r="RQO769" s="88"/>
      <c r="RQP769" s="88"/>
      <c r="RQQ769" s="88"/>
      <c r="RQR769" s="88"/>
      <c r="RQS769" s="88"/>
      <c r="RQT769" s="88"/>
      <c r="RQU769" s="88"/>
      <c r="RQV769" s="88"/>
      <c r="RQW769" s="88"/>
      <c r="RQX769" s="88"/>
      <c r="RQY769" s="88"/>
      <c r="RQZ769" s="88"/>
      <c r="RRA769" s="88"/>
      <c r="RRB769" s="88"/>
      <c r="RRC769" s="88"/>
      <c r="RRD769" s="88"/>
      <c r="RRE769" s="88"/>
      <c r="RRF769" s="88"/>
      <c r="RRG769" s="88"/>
      <c r="RRH769" s="88"/>
      <c r="RRI769" s="88"/>
      <c r="RRJ769" s="88"/>
      <c r="RRK769" s="88"/>
      <c r="RRL769" s="88"/>
      <c r="RRM769" s="88"/>
      <c r="RRN769" s="88"/>
      <c r="RRO769" s="88"/>
      <c r="RRP769" s="88"/>
      <c r="RRQ769" s="88"/>
      <c r="RRR769" s="88"/>
      <c r="RRS769" s="88"/>
      <c r="RRT769" s="88"/>
      <c r="RRU769" s="88"/>
      <c r="RRV769" s="88"/>
      <c r="RRW769" s="88"/>
      <c r="RRX769" s="88"/>
      <c r="RRY769" s="88"/>
      <c r="RRZ769" s="88"/>
      <c r="RSA769" s="88"/>
      <c r="RSB769" s="88"/>
      <c r="RSC769" s="88"/>
      <c r="RSD769" s="88"/>
      <c r="RSE769" s="88"/>
      <c r="RSF769" s="88"/>
      <c r="RSG769" s="88"/>
      <c r="RSH769" s="88"/>
      <c r="RSI769" s="88"/>
      <c r="RSJ769" s="88"/>
      <c r="RSK769" s="88"/>
      <c r="RSL769" s="88"/>
      <c r="RSM769" s="88"/>
      <c r="RSN769" s="88"/>
      <c r="RSO769" s="88"/>
      <c r="RSP769" s="88"/>
      <c r="RSQ769" s="88"/>
      <c r="RSR769" s="88"/>
      <c r="RSS769" s="88"/>
      <c r="RST769" s="88"/>
      <c r="RSU769" s="88"/>
      <c r="RSV769" s="88"/>
      <c r="RSW769" s="88"/>
      <c r="RSX769" s="88"/>
      <c r="RSY769" s="88"/>
      <c r="RSZ769" s="88"/>
      <c r="RTA769" s="88"/>
      <c r="RTB769" s="88"/>
      <c r="RTC769" s="88"/>
      <c r="RTD769" s="88"/>
      <c r="RTE769" s="88"/>
      <c r="RTF769" s="88"/>
      <c r="RTG769" s="88"/>
      <c r="RTH769" s="88"/>
      <c r="RTI769" s="88"/>
      <c r="RTJ769" s="88"/>
      <c r="RTK769" s="88"/>
      <c r="RTL769" s="88"/>
      <c r="RTM769" s="88"/>
      <c r="RTN769" s="88"/>
      <c r="RTO769" s="88"/>
      <c r="RTP769" s="88"/>
      <c r="RTQ769" s="88"/>
      <c r="RTR769" s="88"/>
      <c r="RTS769" s="88"/>
      <c r="RTT769" s="88"/>
      <c r="RTU769" s="88"/>
      <c r="RTV769" s="88"/>
      <c r="RTW769" s="88"/>
      <c r="RTX769" s="88"/>
      <c r="RTY769" s="88"/>
      <c r="RTZ769" s="88"/>
      <c r="RUA769" s="88"/>
      <c r="RUB769" s="88"/>
      <c r="RUC769" s="88"/>
      <c r="RUD769" s="88"/>
      <c r="RUE769" s="88"/>
      <c r="RUF769" s="88"/>
      <c r="RUG769" s="88"/>
      <c r="RUH769" s="88"/>
      <c r="RUI769" s="88"/>
      <c r="RUJ769" s="88"/>
      <c r="RUK769" s="88"/>
      <c r="RUL769" s="88"/>
      <c r="RUM769" s="88"/>
      <c r="RUN769" s="88"/>
      <c r="RUO769" s="88"/>
      <c r="RUP769" s="88"/>
      <c r="RUQ769" s="88"/>
      <c r="RUR769" s="88"/>
      <c r="RUS769" s="88"/>
      <c r="RUT769" s="88"/>
      <c r="RUU769" s="88"/>
      <c r="RUV769" s="88"/>
      <c r="RUW769" s="88"/>
      <c r="RUX769" s="88"/>
      <c r="RUY769" s="88"/>
      <c r="RUZ769" s="88"/>
      <c r="RVA769" s="88"/>
      <c r="RVB769" s="88"/>
      <c r="RVC769" s="88"/>
      <c r="RVD769" s="88"/>
      <c r="RVE769" s="88"/>
      <c r="RVF769" s="88"/>
      <c r="RVG769" s="88"/>
      <c r="RVH769" s="88"/>
      <c r="RVI769" s="88"/>
      <c r="RVJ769" s="88"/>
      <c r="RVK769" s="88"/>
      <c r="RVL769" s="88"/>
      <c r="RVM769" s="88"/>
      <c r="RVN769" s="88"/>
      <c r="RVO769" s="88"/>
      <c r="RVP769" s="88"/>
      <c r="RVQ769" s="88"/>
      <c r="RVR769" s="88"/>
      <c r="RVS769" s="88"/>
      <c r="RVT769" s="88"/>
      <c r="RVU769" s="88"/>
      <c r="RVV769" s="88"/>
      <c r="RVW769" s="88"/>
      <c r="RVX769" s="88"/>
      <c r="RVY769" s="88"/>
      <c r="RVZ769" s="88"/>
      <c r="RWA769" s="88"/>
      <c r="RWB769" s="88"/>
      <c r="RWC769" s="88"/>
      <c r="RWD769" s="88"/>
      <c r="RWE769" s="88"/>
      <c r="RWF769" s="88"/>
      <c r="RWG769" s="88"/>
      <c r="RWH769" s="88"/>
      <c r="RWI769" s="88"/>
      <c r="RWJ769" s="88"/>
      <c r="RWK769" s="88"/>
      <c r="RWL769" s="88"/>
      <c r="RWM769" s="88"/>
      <c r="RWN769" s="88"/>
      <c r="RWO769" s="88"/>
      <c r="RWP769" s="88"/>
      <c r="RWQ769" s="88"/>
      <c r="RWR769" s="88"/>
      <c r="RWS769" s="88"/>
      <c r="RWT769" s="88"/>
      <c r="RWU769" s="88"/>
      <c r="RWV769" s="88"/>
      <c r="RWW769" s="88"/>
      <c r="RWX769" s="88"/>
      <c r="RWY769" s="88"/>
      <c r="RWZ769" s="88"/>
      <c r="RXA769" s="88"/>
      <c r="RXB769" s="88"/>
      <c r="RXC769" s="88"/>
      <c r="RXD769" s="88"/>
      <c r="RXE769" s="88"/>
      <c r="RXF769" s="88"/>
      <c r="RXG769" s="88"/>
      <c r="RXH769" s="88"/>
      <c r="RXI769" s="88"/>
      <c r="RXJ769" s="88"/>
      <c r="RXK769" s="88"/>
      <c r="RXL769" s="88"/>
      <c r="RXM769" s="88"/>
      <c r="RXN769" s="88"/>
      <c r="RXO769" s="88"/>
      <c r="RXP769" s="88"/>
      <c r="RXQ769" s="88"/>
      <c r="RXR769" s="88"/>
      <c r="RXS769" s="88"/>
      <c r="RXT769" s="88"/>
      <c r="RXU769" s="88"/>
      <c r="RXV769" s="88"/>
      <c r="RXW769" s="88"/>
      <c r="RXX769" s="88"/>
      <c r="RXY769" s="88"/>
      <c r="RXZ769" s="88"/>
      <c r="RYA769" s="88"/>
      <c r="RYB769" s="88"/>
      <c r="RYC769" s="88"/>
      <c r="RYD769" s="88"/>
      <c r="RYE769" s="88"/>
      <c r="RYF769" s="88"/>
      <c r="RYG769" s="88"/>
      <c r="RYH769" s="88"/>
      <c r="RYI769" s="88"/>
      <c r="RYJ769" s="88"/>
      <c r="RYK769" s="88"/>
      <c r="RYL769" s="88"/>
      <c r="RYM769" s="88"/>
      <c r="RYN769" s="88"/>
      <c r="RYO769" s="88"/>
      <c r="RYP769" s="88"/>
      <c r="RYQ769" s="88"/>
      <c r="RYR769" s="88"/>
      <c r="RYS769" s="88"/>
      <c r="RYT769" s="88"/>
      <c r="RYU769" s="88"/>
      <c r="RYV769" s="88"/>
      <c r="RYW769" s="88"/>
      <c r="RYX769" s="88"/>
      <c r="RYY769" s="88"/>
      <c r="RYZ769" s="88"/>
      <c r="RZA769" s="88"/>
      <c r="RZB769" s="88"/>
      <c r="RZC769" s="88"/>
      <c r="RZD769" s="88"/>
      <c r="RZE769" s="88"/>
      <c r="RZF769" s="88"/>
      <c r="RZG769" s="88"/>
      <c r="RZH769" s="88"/>
      <c r="RZI769" s="88"/>
      <c r="RZJ769" s="88"/>
      <c r="RZK769" s="88"/>
      <c r="RZL769" s="88"/>
      <c r="RZM769" s="88"/>
      <c r="RZN769" s="88"/>
      <c r="RZO769" s="88"/>
      <c r="RZP769" s="88"/>
      <c r="RZQ769" s="88"/>
      <c r="RZR769" s="88"/>
      <c r="RZS769" s="88"/>
      <c r="RZT769" s="88"/>
      <c r="RZU769" s="88"/>
      <c r="RZV769" s="88"/>
      <c r="RZW769" s="88"/>
      <c r="RZX769" s="88"/>
      <c r="RZY769" s="88"/>
      <c r="RZZ769" s="88"/>
      <c r="SAA769" s="88"/>
      <c r="SAB769" s="88"/>
      <c r="SAC769" s="88"/>
      <c r="SAD769" s="88"/>
      <c r="SAE769" s="88"/>
      <c r="SAF769" s="88"/>
      <c r="SAG769" s="88"/>
      <c r="SAH769" s="88"/>
      <c r="SAI769" s="88"/>
      <c r="SAJ769" s="88"/>
      <c r="SAK769" s="88"/>
      <c r="SAL769" s="88"/>
      <c r="SAM769" s="88"/>
      <c r="SAN769" s="88"/>
      <c r="SAO769" s="88"/>
      <c r="SAP769" s="88"/>
      <c r="SAQ769" s="88"/>
      <c r="SAR769" s="88"/>
      <c r="SAS769" s="88"/>
      <c r="SAT769" s="88"/>
      <c r="SAU769" s="88"/>
      <c r="SAV769" s="88"/>
      <c r="SAW769" s="88"/>
      <c r="SAX769" s="88"/>
      <c r="SAY769" s="88"/>
      <c r="SAZ769" s="88"/>
      <c r="SBA769" s="88"/>
      <c r="SBB769" s="88"/>
      <c r="SBC769" s="88"/>
      <c r="SBD769" s="88"/>
      <c r="SBE769" s="88"/>
      <c r="SBF769" s="88"/>
      <c r="SBG769" s="88"/>
      <c r="SBH769" s="88"/>
      <c r="SBI769" s="88"/>
      <c r="SBJ769" s="88"/>
      <c r="SBK769" s="88"/>
      <c r="SBL769" s="88"/>
      <c r="SBM769" s="88"/>
      <c r="SBN769" s="88"/>
      <c r="SBO769" s="88"/>
      <c r="SBP769" s="88"/>
      <c r="SBQ769" s="88"/>
      <c r="SBR769" s="88"/>
      <c r="SBS769" s="88"/>
      <c r="SBT769" s="88"/>
      <c r="SBU769" s="88"/>
      <c r="SBV769" s="88"/>
      <c r="SBW769" s="88"/>
      <c r="SBX769" s="88"/>
      <c r="SBY769" s="88"/>
      <c r="SBZ769" s="88"/>
      <c r="SCA769" s="88"/>
      <c r="SCB769" s="88"/>
      <c r="SCC769" s="88"/>
      <c r="SCD769" s="88"/>
      <c r="SCE769" s="88"/>
      <c r="SCF769" s="88"/>
      <c r="SCG769" s="88"/>
      <c r="SCH769" s="88"/>
      <c r="SCI769" s="88"/>
      <c r="SCJ769" s="88"/>
      <c r="SCK769" s="88"/>
      <c r="SCL769" s="88"/>
      <c r="SCM769" s="88"/>
      <c r="SCN769" s="88"/>
      <c r="SCO769" s="88"/>
      <c r="SCP769" s="88"/>
      <c r="SCQ769" s="88"/>
      <c r="SCR769" s="88"/>
      <c r="SCS769" s="88"/>
      <c r="SCT769" s="88"/>
      <c r="SCU769" s="88"/>
      <c r="SCV769" s="88"/>
      <c r="SCW769" s="88"/>
      <c r="SCX769" s="88"/>
      <c r="SCY769" s="88"/>
      <c r="SCZ769" s="88"/>
      <c r="SDA769" s="88"/>
      <c r="SDB769" s="88"/>
      <c r="SDC769" s="88"/>
      <c r="SDD769" s="88"/>
      <c r="SDE769" s="88"/>
      <c r="SDF769" s="88"/>
      <c r="SDG769" s="88"/>
      <c r="SDH769" s="88"/>
      <c r="SDI769" s="88"/>
      <c r="SDJ769" s="88"/>
      <c r="SDK769" s="88"/>
      <c r="SDL769" s="88"/>
      <c r="SDM769" s="88"/>
      <c r="SDN769" s="88"/>
      <c r="SDO769" s="88"/>
      <c r="SDP769" s="88"/>
      <c r="SDQ769" s="88"/>
      <c r="SDR769" s="88"/>
      <c r="SDS769" s="88"/>
      <c r="SDT769" s="88"/>
      <c r="SDU769" s="88"/>
      <c r="SDV769" s="88"/>
      <c r="SDW769" s="88"/>
      <c r="SDX769" s="88"/>
      <c r="SDY769" s="88"/>
      <c r="SDZ769" s="88"/>
      <c r="SEA769" s="88"/>
      <c r="SEB769" s="88"/>
      <c r="SEC769" s="88"/>
      <c r="SED769" s="88"/>
      <c r="SEE769" s="88"/>
      <c r="SEF769" s="88"/>
      <c r="SEG769" s="88"/>
      <c r="SEH769" s="88"/>
      <c r="SEI769" s="88"/>
      <c r="SEJ769" s="88"/>
      <c r="SEK769" s="88"/>
      <c r="SEL769" s="88"/>
      <c r="SEM769" s="88"/>
      <c r="SEN769" s="88"/>
      <c r="SEO769" s="88"/>
      <c r="SEP769" s="88"/>
      <c r="SEQ769" s="88"/>
      <c r="SER769" s="88"/>
      <c r="SES769" s="88"/>
      <c r="SET769" s="88"/>
      <c r="SEU769" s="88"/>
      <c r="SEV769" s="88"/>
      <c r="SEW769" s="88"/>
      <c r="SEX769" s="88"/>
      <c r="SEY769" s="88"/>
      <c r="SEZ769" s="88"/>
      <c r="SFA769" s="88"/>
      <c r="SFB769" s="88"/>
      <c r="SFC769" s="88"/>
      <c r="SFD769" s="88"/>
      <c r="SFE769" s="88"/>
      <c r="SFF769" s="88"/>
      <c r="SFG769" s="88"/>
      <c r="SFH769" s="88"/>
      <c r="SFI769" s="88"/>
      <c r="SFJ769" s="88"/>
      <c r="SFK769" s="88"/>
      <c r="SFL769" s="88"/>
      <c r="SFM769" s="88"/>
      <c r="SFN769" s="88"/>
      <c r="SFO769" s="88"/>
      <c r="SFP769" s="88"/>
      <c r="SFQ769" s="88"/>
      <c r="SFR769" s="88"/>
      <c r="SFS769" s="88"/>
      <c r="SFT769" s="88"/>
      <c r="SFU769" s="88"/>
      <c r="SFV769" s="88"/>
      <c r="SFW769" s="88"/>
      <c r="SFX769" s="88"/>
      <c r="SFY769" s="88"/>
      <c r="SFZ769" s="88"/>
      <c r="SGA769" s="88"/>
      <c r="SGB769" s="88"/>
      <c r="SGC769" s="88"/>
      <c r="SGD769" s="88"/>
      <c r="SGE769" s="88"/>
      <c r="SGF769" s="88"/>
      <c r="SGG769" s="88"/>
      <c r="SGH769" s="88"/>
      <c r="SGI769" s="88"/>
      <c r="SGJ769" s="88"/>
      <c r="SGK769" s="88"/>
      <c r="SGL769" s="88"/>
      <c r="SGM769" s="88"/>
      <c r="SGN769" s="88"/>
      <c r="SGO769" s="88"/>
      <c r="SGP769" s="88"/>
      <c r="SGQ769" s="88"/>
      <c r="SGR769" s="88"/>
      <c r="SGS769" s="88"/>
      <c r="SGT769" s="88"/>
      <c r="SGU769" s="88"/>
      <c r="SGV769" s="88"/>
      <c r="SGW769" s="88"/>
      <c r="SGX769" s="88"/>
      <c r="SGY769" s="88"/>
      <c r="SGZ769" s="88"/>
      <c r="SHA769" s="88"/>
      <c r="SHB769" s="88"/>
      <c r="SHC769" s="88"/>
      <c r="SHD769" s="88"/>
      <c r="SHE769" s="88"/>
      <c r="SHF769" s="88"/>
      <c r="SHG769" s="88"/>
      <c r="SHH769" s="88"/>
      <c r="SHI769" s="88"/>
      <c r="SHJ769" s="88"/>
      <c r="SHK769" s="88"/>
      <c r="SHL769" s="88"/>
      <c r="SHM769" s="88"/>
      <c r="SHN769" s="88"/>
      <c r="SHO769" s="88"/>
      <c r="SHP769" s="88"/>
      <c r="SHQ769" s="88"/>
      <c r="SHR769" s="88"/>
      <c r="SHS769" s="88"/>
      <c r="SHT769" s="88"/>
      <c r="SHU769" s="88"/>
      <c r="SHV769" s="88"/>
      <c r="SHW769" s="88"/>
      <c r="SHX769" s="88"/>
      <c r="SHY769" s="88"/>
      <c r="SHZ769" s="88"/>
      <c r="SIA769" s="88"/>
      <c r="SIB769" s="88"/>
      <c r="SIC769" s="88"/>
      <c r="SID769" s="88"/>
      <c r="SIE769" s="88"/>
      <c r="SIF769" s="88"/>
      <c r="SIG769" s="88"/>
      <c r="SIH769" s="88"/>
      <c r="SII769" s="88"/>
      <c r="SIJ769" s="88"/>
      <c r="SIK769" s="88"/>
      <c r="SIL769" s="88"/>
      <c r="SIM769" s="88"/>
      <c r="SIN769" s="88"/>
      <c r="SIO769" s="88"/>
      <c r="SIP769" s="88"/>
      <c r="SIQ769" s="88"/>
      <c r="SIR769" s="88"/>
      <c r="SIS769" s="88"/>
      <c r="SIT769" s="88"/>
      <c r="SIU769" s="88"/>
      <c r="SIV769" s="88"/>
      <c r="SIW769" s="88"/>
      <c r="SIX769" s="88"/>
      <c r="SIY769" s="88"/>
      <c r="SIZ769" s="88"/>
      <c r="SJA769" s="88"/>
      <c r="SJB769" s="88"/>
      <c r="SJC769" s="88"/>
      <c r="SJD769" s="88"/>
      <c r="SJE769" s="88"/>
      <c r="SJF769" s="88"/>
      <c r="SJG769" s="88"/>
      <c r="SJH769" s="88"/>
      <c r="SJI769" s="88"/>
      <c r="SJJ769" s="88"/>
      <c r="SJK769" s="88"/>
      <c r="SJL769" s="88"/>
      <c r="SJM769" s="88"/>
      <c r="SJN769" s="88"/>
      <c r="SJO769" s="88"/>
      <c r="SJP769" s="88"/>
      <c r="SJQ769" s="88"/>
      <c r="SJR769" s="88"/>
      <c r="SJS769" s="88"/>
      <c r="SJT769" s="88"/>
      <c r="SJU769" s="88"/>
      <c r="SJV769" s="88"/>
      <c r="SJW769" s="88"/>
      <c r="SJX769" s="88"/>
      <c r="SJY769" s="88"/>
      <c r="SJZ769" s="88"/>
      <c r="SKA769" s="88"/>
      <c r="SKB769" s="88"/>
      <c r="SKC769" s="88"/>
      <c r="SKD769" s="88"/>
      <c r="SKE769" s="88"/>
      <c r="SKF769" s="88"/>
      <c r="SKG769" s="88"/>
      <c r="SKH769" s="88"/>
      <c r="SKI769" s="88"/>
      <c r="SKJ769" s="88"/>
      <c r="SKK769" s="88"/>
      <c r="SKL769" s="88"/>
      <c r="SKM769" s="88"/>
      <c r="SKN769" s="88"/>
      <c r="SKO769" s="88"/>
      <c r="SKP769" s="88"/>
      <c r="SKQ769" s="88"/>
      <c r="SKR769" s="88"/>
      <c r="SKS769" s="88"/>
      <c r="SKT769" s="88"/>
      <c r="SKU769" s="88"/>
      <c r="SKV769" s="88"/>
      <c r="SKW769" s="88"/>
      <c r="SKX769" s="88"/>
      <c r="SKY769" s="88"/>
      <c r="SKZ769" s="88"/>
      <c r="SLA769" s="88"/>
      <c r="SLB769" s="88"/>
      <c r="SLC769" s="88"/>
      <c r="SLD769" s="88"/>
      <c r="SLE769" s="88"/>
      <c r="SLF769" s="88"/>
      <c r="SLG769" s="88"/>
      <c r="SLH769" s="88"/>
      <c r="SLI769" s="88"/>
      <c r="SLJ769" s="88"/>
      <c r="SLK769" s="88"/>
      <c r="SLL769" s="88"/>
      <c r="SLM769" s="88"/>
      <c r="SLN769" s="88"/>
      <c r="SLO769" s="88"/>
      <c r="SLP769" s="88"/>
      <c r="SLQ769" s="88"/>
      <c r="SLR769" s="88"/>
      <c r="SLS769" s="88"/>
      <c r="SLT769" s="88"/>
      <c r="SLU769" s="88"/>
      <c r="SLV769" s="88"/>
      <c r="SLW769" s="88"/>
      <c r="SLX769" s="88"/>
      <c r="SLY769" s="88"/>
      <c r="SLZ769" s="88"/>
      <c r="SMA769" s="88"/>
      <c r="SMB769" s="88"/>
      <c r="SMC769" s="88"/>
      <c r="SMD769" s="88"/>
      <c r="SME769" s="88"/>
      <c r="SMF769" s="88"/>
      <c r="SMG769" s="88"/>
      <c r="SMH769" s="88"/>
      <c r="SMI769" s="88"/>
      <c r="SMJ769" s="88"/>
      <c r="SMK769" s="88"/>
      <c r="SML769" s="88"/>
      <c r="SMM769" s="88"/>
      <c r="SMN769" s="88"/>
      <c r="SMO769" s="88"/>
      <c r="SMP769" s="88"/>
      <c r="SMQ769" s="88"/>
      <c r="SMR769" s="88"/>
      <c r="SMS769" s="88"/>
      <c r="SMT769" s="88"/>
      <c r="SMU769" s="88"/>
      <c r="SMV769" s="88"/>
      <c r="SMW769" s="88"/>
      <c r="SMX769" s="88"/>
      <c r="SMY769" s="88"/>
      <c r="SMZ769" s="88"/>
      <c r="SNA769" s="88"/>
      <c r="SNB769" s="88"/>
      <c r="SNC769" s="88"/>
      <c r="SND769" s="88"/>
      <c r="SNE769" s="88"/>
      <c r="SNF769" s="88"/>
      <c r="SNG769" s="88"/>
      <c r="SNH769" s="88"/>
      <c r="SNI769" s="88"/>
      <c r="SNJ769" s="88"/>
      <c r="SNK769" s="88"/>
      <c r="SNL769" s="88"/>
      <c r="SNM769" s="88"/>
      <c r="SNN769" s="88"/>
      <c r="SNO769" s="88"/>
      <c r="SNP769" s="88"/>
      <c r="SNQ769" s="88"/>
      <c r="SNR769" s="88"/>
      <c r="SNS769" s="88"/>
      <c r="SNT769" s="88"/>
      <c r="SNU769" s="88"/>
      <c r="SNV769" s="88"/>
      <c r="SNW769" s="88"/>
      <c r="SNX769" s="88"/>
      <c r="SNY769" s="88"/>
      <c r="SNZ769" s="88"/>
      <c r="SOA769" s="88"/>
      <c r="SOB769" s="88"/>
      <c r="SOC769" s="88"/>
      <c r="SOD769" s="88"/>
      <c r="SOE769" s="88"/>
      <c r="SOF769" s="88"/>
      <c r="SOG769" s="88"/>
      <c r="SOH769" s="88"/>
      <c r="SOI769" s="88"/>
      <c r="SOJ769" s="88"/>
      <c r="SOK769" s="88"/>
      <c r="SOL769" s="88"/>
      <c r="SOM769" s="88"/>
      <c r="SON769" s="88"/>
      <c r="SOO769" s="88"/>
      <c r="SOP769" s="88"/>
      <c r="SOQ769" s="88"/>
      <c r="SOR769" s="88"/>
      <c r="SOS769" s="88"/>
      <c r="SOT769" s="88"/>
      <c r="SOU769" s="88"/>
      <c r="SOV769" s="88"/>
      <c r="SOW769" s="88"/>
      <c r="SOX769" s="88"/>
      <c r="SOY769" s="88"/>
      <c r="SOZ769" s="88"/>
      <c r="SPA769" s="88"/>
      <c r="SPB769" s="88"/>
      <c r="SPC769" s="88"/>
      <c r="SPD769" s="88"/>
      <c r="SPE769" s="88"/>
      <c r="SPF769" s="88"/>
      <c r="SPG769" s="88"/>
      <c r="SPH769" s="88"/>
      <c r="SPI769" s="88"/>
      <c r="SPJ769" s="88"/>
      <c r="SPK769" s="88"/>
      <c r="SPL769" s="88"/>
      <c r="SPM769" s="88"/>
      <c r="SPN769" s="88"/>
      <c r="SPO769" s="88"/>
      <c r="SPP769" s="88"/>
      <c r="SPQ769" s="88"/>
      <c r="SPR769" s="88"/>
      <c r="SPS769" s="88"/>
      <c r="SPT769" s="88"/>
      <c r="SPU769" s="88"/>
      <c r="SPV769" s="88"/>
      <c r="SPW769" s="88"/>
      <c r="SPX769" s="88"/>
      <c r="SPY769" s="88"/>
      <c r="SPZ769" s="88"/>
      <c r="SQA769" s="88"/>
      <c r="SQB769" s="88"/>
      <c r="SQC769" s="88"/>
      <c r="SQD769" s="88"/>
      <c r="SQE769" s="88"/>
      <c r="SQF769" s="88"/>
      <c r="SQG769" s="88"/>
      <c r="SQH769" s="88"/>
      <c r="SQI769" s="88"/>
      <c r="SQJ769" s="88"/>
      <c r="SQK769" s="88"/>
      <c r="SQL769" s="88"/>
      <c r="SQM769" s="88"/>
      <c r="SQN769" s="88"/>
      <c r="SQO769" s="88"/>
      <c r="SQP769" s="88"/>
      <c r="SQQ769" s="88"/>
      <c r="SQR769" s="88"/>
      <c r="SQS769" s="88"/>
      <c r="SQT769" s="88"/>
      <c r="SQU769" s="88"/>
      <c r="SQV769" s="88"/>
      <c r="SQW769" s="88"/>
      <c r="SQX769" s="88"/>
      <c r="SQY769" s="88"/>
      <c r="SQZ769" s="88"/>
      <c r="SRA769" s="88"/>
      <c r="SRB769" s="88"/>
      <c r="SRC769" s="88"/>
      <c r="SRD769" s="88"/>
      <c r="SRE769" s="88"/>
      <c r="SRF769" s="88"/>
      <c r="SRG769" s="88"/>
      <c r="SRH769" s="88"/>
      <c r="SRI769" s="88"/>
      <c r="SRJ769" s="88"/>
      <c r="SRK769" s="88"/>
      <c r="SRL769" s="88"/>
      <c r="SRM769" s="88"/>
      <c r="SRN769" s="88"/>
      <c r="SRO769" s="88"/>
      <c r="SRP769" s="88"/>
      <c r="SRQ769" s="88"/>
      <c r="SRR769" s="88"/>
      <c r="SRS769" s="88"/>
      <c r="SRT769" s="88"/>
      <c r="SRU769" s="88"/>
      <c r="SRV769" s="88"/>
      <c r="SRW769" s="88"/>
      <c r="SRX769" s="88"/>
      <c r="SRY769" s="88"/>
      <c r="SRZ769" s="88"/>
      <c r="SSA769" s="88"/>
      <c r="SSB769" s="88"/>
      <c r="SSC769" s="88"/>
      <c r="SSD769" s="88"/>
      <c r="SSE769" s="88"/>
      <c r="SSF769" s="88"/>
      <c r="SSG769" s="88"/>
      <c r="SSH769" s="88"/>
      <c r="SSI769" s="88"/>
      <c r="SSJ769" s="88"/>
      <c r="SSK769" s="88"/>
      <c r="SSL769" s="88"/>
      <c r="SSM769" s="88"/>
      <c r="SSN769" s="88"/>
      <c r="SSO769" s="88"/>
      <c r="SSP769" s="88"/>
      <c r="SSQ769" s="88"/>
      <c r="SSR769" s="88"/>
      <c r="SSS769" s="88"/>
      <c r="SST769" s="88"/>
      <c r="SSU769" s="88"/>
      <c r="SSV769" s="88"/>
      <c r="SSW769" s="88"/>
      <c r="SSX769" s="88"/>
      <c r="SSY769" s="88"/>
      <c r="SSZ769" s="88"/>
      <c r="STA769" s="88"/>
      <c r="STB769" s="88"/>
      <c r="STC769" s="88"/>
      <c r="STD769" s="88"/>
      <c r="STE769" s="88"/>
      <c r="STF769" s="88"/>
      <c r="STG769" s="88"/>
      <c r="STH769" s="88"/>
      <c r="STI769" s="88"/>
      <c r="STJ769" s="88"/>
      <c r="STK769" s="88"/>
      <c r="STL769" s="88"/>
      <c r="STM769" s="88"/>
      <c r="STN769" s="88"/>
      <c r="STO769" s="88"/>
      <c r="STP769" s="88"/>
      <c r="STQ769" s="88"/>
      <c r="STR769" s="88"/>
      <c r="STS769" s="88"/>
      <c r="STT769" s="88"/>
      <c r="STU769" s="88"/>
      <c r="STV769" s="88"/>
      <c r="STW769" s="88"/>
      <c r="STX769" s="88"/>
      <c r="STY769" s="88"/>
      <c r="STZ769" s="88"/>
      <c r="SUA769" s="88"/>
      <c r="SUB769" s="88"/>
      <c r="SUC769" s="88"/>
      <c r="SUD769" s="88"/>
      <c r="SUE769" s="88"/>
      <c r="SUF769" s="88"/>
      <c r="SUG769" s="88"/>
      <c r="SUH769" s="88"/>
      <c r="SUI769" s="88"/>
      <c r="SUJ769" s="88"/>
      <c r="SUK769" s="88"/>
      <c r="SUL769" s="88"/>
      <c r="SUM769" s="88"/>
      <c r="SUN769" s="88"/>
      <c r="SUO769" s="88"/>
      <c r="SUP769" s="88"/>
      <c r="SUQ769" s="88"/>
      <c r="SUR769" s="88"/>
      <c r="SUS769" s="88"/>
      <c r="SUT769" s="88"/>
      <c r="SUU769" s="88"/>
      <c r="SUV769" s="88"/>
      <c r="SUW769" s="88"/>
      <c r="SUX769" s="88"/>
      <c r="SUY769" s="88"/>
      <c r="SUZ769" s="88"/>
      <c r="SVA769" s="88"/>
      <c r="SVB769" s="88"/>
      <c r="SVC769" s="88"/>
      <c r="SVD769" s="88"/>
      <c r="SVE769" s="88"/>
      <c r="SVF769" s="88"/>
      <c r="SVG769" s="88"/>
      <c r="SVH769" s="88"/>
      <c r="SVI769" s="88"/>
      <c r="SVJ769" s="88"/>
      <c r="SVK769" s="88"/>
      <c r="SVL769" s="88"/>
      <c r="SVM769" s="88"/>
      <c r="SVN769" s="88"/>
      <c r="SVO769" s="88"/>
      <c r="SVP769" s="88"/>
      <c r="SVQ769" s="88"/>
      <c r="SVR769" s="88"/>
      <c r="SVS769" s="88"/>
      <c r="SVT769" s="88"/>
      <c r="SVU769" s="88"/>
      <c r="SVV769" s="88"/>
      <c r="SVW769" s="88"/>
      <c r="SVX769" s="88"/>
      <c r="SVY769" s="88"/>
      <c r="SVZ769" s="88"/>
      <c r="SWA769" s="88"/>
      <c r="SWB769" s="88"/>
      <c r="SWC769" s="88"/>
      <c r="SWD769" s="88"/>
      <c r="SWE769" s="88"/>
      <c r="SWF769" s="88"/>
      <c r="SWG769" s="88"/>
      <c r="SWH769" s="88"/>
      <c r="SWI769" s="88"/>
      <c r="SWJ769" s="88"/>
      <c r="SWK769" s="88"/>
      <c r="SWL769" s="88"/>
      <c r="SWM769" s="88"/>
      <c r="SWN769" s="88"/>
      <c r="SWO769" s="88"/>
      <c r="SWP769" s="88"/>
      <c r="SWQ769" s="88"/>
      <c r="SWR769" s="88"/>
      <c r="SWS769" s="88"/>
      <c r="SWT769" s="88"/>
      <c r="SWU769" s="88"/>
      <c r="SWV769" s="88"/>
      <c r="SWW769" s="88"/>
      <c r="SWX769" s="88"/>
      <c r="SWY769" s="88"/>
      <c r="SWZ769" s="88"/>
      <c r="SXA769" s="88"/>
      <c r="SXB769" s="88"/>
      <c r="SXC769" s="88"/>
      <c r="SXD769" s="88"/>
      <c r="SXE769" s="88"/>
      <c r="SXF769" s="88"/>
      <c r="SXG769" s="88"/>
      <c r="SXH769" s="88"/>
      <c r="SXI769" s="88"/>
      <c r="SXJ769" s="88"/>
      <c r="SXK769" s="88"/>
      <c r="SXL769" s="88"/>
      <c r="SXM769" s="88"/>
      <c r="SXN769" s="88"/>
      <c r="SXO769" s="88"/>
      <c r="SXP769" s="88"/>
      <c r="SXQ769" s="88"/>
      <c r="SXR769" s="88"/>
      <c r="SXS769" s="88"/>
      <c r="SXT769" s="88"/>
      <c r="SXU769" s="88"/>
      <c r="SXV769" s="88"/>
      <c r="SXW769" s="88"/>
      <c r="SXX769" s="88"/>
      <c r="SXY769" s="88"/>
      <c r="SXZ769" s="88"/>
      <c r="SYA769" s="88"/>
      <c r="SYB769" s="88"/>
      <c r="SYC769" s="88"/>
      <c r="SYD769" s="88"/>
      <c r="SYE769" s="88"/>
      <c r="SYF769" s="88"/>
      <c r="SYG769" s="88"/>
      <c r="SYH769" s="88"/>
      <c r="SYI769" s="88"/>
      <c r="SYJ769" s="88"/>
      <c r="SYK769" s="88"/>
      <c r="SYL769" s="88"/>
      <c r="SYM769" s="88"/>
      <c r="SYN769" s="88"/>
      <c r="SYO769" s="88"/>
      <c r="SYP769" s="88"/>
      <c r="SYQ769" s="88"/>
      <c r="SYR769" s="88"/>
      <c r="SYS769" s="88"/>
      <c r="SYT769" s="88"/>
      <c r="SYU769" s="88"/>
      <c r="SYV769" s="88"/>
      <c r="SYW769" s="88"/>
      <c r="SYX769" s="88"/>
      <c r="SYY769" s="88"/>
      <c r="SYZ769" s="88"/>
      <c r="SZA769" s="88"/>
      <c r="SZB769" s="88"/>
      <c r="SZC769" s="88"/>
      <c r="SZD769" s="88"/>
      <c r="SZE769" s="88"/>
      <c r="SZF769" s="88"/>
      <c r="SZG769" s="88"/>
      <c r="SZH769" s="88"/>
      <c r="SZI769" s="88"/>
      <c r="SZJ769" s="88"/>
      <c r="SZK769" s="88"/>
      <c r="SZL769" s="88"/>
      <c r="SZM769" s="88"/>
      <c r="SZN769" s="88"/>
      <c r="SZO769" s="88"/>
      <c r="SZP769" s="88"/>
      <c r="SZQ769" s="88"/>
      <c r="SZR769" s="88"/>
      <c r="SZS769" s="88"/>
      <c r="SZT769" s="88"/>
      <c r="SZU769" s="88"/>
      <c r="SZV769" s="88"/>
      <c r="SZW769" s="88"/>
      <c r="SZX769" s="88"/>
      <c r="SZY769" s="88"/>
      <c r="SZZ769" s="88"/>
      <c r="TAA769" s="88"/>
      <c r="TAB769" s="88"/>
      <c r="TAC769" s="88"/>
      <c r="TAD769" s="88"/>
      <c r="TAE769" s="88"/>
      <c r="TAF769" s="88"/>
      <c r="TAG769" s="88"/>
      <c r="TAH769" s="88"/>
      <c r="TAI769" s="88"/>
      <c r="TAJ769" s="88"/>
      <c r="TAK769" s="88"/>
      <c r="TAL769" s="88"/>
      <c r="TAM769" s="88"/>
      <c r="TAN769" s="88"/>
      <c r="TAO769" s="88"/>
      <c r="TAP769" s="88"/>
      <c r="TAQ769" s="88"/>
      <c r="TAR769" s="88"/>
      <c r="TAS769" s="88"/>
      <c r="TAT769" s="88"/>
      <c r="TAU769" s="88"/>
      <c r="TAV769" s="88"/>
      <c r="TAW769" s="88"/>
      <c r="TAX769" s="88"/>
      <c r="TAY769" s="88"/>
      <c r="TAZ769" s="88"/>
      <c r="TBA769" s="88"/>
      <c r="TBB769" s="88"/>
      <c r="TBC769" s="88"/>
      <c r="TBD769" s="88"/>
      <c r="TBE769" s="88"/>
      <c r="TBF769" s="88"/>
      <c r="TBG769" s="88"/>
      <c r="TBH769" s="88"/>
      <c r="TBI769" s="88"/>
      <c r="TBJ769" s="88"/>
      <c r="TBK769" s="88"/>
      <c r="TBL769" s="88"/>
      <c r="TBM769" s="88"/>
      <c r="TBN769" s="88"/>
      <c r="TBO769" s="88"/>
      <c r="TBP769" s="88"/>
      <c r="TBQ769" s="88"/>
      <c r="TBR769" s="88"/>
      <c r="TBS769" s="88"/>
      <c r="TBT769" s="88"/>
      <c r="TBU769" s="88"/>
      <c r="TBV769" s="88"/>
      <c r="TBW769" s="88"/>
      <c r="TBX769" s="88"/>
      <c r="TBY769" s="88"/>
      <c r="TBZ769" s="88"/>
      <c r="TCA769" s="88"/>
      <c r="TCB769" s="88"/>
      <c r="TCC769" s="88"/>
      <c r="TCD769" s="88"/>
      <c r="TCE769" s="88"/>
      <c r="TCF769" s="88"/>
      <c r="TCG769" s="88"/>
      <c r="TCH769" s="88"/>
      <c r="TCI769" s="88"/>
      <c r="TCJ769" s="88"/>
      <c r="TCK769" s="88"/>
      <c r="TCL769" s="88"/>
      <c r="TCM769" s="88"/>
      <c r="TCN769" s="88"/>
      <c r="TCO769" s="88"/>
      <c r="TCP769" s="88"/>
      <c r="TCQ769" s="88"/>
      <c r="TCR769" s="88"/>
      <c r="TCS769" s="88"/>
      <c r="TCT769" s="88"/>
      <c r="TCU769" s="88"/>
      <c r="TCV769" s="88"/>
      <c r="TCW769" s="88"/>
      <c r="TCX769" s="88"/>
      <c r="TCY769" s="88"/>
      <c r="TCZ769" s="88"/>
      <c r="TDA769" s="88"/>
      <c r="TDB769" s="88"/>
      <c r="TDC769" s="88"/>
      <c r="TDD769" s="88"/>
      <c r="TDE769" s="88"/>
      <c r="TDF769" s="88"/>
      <c r="TDG769" s="88"/>
      <c r="TDH769" s="88"/>
      <c r="TDI769" s="88"/>
      <c r="TDJ769" s="88"/>
      <c r="TDK769" s="88"/>
      <c r="TDL769" s="88"/>
      <c r="TDM769" s="88"/>
      <c r="TDN769" s="88"/>
      <c r="TDO769" s="88"/>
      <c r="TDP769" s="88"/>
      <c r="TDQ769" s="88"/>
      <c r="TDR769" s="88"/>
      <c r="TDS769" s="88"/>
      <c r="TDT769" s="88"/>
      <c r="TDU769" s="88"/>
      <c r="TDV769" s="88"/>
      <c r="TDW769" s="88"/>
      <c r="TDX769" s="88"/>
      <c r="TDY769" s="88"/>
      <c r="TDZ769" s="88"/>
      <c r="TEA769" s="88"/>
      <c r="TEB769" s="88"/>
      <c r="TEC769" s="88"/>
      <c r="TED769" s="88"/>
      <c r="TEE769" s="88"/>
      <c r="TEF769" s="88"/>
      <c r="TEG769" s="88"/>
      <c r="TEH769" s="88"/>
      <c r="TEI769" s="88"/>
      <c r="TEJ769" s="88"/>
      <c r="TEK769" s="88"/>
      <c r="TEL769" s="88"/>
      <c r="TEM769" s="88"/>
      <c r="TEN769" s="88"/>
      <c r="TEO769" s="88"/>
      <c r="TEP769" s="88"/>
      <c r="TEQ769" s="88"/>
      <c r="TER769" s="88"/>
      <c r="TES769" s="88"/>
      <c r="TET769" s="88"/>
      <c r="TEU769" s="88"/>
      <c r="TEV769" s="88"/>
      <c r="TEW769" s="88"/>
      <c r="TEX769" s="88"/>
      <c r="TEY769" s="88"/>
      <c r="TEZ769" s="88"/>
      <c r="TFA769" s="88"/>
      <c r="TFB769" s="88"/>
      <c r="TFC769" s="88"/>
      <c r="TFD769" s="88"/>
      <c r="TFE769" s="88"/>
      <c r="TFF769" s="88"/>
      <c r="TFG769" s="88"/>
      <c r="TFH769" s="88"/>
      <c r="TFI769" s="88"/>
      <c r="TFJ769" s="88"/>
      <c r="TFK769" s="88"/>
      <c r="TFL769" s="88"/>
      <c r="TFM769" s="88"/>
      <c r="TFN769" s="88"/>
      <c r="TFO769" s="88"/>
      <c r="TFP769" s="88"/>
      <c r="TFQ769" s="88"/>
      <c r="TFR769" s="88"/>
      <c r="TFS769" s="88"/>
      <c r="TFT769" s="88"/>
      <c r="TFU769" s="88"/>
      <c r="TFV769" s="88"/>
      <c r="TFW769" s="88"/>
      <c r="TFX769" s="88"/>
      <c r="TFY769" s="88"/>
      <c r="TFZ769" s="88"/>
      <c r="TGA769" s="88"/>
      <c r="TGB769" s="88"/>
      <c r="TGC769" s="88"/>
      <c r="TGD769" s="88"/>
      <c r="TGE769" s="88"/>
      <c r="TGF769" s="88"/>
      <c r="TGG769" s="88"/>
      <c r="TGH769" s="88"/>
      <c r="TGI769" s="88"/>
      <c r="TGJ769" s="88"/>
      <c r="TGK769" s="88"/>
      <c r="TGL769" s="88"/>
      <c r="TGM769" s="88"/>
      <c r="TGN769" s="88"/>
      <c r="TGO769" s="88"/>
      <c r="TGP769" s="88"/>
      <c r="TGQ769" s="88"/>
      <c r="TGR769" s="88"/>
      <c r="TGS769" s="88"/>
      <c r="TGT769" s="88"/>
      <c r="TGU769" s="88"/>
      <c r="TGV769" s="88"/>
      <c r="TGW769" s="88"/>
      <c r="TGX769" s="88"/>
      <c r="TGY769" s="88"/>
      <c r="TGZ769" s="88"/>
      <c r="THA769" s="88"/>
      <c r="THB769" s="88"/>
      <c r="THC769" s="88"/>
      <c r="THD769" s="88"/>
      <c r="THE769" s="88"/>
      <c r="THF769" s="88"/>
      <c r="THG769" s="88"/>
      <c r="THH769" s="88"/>
      <c r="THI769" s="88"/>
      <c r="THJ769" s="88"/>
      <c r="THK769" s="88"/>
      <c r="THL769" s="88"/>
      <c r="THM769" s="88"/>
      <c r="THN769" s="88"/>
      <c r="THO769" s="88"/>
      <c r="THP769" s="88"/>
      <c r="THQ769" s="88"/>
      <c r="THR769" s="88"/>
      <c r="THS769" s="88"/>
      <c r="THT769" s="88"/>
      <c r="THU769" s="88"/>
      <c r="THV769" s="88"/>
      <c r="THW769" s="88"/>
      <c r="THX769" s="88"/>
      <c r="THY769" s="88"/>
      <c r="THZ769" s="88"/>
      <c r="TIA769" s="88"/>
      <c r="TIB769" s="88"/>
      <c r="TIC769" s="88"/>
      <c r="TID769" s="88"/>
      <c r="TIE769" s="88"/>
      <c r="TIF769" s="88"/>
      <c r="TIG769" s="88"/>
      <c r="TIH769" s="88"/>
      <c r="TII769" s="88"/>
      <c r="TIJ769" s="88"/>
      <c r="TIK769" s="88"/>
      <c r="TIL769" s="88"/>
      <c r="TIM769" s="88"/>
      <c r="TIN769" s="88"/>
      <c r="TIO769" s="88"/>
      <c r="TIP769" s="88"/>
      <c r="TIQ769" s="88"/>
      <c r="TIR769" s="88"/>
      <c r="TIS769" s="88"/>
      <c r="TIT769" s="88"/>
      <c r="TIU769" s="88"/>
      <c r="TIV769" s="88"/>
      <c r="TIW769" s="88"/>
      <c r="TIX769" s="88"/>
      <c r="TIY769" s="88"/>
      <c r="TIZ769" s="88"/>
      <c r="TJA769" s="88"/>
      <c r="TJB769" s="88"/>
      <c r="TJC769" s="88"/>
      <c r="TJD769" s="88"/>
      <c r="TJE769" s="88"/>
      <c r="TJF769" s="88"/>
      <c r="TJG769" s="88"/>
      <c r="TJH769" s="88"/>
      <c r="TJI769" s="88"/>
      <c r="TJJ769" s="88"/>
      <c r="TJK769" s="88"/>
      <c r="TJL769" s="88"/>
      <c r="TJM769" s="88"/>
      <c r="TJN769" s="88"/>
      <c r="TJO769" s="88"/>
      <c r="TJP769" s="88"/>
      <c r="TJQ769" s="88"/>
      <c r="TJR769" s="88"/>
      <c r="TJS769" s="88"/>
      <c r="TJT769" s="88"/>
      <c r="TJU769" s="88"/>
      <c r="TJV769" s="88"/>
      <c r="TJW769" s="88"/>
      <c r="TJX769" s="88"/>
      <c r="TJY769" s="88"/>
      <c r="TJZ769" s="88"/>
      <c r="TKA769" s="88"/>
      <c r="TKB769" s="88"/>
      <c r="TKC769" s="88"/>
      <c r="TKD769" s="88"/>
      <c r="TKE769" s="88"/>
      <c r="TKF769" s="88"/>
      <c r="TKG769" s="88"/>
      <c r="TKH769" s="88"/>
      <c r="TKI769" s="88"/>
      <c r="TKJ769" s="88"/>
      <c r="TKK769" s="88"/>
      <c r="TKL769" s="88"/>
      <c r="TKM769" s="88"/>
      <c r="TKN769" s="88"/>
      <c r="TKO769" s="88"/>
      <c r="TKP769" s="88"/>
      <c r="TKQ769" s="88"/>
      <c r="TKR769" s="88"/>
      <c r="TKS769" s="88"/>
      <c r="TKT769" s="88"/>
      <c r="TKU769" s="88"/>
      <c r="TKV769" s="88"/>
      <c r="TKW769" s="88"/>
      <c r="TKX769" s="88"/>
      <c r="TKY769" s="88"/>
      <c r="TKZ769" s="88"/>
      <c r="TLA769" s="88"/>
      <c r="TLB769" s="88"/>
      <c r="TLC769" s="88"/>
      <c r="TLD769" s="88"/>
      <c r="TLE769" s="88"/>
      <c r="TLF769" s="88"/>
      <c r="TLG769" s="88"/>
      <c r="TLH769" s="88"/>
      <c r="TLI769" s="88"/>
      <c r="TLJ769" s="88"/>
      <c r="TLK769" s="88"/>
      <c r="TLL769" s="88"/>
      <c r="TLM769" s="88"/>
      <c r="TLN769" s="88"/>
      <c r="TLO769" s="88"/>
      <c r="TLP769" s="88"/>
      <c r="TLQ769" s="88"/>
      <c r="TLR769" s="88"/>
      <c r="TLS769" s="88"/>
      <c r="TLT769" s="88"/>
      <c r="TLU769" s="88"/>
      <c r="TLV769" s="88"/>
      <c r="TLW769" s="88"/>
      <c r="TLX769" s="88"/>
      <c r="TLY769" s="88"/>
      <c r="TLZ769" s="88"/>
      <c r="TMA769" s="88"/>
      <c r="TMB769" s="88"/>
      <c r="TMC769" s="88"/>
      <c r="TMD769" s="88"/>
      <c r="TME769" s="88"/>
      <c r="TMF769" s="88"/>
      <c r="TMG769" s="88"/>
      <c r="TMH769" s="88"/>
      <c r="TMI769" s="88"/>
      <c r="TMJ769" s="88"/>
      <c r="TMK769" s="88"/>
      <c r="TML769" s="88"/>
      <c r="TMM769" s="88"/>
      <c r="TMN769" s="88"/>
      <c r="TMO769" s="88"/>
      <c r="TMP769" s="88"/>
      <c r="TMQ769" s="88"/>
      <c r="TMR769" s="88"/>
      <c r="TMS769" s="88"/>
      <c r="TMT769" s="88"/>
      <c r="TMU769" s="88"/>
      <c r="TMV769" s="88"/>
      <c r="TMW769" s="88"/>
      <c r="TMX769" s="88"/>
      <c r="TMY769" s="88"/>
      <c r="TMZ769" s="88"/>
      <c r="TNA769" s="88"/>
      <c r="TNB769" s="88"/>
      <c r="TNC769" s="88"/>
      <c r="TND769" s="88"/>
      <c r="TNE769" s="88"/>
      <c r="TNF769" s="88"/>
      <c r="TNG769" s="88"/>
      <c r="TNH769" s="88"/>
      <c r="TNI769" s="88"/>
      <c r="TNJ769" s="88"/>
      <c r="TNK769" s="88"/>
      <c r="TNL769" s="88"/>
      <c r="TNM769" s="88"/>
      <c r="TNN769" s="88"/>
      <c r="TNO769" s="88"/>
      <c r="TNP769" s="88"/>
      <c r="TNQ769" s="88"/>
      <c r="TNR769" s="88"/>
      <c r="TNS769" s="88"/>
      <c r="TNT769" s="88"/>
      <c r="TNU769" s="88"/>
      <c r="TNV769" s="88"/>
      <c r="TNW769" s="88"/>
      <c r="TNX769" s="88"/>
      <c r="TNY769" s="88"/>
      <c r="TNZ769" s="88"/>
      <c r="TOA769" s="88"/>
      <c r="TOB769" s="88"/>
      <c r="TOC769" s="88"/>
      <c r="TOD769" s="88"/>
      <c r="TOE769" s="88"/>
      <c r="TOF769" s="88"/>
      <c r="TOG769" s="88"/>
      <c r="TOH769" s="88"/>
      <c r="TOI769" s="88"/>
      <c r="TOJ769" s="88"/>
      <c r="TOK769" s="88"/>
      <c r="TOL769" s="88"/>
      <c r="TOM769" s="88"/>
      <c r="TON769" s="88"/>
      <c r="TOO769" s="88"/>
      <c r="TOP769" s="88"/>
      <c r="TOQ769" s="88"/>
      <c r="TOR769" s="88"/>
      <c r="TOS769" s="88"/>
      <c r="TOT769" s="88"/>
      <c r="TOU769" s="88"/>
      <c r="TOV769" s="88"/>
      <c r="TOW769" s="88"/>
      <c r="TOX769" s="88"/>
      <c r="TOY769" s="88"/>
      <c r="TOZ769" s="88"/>
      <c r="TPA769" s="88"/>
      <c r="TPB769" s="88"/>
      <c r="TPC769" s="88"/>
      <c r="TPD769" s="88"/>
      <c r="TPE769" s="88"/>
      <c r="TPF769" s="88"/>
      <c r="TPG769" s="88"/>
      <c r="TPH769" s="88"/>
      <c r="TPI769" s="88"/>
      <c r="TPJ769" s="88"/>
      <c r="TPK769" s="88"/>
      <c r="TPL769" s="88"/>
      <c r="TPM769" s="88"/>
      <c r="TPN769" s="88"/>
      <c r="TPO769" s="88"/>
      <c r="TPP769" s="88"/>
      <c r="TPQ769" s="88"/>
      <c r="TPR769" s="88"/>
      <c r="TPS769" s="88"/>
      <c r="TPT769" s="88"/>
      <c r="TPU769" s="88"/>
      <c r="TPV769" s="88"/>
      <c r="TPW769" s="88"/>
      <c r="TPX769" s="88"/>
      <c r="TPY769" s="88"/>
      <c r="TPZ769" s="88"/>
      <c r="TQA769" s="88"/>
      <c r="TQB769" s="88"/>
      <c r="TQC769" s="88"/>
      <c r="TQD769" s="88"/>
      <c r="TQE769" s="88"/>
      <c r="TQF769" s="88"/>
      <c r="TQG769" s="88"/>
      <c r="TQH769" s="88"/>
      <c r="TQI769" s="88"/>
      <c r="TQJ769" s="88"/>
      <c r="TQK769" s="88"/>
      <c r="TQL769" s="88"/>
      <c r="TQM769" s="88"/>
      <c r="TQN769" s="88"/>
      <c r="TQO769" s="88"/>
      <c r="TQP769" s="88"/>
      <c r="TQQ769" s="88"/>
      <c r="TQR769" s="88"/>
      <c r="TQS769" s="88"/>
      <c r="TQT769" s="88"/>
      <c r="TQU769" s="88"/>
      <c r="TQV769" s="88"/>
      <c r="TQW769" s="88"/>
      <c r="TQX769" s="88"/>
      <c r="TQY769" s="88"/>
      <c r="TQZ769" s="88"/>
      <c r="TRA769" s="88"/>
      <c r="TRB769" s="88"/>
      <c r="TRC769" s="88"/>
      <c r="TRD769" s="88"/>
      <c r="TRE769" s="88"/>
      <c r="TRF769" s="88"/>
      <c r="TRG769" s="88"/>
      <c r="TRH769" s="88"/>
      <c r="TRI769" s="88"/>
      <c r="TRJ769" s="88"/>
      <c r="TRK769" s="88"/>
      <c r="TRL769" s="88"/>
      <c r="TRM769" s="88"/>
      <c r="TRN769" s="88"/>
      <c r="TRO769" s="88"/>
      <c r="TRP769" s="88"/>
      <c r="TRQ769" s="88"/>
      <c r="TRR769" s="88"/>
      <c r="TRS769" s="88"/>
      <c r="TRT769" s="88"/>
      <c r="TRU769" s="88"/>
      <c r="TRV769" s="88"/>
      <c r="TRW769" s="88"/>
      <c r="TRX769" s="88"/>
      <c r="TRY769" s="88"/>
      <c r="TRZ769" s="88"/>
      <c r="TSA769" s="88"/>
      <c r="TSB769" s="88"/>
      <c r="TSC769" s="88"/>
      <c r="TSD769" s="88"/>
      <c r="TSE769" s="88"/>
      <c r="TSF769" s="88"/>
      <c r="TSG769" s="88"/>
      <c r="TSH769" s="88"/>
      <c r="TSI769" s="88"/>
      <c r="TSJ769" s="88"/>
      <c r="TSK769" s="88"/>
      <c r="TSL769" s="88"/>
      <c r="TSM769" s="88"/>
      <c r="TSN769" s="88"/>
      <c r="TSO769" s="88"/>
      <c r="TSP769" s="88"/>
      <c r="TSQ769" s="88"/>
      <c r="TSR769" s="88"/>
      <c r="TSS769" s="88"/>
      <c r="TST769" s="88"/>
      <c r="TSU769" s="88"/>
      <c r="TSV769" s="88"/>
      <c r="TSW769" s="88"/>
      <c r="TSX769" s="88"/>
      <c r="TSY769" s="88"/>
      <c r="TSZ769" s="88"/>
      <c r="TTA769" s="88"/>
      <c r="TTB769" s="88"/>
      <c r="TTC769" s="88"/>
      <c r="TTD769" s="88"/>
      <c r="TTE769" s="88"/>
      <c r="TTF769" s="88"/>
      <c r="TTG769" s="88"/>
      <c r="TTH769" s="88"/>
      <c r="TTI769" s="88"/>
      <c r="TTJ769" s="88"/>
      <c r="TTK769" s="88"/>
      <c r="TTL769" s="88"/>
      <c r="TTM769" s="88"/>
      <c r="TTN769" s="88"/>
      <c r="TTO769" s="88"/>
      <c r="TTP769" s="88"/>
      <c r="TTQ769" s="88"/>
      <c r="TTR769" s="88"/>
      <c r="TTS769" s="88"/>
      <c r="TTT769" s="88"/>
      <c r="TTU769" s="88"/>
      <c r="TTV769" s="88"/>
      <c r="TTW769" s="88"/>
      <c r="TTX769" s="88"/>
      <c r="TTY769" s="88"/>
      <c r="TTZ769" s="88"/>
      <c r="TUA769" s="88"/>
      <c r="TUB769" s="88"/>
      <c r="TUC769" s="88"/>
      <c r="TUD769" s="88"/>
      <c r="TUE769" s="88"/>
      <c r="TUF769" s="88"/>
      <c r="TUG769" s="88"/>
      <c r="TUH769" s="88"/>
      <c r="TUI769" s="88"/>
      <c r="TUJ769" s="88"/>
      <c r="TUK769" s="88"/>
      <c r="TUL769" s="88"/>
      <c r="TUM769" s="88"/>
      <c r="TUN769" s="88"/>
      <c r="TUO769" s="88"/>
      <c r="TUP769" s="88"/>
      <c r="TUQ769" s="88"/>
      <c r="TUR769" s="88"/>
      <c r="TUS769" s="88"/>
      <c r="TUT769" s="88"/>
      <c r="TUU769" s="88"/>
      <c r="TUV769" s="88"/>
      <c r="TUW769" s="88"/>
      <c r="TUX769" s="88"/>
      <c r="TUY769" s="88"/>
      <c r="TUZ769" s="88"/>
      <c r="TVA769" s="88"/>
      <c r="TVB769" s="88"/>
      <c r="TVC769" s="88"/>
      <c r="TVD769" s="88"/>
      <c r="TVE769" s="88"/>
      <c r="TVF769" s="88"/>
      <c r="TVG769" s="88"/>
      <c r="TVH769" s="88"/>
      <c r="TVI769" s="88"/>
      <c r="TVJ769" s="88"/>
      <c r="TVK769" s="88"/>
      <c r="TVL769" s="88"/>
      <c r="TVM769" s="88"/>
      <c r="TVN769" s="88"/>
      <c r="TVO769" s="88"/>
      <c r="TVP769" s="88"/>
      <c r="TVQ769" s="88"/>
      <c r="TVR769" s="88"/>
      <c r="TVS769" s="88"/>
      <c r="TVT769" s="88"/>
      <c r="TVU769" s="88"/>
      <c r="TVV769" s="88"/>
      <c r="TVW769" s="88"/>
      <c r="TVX769" s="88"/>
      <c r="TVY769" s="88"/>
      <c r="TVZ769" s="88"/>
      <c r="TWA769" s="88"/>
      <c r="TWB769" s="88"/>
      <c r="TWC769" s="88"/>
      <c r="TWD769" s="88"/>
      <c r="TWE769" s="88"/>
      <c r="TWF769" s="88"/>
      <c r="TWG769" s="88"/>
      <c r="TWH769" s="88"/>
      <c r="TWI769" s="88"/>
      <c r="TWJ769" s="88"/>
      <c r="TWK769" s="88"/>
      <c r="TWL769" s="88"/>
      <c r="TWM769" s="88"/>
      <c r="TWN769" s="88"/>
      <c r="TWO769" s="88"/>
      <c r="TWP769" s="88"/>
      <c r="TWQ769" s="88"/>
      <c r="TWR769" s="88"/>
      <c r="TWS769" s="88"/>
      <c r="TWT769" s="88"/>
      <c r="TWU769" s="88"/>
      <c r="TWV769" s="88"/>
      <c r="TWW769" s="88"/>
      <c r="TWX769" s="88"/>
      <c r="TWY769" s="88"/>
      <c r="TWZ769" s="88"/>
      <c r="TXA769" s="88"/>
      <c r="TXB769" s="88"/>
      <c r="TXC769" s="88"/>
      <c r="TXD769" s="88"/>
      <c r="TXE769" s="88"/>
      <c r="TXF769" s="88"/>
      <c r="TXG769" s="88"/>
      <c r="TXH769" s="88"/>
      <c r="TXI769" s="88"/>
      <c r="TXJ769" s="88"/>
      <c r="TXK769" s="88"/>
      <c r="TXL769" s="88"/>
      <c r="TXM769" s="88"/>
      <c r="TXN769" s="88"/>
      <c r="TXO769" s="88"/>
      <c r="TXP769" s="88"/>
      <c r="TXQ769" s="88"/>
      <c r="TXR769" s="88"/>
      <c r="TXS769" s="88"/>
      <c r="TXT769" s="88"/>
      <c r="TXU769" s="88"/>
      <c r="TXV769" s="88"/>
      <c r="TXW769" s="88"/>
      <c r="TXX769" s="88"/>
      <c r="TXY769" s="88"/>
      <c r="TXZ769" s="88"/>
      <c r="TYA769" s="88"/>
      <c r="TYB769" s="88"/>
      <c r="TYC769" s="88"/>
      <c r="TYD769" s="88"/>
      <c r="TYE769" s="88"/>
      <c r="TYF769" s="88"/>
      <c r="TYG769" s="88"/>
      <c r="TYH769" s="88"/>
      <c r="TYI769" s="88"/>
      <c r="TYJ769" s="88"/>
      <c r="TYK769" s="88"/>
      <c r="TYL769" s="88"/>
      <c r="TYM769" s="88"/>
      <c r="TYN769" s="88"/>
      <c r="TYO769" s="88"/>
      <c r="TYP769" s="88"/>
      <c r="TYQ769" s="88"/>
      <c r="TYR769" s="88"/>
      <c r="TYS769" s="88"/>
      <c r="TYT769" s="88"/>
      <c r="TYU769" s="88"/>
      <c r="TYV769" s="88"/>
      <c r="TYW769" s="88"/>
      <c r="TYX769" s="88"/>
      <c r="TYY769" s="88"/>
      <c r="TYZ769" s="88"/>
      <c r="TZA769" s="88"/>
      <c r="TZB769" s="88"/>
      <c r="TZC769" s="88"/>
      <c r="TZD769" s="88"/>
      <c r="TZE769" s="88"/>
      <c r="TZF769" s="88"/>
      <c r="TZG769" s="88"/>
      <c r="TZH769" s="88"/>
      <c r="TZI769" s="88"/>
      <c r="TZJ769" s="88"/>
      <c r="TZK769" s="88"/>
      <c r="TZL769" s="88"/>
      <c r="TZM769" s="88"/>
      <c r="TZN769" s="88"/>
      <c r="TZO769" s="88"/>
      <c r="TZP769" s="88"/>
      <c r="TZQ769" s="88"/>
      <c r="TZR769" s="88"/>
      <c r="TZS769" s="88"/>
      <c r="TZT769" s="88"/>
      <c r="TZU769" s="88"/>
      <c r="TZV769" s="88"/>
      <c r="TZW769" s="88"/>
      <c r="TZX769" s="88"/>
      <c r="TZY769" s="88"/>
      <c r="TZZ769" s="88"/>
      <c r="UAA769" s="88"/>
      <c r="UAB769" s="88"/>
      <c r="UAC769" s="88"/>
      <c r="UAD769" s="88"/>
      <c r="UAE769" s="88"/>
      <c r="UAF769" s="88"/>
      <c r="UAG769" s="88"/>
      <c r="UAH769" s="88"/>
      <c r="UAI769" s="88"/>
      <c r="UAJ769" s="88"/>
      <c r="UAK769" s="88"/>
      <c r="UAL769" s="88"/>
      <c r="UAM769" s="88"/>
      <c r="UAN769" s="88"/>
      <c r="UAO769" s="88"/>
      <c r="UAP769" s="88"/>
      <c r="UAQ769" s="88"/>
      <c r="UAR769" s="88"/>
      <c r="UAS769" s="88"/>
      <c r="UAT769" s="88"/>
      <c r="UAU769" s="88"/>
      <c r="UAV769" s="88"/>
      <c r="UAW769" s="88"/>
      <c r="UAX769" s="88"/>
      <c r="UAY769" s="88"/>
      <c r="UAZ769" s="88"/>
      <c r="UBA769" s="88"/>
      <c r="UBB769" s="88"/>
      <c r="UBC769" s="88"/>
      <c r="UBD769" s="88"/>
      <c r="UBE769" s="88"/>
      <c r="UBF769" s="88"/>
      <c r="UBG769" s="88"/>
      <c r="UBH769" s="88"/>
      <c r="UBI769" s="88"/>
      <c r="UBJ769" s="88"/>
      <c r="UBK769" s="88"/>
      <c r="UBL769" s="88"/>
      <c r="UBM769" s="88"/>
      <c r="UBN769" s="88"/>
      <c r="UBO769" s="88"/>
      <c r="UBP769" s="88"/>
      <c r="UBQ769" s="88"/>
      <c r="UBR769" s="88"/>
      <c r="UBS769" s="88"/>
      <c r="UBT769" s="88"/>
      <c r="UBU769" s="88"/>
      <c r="UBV769" s="88"/>
      <c r="UBW769" s="88"/>
      <c r="UBX769" s="88"/>
      <c r="UBY769" s="88"/>
      <c r="UBZ769" s="88"/>
      <c r="UCA769" s="88"/>
      <c r="UCB769" s="88"/>
      <c r="UCC769" s="88"/>
      <c r="UCD769" s="88"/>
      <c r="UCE769" s="88"/>
      <c r="UCF769" s="88"/>
      <c r="UCG769" s="88"/>
      <c r="UCH769" s="88"/>
      <c r="UCI769" s="88"/>
      <c r="UCJ769" s="88"/>
      <c r="UCK769" s="88"/>
      <c r="UCL769" s="88"/>
      <c r="UCM769" s="88"/>
      <c r="UCN769" s="88"/>
      <c r="UCO769" s="88"/>
      <c r="UCP769" s="88"/>
      <c r="UCQ769" s="88"/>
      <c r="UCR769" s="88"/>
      <c r="UCS769" s="88"/>
      <c r="UCT769" s="88"/>
      <c r="UCU769" s="88"/>
      <c r="UCV769" s="88"/>
      <c r="UCW769" s="88"/>
      <c r="UCX769" s="88"/>
      <c r="UCY769" s="88"/>
      <c r="UCZ769" s="88"/>
      <c r="UDA769" s="88"/>
      <c r="UDB769" s="88"/>
      <c r="UDC769" s="88"/>
      <c r="UDD769" s="88"/>
      <c r="UDE769" s="88"/>
      <c r="UDF769" s="88"/>
      <c r="UDG769" s="88"/>
      <c r="UDH769" s="88"/>
      <c r="UDI769" s="88"/>
      <c r="UDJ769" s="88"/>
      <c r="UDK769" s="88"/>
      <c r="UDL769" s="88"/>
      <c r="UDM769" s="88"/>
      <c r="UDN769" s="88"/>
      <c r="UDO769" s="88"/>
      <c r="UDP769" s="88"/>
      <c r="UDQ769" s="88"/>
      <c r="UDR769" s="88"/>
      <c r="UDS769" s="88"/>
      <c r="UDT769" s="88"/>
      <c r="UDU769" s="88"/>
      <c r="UDV769" s="88"/>
      <c r="UDW769" s="88"/>
      <c r="UDX769" s="88"/>
      <c r="UDY769" s="88"/>
      <c r="UDZ769" s="88"/>
      <c r="UEA769" s="88"/>
      <c r="UEB769" s="88"/>
      <c r="UEC769" s="88"/>
      <c r="UED769" s="88"/>
      <c r="UEE769" s="88"/>
      <c r="UEF769" s="88"/>
      <c r="UEG769" s="88"/>
      <c r="UEH769" s="88"/>
      <c r="UEI769" s="88"/>
      <c r="UEJ769" s="88"/>
      <c r="UEK769" s="88"/>
      <c r="UEL769" s="88"/>
      <c r="UEM769" s="88"/>
      <c r="UEN769" s="88"/>
      <c r="UEO769" s="88"/>
      <c r="UEP769" s="88"/>
      <c r="UEQ769" s="88"/>
      <c r="UER769" s="88"/>
      <c r="UES769" s="88"/>
      <c r="UET769" s="88"/>
      <c r="UEU769" s="88"/>
      <c r="UEV769" s="88"/>
      <c r="UEW769" s="88"/>
      <c r="UEX769" s="88"/>
      <c r="UEY769" s="88"/>
      <c r="UEZ769" s="88"/>
      <c r="UFA769" s="88"/>
      <c r="UFB769" s="88"/>
      <c r="UFC769" s="88"/>
      <c r="UFD769" s="88"/>
      <c r="UFE769" s="88"/>
      <c r="UFF769" s="88"/>
      <c r="UFG769" s="88"/>
      <c r="UFH769" s="88"/>
      <c r="UFI769" s="88"/>
      <c r="UFJ769" s="88"/>
      <c r="UFK769" s="88"/>
      <c r="UFL769" s="88"/>
      <c r="UFM769" s="88"/>
      <c r="UFN769" s="88"/>
      <c r="UFO769" s="88"/>
      <c r="UFP769" s="88"/>
      <c r="UFQ769" s="88"/>
      <c r="UFR769" s="88"/>
      <c r="UFS769" s="88"/>
      <c r="UFT769" s="88"/>
      <c r="UFU769" s="88"/>
      <c r="UFV769" s="88"/>
      <c r="UFW769" s="88"/>
      <c r="UFX769" s="88"/>
      <c r="UFY769" s="88"/>
      <c r="UFZ769" s="88"/>
      <c r="UGA769" s="88"/>
      <c r="UGB769" s="88"/>
      <c r="UGC769" s="88"/>
      <c r="UGD769" s="88"/>
      <c r="UGE769" s="88"/>
      <c r="UGF769" s="88"/>
      <c r="UGG769" s="88"/>
      <c r="UGH769" s="88"/>
      <c r="UGI769" s="88"/>
      <c r="UGJ769" s="88"/>
      <c r="UGK769" s="88"/>
      <c r="UGL769" s="88"/>
      <c r="UGM769" s="88"/>
      <c r="UGN769" s="88"/>
      <c r="UGO769" s="88"/>
      <c r="UGP769" s="88"/>
      <c r="UGQ769" s="88"/>
      <c r="UGR769" s="88"/>
      <c r="UGS769" s="88"/>
      <c r="UGT769" s="88"/>
      <c r="UGU769" s="88"/>
      <c r="UGV769" s="88"/>
      <c r="UGW769" s="88"/>
      <c r="UGX769" s="88"/>
      <c r="UGY769" s="88"/>
      <c r="UGZ769" s="88"/>
      <c r="UHA769" s="88"/>
      <c r="UHB769" s="88"/>
      <c r="UHC769" s="88"/>
      <c r="UHD769" s="88"/>
      <c r="UHE769" s="88"/>
      <c r="UHF769" s="88"/>
      <c r="UHG769" s="88"/>
      <c r="UHH769" s="88"/>
      <c r="UHI769" s="88"/>
      <c r="UHJ769" s="88"/>
      <c r="UHK769" s="88"/>
      <c r="UHL769" s="88"/>
      <c r="UHM769" s="88"/>
      <c r="UHN769" s="88"/>
      <c r="UHO769" s="88"/>
      <c r="UHP769" s="88"/>
      <c r="UHQ769" s="88"/>
      <c r="UHR769" s="88"/>
      <c r="UHS769" s="88"/>
      <c r="UHT769" s="88"/>
      <c r="UHU769" s="88"/>
      <c r="UHV769" s="88"/>
      <c r="UHW769" s="88"/>
      <c r="UHX769" s="88"/>
      <c r="UHY769" s="88"/>
      <c r="UHZ769" s="88"/>
      <c r="UIA769" s="88"/>
      <c r="UIB769" s="88"/>
      <c r="UIC769" s="88"/>
      <c r="UID769" s="88"/>
      <c r="UIE769" s="88"/>
      <c r="UIF769" s="88"/>
      <c r="UIG769" s="88"/>
      <c r="UIH769" s="88"/>
      <c r="UII769" s="88"/>
      <c r="UIJ769" s="88"/>
      <c r="UIK769" s="88"/>
      <c r="UIL769" s="88"/>
      <c r="UIM769" s="88"/>
      <c r="UIN769" s="88"/>
      <c r="UIO769" s="88"/>
      <c r="UIP769" s="88"/>
      <c r="UIQ769" s="88"/>
      <c r="UIR769" s="88"/>
      <c r="UIS769" s="88"/>
      <c r="UIT769" s="88"/>
      <c r="UIU769" s="88"/>
      <c r="UIV769" s="88"/>
      <c r="UIW769" s="88"/>
      <c r="UIX769" s="88"/>
      <c r="UIY769" s="88"/>
      <c r="UIZ769" s="88"/>
      <c r="UJA769" s="88"/>
      <c r="UJB769" s="88"/>
      <c r="UJC769" s="88"/>
      <c r="UJD769" s="88"/>
      <c r="UJE769" s="88"/>
      <c r="UJF769" s="88"/>
      <c r="UJG769" s="88"/>
      <c r="UJH769" s="88"/>
      <c r="UJI769" s="88"/>
      <c r="UJJ769" s="88"/>
      <c r="UJK769" s="88"/>
      <c r="UJL769" s="88"/>
      <c r="UJM769" s="88"/>
      <c r="UJN769" s="88"/>
      <c r="UJO769" s="88"/>
      <c r="UJP769" s="88"/>
      <c r="UJQ769" s="88"/>
      <c r="UJR769" s="88"/>
      <c r="UJS769" s="88"/>
      <c r="UJT769" s="88"/>
      <c r="UJU769" s="88"/>
      <c r="UJV769" s="88"/>
      <c r="UJW769" s="88"/>
      <c r="UJX769" s="88"/>
      <c r="UJY769" s="88"/>
      <c r="UJZ769" s="88"/>
      <c r="UKA769" s="88"/>
      <c r="UKB769" s="88"/>
      <c r="UKC769" s="88"/>
      <c r="UKD769" s="88"/>
      <c r="UKE769" s="88"/>
      <c r="UKF769" s="88"/>
      <c r="UKG769" s="88"/>
      <c r="UKH769" s="88"/>
      <c r="UKI769" s="88"/>
      <c r="UKJ769" s="88"/>
      <c r="UKK769" s="88"/>
      <c r="UKL769" s="88"/>
      <c r="UKM769" s="88"/>
      <c r="UKN769" s="88"/>
      <c r="UKO769" s="88"/>
      <c r="UKP769" s="88"/>
      <c r="UKQ769" s="88"/>
      <c r="UKR769" s="88"/>
      <c r="UKS769" s="88"/>
      <c r="UKT769" s="88"/>
      <c r="UKU769" s="88"/>
      <c r="UKV769" s="88"/>
      <c r="UKW769" s="88"/>
      <c r="UKX769" s="88"/>
      <c r="UKY769" s="88"/>
      <c r="UKZ769" s="88"/>
      <c r="ULA769" s="88"/>
      <c r="ULB769" s="88"/>
      <c r="ULC769" s="88"/>
      <c r="ULD769" s="88"/>
      <c r="ULE769" s="88"/>
      <c r="ULF769" s="88"/>
      <c r="ULG769" s="88"/>
      <c r="ULH769" s="88"/>
      <c r="ULI769" s="88"/>
      <c r="ULJ769" s="88"/>
      <c r="ULK769" s="88"/>
      <c r="ULL769" s="88"/>
      <c r="ULM769" s="88"/>
      <c r="ULN769" s="88"/>
      <c r="ULO769" s="88"/>
      <c r="ULP769" s="88"/>
      <c r="ULQ769" s="88"/>
      <c r="ULR769" s="88"/>
      <c r="ULS769" s="88"/>
      <c r="ULT769" s="88"/>
      <c r="ULU769" s="88"/>
      <c r="ULV769" s="88"/>
      <c r="ULW769" s="88"/>
      <c r="ULX769" s="88"/>
      <c r="ULY769" s="88"/>
      <c r="ULZ769" s="88"/>
      <c r="UMA769" s="88"/>
      <c r="UMB769" s="88"/>
      <c r="UMC769" s="88"/>
      <c r="UMD769" s="88"/>
      <c r="UME769" s="88"/>
      <c r="UMF769" s="88"/>
      <c r="UMG769" s="88"/>
      <c r="UMH769" s="88"/>
      <c r="UMI769" s="88"/>
      <c r="UMJ769" s="88"/>
      <c r="UMK769" s="88"/>
      <c r="UML769" s="88"/>
      <c r="UMM769" s="88"/>
      <c r="UMN769" s="88"/>
      <c r="UMO769" s="88"/>
      <c r="UMP769" s="88"/>
      <c r="UMQ769" s="88"/>
      <c r="UMR769" s="88"/>
      <c r="UMS769" s="88"/>
      <c r="UMT769" s="88"/>
      <c r="UMU769" s="88"/>
      <c r="UMV769" s="88"/>
      <c r="UMW769" s="88"/>
      <c r="UMX769" s="88"/>
      <c r="UMY769" s="88"/>
      <c r="UMZ769" s="88"/>
      <c r="UNA769" s="88"/>
      <c r="UNB769" s="88"/>
      <c r="UNC769" s="88"/>
      <c r="UND769" s="88"/>
      <c r="UNE769" s="88"/>
      <c r="UNF769" s="88"/>
      <c r="UNG769" s="88"/>
      <c r="UNH769" s="88"/>
      <c r="UNI769" s="88"/>
      <c r="UNJ769" s="88"/>
      <c r="UNK769" s="88"/>
      <c r="UNL769" s="88"/>
      <c r="UNM769" s="88"/>
      <c r="UNN769" s="88"/>
      <c r="UNO769" s="88"/>
      <c r="UNP769" s="88"/>
      <c r="UNQ769" s="88"/>
      <c r="UNR769" s="88"/>
      <c r="UNS769" s="88"/>
      <c r="UNT769" s="88"/>
      <c r="UNU769" s="88"/>
      <c r="UNV769" s="88"/>
      <c r="UNW769" s="88"/>
      <c r="UNX769" s="88"/>
      <c r="UNY769" s="88"/>
      <c r="UNZ769" s="88"/>
      <c r="UOA769" s="88"/>
      <c r="UOB769" s="88"/>
      <c r="UOC769" s="88"/>
      <c r="UOD769" s="88"/>
      <c r="UOE769" s="88"/>
      <c r="UOF769" s="88"/>
      <c r="UOG769" s="88"/>
      <c r="UOH769" s="88"/>
      <c r="UOI769" s="88"/>
      <c r="UOJ769" s="88"/>
      <c r="UOK769" s="88"/>
      <c r="UOL769" s="88"/>
      <c r="UOM769" s="88"/>
      <c r="UON769" s="88"/>
      <c r="UOO769" s="88"/>
      <c r="UOP769" s="88"/>
      <c r="UOQ769" s="88"/>
      <c r="UOR769" s="88"/>
      <c r="UOS769" s="88"/>
      <c r="UOT769" s="88"/>
      <c r="UOU769" s="88"/>
      <c r="UOV769" s="88"/>
      <c r="UOW769" s="88"/>
      <c r="UOX769" s="88"/>
      <c r="UOY769" s="88"/>
      <c r="UOZ769" s="88"/>
      <c r="UPA769" s="88"/>
      <c r="UPB769" s="88"/>
      <c r="UPC769" s="88"/>
      <c r="UPD769" s="88"/>
      <c r="UPE769" s="88"/>
      <c r="UPF769" s="88"/>
      <c r="UPG769" s="88"/>
      <c r="UPH769" s="88"/>
      <c r="UPI769" s="88"/>
      <c r="UPJ769" s="88"/>
      <c r="UPK769" s="88"/>
      <c r="UPL769" s="88"/>
      <c r="UPM769" s="88"/>
      <c r="UPN769" s="88"/>
      <c r="UPO769" s="88"/>
      <c r="UPP769" s="88"/>
      <c r="UPQ769" s="88"/>
      <c r="UPR769" s="88"/>
      <c r="UPS769" s="88"/>
      <c r="UPT769" s="88"/>
      <c r="UPU769" s="88"/>
      <c r="UPV769" s="88"/>
      <c r="UPW769" s="88"/>
      <c r="UPX769" s="88"/>
      <c r="UPY769" s="88"/>
      <c r="UPZ769" s="88"/>
      <c r="UQA769" s="88"/>
      <c r="UQB769" s="88"/>
      <c r="UQC769" s="88"/>
      <c r="UQD769" s="88"/>
      <c r="UQE769" s="88"/>
      <c r="UQF769" s="88"/>
      <c r="UQG769" s="88"/>
      <c r="UQH769" s="88"/>
      <c r="UQI769" s="88"/>
      <c r="UQJ769" s="88"/>
      <c r="UQK769" s="88"/>
      <c r="UQL769" s="88"/>
      <c r="UQM769" s="88"/>
      <c r="UQN769" s="88"/>
      <c r="UQO769" s="88"/>
      <c r="UQP769" s="88"/>
      <c r="UQQ769" s="88"/>
      <c r="UQR769" s="88"/>
      <c r="UQS769" s="88"/>
      <c r="UQT769" s="88"/>
      <c r="UQU769" s="88"/>
      <c r="UQV769" s="88"/>
      <c r="UQW769" s="88"/>
      <c r="UQX769" s="88"/>
      <c r="UQY769" s="88"/>
      <c r="UQZ769" s="88"/>
      <c r="URA769" s="88"/>
      <c r="URB769" s="88"/>
      <c r="URC769" s="88"/>
      <c r="URD769" s="88"/>
      <c r="URE769" s="88"/>
      <c r="URF769" s="88"/>
      <c r="URG769" s="88"/>
      <c r="URH769" s="88"/>
      <c r="URI769" s="88"/>
      <c r="URJ769" s="88"/>
      <c r="URK769" s="88"/>
      <c r="URL769" s="88"/>
      <c r="URM769" s="88"/>
      <c r="URN769" s="88"/>
      <c r="URO769" s="88"/>
      <c r="URP769" s="88"/>
      <c r="URQ769" s="88"/>
      <c r="URR769" s="88"/>
      <c r="URS769" s="88"/>
      <c r="URT769" s="88"/>
      <c r="URU769" s="88"/>
      <c r="URV769" s="88"/>
      <c r="URW769" s="88"/>
      <c r="URX769" s="88"/>
      <c r="URY769" s="88"/>
      <c r="URZ769" s="88"/>
      <c r="USA769" s="88"/>
      <c r="USB769" s="88"/>
      <c r="USC769" s="88"/>
      <c r="USD769" s="88"/>
      <c r="USE769" s="88"/>
      <c r="USF769" s="88"/>
      <c r="USG769" s="88"/>
      <c r="USH769" s="88"/>
      <c r="USI769" s="88"/>
      <c r="USJ769" s="88"/>
      <c r="USK769" s="88"/>
      <c r="USL769" s="88"/>
      <c r="USM769" s="88"/>
      <c r="USN769" s="88"/>
      <c r="USO769" s="88"/>
      <c r="USP769" s="88"/>
      <c r="USQ769" s="88"/>
      <c r="USR769" s="88"/>
      <c r="USS769" s="88"/>
      <c r="UST769" s="88"/>
      <c r="USU769" s="88"/>
      <c r="USV769" s="88"/>
      <c r="USW769" s="88"/>
      <c r="USX769" s="88"/>
      <c r="USY769" s="88"/>
      <c r="USZ769" s="88"/>
      <c r="UTA769" s="88"/>
      <c r="UTB769" s="88"/>
      <c r="UTC769" s="88"/>
      <c r="UTD769" s="88"/>
      <c r="UTE769" s="88"/>
      <c r="UTF769" s="88"/>
      <c r="UTG769" s="88"/>
      <c r="UTH769" s="88"/>
      <c r="UTI769" s="88"/>
      <c r="UTJ769" s="88"/>
      <c r="UTK769" s="88"/>
      <c r="UTL769" s="88"/>
      <c r="UTM769" s="88"/>
      <c r="UTN769" s="88"/>
      <c r="UTO769" s="88"/>
      <c r="UTP769" s="88"/>
      <c r="UTQ769" s="88"/>
      <c r="UTR769" s="88"/>
      <c r="UTS769" s="88"/>
      <c r="UTT769" s="88"/>
      <c r="UTU769" s="88"/>
      <c r="UTV769" s="88"/>
      <c r="UTW769" s="88"/>
      <c r="UTX769" s="88"/>
      <c r="UTY769" s="88"/>
      <c r="UTZ769" s="88"/>
      <c r="UUA769" s="88"/>
      <c r="UUB769" s="88"/>
      <c r="UUC769" s="88"/>
      <c r="UUD769" s="88"/>
      <c r="UUE769" s="88"/>
      <c r="UUF769" s="88"/>
      <c r="UUG769" s="88"/>
      <c r="UUH769" s="88"/>
      <c r="UUI769" s="88"/>
      <c r="UUJ769" s="88"/>
      <c r="UUK769" s="88"/>
      <c r="UUL769" s="88"/>
      <c r="UUM769" s="88"/>
      <c r="UUN769" s="88"/>
      <c r="UUO769" s="88"/>
      <c r="UUP769" s="88"/>
      <c r="UUQ769" s="88"/>
      <c r="UUR769" s="88"/>
      <c r="UUS769" s="88"/>
      <c r="UUT769" s="88"/>
      <c r="UUU769" s="88"/>
      <c r="UUV769" s="88"/>
      <c r="UUW769" s="88"/>
      <c r="UUX769" s="88"/>
      <c r="UUY769" s="88"/>
      <c r="UUZ769" s="88"/>
      <c r="UVA769" s="88"/>
      <c r="UVB769" s="88"/>
      <c r="UVC769" s="88"/>
      <c r="UVD769" s="88"/>
      <c r="UVE769" s="88"/>
      <c r="UVF769" s="88"/>
      <c r="UVG769" s="88"/>
      <c r="UVH769" s="88"/>
      <c r="UVI769" s="88"/>
      <c r="UVJ769" s="88"/>
      <c r="UVK769" s="88"/>
      <c r="UVL769" s="88"/>
      <c r="UVM769" s="88"/>
      <c r="UVN769" s="88"/>
      <c r="UVO769" s="88"/>
      <c r="UVP769" s="88"/>
      <c r="UVQ769" s="88"/>
      <c r="UVR769" s="88"/>
      <c r="UVS769" s="88"/>
      <c r="UVT769" s="88"/>
      <c r="UVU769" s="88"/>
      <c r="UVV769" s="88"/>
      <c r="UVW769" s="88"/>
      <c r="UVX769" s="88"/>
      <c r="UVY769" s="88"/>
      <c r="UVZ769" s="88"/>
      <c r="UWA769" s="88"/>
      <c r="UWB769" s="88"/>
      <c r="UWC769" s="88"/>
      <c r="UWD769" s="88"/>
      <c r="UWE769" s="88"/>
      <c r="UWF769" s="88"/>
      <c r="UWG769" s="88"/>
      <c r="UWH769" s="88"/>
      <c r="UWI769" s="88"/>
      <c r="UWJ769" s="88"/>
      <c r="UWK769" s="88"/>
      <c r="UWL769" s="88"/>
      <c r="UWM769" s="88"/>
      <c r="UWN769" s="88"/>
      <c r="UWO769" s="88"/>
      <c r="UWP769" s="88"/>
      <c r="UWQ769" s="88"/>
      <c r="UWR769" s="88"/>
      <c r="UWS769" s="88"/>
      <c r="UWT769" s="88"/>
      <c r="UWU769" s="88"/>
      <c r="UWV769" s="88"/>
      <c r="UWW769" s="88"/>
      <c r="UWX769" s="88"/>
      <c r="UWY769" s="88"/>
      <c r="UWZ769" s="88"/>
      <c r="UXA769" s="88"/>
      <c r="UXB769" s="88"/>
      <c r="UXC769" s="88"/>
      <c r="UXD769" s="88"/>
      <c r="UXE769" s="88"/>
      <c r="UXF769" s="88"/>
      <c r="UXG769" s="88"/>
      <c r="UXH769" s="88"/>
      <c r="UXI769" s="88"/>
      <c r="UXJ769" s="88"/>
      <c r="UXK769" s="88"/>
      <c r="UXL769" s="88"/>
      <c r="UXM769" s="88"/>
      <c r="UXN769" s="88"/>
      <c r="UXO769" s="88"/>
      <c r="UXP769" s="88"/>
      <c r="UXQ769" s="88"/>
      <c r="UXR769" s="88"/>
      <c r="UXS769" s="88"/>
      <c r="UXT769" s="88"/>
      <c r="UXU769" s="88"/>
      <c r="UXV769" s="88"/>
      <c r="UXW769" s="88"/>
      <c r="UXX769" s="88"/>
      <c r="UXY769" s="88"/>
      <c r="UXZ769" s="88"/>
      <c r="UYA769" s="88"/>
      <c r="UYB769" s="88"/>
      <c r="UYC769" s="88"/>
      <c r="UYD769" s="88"/>
      <c r="UYE769" s="88"/>
      <c r="UYF769" s="88"/>
      <c r="UYG769" s="88"/>
      <c r="UYH769" s="88"/>
      <c r="UYI769" s="88"/>
      <c r="UYJ769" s="88"/>
      <c r="UYK769" s="88"/>
      <c r="UYL769" s="88"/>
      <c r="UYM769" s="88"/>
      <c r="UYN769" s="88"/>
      <c r="UYO769" s="88"/>
      <c r="UYP769" s="88"/>
      <c r="UYQ769" s="88"/>
      <c r="UYR769" s="88"/>
      <c r="UYS769" s="88"/>
      <c r="UYT769" s="88"/>
      <c r="UYU769" s="88"/>
      <c r="UYV769" s="88"/>
      <c r="UYW769" s="88"/>
      <c r="UYX769" s="88"/>
      <c r="UYY769" s="88"/>
      <c r="UYZ769" s="88"/>
      <c r="UZA769" s="88"/>
      <c r="UZB769" s="88"/>
      <c r="UZC769" s="88"/>
      <c r="UZD769" s="88"/>
      <c r="UZE769" s="88"/>
      <c r="UZF769" s="88"/>
      <c r="UZG769" s="88"/>
      <c r="UZH769" s="88"/>
      <c r="UZI769" s="88"/>
      <c r="UZJ769" s="88"/>
      <c r="UZK769" s="88"/>
      <c r="UZL769" s="88"/>
      <c r="UZM769" s="88"/>
      <c r="UZN769" s="88"/>
      <c r="UZO769" s="88"/>
      <c r="UZP769" s="88"/>
      <c r="UZQ769" s="88"/>
      <c r="UZR769" s="88"/>
      <c r="UZS769" s="88"/>
      <c r="UZT769" s="88"/>
      <c r="UZU769" s="88"/>
      <c r="UZV769" s="88"/>
      <c r="UZW769" s="88"/>
      <c r="UZX769" s="88"/>
      <c r="UZY769" s="88"/>
      <c r="UZZ769" s="88"/>
      <c r="VAA769" s="88"/>
      <c r="VAB769" s="88"/>
      <c r="VAC769" s="88"/>
      <c r="VAD769" s="88"/>
      <c r="VAE769" s="88"/>
      <c r="VAF769" s="88"/>
      <c r="VAG769" s="88"/>
      <c r="VAH769" s="88"/>
      <c r="VAI769" s="88"/>
      <c r="VAJ769" s="88"/>
      <c r="VAK769" s="88"/>
      <c r="VAL769" s="88"/>
      <c r="VAM769" s="88"/>
      <c r="VAN769" s="88"/>
      <c r="VAO769" s="88"/>
      <c r="VAP769" s="88"/>
      <c r="VAQ769" s="88"/>
      <c r="VAR769" s="88"/>
      <c r="VAS769" s="88"/>
      <c r="VAT769" s="88"/>
      <c r="VAU769" s="88"/>
      <c r="VAV769" s="88"/>
      <c r="VAW769" s="88"/>
      <c r="VAX769" s="88"/>
      <c r="VAY769" s="88"/>
      <c r="VAZ769" s="88"/>
      <c r="VBA769" s="88"/>
      <c r="VBB769" s="88"/>
      <c r="VBC769" s="88"/>
      <c r="VBD769" s="88"/>
      <c r="VBE769" s="88"/>
      <c r="VBF769" s="88"/>
      <c r="VBG769" s="88"/>
      <c r="VBH769" s="88"/>
      <c r="VBI769" s="88"/>
      <c r="VBJ769" s="88"/>
      <c r="VBK769" s="88"/>
      <c r="VBL769" s="88"/>
      <c r="VBM769" s="88"/>
      <c r="VBN769" s="88"/>
      <c r="VBO769" s="88"/>
      <c r="VBP769" s="88"/>
      <c r="VBQ769" s="88"/>
      <c r="VBR769" s="88"/>
      <c r="VBS769" s="88"/>
      <c r="VBT769" s="88"/>
      <c r="VBU769" s="88"/>
      <c r="VBV769" s="88"/>
      <c r="VBW769" s="88"/>
      <c r="VBX769" s="88"/>
      <c r="VBY769" s="88"/>
      <c r="VBZ769" s="88"/>
      <c r="VCA769" s="88"/>
      <c r="VCB769" s="88"/>
      <c r="VCC769" s="88"/>
      <c r="VCD769" s="88"/>
      <c r="VCE769" s="88"/>
      <c r="VCF769" s="88"/>
      <c r="VCG769" s="88"/>
      <c r="VCH769" s="88"/>
      <c r="VCI769" s="88"/>
      <c r="VCJ769" s="88"/>
      <c r="VCK769" s="88"/>
      <c r="VCL769" s="88"/>
      <c r="VCM769" s="88"/>
      <c r="VCN769" s="88"/>
      <c r="VCO769" s="88"/>
      <c r="VCP769" s="88"/>
      <c r="VCQ769" s="88"/>
      <c r="VCR769" s="88"/>
      <c r="VCS769" s="88"/>
      <c r="VCT769" s="88"/>
      <c r="VCU769" s="88"/>
      <c r="VCV769" s="88"/>
      <c r="VCW769" s="88"/>
      <c r="VCX769" s="88"/>
      <c r="VCY769" s="88"/>
      <c r="VCZ769" s="88"/>
      <c r="VDA769" s="88"/>
      <c r="VDB769" s="88"/>
      <c r="VDC769" s="88"/>
      <c r="VDD769" s="88"/>
      <c r="VDE769" s="88"/>
      <c r="VDF769" s="88"/>
      <c r="VDG769" s="88"/>
      <c r="VDH769" s="88"/>
      <c r="VDI769" s="88"/>
      <c r="VDJ769" s="88"/>
      <c r="VDK769" s="88"/>
      <c r="VDL769" s="88"/>
      <c r="VDM769" s="88"/>
      <c r="VDN769" s="88"/>
      <c r="VDO769" s="88"/>
      <c r="VDP769" s="88"/>
      <c r="VDQ769" s="88"/>
      <c r="VDR769" s="88"/>
      <c r="VDS769" s="88"/>
      <c r="VDT769" s="88"/>
      <c r="VDU769" s="88"/>
      <c r="VDV769" s="88"/>
      <c r="VDW769" s="88"/>
      <c r="VDX769" s="88"/>
      <c r="VDY769" s="88"/>
      <c r="VDZ769" s="88"/>
      <c r="VEA769" s="88"/>
      <c r="VEB769" s="88"/>
      <c r="VEC769" s="88"/>
      <c r="VED769" s="88"/>
      <c r="VEE769" s="88"/>
      <c r="VEF769" s="88"/>
      <c r="VEG769" s="88"/>
      <c r="VEH769" s="88"/>
      <c r="VEI769" s="88"/>
      <c r="VEJ769" s="88"/>
      <c r="VEK769" s="88"/>
      <c r="VEL769" s="88"/>
      <c r="VEM769" s="88"/>
      <c r="VEN769" s="88"/>
      <c r="VEO769" s="88"/>
      <c r="VEP769" s="88"/>
      <c r="VEQ769" s="88"/>
      <c r="VER769" s="88"/>
      <c r="VES769" s="88"/>
      <c r="VET769" s="88"/>
      <c r="VEU769" s="88"/>
      <c r="VEV769" s="88"/>
      <c r="VEW769" s="88"/>
      <c r="VEX769" s="88"/>
      <c r="VEY769" s="88"/>
      <c r="VEZ769" s="88"/>
      <c r="VFA769" s="88"/>
      <c r="VFB769" s="88"/>
      <c r="VFC769" s="88"/>
      <c r="VFD769" s="88"/>
      <c r="VFE769" s="88"/>
      <c r="VFF769" s="88"/>
      <c r="VFG769" s="88"/>
      <c r="VFH769" s="88"/>
      <c r="VFI769" s="88"/>
      <c r="VFJ769" s="88"/>
      <c r="VFK769" s="88"/>
      <c r="VFL769" s="88"/>
      <c r="VFM769" s="88"/>
      <c r="VFN769" s="88"/>
      <c r="VFO769" s="88"/>
      <c r="VFP769" s="88"/>
      <c r="VFQ769" s="88"/>
      <c r="VFR769" s="88"/>
      <c r="VFS769" s="88"/>
      <c r="VFT769" s="88"/>
      <c r="VFU769" s="88"/>
      <c r="VFV769" s="88"/>
      <c r="VFW769" s="88"/>
      <c r="VFX769" s="88"/>
      <c r="VFY769" s="88"/>
      <c r="VFZ769" s="88"/>
      <c r="VGA769" s="88"/>
      <c r="VGB769" s="88"/>
      <c r="VGC769" s="88"/>
      <c r="VGD769" s="88"/>
      <c r="VGE769" s="88"/>
      <c r="VGF769" s="88"/>
      <c r="VGG769" s="88"/>
      <c r="VGH769" s="88"/>
      <c r="VGI769" s="88"/>
      <c r="VGJ769" s="88"/>
      <c r="VGK769" s="88"/>
      <c r="VGL769" s="88"/>
      <c r="VGM769" s="88"/>
      <c r="VGN769" s="88"/>
      <c r="VGO769" s="88"/>
      <c r="VGP769" s="88"/>
      <c r="VGQ769" s="88"/>
      <c r="VGR769" s="88"/>
      <c r="VGS769" s="88"/>
      <c r="VGT769" s="88"/>
      <c r="VGU769" s="88"/>
      <c r="VGV769" s="88"/>
      <c r="VGW769" s="88"/>
      <c r="VGX769" s="88"/>
      <c r="VGY769" s="88"/>
      <c r="VGZ769" s="88"/>
      <c r="VHA769" s="88"/>
      <c r="VHB769" s="88"/>
      <c r="VHC769" s="88"/>
      <c r="VHD769" s="88"/>
      <c r="VHE769" s="88"/>
      <c r="VHF769" s="88"/>
      <c r="VHG769" s="88"/>
      <c r="VHH769" s="88"/>
      <c r="VHI769" s="88"/>
      <c r="VHJ769" s="88"/>
      <c r="VHK769" s="88"/>
      <c r="VHL769" s="88"/>
      <c r="VHM769" s="88"/>
      <c r="VHN769" s="88"/>
      <c r="VHO769" s="88"/>
      <c r="VHP769" s="88"/>
      <c r="VHQ769" s="88"/>
      <c r="VHR769" s="88"/>
      <c r="VHS769" s="88"/>
      <c r="VHT769" s="88"/>
      <c r="VHU769" s="88"/>
      <c r="VHV769" s="88"/>
      <c r="VHW769" s="88"/>
      <c r="VHX769" s="88"/>
      <c r="VHY769" s="88"/>
      <c r="VHZ769" s="88"/>
      <c r="VIA769" s="88"/>
      <c r="VIB769" s="88"/>
      <c r="VIC769" s="88"/>
      <c r="VID769" s="88"/>
      <c r="VIE769" s="88"/>
      <c r="VIF769" s="88"/>
      <c r="VIG769" s="88"/>
      <c r="VIH769" s="88"/>
      <c r="VII769" s="88"/>
      <c r="VIJ769" s="88"/>
      <c r="VIK769" s="88"/>
      <c r="VIL769" s="88"/>
      <c r="VIM769" s="88"/>
      <c r="VIN769" s="88"/>
      <c r="VIO769" s="88"/>
      <c r="VIP769" s="88"/>
      <c r="VIQ769" s="88"/>
      <c r="VIR769" s="88"/>
      <c r="VIS769" s="88"/>
      <c r="VIT769" s="88"/>
      <c r="VIU769" s="88"/>
      <c r="VIV769" s="88"/>
      <c r="VIW769" s="88"/>
      <c r="VIX769" s="88"/>
      <c r="VIY769" s="88"/>
      <c r="VIZ769" s="88"/>
      <c r="VJA769" s="88"/>
      <c r="VJB769" s="88"/>
      <c r="VJC769" s="88"/>
      <c r="VJD769" s="88"/>
      <c r="VJE769" s="88"/>
      <c r="VJF769" s="88"/>
      <c r="VJG769" s="88"/>
      <c r="VJH769" s="88"/>
      <c r="VJI769" s="88"/>
      <c r="VJJ769" s="88"/>
      <c r="VJK769" s="88"/>
      <c r="VJL769" s="88"/>
      <c r="VJM769" s="88"/>
      <c r="VJN769" s="88"/>
      <c r="VJO769" s="88"/>
      <c r="VJP769" s="88"/>
      <c r="VJQ769" s="88"/>
      <c r="VJR769" s="88"/>
      <c r="VJS769" s="88"/>
      <c r="VJT769" s="88"/>
      <c r="VJU769" s="88"/>
      <c r="VJV769" s="88"/>
      <c r="VJW769" s="88"/>
      <c r="VJX769" s="88"/>
      <c r="VJY769" s="88"/>
      <c r="VJZ769" s="88"/>
      <c r="VKA769" s="88"/>
      <c r="VKB769" s="88"/>
      <c r="VKC769" s="88"/>
      <c r="VKD769" s="88"/>
      <c r="VKE769" s="88"/>
      <c r="VKF769" s="88"/>
      <c r="VKG769" s="88"/>
      <c r="VKH769" s="88"/>
      <c r="VKI769" s="88"/>
      <c r="VKJ769" s="88"/>
      <c r="VKK769" s="88"/>
      <c r="VKL769" s="88"/>
      <c r="VKM769" s="88"/>
      <c r="VKN769" s="88"/>
      <c r="VKO769" s="88"/>
      <c r="VKP769" s="88"/>
      <c r="VKQ769" s="88"/>
      <c r="VKR769" s="88"/>
      <c r="VKS769" s="88"/>
      <c r="VKT769" s="88"/>
      <c r="VKU769" s="88"/>
      <c r="VKV769" s="88"/>
      <c r="VKW769" s="88"/>
      <c r="VKX769" s="88"/>
      <c r="VKY769" s="88"/>
      <c r="VKZ769" s="88"/>
      <c r="VLA769" s="88"/>
      <c r="VLB769" s="88"/>
      <c r="VLC769" s="88"/>
      <c r="VLD769" s="88"/>
      <c r="VLE769" s="88"/>
      <c r="VLF769" s="88"/>
      <c r="VLG769" s="88"/>
      <c r="VLH769" s="88"/>
      <c r="VLI769" s="88"/>
      <c r="VLJ769" s="88"/>
      <c r="VLK769" s="88"/>
      <c r="VLL769" s="88"/>
      <c r="VLM769" s="88"/>
      <c r="VLN769" s="88"/>
      <c r="VLO769" s="88"/>
      <c r="VLP769" s="88"/>
      <c r="VLQ769" s="88"/>
      <c r="VLR769" s="88"/>
      <c r="VLS769" s="88"/>
      <c r="VLT769" s="88"/>
      <c r="VLU769" s="88"/>
      <c r="VLV769" s="88"/>
      <c r="VLW769" s="88"/>
      <c r="VLX769" s="88"/>
      <c r="VLY769" s="88"/>
      <c r="VLZ769" s="88"/>
      <c r="VMA769" s="88"/>
      <c r="VMB769" s="88"/>
      <c r="VMC769" s="88"/>
      <c r="VMD769" s="88"/>
      <c r="VME769" s="88"/>
      <c r="VMF769" s="88"/>
      <c r="VMG769" s="88"/>
      <c r="VMH769" s="88"/>
      <c r="VMI769" s="88"/>
      <c r="VMJ769" s="88"/>
      <c r="VMK769" s="88"/>
      <c r="VML769" s="88"/>
      <c r="VMM769" s="88"/>
      <c r="VMN769" s="88"/>
      <c r="VMO769" s="88"/>
      <c r="VMP769" s="88"/>
      <c r="VMQ769" s="88"/>
      <c r="VMR769" s="88"/>
      <c r="VMS769" s="88"/>
      <c r="VMT769" s="88"/>
      <c r="VMU769" s="88"/>
      <c r="VMV769" s="88"/>
      <c r="VMW769" s="88"/>
      <c r="VMX769" s="88"/>
      <c r="VMY769" s="88"/>
      <c r="VMZ769" s="88"/>
      <c r="VNA769" s="88"/>
      <c r="VNB769" s="88"/>
      <c r="VNC769" s="88"/>
      <c r="VND769" s="88"/>
      <c r="VNE769" s="88"/>
      <c r="VNF769" s="88"/>
      <c r="VNG769" s="88"/>
      <c r="VNH769" s="88"/>
      <c r="VNI769" s="88"/>
      <c r="VNJ769" s="88"/>
      <c r="VNK769" s="88"/>
      <c r="VNL769" s="88"/>
      <c r="VNM769" s="88"/>
      <c r="VNN769" s="88"/>
      <c r="VNO769" s="88"/>
      <c r="VNP769" s="88"/>
      <c r="VNQ769" s="88"/>
      <c r="VNR769" s="88"/>
      <c r="VNS769" s="88"/>
      <c r="VNT769" s="88"/>
      <c r="VNU769" s="88"/>
      <c r="VNV769" s="88"/>
      <c r="VNW769" s="88"/>
      <c r="VNX769" s="88"/>
      <c r="VNY769" s="88"/>
      <c r="VNZ769" s="88"/>
      <c r="VOA769" s="88"/>
      <c r="VOB769" s="88"/>
      <c r="VOC769" s="88"/>
      <c r="VOD769" s="88"/>
      <c r="VOE769" s="88"/>
      <c r="VOF769" s="88"/>
      <c r="VOG769" s="88"/>
      <c r="VOH769" s="88"/>
      <c r="VOI769" s="88"/>
      <c r="VOJ769" s="88"/>
      <c r="VOK769" s="88"/>
      <c r="VOL769" s="88"/>
      <c r="VOM769" s="88"/>
      <c r="VON769" s="88"/>
      <c r="VOO769" s="88"/>
      <c r="VOP769" s="88"/>
      <c r="VOQ769" s="88"/>
      <c r="VOR769" s="88"/>
      <c r="VOS769" s="88"/>
      <c r="VOT769" s="88"/>
      <c r="VOU769" s="88"/>
      <c r="VOV769" s="88"/>
      <c r="VOW769" s="88"/>
      <c r="VOX769" s="88"/>
      <c r="VOY769" s="88"/>
      <c r="VOZ769" s="88"/>
      <c r="VPA769" s="88"/>
      <c r="VPB769" s="88"/>
      <c r="VPC769" s="88"/>
      <c r="VPD769" s="88"/>
      <c r="VPE769" s="88"/>
      <c r="VPF769" s="88"/>
      <c r="VPG769" s="88"/>
      <c r="VPH769" s="88"/>
      <c r="VPI769" s="88"/>
      <c r="VPJ769" s="88"/>
      <c r="VPK769" s="88"/>
      <c r="VPL769" s="88"/>
      <c r="VPM769" s="88"/>
      <c r="VPN769" s="88"/>
      <c r="VPO769" s="88"/>
      <c r="VPP769" s="88"/>
      <c r="VPQ769" s="88"/>
      <c r="VPR769" s="88"/>
      <c r="VPS769" s="88"/>
      <c r="VPT769" s="88"/>
      <c r="VPU769" s="88"/>
      <c r="VPV769" s="88"/>
      <c r="VPW769" s="88"/>
      <c r="VPX769" s="88"/>
      <c r="VPY769" s="88"/>
      <c r="VPZ769" s="88"/>
      <c r="VQA769" s="88"/>
      <c r="VQB769" s="88"/>
      <c r="VQC769" s="88"/>
      <c r="VQD769" s="88"/>
      <c r="VQE769" s="88"/>
      <c r="VQF769" s="88"/>
      <c r="VQG769" s="88"/>
      <c r="VQH769" s="88"/>
      <c r="VQI769" s="88"/>
      <c r="VQJ769" s="88"/>
      <c r="VQK769" s="88"/>
      <c r="VQL769" s="88"/>
      <c r="VQM769" s="88"/>
      <c r="VQN769" s="88"/>
      <c r="VQO769" s="88"/>
      <c r="VQP769" s="88"/>
      <c r="VQQ769" s="88"/>
      <c r="VQR769" s="88"/>
      <c r="VQS769" s="88"/>
      <c r="VQT769" s="88"/>
      <c r="VQU769" s="88"/>
      <c r="VQV769" s="88"/>
      <c r="VQW769" s="88"/>
      <c r="VQX769" s="88"/>
      <c r="VQY769" s="88"/>
      <c r="VQZ769" s="88"/>
      <c r="VRA769" s="88"/>
      <c r="VRB769" s="88"/>
      <c r="VRC769" s="88"/>
      <c r="VRD769" s="88"/>
      <c r="VRE769" s="88"/>
      <c r="VRF769" s="88"/>
      <c r="VRG769" s="88"/>
      <c r="VRH769" s="88"/>
      <c r="VRI769" s="88"/>
      <c r="VRJ769" s="88"/>
      <c r="VRK769" s="88"/>
      <c r="VRL769" s="88"/>
      <c r="VRM769" s="88"/>
      <c r="VRN769" s="88"/>
      <c r="VRO769" s="88"/>
      <c r="VRP769" s="88"/>
      <c r="VRQ769" s="88"/>
      <c r="VRR769" s="88"/>
      <c r="VRS769" s="88"/>
      <c r="VRT769" s="88"/>
      <c r="VRU769" s="88"/>
      <c r="VRV769" s="88"/>
      <c r="VRW769" s="88"/>
      <c r="VRX769" s="88"/>
      <c r="VRY769" s="88"/>
      <c r="VRZ769" s="88"/>
      <c r="VSA769" s="88"/>
      <c r="VSB769" s="88"/>
      <c r="VSC769" s="88"/>
      <c r="VSD769" s="88"/>
      <c r="VSE769" s="88"/>
      <c r="VSF769" s="88"/>
      <c r="VSG769" s="88"/>
      <c r="VSH769" s="88"/>
      <c r="VSI769" s="88"/>
      <c r="VSJ769" s="88"/>
      <c r="VSK769" s="88"/>
      <c r="VSL769" s="88"/>
      <c r="VSM769" s="88"/>
      <c r="VSN769" s="88"/>
      <c r="VSO769" s="88"/>
      <c r="VSP769" s="88"/>
      <c r="VSQ769" s="88"/>
      <c r="VSR769" s="88"/>
      <c r="VSS769" s="88"/>
      <c r="VST769" s="88"/>
      <c r="VSU769" s="88"/>
      <c r="VSV769" s="88"/>
      <c r="VSW769" s="88"/>
      <c r="VSX769" s="88"/>
      <c r="VSY769" s="88"/>
      <c r="VSZ769" s="88"/>
      <c r="VTA769" s="88"/>
      <c r="VTB769" s="88"/>
      <c r="VTC769" s="88"/>
      <c r="VTD769" s="88"/>
      <c r="VTE769" s="88"/>
      <c r="VTF769" s="88"/>
      <c r="VTG769" s="88"/>
      <c r="VTH769" s="88"/>
      <c r="VTI769" s="88"/>
      <c r="VTJ769" s="88"/>
      <c r="VTK769" s="88"/>
      <c r="VTL769" s="88"/>
      <c r="VTM769" s="88"/>
      <c r="VTN769" s="88"/>
      <c r="VTO769" s="88"/>
      <c r="VTP769" s="88"/>
      <c r="VTQ769" s="88"/>
      <c r="VTR769" s="88"/>
      <c r="VTS769" s="88"/>
      <c r="VTT769" s="88"/>
      <c r="VTU769" s="88"/>
      <c r="VTV769" s="88"/>
      <c r="VTW769" s="88"/>
      <c r="VTX769" s="88"/>
      <c r="VTY769" s="88"/>
      <c r="VTZ769" s="88"/>
      <c r="VUA769" s="88"/>
      <c r="VUB769" s="88"/>
      <c r="VUC769" s="88"/>
      <c r="VUD769" s="88"/>
      <c r="VUE769" s="88"/>
      <c r="VUF769" s="88"/>
      <c r="VUG769" s="88"/>
      <c r="VUH769" s="88"/>
      <c r="VUI769" s="88"/>
      <c r="VUJ769" s="88"/>
      <c r="VUK769" s="88"/>
      <c r="VUL769" s="88"/>
      <c r="VUM769" s="88"/>
      <c r="VUN769" s="88"/>
      <c r="VUO769" s="88"/>
      <c r="VUP769" s="88"/>
      <c r="VUQ769" s="88"/>
      <c r="VUR769" s="88"/>
      <c r="VUS769" s="88"/>
      <c r="VUT769" s="88"/>
      <c r="VUU769" s="88"/>
      <c r="VUV769" s="88"/>
      <c r="VUW769" s="88"/>
      <c r="VUX769" s="88"/>
      <c r="VUY769" s="88"/>
      <c r="VUZ769" s="88"/>
      <c r="VVA769" s="88"/>
      <c r="VVB769" s="88"/>
      <c r="VVC769" s="88"/>
      <c r="VVD769" s="88"/>
      <c r="VVE769" s="88"/>
      <c r="VVF769" s="88"/>
      <c r="VVG769" s="88"/>
      <c r="VVH769" s="88"/>
      <c r="VVI769" s="88"/>
      <c r="VVJ769" s="88"/>
      <c r="VVK769" s="88"/>
      <c r="VVL769" s="88"/>
      <c r="VVM769" s="88"/>
      <c r="VVN769" s="88"/>
      <c r="VVO769" s="88"/>
      <c r="VVP769" s="88"/>
      <c r="VVQ769" s="88"/>
      <c r="VVR769" s="88"/>
      <c r="VVS769" s="88"/>
      <c r="VVT769" s="88"/>
      <c r="VVU769" s="88"/>
      <c r="VVV769" s="88"/>
      <c r="VVW769" s="88"/>
      <c r="VVX769" s="88"/>
      <c r="VVY769" s="88"/>
      <c r="VVZ769" s="88"/>
      <c r="VWA769" s="88"/>
      <c r="VWB769" s="88"/>
      <c r="VWC769" s="88"/>
      <c r="VWD769" s="88"/>
      <c r="VWE769" s="88"/>
      <c r="VWF769" s="88"/>
      <c r="VWG769" s="88"/>
      <c r="VWH769" s="88"/>
      <c r="VWI769" s="88"/>
      <c r="VWJ769" s="88"/>
      <c r="VWK769" s="88"/>
      <c r="VWL769" s="88"/>
      <c r="VWM769" s="88"/>
      <c r="VWN769" s="88"/>
      <c r="VWO769" s="88"/>
      <c r="VWP769" s="88"/>
      <c r="VWQ769" s="88"/>
      <c r="VWR769" s="88"/>
      <c r="VWS769" s="88"/>
      <c r="VWT769" s="88"/>
      <c r="VWU769" s="88"/>
      <c r="VWV769" s="88"/>
      <c r="VWW769" s="88"/>
      <c r="VWX769" s="88"/>
      <c r="VWY769" s="88"/>
      <c r="VWZ769" s="88"/>
      <c r="VXA769" s="88"/>
      <c r="VXB769" s="88"/>
      <c r="VXC769" s="88"/>
      <c r="VXD769" s="88"/>
      <c r="VXE769" s="88"/>
      <c r="VXF769" s="88"/>
      <c r="VXG769" s="88"/>
      <c r="VXH769" s="88"/>
      <c r="VXI769" s="88"/>
      <c r="VXJ769" s="88"/>
      <c r="VXK769" s="88"/>
      <c r="VXL769" s="88"/>
      <c r="VXM769" s="88"/>
      <c r="VXN769" s="88"/>
      <c r="VXO769" s="88"/>
      <c r="VXP769" s="88"/>
      <c r="VXQ769" s="88"/>
      <c r="VXR769" s="88"/>
      <c r="VXS769" s="88"/>
      <c r="VXT769" s="88"/>
      <c r="VXU769" s="88"/>
      <c r="VXV769" s="88"/>
      <c r="VXW769" s="88"/>
      <c r="VXX769" s="88"/>
      <c r="VXY769" s="88"/>
      <c r="VXZ769" s="88"/>
      <c r="VYA769" s="88"/>
      <c r="VYB769" s="88"/>
      <c r="VYC769" s="88"/>
      <c r="VYD769" s="88"/>
      <c r="VYE769" s="88"/>
      <c r="VYF769" s="88"/>
      <c r="VYG769" s="88"/>
      <c r="VYH769" s="88"/>
      <c r="VYI769" s="88"/>
      <c r="VYJ769" s="88"/>
      <c r="VYK769" s="88"/>
      <c r="VYL769" s="88"/>
      <c r="VYM769" s="88"/>
      <c r="VYN769" s="88"/>
      <c r="VYO769" s="88"/>
      <c r="VYP769" s="88"/>
      <c r="VYQ769" s="88"/>
      <c r="VYR769" s="88"/>
      <c r="VYS769" s="88"/>
      <c r="VYT769" s="88"/>
      <c r="VYU769" s="88"/>
      <c r="VYV769" s="88"/>
      <c r="VYW769" s="88"/>
      <c r="VYX769" s="88"/>
      <c r="VYY769" s="88"/>
      <c r="VYZ769" s="88"/>
      <c r="VZA769" s="88"/>
      <c r="VZB769" s="88"/>
      <c r="VZC769" s="88"/>
      <c r="VZD769" s="88"/>
      <c r="VZE769" s="88"/>
      <c r="VZF769" s="88"/>
      <c r="VZG769" s="88"/>
      <c r="VZH769" s="88"/>
      <c r="VZI769" s="88"/>
      <c r="VZJ769" s="88"/>
      <c r="VZK769" s="88"/>
      <c r="VZL769" s="88"/>
      <c r="VZM769" s="88"/>
      <c r="VZN769" s="88"/>
      <c r="VZO769" s="88"/>
      <c r="VZP769" s="88"/>
      <c r="VZQ769" s="88"/>
      <c r="VZR769" s="88"/>
      <c r="VZS769" s="88"/>
      <c r="VZT769" s="88"/>
      <c r="VZU769" s="88"/>
      <c r="VZV769" s="88"/>
      <c r="VZW769" s="88"/>
      <c r="VZX769" s="88"/>
      <c r="VZY769" s="88"/>
      <c r="VZZ769" s="88"/>
      <c r="WAA769" s="88"/>
      <c r="WAB769" s="88"/>
      <c r="WAC769" s="88"/>
      <c r="WAD769" s="88"/>
      <c r="WAE769" s="88"/>
      <c r="WAF769" s="88"/>
      <c r="WAG769" s="88"/>
      <c r="WAH769" s="88"/>
      <c r="WAI769" s="88"/>
      <c r="WAJ769" s="88"/>
      <c r="WAK769" s="88"/>
      <c r="WAL769" s="88"/>
      <c r="WAM769" s="88"/>
      <c r="WAN769" s="88"/>
      <c r="WAO769" s="88"/>
      <c r="WAP769" s="88"/>
      <c r="WAQ769" s="88"/>
      <c r="WAR769" s="88"/>
      <c r="WAS769" s="88"/>
      <c r="WAT769" s="88"/>
      <c r="WAU769" s="88"/>
      <c r="WAV769" s="88"/>
      <c r="WAW769" s="88"/>
      <c r="WAX769" s="88"/>
      <c r="WAY769" s="88"/>
      <c r="WAZ769" s="88"/>
      <c r="WBA769" s="88"/>
      <c r="WBB769" s="88"/>
      <c r="WBC769" s="88"/>
      <c r="WBD769" s="88"/>
      <c r="WBE769" s="88"/>
      <c r="WBF769" s="88"/>
      <c r="WBG769" s="88"/>
      <c r="WBH769" s="88"/>
      <c r="WBI769" s="88"/>
      <c r="WBJ769" s="88"/>
      <c r="WBK769" s="88"/>
      <c r="WBL769" s="88"/>
      <c r="WBM769" s="88"/>
      <c r="WBN769" s="88"/>
      <c r="WBO769" s="88"/>
      <c r="WBP769" s="88"/>
      <c r="WBQ769" s="88"/>
      <c r="WBR769" s="88"/>
      <c r="WBS769" s="88"/>
      <c r="WBT769" s="88"/>
      <c r="WBU769" s="88"/>
      <c r="WBV769" s="88"/>
      <c r="WBW769" s="88"/>
      <c r="WBX769" s="88"/>
      <c r="WBY769" s="88"/>
      <c r="WBZ769" s="88"/>
      <c r="WCA769" s="88"/>
      <c r="WCB769" s="88"/>
      <c r="WCC769" s="88"/>
      <c r="WCD769" s="88"/>
      <c r="WCE769" s="88"/>
      <c r="WCF769" s="88"/>
      <c r="WCG769" s="88"/>
      <c r="WCH769" s="88"/>
      <c r="WCI769" s="88"/>
      <c r="WCJ769" s="88"/>
      <c r="WCK769" s="88"/>
      <c r="WCL769" s="88"/>
      <c r="WCM769" s="88"/>
      <c r="WCN769" s="88"/>
      <c r="WCO769" s="88"/>
      <c r="WCP769" s="88"/>
      <c r="WCQ769" s="88"/>
      <c r="WCR769" s="88"/>
      <c r="WCS769" s="88"/>
      <c r="WCT769" s="88"/>
      <c r="WCU769" s="88"/>
      <c r="WCV769" s="88"/>
      <c r="WCW769" s="88"/>
      <c r="WCX769" s="88"/>
      <c r="WCY769" s="88"/>
      <c r="WCZ769" s="88"/>
      <c r="WDA769" s="88"/>
      <c r="WDB769" s="88"/>
      <c r="WDC769" s="88"/>
      <c r="WDD769" s="88"/>
      <c r="WDE769" s="88"/>
      <c r="WDF769" s="88"/>
      <c r="WDG769" s="88"/>
      <c r="WDH769" s="88"/>
      <c r="WDI769" s="88"/>
      <c r="WDJ769" s="88"/>
      <c r="WDK769" s="88"/>
      <c r="WDL769" s="88"/>
      <c r="WDM769" s="88"/>
      <c r="WDN769" s="88"/>
      <c r="WDO769" s="88"/>
      <c r="WDP769" s="88"/>
      <c r="WDQ769" s="88"/>
      <c r="WDR769" s="88"/>
      <c r="WDS769" s="88"/>
      <c r="WDT769" s="88"/>
      <c r="WDU769" s="88"/>
      <c r="WDV769" s="88"/>
      <c r="WDW769" s="88"/>
      <c r="WDX769" s="88"/>
      <c r="WDY769" s="88"/>
      <c r="WDZ769" s="88"/>
      <c r="WEA769" s="88"/>
      <c r="WEB769" s="88"/>
      <c r="WEC769" s="88"/>
      <c r="WED769" s="88"/>
      <c r="WEE769" s="88"/>
      <c r="WEF769" s="88"/>
      <c r="WEG769" s="88"/>
      <c r="WEH769" s="88"/>
      <c r="WEI769" s="88"/>
      <c r="WEJ769" s="88"/>
      <c r="WEK769" s="88"/>
      <c r="WEL769" s="88"/>
      <c r="WEM769" s="88"/>
      <c r="WEN769" s="88"/>
      <c r="WEO769" s="88"/>
      <c r="WEP769" s="88"/>
      <c r="WEQ769" s="88"/>
      <c r="WER769" s="88"/>
      <c r="WES769" s="88"/>
      <c r="WET769" s="88"/>
      <c r="WEU769" s="88"/>
      <c r="WEV769" s="88"/>
      <c r="WEW769" s="88"/>
      <c r="WEX769" s="88"/>
      <c r="WEY769" s="88"/>
      <c r="WEZ769" s="88"/>
      <c r="WFA769" s="88"/>
      <c r="WFB769" s="88"/>
      <c r="WFC769" s="88"/>
      <c r="WFD769" s="88"/>
      <c r="WFE769" s="88"/>
      <c r="WFF769" s="88"/>
      <c r="WFG769" s="88"/>
      <c r="WFH769" s="88"/>
      <c r="WFI769" s="88"/>
      <c r="WFJ769" s="88"/>
      <c r="WFK769" s="88"/>
      <c r="WFL769" s="88"/>
      <c r="WFM769" s="88"/>
      <c r="WFN769" s="88"/>
      <c r="WFO769" s="88"/>
      <c r="WFP769" s="88"/>
      <c r="WFQ769" s="88"/>
      <c r="WFR769" s="88"/>
      <c r="WFS769" s="88"/>
      <c r="WFT769" s="88"/>
      <c r="WFU769" s="88"/>
      <c r="WFV769" s="88"/>
      <c r="WFW769" s="88"/>
      <c r="WFX769" s="88"/>
      <c r="WFY769" s="88"/>
      <c r="WFZ769" s="88"/>
      <c r="WGA769" s="88"/>
      <c r="WGB769" s="88"/>
      <c r="WGC769" s="88"/>
      <c r="WGD769" s="88"/>
      <c r="WGE769" s="88"/>
      <c r="WGF769" s="88"/>
      <c r="WGG769" s="88"/>
      <c r="WGH769" s="88"/>
      <c r="WGI769" s="88"/>
      <c r="WGJ769" s="88"/>
      <c r="WGK769" s="88"/>
      <c r="WGL769" s="88"/>
      <c r="WGM769" s="88"/>
      <c r="WGN769" s="88"/>
      <c r="WGO769" s="88"/>
      <c r="WGP769" s="88"/>
      <c r="WGQ769" s="88"/>
      <c r="WGR769" s="88"/>
      <c r="WGS769" s="88"/>
      <c r="WGT769" s="88"/>
      <c r="WGU769" s="88"/>
      <c r="WGV769" s="88"/>
      <c r="WGW769" s="88"/>
      <c r="WGX769" s="88"/>
      <c r="WGY769" s="88"/>
      <c r="WGZ769" s="88"/>
      <c r="WHA769" s="88"/>
      <c r="WHB769" s="88"/>
      <c r="WHC769" s="88"/>
      <c r="WHD769" s="88"/>
      <c r="WHE769" s="88"/>
      <c r="WHF769" s="88"/>
      <c r="WHG769" s="88"/>
      <c r="WHH769" s="88"/>
      <c r="WHI769" s="88"/>
      <c r="WHJ769" s="88"/>
      <c r="WHK769" s="88"/>
      <c r="WHL769" s="88"/>
      <c r="WHM769" s="88"/>
      <c r="WHN769" s="88"/>
      <c r="WHO769" s="88"/>
      <c r="WHP769" s="88"/>
      <c r="WHQ769" s="88"/>
      <c r="WHR769" s="88"/>
      <c r="WHS769" s="88"/>
      <c r="WHT769" s="88"/>
      <c r="WHU769" s="88"/>
      <c r="WHV769" s="88"/>
      <c r="WHW769" s="88"/>
      <c r="WHX769" s="88"/>
      <c r="WHY769" s="88"/>
      <c r="WHZ769" s="88"/>
      <c r="WIA769" s="88"/>
      <c r="WIB769" s="88"/>
      <c r="WIC769" s="88"/>
      <c r="WID769" s="88"/>
      <c r="WIE769" s="88"/>
      <c r="WIF769" s="88"/>
      <c r="WIG769" s="88"/>
      <c r="WIH769" s="88"/>
      <c r="WII769" s="88"/>
      <c r="WIJ769" s="88"/>
      <c r="WIK769" s="88"/>
      <c r="WIL769" s="88"/>
      <c r="WIM769" s="88"/>
      <c r="WIN769" s="88"/>
      <c r="WIO769" s="88"/>
      <c r="WIP769" s="88"/>
      <c r="WIQ769" s="88"/>
      <c r="WIR769" s="88"/>
      <c r="WIS769" s="88"/>
      <c r="WIT769" s="88"/>
      <c r="WIU769" s="88"/>
      <c r="WIV769" s="88"/>
      <c r="WIW769" s="88"/>
      <c r="WIX769" s="88"/>
      <c r="WIY769" s="88"/>
      <c r="WIZ769" s="88"/>
      <c r="WJA769" s="88"/>
      <c r="WJB769" s="88"/>
      <c r="WJC769" s="88"/>
      <c r="WJD769" s="88"/>
      <c r="WJE769" s="88"/>
      <c r="WJF769" s="88"/>
      <c r="WJG769" s="88"/>
      <c r="WJH769" s="88"/>
      <c r="WJI769" s="88"/>
      <c r="WJJ769" s="88"/>
      <c r="WJK769" s="88"/>
      <c r="WJL769" s="88"/>
      <c r="WJM769" s="88"/>
      <c r="WJN769" s="88"/>
      <c r="WJO769" s="88"/>
      <c r="WJP769" s="88"/>
      <c r="WJQ769" s="88"/>
      <c r="WJR769" s="88"/>
      <c r="WJS769" s="88"/>
      <c r="WJT769" s="88"/>
      <c r="WJU769" s="88"/>
      <c r="WJV769" s="88"/>
      <c r="WJW769" s="88"/>
      <c r="WJX769" s="88"/>
      <c r="WJY769" s="88"/>
      <c r="WJZ769" s="88"/>
      <c r="WKA769" s="88"/>
      <c r="WKB769" s="88"/>
      <c r="WKC769" s="88"/>
      <c r="WKD769" s="88"/>
      <c r="WKE769" s="88"/>
      <c r="WKF769" s="88"/>
      <c r="WKG769" s="88"/>
      <c r="WKH769" s="88"/>
      <c r="WKI769" s="88"/>
      <c r="WKJ769" s="88"/>
      <c r="WKK769" s="88"/>
      <c r="WKL769" s="88"/>
      <c r="WKM769" s="88"/>
      <c r="WKN769" s="88"/>
      <c r="WKO769" s="88"/>
      <c r="WKP769" s="88"/>
      <c r="WKQ769" s="88"/>
      <c r="WKR769" s="88"/>
      <c r="WKS769" s="88"/>
      <c r="WKT769" s="88"/>
      <c r="WKU769" s="88"/>
      <c r="WKV769" s="88"/>
      <c r="WKW769" s="88"/>
      <c r="WKX769" s="88"/>
      <c r="WKY769" s="88"/>
      <c r="WKZ769" s="88"/>
      <c r="WLA769" s="88"/>
      <c r="WLB769" s="88"/>
      <c r="WLC769" s="88"/>
      <c r="WLD769" s="88"/>
      <c r="WLE769" s="88"/>
      <c r="WLF769" s="88"/>
      <c r="WLG769" s="88"/>
      <c r="WLH769" s="88"/>
      <c r="WLI769" s="88"/>
      <c r="WLJ769" s="88"/>
      <c r="WLK769" s="88"/>
      <c r="WLL769" s="88"/>
      <c r="WLM769" s="88"/>
      <c r="WLN769" s="88"/>
      <c r="WLO769" s="88"/>
      <c r="WLP769" s="88"/>
      <c r="WLQ769" s="88"/>
      <c r="WLR769" s="88"/>
      <c r="WLS769" s="88"/>
      <c r="WLT769" s="88"/>
      <c r="WLU769" s="88"/>
      <c r="WLV769" s="88"/>
      <c r="WLW769" s="88"/>
      <c r="WLX769" s="88"/>
      <c r="WLY769" s="88"/>
      <c r="WLZ769" s="88"/>
      <c r="WMA769" s="88"/>
      <c r="WMB769" s="88"/>
      <c r="WMC769" s="88"/>
      <c r="WMD769" s="88"/>
      <c r="WME769" s="88"/>
      <c r="WMF769" s="88"/>
      <c r="WMG769" s="88"/>
      <c r="WMH769" s="88"/>
      <c r="WMI769" s="88"/>
      <c r="WMJ769" s="88"/>
      <c r="WMK769" s="88"/>
      <c r="WML769" s="88"/>
      <c r="WMM769" s="88"/>
      <c r="WMN769" s="88"/>
      <c r="WMO769" s="88"/>
      <c r="WMP769" s="88"/>
      <c r="WMQ769" s="88"/>
      <c r="WMR769" s="88"/>
      <c r="WMS769" s="88"/>
      <c r="WMT769" s="88"/>
      <c r="WMU769" s="88"/>
      <c r="WMV769" s="88"/>
      <c r="WMW769" s="88"/>
      <c r="WMX769" s="88"/>
      <c r="WMY769" s="88"/>
      <c r="WMZ769" s="88"/>
      <c r="WNA769" s="88"/>
      <c r="WNB769" s="88"/>
      <c r="WNC769" s="88"/>
      <c r="WND769" s="88"/>
      <c r="WNE769" s="88"/>
      <c r="WNF769" s="88"/>
      <c r="WNG769" s="88"/>
      <c r="WNH769" s="88"/>
      <c r="WNI769" s="88"/>
      <c r="WNJ769" s="88"/>
      <c r="WNK769" s="88"/>
      <c r="WNL769" s="88"/>
      <c r="WNM769" s="88"/>
      <c r="WNN769" s="88"/>
      <c r="WNO769" s="88"/>
      <c r="WNP769" s="88"/>
      <c r="WNQ769" s="88"/>
      <c r="WNR769" s="88"/>
      <c r="WNS769" s="88"/>
      <c r="WNT769" s="88"/>
      <c r="WNU769" s="88"/>
      <c r="WNV769" s="88"/>
      <c r="WNW769" s="88"/>
      <c r="WNX769" s="88"/>
      <c r="WNY769" s="88"/>
      <c r="WNZ769" s="88"/>
      <c r="WOA769" s="88"/>
      <c r="WOB769" s="88"/>
      <c r="WOC769" s="88"/>
      <c r="WOD769" s="88"/>
      <c r="WOE769" s="88"/>
      <c r="WOF769" s="88"/>
      <c r="WOG769" s="88"/>
      <c r="WOH769" s="88"/>
      <c r="WOI769" s="88"/>
      <c r="WOJ769" s="88"/>
      <c r="WOK769" s="88"/>
      <c r="WOL769" s="88"/>
      <c r="WOM769" s="88"/>
      <c r="WON769" s="88"/>
      <c r="WOO769" s="88"/>
      <c r="WOP769" s="88"/>
      <c r="WOQ769" s="88"/>
      <c r="WOR769" s="88"/>
      <c r="WOS769" s="88"/>
      <c r="WOT769" s="88"/>
      <c r="WOU769" s="88"/>
      <c r="WOV769" s="88"/>
      <c r="WOW769" s="88"/>
      <c r="WOX769" s="88"/>
      <c r="WOY769" s="88"/>
      <c r="WOZ769" s="88"/>
      <c r="WPA769" s="88"/>
      <c r="WPB769" s="88"/>
      <c r="WPC769" s="88"/>
      <c r="WPD769" s="88"/>
      <c r="WPE769" s="88"/>
      <c r="WPF769" s="88"/>
      <c r="WPG769" s="88"/>
      <c r="WPH769" s="88"/>
      <c r="WPI769" s="88"/>
      <c r="WPJ769" s="88"/>
      <c r="WPK769" s="88"/>
      <c r="WPL769" s="88"/>
      <c r="WPM769" s="88"/>
      <c r="WPN769" s="88"/>
      <c r="WPO769" s="88"/>
      <c r="WPP769" s="88"/>
      <c r="WPQ769" s="88"/>
      <c r="WPR769" s="88"/>
      <c r="WPS769" s="88"/>
      <c r="WPT769" s="88"/>
      <c r="WPU769" s="88"/>
      <c r="WPV769" s="88"/>
      <c r="WPW769" s="88"/>
      <c r="WPX769" s="88"/>
      <c r="WPY769" s="88"/>
      <c r="WPZ769" s="88"/>
      <c r="WQA769" s="88"/>
      <c r="WQB769" s="88"/>
      <c r="WQC769" s="88"/>
      <c r="WQD769" s="88"/>
      <c r="WQE769" s="88"/>
      <c r="WQF769" s="88"/>
      <c r="WQG769" s="88"/>
      <c r="WQH769" s="88"/>
      <c r="WQI769" s="88"/>
      <c r="WQJ769" s="88"/>
      <c r="WQK769" s="88"/>
      <c r="WQL769" s="88"/>
      <c r="WQM769" s="88"/>
      <c r="WQN769" s="88"/>
      <c r="WQO769" s="88"/>
      <c r="WQP769" s="88"/>
      <c r="WQQ769" s="88"/>
      <c r="WQR769" s="88"/>
      <c r="WQS769" s="88"/>
      <c r="WQT769" s="88"/>
      <c r="WQU769" s="88"/>
      <c r="WQV769" s="88"/>
      <c r="WQW769" s="88"/>
      <c r="WQX769" s="88"/>
      <c r="WQY769" s="88"/>
      <c r="WQZ769" s="88"/>
      <c r="WRA769" s="88"/>
      <c r="WRB769" s="88"/>
      <c r="WRC769" s="88"/>
      <c r="WRD769" s="88"/>
      <c r="WRE769" s="88"/>
      <c r="WRF769" s="88"/>
      <c r="WRG769" s="88"/>
      <c r="WRH769" s="88"/>
      <c r="WRI769" s="88"/>
      <c r="WRJ769" s="88"/>
      <c r="WRK769" s="88"/>
      <c r="WRL769" s="88"/>
      <c r="WRM769" s="88"/>
      <c r="WRN769" s="88"/>
      <c r="WRO769" s="88"/>
      <c r="WRP769" s="88"/>
      <c r="WRQ769" s="88"/>
      <c r="WRR769" s="88"/>
      <c r="WRS769" s="88"/>
      <c r="WRT769" s="88"/>
      <c r="WRU769" s="88"/>
      <c r="WRV769" s="88"/>
      <c r="WRW769" s="88"/>
      <c r="WRX769" s="88"/>
      <c r="WRY769" s="88"/>
      <c r="WRZ769" s="88"/>
      <c r="WSA769" s="88"/>
      <c r="WSB769" s="88"/>
      <c r="WSC769" s="88"/>
      <c r="WSD769" s="88"/>
      <c r="WSE769" s="88"/>
      <c r="WSF769" s="88"/>
      <c r="WSG769" s="88"/>
      <c r="WSH769" s="88"/>
      <c r="WSI769" s="88"/>
      <c r="WSJ769" s="88"/>
      <c r="WSK769" s="88"/>
      <c r="WSL769" s="88"/>
      <c r="WSM769" s="88"/>
      <c r="WSN769" s="88"/>
      <c r="WSO769" s="88"/>
      <c r="WSP769" s="88"/>
      <c r="WSQ769" s="88"/>
      <c r="WSR769" s="88"/>
      <c r="WSS769" s="88"/>
      <c r="WST769" s="88"/>
      <c r="WSU769" s="88"/>
      <c r="WSV769" s="88"/>
      <c r="WSW769" s="88"/>
      <c r="WSX769" s="88"/>
      <c r="WSY769" s="88"/>
      <c r="WSZ769" s="88"/>
      <c r="WTA769" s="88"/>
      <c r="WTB769" s="88"/>
      <c r="WTC769" s="88"/>
      <c r="WTD769" s="88"/>
      <c r="WTE769" s="88"/>
      <c r="WTF769" s="88"/>
      <c r="WTG769" s="88"/>
      <c r="WTH769" s="88"/>
      <c r="WTI769" s="88"/>
      <c r="WTJ769" s="88"/>
      <c r="WTK769" s="88"/>
      <c r="WTL769" s="88"/>
      <c r="WTM769" s="88"/>
      <c r="WTN769" s="88"/>
      <c r="WTO769" s="88"/>
      <c r="WTP769" s="88"/>
      <c r="WTQ769" s="88"/>
      <c r="WTR769" s="88"/>
      <c r="WTS769" s="88"/>
      <c r="WTT769" s="88"/>
      <c r="WTU769" s="88"/>
      <c r="WTV769" s="88"/>
      <c r="WTW769" s="88"/>
      <c r="WTX769" s="88"/>
      <c r="WTY769" s="88"/>
      <c r="WTZ769" s="88"/>
      <c r="WUA769" s="88"/>
      <c r="WUB769" s="88"/>
      <c r="WUC769" s="88"/>
      <c r="WUD769" s="88"/>
      <c r="WUE769" s="88"/>
      <c r="WUF769" s="88"/>
      <c r="WUG769" s="88"/>
      <c r="WUH769" s="88"/>
      <c r="WUI769" s="88"/>
      <c r="WUJ769" s="88"/>
      <c r="WUK769" s="88"/>
      <c r="WUL769" s="88"/>
      <c r="WUM769" s="88"/>
      <c r="WUN769" s="88"/>
      <c r="WUO769" s="88"/>
      <c r="WUP769" s="88"/>
      <c r="WUQ769" s="88"/>
      <c r="WUR769" s="88"/>
      <c r="WUS769" s="88"/>
      <c r="WUT769" s="88"/>
      <c r="WUU769" s="88"/>
      <c r="WUV769" s="88"/>
      <c r="WUW769" s="88"/>
      <c r="WUX769" s="88"/>
      <c r="WUY769" s="88"/>
      <c r="WUZ769" s="88"/>
      <c r="WVA769" s="88"/>
      <c r="WVB769" s="88"/>
      <c r="WVC769" s="88"/>
      <c r="WVD769" s="88"/>
      <c r="WVE769" s="88"/>
      <c r="WVF769" s="88"/>
      <c r="WVG769" s="88"/>
      <c r="WVH769" s="88"/>
      <c r="WVI769" s="88"/>
      <c r="WVJ769" s="88"/>
      <c r="WVK769" s="88"/>
      <c r="WVL769" s="88"/>
      <c r="WVM769" s="88"/>
      <c r="WVN769" s="88"/>
      <c r="WVO769" s="88"/>
      <c r="WVP769" s="88"/>
      <c r="WVQ769" s="88"/>
      <c r="WVR769" s="88"/>
      <c r="WVS769" s="88"/>
      <c r="WVT769" s="88"/>
      <c r="WVU769" s="88"/>
      <c r="WVV769" s="88"/>
      <c r="WVW769" s="88"/>
      <c r="WVX769" s="88"/>
      <c r="WVY769" s="88"/>
      <c r="WVZ769" s="88"/>
      <c r="WWA769" s="88"/>
      <c r="WWB769" s="88"/>
      <c r="WWC769" s="88"/>
      <c r="WWD769" s="88"/>
      <c r="WWE769" s="88"/>
      <c r="WWF769" s="88"/>
      <c r="WWG769" s="88"/>
      <c r="WWH769" s="88"/>
      <c r="WWI769" s="88"/>
      <c r="WWJ769" s="88"/>
      <c r="WWK769" s="88"/>
      <c r="WWL769" s="88"/>
      <c r="WWM769" s="88"/>
      <c r="WWN769" s="88"/>
      <c r="WWO769" s="88"/>
      <c r="WWP769" s="88"/>
      <c r="WWQ769" s="88"/>
      <c r="WWR769" s="88"/>
      <c r="WWS769" s="88"/>
      <c r="WWT769" s="88"/>
      <c r="WWU769" s="88"/>
      <c r="WWV769" s="88"/>
      <c r="WWW769" s="88"/>
      <c r="WWX769" s="88"/>
      <c r="WWY769" s="88"/>
      <c r="WWZ769" s="88"/>
      <c r="WXA769" s="88"/>
      <c r="WXB769" s="88"/>
      <c r="WXC769" s="88"/>
      <c r="WXD769" s="88"/>
      <c r="WXE769" s="88"/>
      <c r="WXF769" s="88"/>
      <c r="WXG769" s="88"/>
      <c r="WXH769" s="88"/>
      <c r="WXI769" s="88"/>
      <c r="WXJ769" s="88"/>
      <c r="WXK769" s="88"/>
      <c r="WXL769" s="88"/>
      <c r="WXM769" s="88"/>
      <c r="WXN769" s="88"/>
      <c r="WXO769" s="88"/>
      <c r="WXP769" s="88"/>
      <c r="WXQ769" s="88"/>
      <c r="WXR769" s="88"/>
      <c r="WXS769" s="88"/>
      <c r="WXT769" s="88"/>
      <c r="WXU769" s="88"/>
      <c r="WXV769" s="88"/>
      <c r="WXW769" s="88"/>
      <c r="WXX769" s="88"/>
      <c r="WXY769" s="88"/>
      <c r="WXZ769" s="88"/>
      <c r="WYA769" s="88"/>
      <c r="WYB769" s="88"/>
      <c r="WYC769" s="88"/>
      <c r="WYD769" s="88"/>
      <c r="WYE769" s="88"/>
      <c r="WYF769" s="88"/>
      <c r="WYG769" s="88"/>
      <c r="WYH769" s="88"/>
      <c r="WYI769" s="88"/>
      <c r="WYJ769" s="88"/>
      <c r="WYK769" s="88"/>
      <c r="WYL769" s="88"/>
      <c r="WYM769" s="88"/>
      <c r="WYN769" s="88"/>
      <c r="WYO769" s="88"/>
      <c r="WYP769" s="88"/>
      <c r="WYQ769" s="88"/>
      <c r="WYR769" s="88"/>
      <c r="WYS769" s="88"/>
      <c r="WYT769" s="88"/>
      <c r="WYU769" s="88"/>
      <c r="WYV769" s="88"/>
      <c r="WYW769" s="88"/>
      <c r="WYX769" s="88"/>
      <c r="WYY769" s="88"/>
      <c r="WYZ769" s="88"/>
      <c r="WZA769" s="88"/>
      <c r="WZB769" s="88"/>
      <c r="WZC769" s="88"/>
      <c r="WZD769" s="88"/>
      <c r="WZE769" s="88"/>
      <c r="WZF769" s="88"/>
      <c r="WZG769" s="88"/>
      <c r="WZH769" s="88"/>
      <c r="WZI769" s="88"/>
      <c r="WZJ769" s="88"/>
      <c r="WZK769" s="88"/>
      <c r="WZL769" s="88"/>
      <c r="WZM769" s="88"/>
      <c r="WZN769" s="88"/>
      <c r="WZO769" s="88"/>
      <c r="WZP769" s="88"/>
      <c r="WZQ769" s="88"/>
      <c r="WZR769" s="88"/>
      <c r="WZS769" s="88"/>
      <c r="WZT769" s="88"/>
      <c r="WZU769" s="88"/>
      <c r="WZV769" s="88"/>
      <c r="WZW769" s="88"/>
      <c r="WZX769" s="88"/>
      <c r="WZY769" s="88"/>
      <c r="WZZ769" s="88"/>
      <c r="XAA769" s="88"/>
      <c r="XAB769" s="88"/>
      <c r="XAC769" s="88"/>
      <c r="XAD769" s="88"/>
      <c r="XAE769" s="88"/>
      <c r="XAF769" s="88"/>
      <c r="XAG769" s="88"/>
      <c r="XAH769" s="88"/>
      <c r="XAI769" s="88"/>
      <c r="XAJ769" s="88"/>
      <c r="XAK769" s="88"/>
      <c r="XAL769" s="88"/>
      <c r="XAM769" s="88"/>
      <c r="XAN769" s="88"/>
      <c r="XAO769" s="88"/>
      <c r="XAP769" s="88"/>
      <c r="XAQ769" s="88"/>
      <c r="XAR769" s="88"/>
      <c r="XAS769" s="88"/>
      <c r="XAT769" s="88"/>
      <c r="XAU769" s="88"/>
      <c r="XAV769" s="88"/>
      <c r="XAW769" s="88"/>
      <c r="XAX769" s="88"/>
      <c r="XAY769" s="88"/>
      <c r="XAZ769" s="88"/>
      <c r="XBA769" s="88"/>
      <c r="XBB769" s="88"/>
      <c r="XBC769" s="88"/>
      <c r="XBD769" s="88"/>
      <c r="XBE769" s="88"/>
      <c r="XBF769" s="88"/>
      <c r="XBG769" s="88"/>
      <c r="XBH769" s="88"/>
      <c r="XBI769" s="88"/>
      <c r="XBJ769" s="88"/>
      <c r="XBK769" s="88"/>
      <c r="XBL769" s="88"/>
      <c r="XBM769" s="88"/>
      <c r="XBN769" s="88"/>
      <c r="XBO769" s="88"/>
      <c r="XBP769" s="88"/>
      <c r="XBQ769" s="88"/>
      <c r="XBR769" s="88"/>
      <c r="XBS769" s="88"/>
      <c r="XBT769" s="88"/>
      <c r="XBU769" s="88"/>
      <c r="XBV769" s="88"/>
      <c r="XBW769" s="88"/>
      <c r="XBX769" s="88"/>
      <c r="XBY769" s="88"/>
      <c r="XBZ769" s="88"/>
      <c r="XCA769" s="88"/>
      <c r="XCB769" s="88"/>
      <c r="XCC769" s="88"/>
      <c r="XCD769" s="88"/>
      <c r="XCE769" s="88"/>
      <c r="XCF769" s="88"/>
      <c r="XCG769" s="88"/>
      <c r="XCH769" s="88"/>
      <c r="XCI769" s="88"/>
      <c r="XCJ769" s="88"/>
      <c r="XCK769" s="88"/>
      <c r="XCL769" s="88"/>
      <c r="XCM769" s="88"/>
      <c r="XCN769" s="88"/>
      <c r="XCO769" s="88"/>
      <c r="XCP769" s="88"/>
      <c r="XCQ769" s="88"/>
      <c r="XCR769" s="88"/>
      <c r="XCS769" s="88"/>
      <c r="XCT769" s="88"/>
      <c r="XCU769" s="88"/>
      <c r="XCV769" s="88"/>
      <c r="XCW769" s="88"/>
      <c r="XCX769" s="88"/>
      <c r="XCY769" s="88"/>
      <c r="XCZ769" s="88"/>
      <c r="XDA769" s="88"/>
      <c r="XDB769" s="88"/>
      <c r="XDC769" s="88"/>
      <c r="XDD769" s="88"/>
      <c r="XDE769" s="88"/>
      <c r="XDF769" s="88"/>
      <c r="XDG769" s="88"/>
      <c r="XDH769" s="88"/>
      <c r="XDI769" s="88"/>
      <c r="XDJ769" s="88"/>
      <c r="XDK769" s="88"/>
      <c r="XDL769" s="88"/>
      <c r="XDM769" s="88"/>
      <c r="XDN769" s="88"/>
      <c r="XDO769" s="88"/>
      <c r="XDP769" s="88"/>
      <c r="XDQ769" s="88"/>
      <c r="XDR769" s="88"/>
      <c r="XDS769" s="88"/>
      <c r="XDT769" s="88"/>
      <c r="XDU769" s="88"/>
      <c r="XDV769" s="88"/>
      <c r="XDW769" s="88"/>
      <c r="XDX769" s="88"/>
      <c r="XDY769" s="88"/>
      <c r="XDZ769" s="88"/>
      <c r="XEA769" s="88"/>
      <c r="XEB769" s="88"/>
      <c r="XEC769" s="88"/>
      <c r="XED769" s="88"/>
      <c r="XEE769" s="88"/>
      <c r="XEF769" s="88"/>
      <c r="XEG769" s="88"/>
      <c r="XEH769" s="88"/>
      <c r="XEI769" s="88"/>
      <c r="XEJ769" s="88"/>
      <c r="XEK769" s="88"/>
      <c r="XEL769" s="88"/>
      <c r="XEM769" s="88"/>
      <c r="XEN769" s="88"/>
      <c r="XEO769" s="88"/>
      <c r="XEP769" s="88"/>
      <c r="XEQ769" s="88"/>
      <c r="XER769" s="88"/>
      <c r="XES769" s="88"/>
      <c r="XET769" s="88"/>
      <c r="XEU769" s="88"/>
      <c r="XEV769" s="88"/>
    </row>
    <row r="770" spans="1:16376" x14ac:dyDescent="0.3">
      <c r="A770" s="53" t="s">
        <v>2731</v>
      </c>
      <c r="B770" s="35" t="s">
        <v>2730</v>
      </c>
      <c r="C770" s="26" t="s">
        <v>2930</v>
      </c>
      <c r="D770" s="77"/>
      <c r="E770" s="42"/>
      <c r="F770" s="24"/>
      <c r="G770" s="25"/>
      <c r="H770" s="163" t="s">
        <v>18</v>
      </c>
      <c r="I770" s="33"/>
    </row>
    <row r="771" spans="1:16376" x14ac:dyDescent="0.3">
      <c r="A771" s="82" t="s">
        <v>2729</v>
      </c>
      <c r="B771" s="81" t="s">
        <v>2728</v>
      </c>
      <c r="C771" s="26" t="s">
        <v>2930</v>
      </c>
      <c r="D771" s="85"/>
      <c r="E771" s="83"/>
      <c r="F771" s="6"/>
      <c r="G771" s="61"/>
      <c r="H771" s="30" t="s">
        <v>18</v>
      </c>
      <c r="I771" s="87"/>
    </row>
    <row r="772" spans="1:16376" x14ac:dyDescent="0.3">
      <c r="A772" s="51" t="s">
        <v>2727</v>
      </c>
      <c r="B772" s="52" t="s">
        <v>2726</v>
      </c>
      <c r="C772" s="26" t="s">
        <v>2930</v>
      </c>
      <c r="D772" s="76"/>
      <c r="E772" s="45"/>
      <c r="F772" s="7"/>
      <c r="G772" s="28"/>
      <c r="H772" s="30"/>
      <c r="I772" s="31"/>
    </row>
    <row r="773" spans="1:16376" x14ac:dyDescent="0.3">
      <c r="A773" s="51" t="s">
        <v>2725</v>
      </c>
      <c r="B773" s="52" t="s">
        <v>2724</v>
      </c>
      <c r="C773" s="26" t="s">
        <v>2930</v>
      </c>
      <c r="D773" s="76" t="s">
        <v>2613</v>
      </c>
      <c r="E773" s="45"/>
      <c r="F773" s="7"/>
      <c r="G773" s="28"/>
      <c r="H773" s="30" t="s">
        <v>18</v>
      </c>
      <c r="I773" s="31"/>
    </row>
    <row r="774" spans="1:16376" x14ac:dyDescent="0.3">
      <c r="A774" s="53"/>
      <c r="B774" s="35"/>
      <c r="C774" s="35"/>
      <c r="D774" s="77" t="s">
        <v>2612</v>
      </c>
      <c r="E774" s="42"/>
      <c r="F774" s="24"/>
      <c r="G774" s="25"/>
      <c r="H774" s="163"/>
      <c r="I774" s="33"/>
    </row>
    <row r="775" spans="1:16376" x14ac:dyDescent="0.3">
      <c r="A775" s="53"/>
      <c r="B775" s="35"/>
      <c r="C775" s="35"/>
      <c r="D775" s="77" t="s">
        <v>2611</v>
      </c>
      <c r="E775" s="42"/>
      <c r="F775" s="24"/>
      <c r="G775" s="25"/>
      <c r="H775" s="163"/>
      <c r="I775" s="33"/>
    </row>
    <row r="776" spans="1:16376" x14ac:dyDescent="0.3">
      <c r="A776" s="51" t="s">
        <v>2723</v>
      </c>
      <c r="B776" s="52" t="s">
        <v>2722</v>
      </c>
      <c r="C776" s="26" t="s">
        <v>2930</v>
      </c>
      <c r="D776" s="76" t="s">
        <v>1258</v>
      </c>
      <c r="E776" s="45"/>
      <c r="F776" s="7"/>
      <c r="G776" s="28"/>
      <c r="H776" s="30" t="s">
        <v>18</v>
      </c>
      <c r="I776" s="31"/>
    </row>
    <row r="777" spans="1:16376" x14ac:dyDescent="0.3">
      <c r="A777" s="53"/>
      <c r="B777" s="35"/>
      <c r="C777" s="54"/>
      <c r="D777" s="77" t="s">
        <v>1259</v>
      </c>
      <c r="E777" s="42"/>
      <c r="F777" s="24"/>
      <c r="G777" s="25"/>
      <c r="H777" s="32"/>
      <c r="I777" s="33"/>
    </row>
    <row r="778" spans="1:16376" x14ac:dyDescent="0.3">
      <c r="A778" s="51" t="s">
        <v>2721</v>
      </c>
      <c r="B778" s="52" t="s">
        <v>2720</v>
      </c>
      <c r="C778" s="26" t="s">
        <v>2930</v>
      </c>
      <c r="D778" s="76" t="s">
        <v>1258</v>
      </c>
      <c r="E778" s="45"/>
      <c r="F778" s="7"/>
      <c r="G778" s="28"/>
      <c r="H778" s="30" t="s">
        <v>18</v>
      </c>
      <c r="I778" s="31"/>
    </row>
    <row r="779" spans="1:16376" x14ac:dyDescent="0.3">
      <c r="A779" s="53"/>
      <c r="B779" s="35"/>
      <c r="C779" s="54"/>
      <c r="D779" s="77" t="s">
        <v>1259</v>
      </c>
      <c r="E779" s="42"/>
      <c r="F779" s="24"/>
      <c r="G779" s="25"/>
      <c r="H779" s="32"/>
      <c r="I779" s="33"/>
    </row>
    <row r="780" spans="1:16376" x14ac:dyDescent="0.3">
      <c r="A780" s="51" t="s">
        <v>2719</v>
      </c>
      <c r="B780" s="52" t="s">
        <v>2718</v>
      </c>
      <c r="C780" s="26" t="s">
        <v>2930</v>
      </c>
      <c r="D780" s="76" t="s">
        <v>1258</v>
      </c>
      <c r="E780" s="45"/>
      <c r="F780" s="7"/>
      <c r="G780" s="28"/>
      <c r="H780" s="30" t="s">
        <v>18</v>
      </c>
      <c r="I780" s="31"/>
    </row>
    <row r="781" spans="1:16376" x14ac:dyDescent="0.3">
      <c r="A781" s="53"/>
      <c r="B781" s="35"/>
      <c r="C781" s="54"/>
      <c r="D781" s="77" t="s">
        <v>1259</v>
      </c>
      <c r="E781" s="42"/>
      <c r="F781" s="24"/>
      <c r="G781" s="25"/>
      <c r="H781" s="32"/>
      <c r="I781" s="33"/>
    </row>
    <row r="782" spans="1:16376" x14ac:dyDescent="0.3">
      <c r="A782" s="51" t="s">
        <v>2717</v>
      </c>
      <c r="B782" s="52" t="s">
        <v>2716</v>
      </c>
      <c r="C782" s="26" t="s">
        <v>2930</v>
      </c>
      <c r="D782" s="76" t="s">
        <v>2602</v>
      </c>
      <c r="E782" s="45"/>
      <c r="F782" s="7"/>
      <c r="G782" s="28"/>
      <c r="H782" s="30" t="s">
        <v>18</v>
      </c>
      <c r="I782" s="31"/>
    </row>
    <row r="783" spans="1:16376" x14ac:dyDescent="0.3">
      <c r="A783" s="53"/>
      <c r="B783" s="35"/>
      <c r="C783" s="80"/>
      <c r="D783" s="77" t="s">
        <v>1478</v>
      </c>
      <c r="E783" s="42"/>
      <c r="F783" s="24"/>
      <c r="G783" s="25"/>
      <c r="H783" s="32"/>
      <c r="I783" s="33"/>
    </row>
    <row r="784" spans="1:16376" x14ac:dyDescent="0.3">
      <c r="A784" s="53"/>
      <c r="B784" s="35"/>
      <c r="C784" s="80"/>
      <c r="D784" s="77" t="s">
        <v>1479</v>
      </c>
      <c r="E784" s="42"/>
      <c r="F784" s="24"/>
      <c r="G784" s="25"/>
      <c r="H784" s="32"/>
      <c r="I784" s="33"/>
    </row>
    <row r="785" spans="1:9" x14ac:dyDescent="0.3">
      <c r="A785" s="53"/>
      <c r="B785" s="35"/>
      <c r="C785" s="80"/>
      <c r="D785" s="77" t="s">
        <v>1480</v>
      </c>
      <c r="E785" s="42"/>
      <c r="F785" s="24"/>
      <c r="G785" s="25"/>
      <c r="H785" s="32"/>
      <c r="I785" s="33"/>
    </row>
    <row r="786" spans="1:9" x14ac:dyDescent="0.3">
      <c r="A786" s="53"/>
      <c r="B786" s="35"/>
      <c r="C786" s="80"/>
      <c r="D786" s="77" t="s">
        <v>1481</v>
      </c>
      <c r="E786" s="42"/>
      <c r="F786" s="24"/>
      <c r="G786" s="25"/>
      <c r="H786" s="32"/>
      <c r="I786" s="33"/>
    </row>
    <row r="787" spans="1:9" x14ac:dyDescent="0.3">
      <c r="A787" s="53"/>
      <c r="B787" s="35"/>
      <c r="C787" s="80"/>
      <c r="D787" s="77" t="s">
        <v>1482</v>
      </c>
      <c r="E787" s="42"/>
      <c r="F787" s="24"/>
      <c r="G787" s="25"/>
      <c r="H787" s="32"/>
      <c r="I787" s="33"/>
    </row>
    <row r="788" spans="1:9" x14ac:dyDescent="0.3">
      <c r="A788" s="53"/>
      <c r="B788" s="35"/>
      <c r="C788" s="80"/>
      <c r="D788" s="77" t="s">
        <v>2601</v>
      </c>
      <c r="E788" s="42"/>
      <c r="F788" s="24"/>
      <c r="G788" s="25"/>
      <c r="H788" s="32"/>
      <c r="I788" s="33"/>
    </row>
    <row r="789" spans="1:9" x14ac:dyDescent="0.3">
      <c r="A789" s="53"/>
      <c r="B789" s="35"/>
      <c r="C789" s="80"/>
      <c r="D789" s="77" t="s">
        <v>1483</v>
      </c>
      <c r="E789" s="42"/>
      <c r="F789" s="24"/>
      <c r="G789" s="25"/>
      <c r="H789" s="32"/>
      <c r="I789" s="33"/>
    </row>
    <row r="790" spans="1:9" x14ac:dyDescent="0.3">
      <c r="A790" s="53"/>
      <c r="B790" s="35"/>
      <c r="C790" s="80"/>
      <c r="D790" s="77" t="s">
        <v>1484</v>
      </c>
      <c r="E790" s="42"/>
      <c r="F790" s="24"/>
      <c r="G790" s="25"/>
      <c r="H790" s="32"/>
      <c r="I790" s="33"/>
    </row>
    <row r="791" spans="1:9" x14ac:dyDescent="0.3">
      <c r="A791" s="53"/>
      <c r="B791" s="35"/>
      <c r="C791" s="80"/>
      <c r="D791" s="77" t="s">
        <v>4429</v>
      </c>
      <c r="E791" s="42"/>
      <c r="F791" s="24"/>
      <c r="G791" s="25"/>
      <c r="H791" s="32"/>
      <c r="I791" s="33"/>
    </row>
    <row r="792" spans="1:9" x14ac:dyDescent="0.3">
      <c r="A792" s="53"/>
      <c r="B792" s="35"/>
      <c r="C792" s="80"/>
      <c r="D792" s="77" t="s">
        <v>4430</v>
      </c>
      <c r="E792" s="42"/>
      <c r="F792" s="24"/>
      <c r="G792" s="25"/>
      <c r="H792" s="32"/>
      <c r="I792" s="33"/>
    </row>
    <row r="793" spans="1:9" x14ac:dyDescent="0.3">
      <c r="A793" s="53"/>
      <c r="B793" s="35"/>
      <c r="C793" s="80"/>
      <c r="D793" s="77" t="s">
        <v>4431</v>
      </c>
      <c r="E793" s="42"/>
      <c r="F793" s="24"/>
      <c r="G793" s="25"/>
      <c r="H793" s="32"/>
      <c r="I793" s="33"/>
    </row>
    <row r="794" spans="1:9" x14ac:dyDescent="0.3">
      <c r="A794" s="53"/>
      <c r="B794" s="35"/>
      <c r="C794" s="80"/>
      <c r="D794" s="77" t="s">
        <v>4432</v>
      </c>
      <c r="E794" s="42"/>
      <c r="F794" s="24"/>
      <c r="G794" s="25"/>
      <c r="H794" s="32"/>
      <c r="I794" s="33"/>
    </row>
    <row r="795" spans="1:9" x14ac:dyDescent="0.3">
      <c r="A795" s="53"/>
      <c r="B795" s="35"/>
      <c r="C795" s="80"/>
      <c r="D795" s="77" t="s">
        <v>4439</v>
      </c>
      <c r="E795" s="42"/>
      <c r="F795" s="24"/>
      <c r="G795" s="25"/>
      <c r="H795" s="32"/>
      <c r="I795" s="33"/>
    </row>
    <row r="796" spans="1:9" x14ac:dyDescent="0.3">
      <c r="A796" s="53"/>
      <c r="B796" s="35"/>
      <c r="C796" s="80"/>
      <c r="D796" s="77" t="s">
        <v>4433</v>
      </c>
      <c r="E796" s="42"/>
      <c r="F796" s="24"/>
      <c r="G796" s="25"/>
      <c r="H796" s="32"/>
      <c r="I796" s="33"/>
    </row>
    <row r="797" spans="1:9" x14ac:dyDescent="0.3">
      <c r="A797" s="53"/>
      <c r="B797" s="35"/>
      <c r="C797" s="80"/>
      <c r="D797" s="77" t="s">
        <v>4434</v>
      </c>
      <c r="E797" s="42"/>
      <c r="F797" s="24"/>
      <c r="G797" s="25"/>
      <c r="H797" s="32"/>
      <c r="I797" s="33"/>
    </row>
    <row r="798" spans="1:9" x14ac:dyDescent="0.3">
      <c r="A798" s="53"/>
      <c r="B798" s="35"/>
      <c r="C798" s="80"/>
      <c r="D798" s="77" t="s">
        <v>4435</v>
      </c>
      <c r="E798" s="42"/>
      <c r="F798" s="24"/>
      <c r="G798" s="25"/>
      <c r="H798" s="32"/>
      <c r="I798" s="33"/>
    </row>
    <row r="799" spans="1:9" x14ac:dyDescent="0.3">
      <c r="A799" s="53"/>
      <c r="B799" s="35"/>
      <c r="C799" s="80"/>
      <c r="D799" s="77" t="s">
        <v>4436</v>
      </c>
      <c r="E799" s="42"/>
      <c r="F799" s="24"/>
      <c r="G799" s="25"/>
      <c r="H799" s="32"/>
      <c r="I799" s="33"/>
    </row>
    <row r="800" spans="1:9" x14ac:dyDescent="0.3">
      <c r="A800" s="53"/>
      <c r="B800" s="35"/>
      <c r="C800" s="80"/>
      <c r="D800" s="77" t="s">
        <v>4437</v>
      </c>
      <c r="E800" s="42"/>
      <c r="F800" s="24"/>
      <c r="G800" s="25"/>
      <c r="H800" s="32"/>
      <c r="I800" s="33"/>
    </row>
    <row r="801" spans="1:9" x14ac:dyDescent="0.3">
      <c r="A801" s="53"/>
      <c r="B801" s="35"/>
      <c r="C801" s="80"/>
      <c r="D801" s="77" t="s">
        <v>4458</v>
      </c>
      <c r="E801" s="42"/>
      <c r="F801" s="24"/>
      <c r="G801" s="25"/>
      <c r="H801" s="32"/>
      <c r="I801" s="33"/>
    </row>
    <row r="802" spans="1:9" x14ac:dyDescent="0.3">
      <c r="A802" s="53"/>
      <c r="B802" s="35"/>
      <c r="C802" s="80"/>
      <c r="D802" s="77" t="s">
        <v>4459</v>
      </c>
      <c r="E802" s="42"/>
      <c r="F802" s="24"/>
      <c r="G802" s="25"/>
      <c r="H802" s="32"/>
      <c r="I802" s="33"/>
    </row>
    <row r="803" spans="1:9" x14ac:dyDescent="0.3">
      <c r="A803" s="53"/>
      <c r="B803" s="35"/>
      <c r="C803" s="80"/>
      <c r="D803" s="77" t="s">
        <v>4460</v>
      </c>
      <c r="E803" s="42"/>
      <c r="F803" s="24"/>
      <c r="G803" s="25"/>
      <c r="H803" s="32"/>
      <c r="I803" s="33"/>
    </row>
    <row r="804" spans="1:9" x14ac:dyDescent="0.3">
      <c r="A804" s="53"/>
      <c r="B804" s="35"/>
      <c r="C804" s="80"/>
      <c r="D804" s="77" t="s">
        <v>4461</v>
      </c>
      <c r="E804" s="42"/>
      <c r="F804" s="24"/>
      <c r="G804" s="25"/>
      <c r="H804" s="32"/>
      <c r="I804" s="33"/>
    </row>
    <row r="805" spans="1:9" x14ac:dyDescent="0.3">
      <c r="A805" s="51" t="s">
        <v>2715</v>
      </c>
      <c r="B805" s="52" t="s">
        <v>2714</v>
      </c>
      <c r="C805" s="26" t="s">
        <v>4508</v>
      </c>
      <c r="D805" s="76"/>
      <c r="E805" s="45"/>
      <c r="F805" s="7"/>
      <c r="G805" s="28"/>
      <c r="H805" s="58"/>
      <c r="I805" s="31"/>
    </row>
    <row r="806" spans="1:9" x14ac:dyDescent="0.3">
      <c r="A806" s="51" t="s">
        <v>2713</v>
      </c>
      <c r="B806" s="52" t="s">
        <v>406</v>
      </c>
      <c r="C806" s="26" t="s">
        <v>2930</v>
      </c>
      <c r="D806" s="76"/>
      <c r="E806" s="45"/>
      <c r="F806" s="7"/>
      <c r="G806" s="28"/>
      <c r="H806" s="30" t="s">
        <v>18</v>
      </c>
      <c r="I806" s="31"/>
    </row>
    <row r="807" spans="1:9" x14ac:dyDescent="0.3">
      <c r="A807" s="51" t="s">
        <v>2712</v>
      </c>
      <c r="B807" s="52" t="s">
        <v>407</v>
      </c>
      <c r="C807" s="26" t="s">
        <v>2930</v>
      </c>
      <c r="D807" s="76"/>
      <c r="E807" s="45" t="s">
        <v>4790</v>
      </c>
      <c r="F807" s="7"/>
      <c r="G807" s="28"/>
      <c r="H807" s="30" t="s">
        <v>18</v>
      </c>
      <c r="I807" s="31"/>
    </row>
    <row r="808" spans="1:9" x14ac:dyDescent="0.3">
      <c r="A808" s="53"/>
      <c r="B808" s="35"/>
      <c r="C808" s="80"/>
      <c r="D808" s="77" t="s">
        <v>4784</v>
      </c>
      <c r="E808" s="42"/>
      <c r="F808" s="24"/>
      <c r="G808" s="25"/>
      <c r="H808" s="32"/>
      <c r="I808" s="33"/>
    </row>
    <row r="809" spans="1:9" x14ac:dyDescent="0.3">
      <c r="A809" s="53"/>
      <c r="B809" s="35"/>
      <c r="C809" s="80"/>
      <c r="D809" s="77" t="s">
        <v>140</v>
      </c>
      <c r="E809" s="42"/>
      <c r="F809" s="24"/>
      <c r="G809" s="25"/>
      <c r="H809" s="32"/>
      <c r="I809" s="33"/>
    </row>
    <row r="810" spans="1:9" x14ac:dyDescent="0.3">
      <c r="A810" s="51" t="s">
        <v>2711</v>
      </c>
      <c r="B810" s="52" t="s">
        <v>408</v>
      </c>
      <c r="C810" s="26" t="s">
        <v>4495</v>
      </c>
      <c r="D810" s="76" t="s">
        <v>4785</v>
      </c>
      <c r="E810" s="45"/>
      <c r="F810" s="7"/>
      <c r="G810" s="28"/>
      <c r="H810" s="30" t="s">
        <v>18</v>
      </c>
      <c r="I810" s="31"/>
    </row>
    <row r="811" spans="1:9" x14ac:dyDescent="0.3">
      <c r="A811" s="53"/>
      <c r="B811" s="35"/>
      <c r="C811" s="54"/>
      <c r="D811" s="77" t="s">
        <v>142</v>
      </c>
      <c r="E811" s="42"/>
      <c r="F811" s="24"/>
      <c r="G811" s="25"/>
      <c r="H811" s="32"/>
      <c r="I811" s="33"/>
    </row>
    <row r="812" spans="1:9" x14ac:dyDescent="0.3">
      <c r="A812" s="53"/>
      <c r="B812" s="35"/>
      <c r="C812" s="54"/>
      <c r="D812" s="77" t="s">
        <v>143</v>
      </c>
      <c r="E812" s="42"/>
      <c r="F812" s="24"/>
      <c r="G812" s="25"/>
      <c r="H812" s="32"/>
      <c r="I812" s="33"/>
    </row>
    <row r="813" spans="1:9" x14ac:dyDescent="0.3">
      <c r="A813" s="53"/>
      <c r="B813" s="35"/>
      <c r="C813" s="54"/>
      <c r="D813" s="77" t="s">
        <v>144</v>
      </c>
      <c r="E813" s="42"/>
      <c r="F813" s="24"/>
      <c r="G813" s="25"/>
      <c r="H813" s="32"/>
      <c r="I813" s="33"/>
    </row>
    <row r="814" spans="1:9" x14ac:dyDescent="0.3">
      <c r="A814" s="51" t="s">
        <v>2710</v>
      </c>
      <c r="B814" s="52" t="s">
        <v>409</v>
      </c>
      <c r="C814" s="26" t="s">
        <v>2930</v>
      </c>
      <c r="D814" s="76"/>
      <c r="E814" s="45"/>
      <c r="F814" s="7"/>
      <c r="G814" s="28"/>
      <c r="H814" s="30" t="s">
        <v>18</v>
      </c>
      <c r="I814" s="31"/>
    </row>
    <row r="815" spans="1:9" x14ac:dyDescent="0.3">
      <c r="A815" s="51" t="s">
        <v>2709</v>
      </c>
      <c r="B815" s="52" t="s">
        <v>410</v>
      </c>
      <c r="C815" s="26" t="s">
        <v>2930</v>
      </c>
      <c r="D815" s="76"/>
      <c r="E815" s="45" t="s">
        <v>4790</v>
      </c>
      <c r="F815" s="7"/>
      <c r="G815" s="28"/>
      <c r="H815" s="30" t="s">
        <v>18</v>
      </c>
      <c r="I815" s="31"/>
    </row>
    <row r="816" spans="1:9" x14ac:dyDescent="0.3">
      <c r="A816" s="53"/>
      <c r="B816" s="35"/>
      <c r="C816" s="80"/>
      <c r="D816" s="77" t="s">
        <v>137</v>
      </c>
      <c r="E816" s="42"/>
      <c r="F816" s="24"/>
      <c r="G816" s="25"/>
      <c r="H816" s="32"/>
      <c r="I816" s="33"/>
    </row>
    <row r="817" spans="1:9" x14ac:dyDescent="0.3">
      <c r="A817" s="53"/>
      <c r="B817" s="35"/>
      <c r="C817" s="80"/>
      <c r="D817" s="77" t="s">
        <v>140</v>
      </c>
      <c r="E817" s="42"/>
      <c r="F817" s="24"/>
      <c r="G817" s="25"/>
      <c r="H817" s="32"/>
      <c r="I817" s="33"/>
    </row>
    <row r="818" spans="1:9" x14ac:dyDescent="0.3">
      <c r="A818" s="51" t="s">
        <v>2708</v>
      </c>
      <c r="B818" s="52" t="s">
        <v>411</v>
      </c>
      <c r="C818" s="26" t="s">
        <v>4496</v>
      </c>
      <c r="D818" s="76" t="s">
        <v>141</v>
      </c>
      <c r="E818" s="45"/>
      <c r="F818" s="7"/>
      <c r="G818" s="28"/>
      <c r="H818" s="30" t="s">
        <v>18</v>
      </c>
      <c r="I818" s="31"/>
    </row>
    <row r="819" spans="1:9" x14ac:dyDescent="0.3">
      <c r="A819" s="53"/>
      <c r="B819" s="35"/>
      <c r="C819" s="54"/>
      <c r="D819" s="77" t="s">
        <v>142</v>
      </c>
      <c r="E819" s="42"/>
      <c r="F819" s="24"/>
      <c r="G819" s="25"/>
      <c r="H819" s="32"/>
      <c r="I819" s="33"/>
    </row>
    <row r="820" spans="1:9" x14ac:dyDescent="0.3">
      <c r="A820" s="53"/>
      <c r="B820" s="35"/>
      <c r="C820" s="54"/>
      <c r="D820" s="77" t="s">
        <v>143</v>
      </c>
      <c r="E820" s="42"/>
      <c r="F820" s="24"/>
      <c r="G820" s="25"/>
      <c r="H820" s="32"/>
      <c r="I820" s="33"/>
    </row>
    <row r="821" spans="1:9" x14ac:dyDescent="0.3">
      <c r="A821" s="53"/>
      <c r="B821" s="35"/>
      <c r="C821" s="54"/>
      <c r="D821" s="77" t="s">
        <v>144</v>
      </c>
      <c r="E821" s="42"/>
      <c r="F821" s="24"/>
      <c r="G821" s="25"/>
      <c r="H821" s="32"/>
      <c r="I821" s="33"/>
    </row>
    <row r="822" spans="1:9" x14ac:dyDescent="0.3">
      <c r="A822" s="51" t="s">
        <v>2707</v>
      </c>
      <c r="B822" s="52" t="s">
        <v>412</v>
      </c>
      <c r="C822" s="26" t="s">
        <v>2930</v>
      </c>
      <c r="D822" s="76"/>
      <c r="E822" s="45"/>
      <c r="F822" s="7"/>
      <c r="G822" s="28"/>
      <c r="H822" s="30" t="s">
        <v>18</v>
      </c>
      <c r="I822" s="31"/>
    </row>
    <row r="823" spans="1:9" x14ac:dyDescent="0.3">
      <c r="A823" s="51" t="s">
        <v>2706</v>
      </c>
      <c r="B823" s="52" t="s">
        <v>413</v>
      </c>
      <c r="C823" s="26" t="s">
        <v>2930</v>
      </c>
      <c r="D823" s="76" t="s">
        <v>240</v>
      </c>
      <c r="E823" s="45"/>
      <c r="F823" s="7"/>
      <c r="G823" s="28"/>
      <c r="H823" s="30" t="s">
        <v>18</v>
      </c>
      <c r="I823" s="31"/>
    </row>
    <row r="824" spans="1:9" x14ac:dyDescent="0.3">
      <c r="A824" s="53"/>
      <c r="B824" s="35"/>
      <c r="C824" s="54"/>
      <c r="D824" s="77" t="s">
        <v>241</v>
      </c>
      <c r="E824" s="42"/>
      <c r="F824" s="24"/>
      <c r="G824" s="25"/>
      <c r="H824" s="32"/>
      <c r="I824" s="33"/>
    </row>
    <row r="825" spans="1:9" x14ac:dyDescent="0.3">
      <c r="A825" s="53"/>
      <c r="B825" s="35"/>
      <c r="C825" s="54"/>
      <c r="D825" s="77" t="s">
        <v>242</v>
      </c>
      <c r="E825" s="42"/>
      <c r="F825" s="24"/>
      <c r="G825" s="25"/>
      <c r="H825" s="32"/>
      <c r="I825" s="33"/>
    </row>
    <row r="826" spans="1:9" x14ac:dyDescent="0.3">
      <c r="A826" s="53"/>
      <c r="B826" s="35"/>
      <c r="C826" s="54"/>
      <c r="D826" s="77" t="s">
        <v>774</v>
      </c>
      <c r="E826" s="42"/>
      <c r="F826" s="24"/>
      <c r="G826" s="25"/>
      <c r="H826" s="32"/>
      <c r="I826" s="33"/>
    </row>
    <row r="827" spans="1:9" x14ac:dyDescent="0.3">
      <c r="A827" s="53"/>
      <c r="B827" s="35"/>
      <c r="C827" s="54"/>
      <c r="D827" s="77" t="s">
        <v>775</v>
      </c>
      <c r="E827" s="42"/>
      <c r="F827" s="24"/>
      <c r="G827" s="25"/>
      <c r="H827" s="32"/>
      <c r="I827" s="33"/>
    </row>
    <row r="828" spans="1:9" x14ac:dyDescent="0.3">
      <c r="A828" s="53"/>
      <c r="B828" s="35"/>
      <c r="C828" s="54"/>
      <c r="D828" s="77" t="s">
        <v>243</v>
      </c>
      <c r="E828" s="42"/>
      <c r="F828" s="24"/>
      <c r="G828" s="25"/>
      <c r="H828" s="32"/>
      <c r="I828" s="33"/>
    </row>
    <row r="829" spans="1:9" x14ac:dyDescent="0.3">
      <c r="A829" s="53"/>
      <c r="B829" s="35"/>
      <c r="C829" s="54"/>
      <c r="D829" s="77" t="s">
        <v>244</v>
      </c>
      <c r="E829" s="42"/>
      <c r="F829" s="24"/>
      <c r="G829" s="25"/>
      <c r="H829" s="32"/>
      <c r="I829" s="33"/>
    </row>
    <row r="830" spans="1:9" x14ac:dyDescent="0.3">
      <c r="A830" s="53"/>
      <c r="B830" s="35"/>
      <c r="C830" s="54"/>
      <c r="D830" s="77" t="s">
        <v>393</v>
      </c>
      <c r="E830" s="42"/>
      <c r="F830" s="24"/>
      <c r="G830" s="25"/>
      <c r="H830" s="32"/>
      <c r="I830" s="33"/>
    </row>
    <row r="831" spans="1:9" x14ac:dyDescent="0.3">
      <c r="A831" s="53"/>
      <c r="B831" s="35"/>
      <c r="C831" s="54"/>
      <c r="D831" s="77" t="s">
        <v>245</v>
      </c>
      <c r="E831" s="42"/>
      <c r="F831" s="24"/>
      <c r="G831" s="25"/>
      <c r="H831" s="32"/>
      <c r="I831" s="33"/>
    </row>
    <row r="832" spans="1:9" x14ac:dyDescent="0.3">
      <c r="A832" s="53"/>
      <c r="B832" s="35"/>
      <c r="C832" s="54"/>
      <c r="D832" s="77" t="s">
        <v>4208</v>
      </c>
      <c r="E832" s="42"/>
      <c r="F832" s="24"/>
      <c r="G832" s="25"/>
      <c r="H832" s="32"/>
      <c r="I832" s="33"/>
    </row>
    <row r="833" spans="1:9" x14ac:dyDescent="0.3">
      <c r="A833" s="53"/>
      <c r="B833" s="35"/>
      <c r="C833" s="54"/>
      <c r="D833" s="77" t="s">
        <v>246</v>
      </c>
      <c r="E833" s="42"/>
      <c r="F833" s="24"/>
      <c r="G833" s="25"/>
      <c r="H833" s="32"/>
      <c r="I833" s="33"/>
    </row>
    <row r="834" spans="1:9" x14ac:dyDescent="0.3">
      <c r="A834" s="53"/>
      <c r="B834" s="35"/>
      <c r="C834" s="54"/>
      <c r="D834" s="77" t="s">
        <v>4209</v>
      </c>
      <c r="E834" s="42"/>
      <c r="F834" s="24"/>
      <c r="G834" s="25"/>
      <c r="H834" s="32"/>
      <c r="I834" s="33"/>
    </row>
    <row r="835" spans="1:9" x14ac:dyDescent="0.3">
      <c r="A835" s="53"/>
      <c r="B835" s="35"/>
      <c r="C835" s="54"/>
      <c r="D835" s="77" t="s">
        <v>247</v>
      </c>
      <c r="E835" s="42"/>
      <c r="F835" s="24"/>
      <c r="G835" s="25"/>
      <c r="H835" s="32"/>
      <c r="I835" s="33"/>
    </row>
    <row r="836" spans="1:9" x14ac:dyDescent="0.3">
      <c r="A836" s="53"/>
      <c r="B836" s="35"/>
      <c r="C836" s="54"/>
      <c r="D836" s="77" t="s">
        <v>4210</v>
      </c>
      <c r="E836" s="42"/>
      <c r="F836" s="24"/>
      <c r="G836" s="25"/>
      <c r="H836" s="32"/>
      <c r="I836" s="33"/>
    </row>
    <row r="837" spans="1:9" x14ac:dyDescent="0.3">
      <c r="A837" s="53"/>
      <c r="B837" s="35"/>
      <c r="C837" s="54"/>
      <c r="D837" s="77" t="s">
        <v>4211</v>
      </c>
      <c r="E837" s="42"/>
      <c r="F837" s="24"/>
      <c r="G837" s="25"/>
      <c r="H837" s="32"/>
      <c r="I837" s="33"/>
    </row>
    <row r="838" spans="1:9" x14ac:dyDescent="0.3">
      <c r="A838" s="53"/>
      <c r="B838" s="35"/>
      <c r="C838" s="54"/>
      <c r="D838" s="77" t="s">
        <v>248</v>
      </c>
      <c r="E838" s="42"/>
      <c r="F838" s="24"/>
      <c r="G838" s="25"/>
      <c r="H838" s="32"/>
      <c r="I838" s="33"/>
    </row>
    <row r="839" spans="1:9" x14ac:dyDescent="0.3">
      <c r="A839" s="53"/>
      <c r="B839" s="35"/>
      <c r="C839" s="54"/>
      <c r="D839" s="77" t="s">
        <v>4212</v>
      </c>
      <c r="E839" s="42"/>
      <c r="F839" s="24"/>
      <c r="G839" s="25"/>
      <c r="H839" s="32"/>
      <c r="I839" s="33"/>
    </row>
    <row r="840" spans="1:9" x14ac:dyDescent="0.3">
      <c r="A840" s="53"/>
      <c r="B840" s="35"/>
      <c r="C840" s="54"/>
      <c r="D840" s="77" t="s">
        <v>249</v>
      </c>
      <c r="E840" s="42"/>
      <c r="F840" s="24"/>
      <c r="G840" s="25"/>
      <c r="H840" s="32"/>
      <c r="I840" s="33"/>
    </row>
    <row r="841" spans="1:9" x14ac:dyDescent="0.3">
      <c r="A841" s="53"/>
      <c r="B841" s="35"/>
      <c r="C841" s="54"/>
      <c r="D841" s="77" t="s">
        <v>4213</v>
      </c>
      <c r="E841" s="42"/>
      <c r="F841" s="24"/>
      <c r="G841" s="25"/>
      <c r="H841" s="32"/>
      <c r="I841" s="33"/>
    </row>
    <row r="842" spans="1:9" x14ac:dyDescent="0.3">
      <c r="A842" s="53"/>
      <c r="B842" s="35"/>
      <c r="C842" s="54"/>
      <c r="D842" s="77" t="s">
        <v>4214</v>
      </c>
      <c r="E842" s="42"/>
      <c r="F842" s="24"/>
      <c r="G842" s="25"/>
      <c r="H842" s="32"/>
      <c r="I842" s="33"/>
    </row>
    <row r="843" spans="1:9" x14ac:dyDescent="0.3">
      <c r="A843" s="53"/>
      <c r="B843" s="35"/>
      <c r="C843" s="54"/>
      <c r="D843" s="77" t="s">
        <v>250</v>
      </c>
      <c r="E843" s="42"/>
      <c r="F843" s="24"/>
      <c r="G843" s="25"/>
      <c r="H843" s="32"/>
      <c r="I843" s="33"/>
    </row>
    <row r="844" spans="1:9" x14ac:dyDescent="0.3">
      <c r="A844" s="51" t="s">
        <v>2705</v>
      </c>
      <c r="B844" s="52" t="s">
        <v>414</v>
      </c>
      <c r="C844" s="26" t="s">
        <v>2930</v>
      </c>
      <c r="D844" s="76"/>
      <c r="E844" s="45"/>
      <c r="F844" s="7"/>
      <c r="G844" s="28"/>
      <c r="H844" s="30" t="s">
        <v>18</v>
      </c>
      <c r="I844" s="31"/>
    </row>
    <row r="845" spans="1:9" x14ac:dyDescent="0.3">
      <c r="A845" s="51" t="s">
        <v>2704</v>
      </c>
      <c r="B845" s="52" t="s">
        <v>415</v>
      </c>
      <c r="C845" s="26" t="s">
        <v>2930</v>
      </c>
      <c r="D845" s="76" t="s">
        <v>251</v>
      </c>
      <c r="E845" s="45"/>
      <c r="F845" s="7"/>
      <c r="G845" s="28"/>
      <c r="H845" s="30" t="s">
        <v>18</v>
      </c>
      <c r="I845" s="31"/>
    </row>
    <row r="846" spans="1:9" x14ac:dyDescent="0.3">
      <c r="A846" s="53"/>
      <c r="B846" s="35"/>
      <c r="C846" s="54"/>
      <c r="D846" s="77" t="s">
        <v>780</v>
      </c>
      <c r="E846" s="42"/>
      <c r="F846" s="24"/>
      <c r="G846" s="25"/>
      <c r="H846" s="32"/>
      <c r="I846" s="33"/>
    </row>
    <row r="847" spans="1:9" x14ac:dyDescent="0.3">
      <c r="A847" s="53"/>
      <c r="B847" s="35"/>
      <c r="C847" s="54"/>
      <c r="D847" s="77" t="s">
        <v>781</v>
      </c>
      <c r="E847" s="42"/>
      <c r="F847" s="24"/>
      <c r="G847" s="25"/>
      <c r="H847" s="32"/>
      <c r="I847" s="33"/>
    </row>
    <row r="848" spans="1:9" x14ac:dyDescent="0.3">
      <c r="A848" s="53"/>
      <c r="B848" s="35"/>
      <c r="C848" s="54"/>
      <c r="D848" s="77" t="s">
        <v>782</v>
      </c>
      <c r="E848" s="42"/>
      <c r="F848" s="24"/>
      <c r="G848" s="25"/>
      <c r="H848" s="32"/>
      <c r="I848" s="33"/>
    </row>
    <row r="849" spans="1:9" x14ac:dyDescent="0.3">
      <c r="A849" s="53"/>
      <c r="B849" s="35"/>
      <c r="C849" s="54"/>
      <c r="D849" s="77" t="s">
        <v>783</v>
      </c>
      <c r="E849" s="42"/>
      <c r="F849" s="24"/>
      <c r="G849" s="25"/>
      <c r="H849" s="32"/>
      <c r="I849" s="33"/>
    </row>
    <row r="850" spans="1:9" x14ac:dyDescent="0.3">
      <c r="A850" s="53"/>
      <c r="B850" s="35"/>
      <c r="C850" s="54"/>
      <c r="D850" s="77" t="s">
        <v>784</v>
      </c>
      <c r="E850" s="42"/>
      <c r="F850" s="24"/>
      <c r="G850" s="25"/>
      <c r="H850" s="32"/>
      <c r="I850" s="33"/>
    </row>
    <row r="851" spans="1:9" x14ac:dyDescent="0.3">
      <c r="A851" s="53"/>
      <c r="B851" s="35"/>
      <c r="C851" s="54"/>
      <c r="D851" s="77" t="s">
        <v>785</v>
      </c>
      <c r="E851" s="42"/>
      <c r="F851" s="24"/>
      <c r="G851" s="25"/>
      <c r="H851" s="32"/>
      <c r="I851" s="33"/>
    </row>
    <row r="852" spans="1:9" x14ac:dyDescent="0.3">
      <c r="A852" s="53"/>
      <c r="B852" s="35"/>
      <c r="C852" s="54"/>
      <c r="D852" s="77" t="s">
        <v>786</v>
      </c>
      <c r="E852" s="42"/>
      <c r="F852" s="24"/>
      <c r="G852" s="25"/>
      <c r="H852" s="32"/>
      <c r="I852" s="33"/>
    </row>
    <row r="853" spans="1:9" x14ac:dyDescent="0.3">
      <c r="A853" s="53"/>
      <c r="B853" s="35"/>
      <c r="C853" s="54"/>
      <c r="D853" s="77" t="s">
        <v>787</v>
      </c>
      <c r="E853" s="42"/>
      <c r="F853" s="24"/>
      <c r="G853" s="25"/>
      <c r="H853" s="32"/>
      <c r="I853" s="33"/>
    </row>
    <row r="854" spans="1:9" x14ac:dyDescent="0.3">
      <c r="A854" s="53"/>
      <c r="B854" s="35"/>
      <c r="C854" s="54"/>
      <c r="D854" s="77" t="s">
        <v>4364</v>
      </c>
      <c r="E854" s="42"/>
      <c r="F854" s="24"/>
      <c r="G854" s="25"/>
      <c r="H854" s="32"/>
      <c r="I854" s="33"/>
    </row>
    <row r="855" spans="1:9" x14ac:dyDescent="0.3">
      <c r="A855" s="51" t="s">
        <v>2703</v>
      </c>
      <c r="B855" s="52" t="s">
        <v>416</v>
      </c>
      <c r="C855" s="26" t="s">
        <v>2396</v>
      </c>
      <c r="D855" s="76" t="s">
        <v>791</v>
      </c>
      <c r="E855" s="45"/>
      <c r="F855" s="7"/>
      <c r="G855" s="28"/>
      <c r="H855" s="30" t="s">
        <v>18</v>
      </c>
      <c r="I855" s="31"/>
    </row>
    <row r="856" spans="1:9" x14ac:dyDescent="0.3">
      <c r="A856" s="53"/>
      <c r="B856" s="35"/>
      <c r="C856" s="54"/>
      <c r="D856" s="77" t="s">
        <v>792</v>
      </c>
      <c r="E856" s="42"/>
      <c r="F856" s="24"/>
      <c r="G856" s="25"/>
      <c r="H856" s="32"/>
      <c r="I856" s="33"/>
    </row>
    <row r="857" spans="1:9" x14ac:dyDescent="0.3">
      <c r="A857" s="53"/>
      <c r="B857" s="35"/>
      <c r="C857" s="54"/>
      <c r="D857" s="77" t="s">
        <v>394</v>
      </c>
      <c r="E857" s="42"/>
      <c r="F857" s="24"/>
      <c r="G857" s="25"/>
      <c r="H857" s="32"/>
      <c r="I857" s="33"/>
    </row>
    <row r="858" spans="1:9" x14ac:dyDescent="0.3">
      <c r="A858" s="53"/>
      <c r="B858" s="35"/>
      <c r="C858" s="54"/>
      <c r="D858" s="77" t="s">
        <v>2632</v>
      </c>
      <c r="E858" s="42"/>
      <c r="F858" s="24"/>
      <c r="G858" s="25"/>
      <c r="H858" s="32"/>
      <c r="I858" s="33"/>
    </row>
    <row r="859" spans="1:9" x14ac:dyDescent="0.3">
      <c r="A859" s="53"/>
      <c r="B859" s="35"/>
      <c r="C859" s="54"/>
      <c r="D859" s="77" t="s">
        <v>2631</v>
      </c>
      <c r="E859" s="42"/>
      <c r="F859" s="24"/>
      <c r="G859" s="25"/>
      <c r="H859" s="32"/>
      <c r="I859" s="33"/>
    </row>
    <row r="860" spans="1:9" x14ac:dyDescent="0.3">
      <c r="A860" s="53"/>
      <c r="B860" s="35"/>
      <c r="C860" s="54"/>
      <c r="D860" s="77" t="s">
        <v>2630</v>
      </c>
      <c r="E860" s="42"/>
      <c r="F860" s="24"/>
      <c r="G860" s="25"/>
      <c r="H860" s="32"/>
      <c r="I860" s="33"/>
    </row>
    <row r="861" spans="1:9" x14ac:dyDescent="0.3">
      <c r="A861" s="51" t="s">
        <v>2702</v>
      </c>
      <c r="B861" s="52" t="s">
        <v>2701</v>
      </c>
      <c r="C861" s="26" t="s">
        <v>2930</v>
      </c>
      <c r="D861" s="76"/>
      <c r="E861" s="52" t="s">
        <v>4586</v>
      </c>
      <c r="F861" s="7"/>
      <c r="G861" s="28"/>
      <c r="H861" s="30" t="s">
        <v>18</v>
      </c>
      <c r="I861" s="31"/>
    </row>
    <row r="862" spans="1:9" x14ac:dyDescent="0.3">
      <c r="A862" s="53"/>
      <c r="B862" s="35"/>
      <c r="C862" s="80"/>
      <c r="D862" s="77" t="s">
        <v>4582</v>
      </c>
      <c r="E862" s="35"/>
      <c r="F862" s="24"/>
      <c r="G862" s="25"/>
      <c r="H862" s="32"/>
      <c r="I862" s="33"/>
    </row>
    <row r="863" spans="1:9" x14ac:dyDescent="0.3">
      <c r="A863" s="53"/>
      <c r="B863" s="35"/>
      <c r="C863" s="80"/>
      <c r="D863" s="77" t="s">
        <v>4584</v>
      </c>
      <c r="E863" s="42"/>
      <c r="F863" s="24"/>
      <c r="G863" s="25"/>
      <c r="H863" s="32"/>
      <c r="I863" s="33"/>
    </row>
    <row r="864" spans="1:9" x14ac:dyDescent="0.3">
      <c r="A864" s="51" t="s">
        <v>2700</v>
      </c>
      <c r="B864" s="52" t="s">
        <v>2699</v>
      </c>
      <c r="C864" s="26" t="s">
        <v>4497</v>
      </c>
      <c r="D864" s="76" t="s">
        <v>3753</v>
      </c>
      <c r="E864" s="45"/>
      <c r="F864" s="7"/>
      <c r="G864" s="28"/>
      <c r="H864" s="30" t="s">
        <v>18</v>
      </c>
      <c r="I864" s="31"/>
    </row>
    <row r="865" spans="1:16376" x14ac:dyDescent="0.3">
      <c r="A865" s="53"/>
      <c r="B865" s="35"/>
      <c r="C865" s="80"/>
      <c r="D865" s="77" t="s">
        <v>3752</v>
      </c>
      <c r="E865" s="42"/>
      <c r="F865" s="24"/>
      <c r="G865" s="25"/>
      <c r="H865" s="32"/>
      <c r="I865" s="33"/>
    </row>
    <row r="866" spans="1:16376" x14ac:dyDescent="0.3">
      <c r="A866" s="53"/>
      <c r="B866" s="35"/>
      <c r="C866" s="80"/>
      <c r="D866" s="77" t="s">
        <v>4779</v>
      </c>
      <c r="E866" s="42"/>
      <c r="F866" s="24"/>
      <c r="G866" s="25"/>
      <c r="H866" s="32"/>
      <c r="I866" s="33"/>
    </row>
    <row r="867" spans="1:16376" x14ac:dyDescent="0.3">
      <c r="A867" s="53"/>
      <c r="B867" s="35"/>
      <c r="C867" s="80"/>
      <c r="D867" s="77" t="s">
        <v>3751</v>
      </c>
      <c r="E867" s="42"/>
      <c r="F867" s="24"/>
      <c r="G867" s="25"/>
      <c r="H867" s="32"/>
      <c r="I867" s="33"/>
    </row>
    <row r="868" spans="1:16376" x14ac:dyDescent="0.3">
      <c r="A868" s="53"/>
      <c r="B868" s="35"/>
      <c r="C868" s="80"/>
      <c r="D868" s="77" t="s">
        <v>3750</v>
      </c>
      <c r="E868" s="42"/>
      <c r="F868" s="24"/>
      <c r="G868" s="25"/>
      <c r="H868" s="32"/>
      <c r="I868" s="33"/>
    </row>
    <row r="869" spans="1:16376" x14ac:dyDescent="0.3">
      <c r="A869" s="53"/>
      <c r="B869" s="35"/>
      <c r="C869" s="80"/>
      <c r="D869" s="77" t="s">
        <v>3749</v>
      </c>
      <c r="E869" s="42"/>
      <c r="F869" s="24"/>
      <c r="G869" s="25"/>
      <c r="H869" s="32"/>
      <c r="I869" s="33"/>
    </row>
    <row r="870" spans="1:16376" x14ac:dyDescent="0.3">
      <c r="A870" s="53"/>
      <c r="B870" s="35"/>
      <c r="C870" s="80"/>
      <c r="D870" s="77" t="s">
        <v>3748</v>
      </c>
      <c r="E870" s="42"/>
      <c r="F870" s="24"/>
      <c r="G870" s="25"/>
      <c r="H870" s="32"/>
      <c r="I870" s="33"/>
    </row>
    <row r="871" spans="1:16376" x14ac:dyDescent="0.3">
      <c r="A871" s="53"/>
      <c r="B871" s="35"/>
      <c r="C871" s="80"/>
      <c r="D871" s="77" t="s">
        <v>3747</v>
      </c>
      <c r="E871" s="42"/>
      <c r="F871" s="24"/>
      <c r="G871" s="25"/>
      <c r="H871" s="32"/>
      <c r="I871" s="33"/>
    </row>
    <row r="872" spans="1:16376" x14ac:dyDescent="0.3">
      <c r="A872" s="51" t="s">
        <v>2698</v>
      </c>
      <c r="B872" s="52" t="s">
        <v>2697</v>
      </c>
      <c r="C872" s="26" t="s">
        <v>2930</v>
      </c>
      <c r="D872" s="76" t="s">
        <v>1010</v>
      </c>
      <c r="E872" s="45"/>
      <c r="F872" s="7"/>
      <c r="G872" s="28"/>
      <c r="H872" s="30" t="s">
        <v>18</v>
      </c>
      <c r="I872" s="31"/>
    </row>
    <row r="873" spans="1:16376" x14ac:dyDescent="0.3">
      <c r="A873" s="53"/>
      <c r="B873" s="35"/>
      <c r="C873" s="54"/>
      <c r="D873" s="77" t="s">
        <v>1011</v>
      </c>
      <c r="E873" s="42"/>
      <c r="F873" s="24"/>
      <c r="G873" s="25"/>
      <c r="H873" s="32"/>
      <c r="I873" s="33"/>
    </row>
    <row r="874" spans="1:16376" x14ac:dyDescent="0.3">
      <c r="A874" s="53"/>
      <c r="B874" s="35"/>
      <c r="C874" s="54"/>
      <c r="D874" s="77" t="s">
        <v>1012</v>
      </c>
      <c r="E874" s="42"/>
      <c r="F874" s="24"/>
      <c r="G874" s="25"/>
      <c r="H874" s="32"/>
      <c r="I874" s="33"/>
    </row>
    <row r="875" spans="1:16376" x14ac:dyDescent="0.3">
      <c r="A875" s="53"/>
      <c r="B875" s="35"/>
      <c r="C875" s="54"/>
      <c r="D875" s="77" t="s">
        <v>1013</v>
      </c>
      <c r="E875" s="42"/>
      <c r="F875" s="24"/>
      <c r="G875" s="25"/>
      <c r="H875" s="32"/>
      <c r="I875" s="33"/>
    </row>
    <row r="876" spans="1:16376" x14ac:dyDescent="0.3">
      <c r="A876" s="53"/>
      <c r="B876" s="35"/>
      <c r="C876" s="54"/>
      <c r="D876" s="77" t="s">
        <v>1014</v>
      </c>
      <c r="E876" s="42"/>
      <c r="F876" s="24"/>
      <c r="G876" s="25"/>
      <c r="H876" s="32"/>
      <c r="I876" s="33"/>
    </row>
    <row r="877" spans="1:16376" x14ac:dyDescent="0.3">
      <c r="A877" s="53"/>
      <c r="B877" s="35"/>
      <c r="C877" s="54"/>
      <c r="D877" s="77" t="s">
        <v>1015</v>
      </c>
      <c r="E877" s="42"/>
      <c r="F877" s="24"/>
      <c r="G877" s="25"/>
      <c r="H877" s="32"/>
      <c r="I877" s="33"/>
    </row>
    <row r="878" spans="1:16376" x14ac:dyDescent="0.3">
      <c r="A878" s="53"/>
      <c r="B878" s="35"/>
      <c r="C878" s="54"/>
      <c r="D878" s="77" t="s">
        <v>1016</v>
      </c>
      <c r="E878" s="42"/>
      <c r="F878" s="24"/>
      <c r="G878" s="25"/>
      <c r="H878" s="32"/>
      <c r="I878" s="33"/>
    </row>
    <row r="879" spans="1:16376" x14ac:dyDescent="0.3">
      <c r="A879" s="89"/>
      <c r="B879" s="145"/>
      <c r="C879" s="170"/>
      <c r="D879" s="77" t="s">
        <v>1017</v>
      </c>
      <c r="E879" s="90"/>
      <c r="F879" s="29"/>
      <c r="G879" s="34"/>
      <c r="H879" s="93"/>
      <c r="I879" s="94"/>
    </row>
    <row r="880" spans="1:16376" s="125" customFormat="1" x14ac:dyDescent="0.3">
      <c r="A880" s="51" t="s">
        <v>4454</v>
      </c>
      <c r="B880" s="52" t="s">
        <v>4448</v>
      </c>
      <c r="C880" s="26" t="s">
        <v>2930</v>
      </c>
      <c r="D880" s="76" t="s">
        <v>794</v>
      </c>
      <c r="E880" s="45"/>
      <c r="F880" s="7"/>
      <c r="G880" s="28"/>
      <c r="H880" s="30" t="s">
        <v>18</v>
      </c>
      <c r="I880" s="31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  <c r="BY880" s="88"/>
      <c r="BZ880" s="88"/>
      <c r="CA880" s="88"/>
      <c r="CB880" s="88"/>
      <c r="CC880" s="88"/>
      <c r="CD880" s="88"/>
      <c r="CE880" s="88"/>
      <c r="CF880" s="88"/>
      <c r="CG880" s="88"/>
      <c r="CH880" s="88"/>
      <c r="CI880" s="88"/>
      <c r="CJ880" s="88"/>
      <c r="CK880" s="88"/>
      <c r="CL880" s="88"/>
      <c r="CM880" s="88"/>
      <c r="CN880" s="88"/>
      <c r="CO880" s="88"/>
      <c r="CP880" s="88"/>
      <c r="CQ880" s="88"/>
      <c r="CR880" s="88"/>
      <c r="CS880" s="88"/>
      <c r="CT880" s="88"/>
      <c r="CU880" s="88"/>
      <c r="CV880" s="88"/>
      <c r="CW880" s="88"/>
      <c r="CX880" s="88"/>
      <c r="CY880" s="88"/>
      <c r="CZ880" s="88"/>
      <c r="DA880" s="88"/>
      <c r="DB880" s="88"/>
      <c r="DC880" s="88"/>
      <c r="DD880" s="88"/>
      <c r="DE880" s="88"/>
      <c r="DF880" s="88"/>
      <c r="DG880" s="88"/>
      <c r="DH880" s="88"/>
      <c r="DI880" s="88"/>
      <c r="DJ880" s="88"/>
      <c r="DK880" s="88"/>
      <c r="DL880" s="88"/>
      <c r="DM880" s="88"/>
      <c r="DN880" s="88"/>
      <c r="DO880" s="88"/>
      <c r="DP880" s="88"/>
      <c r="DQ880" s="88"/>
      <c r="DR880" s="88"/>
      <c r="DS880" s="88"/>
      <c r="DT880" s="88"/>
      <c r="DU880" s="88"/>
      <c r="DV880" s="88"/>
      <c r="DW880" s="88"/>
      <c r="DX880" s="88"/>
      <c r="DY880" s="88"/>
      <c r="DZ880" s="88"/>
      <c r="EA880" s="88"/>
      <c r="EB880" s="88"/>
      <c r="EC880" s="88"/>
      <c r="ED880" s="88"/>
      <c r="EE880" s="88"/>
      <c r="EF880" s="88"/>
      <c r="EG880" s="88"/>
      <c r="EH880" s="88"/>
      <c r="EI880" s="88"/>
      <c r="EJ880" s="88"/>
      <c r="EK880" s="88"/>
      <c r="EL880" s="88"/>
      <c r="EM880" s="88"/>
      <c r="EN880" s="88"/>
      <c r="EO880" s="88"/>
      <c r="EP880" s="88"/>
      <c r="EQ880" s="88"/>
      <c r="ER880" s="88"/>
      <c r="ES880" s="88"/>
      <c r="ET880" s="88"/>
      <c r="EU880" s="88"/>
      <c r="EV880" s="88"/>
      <c r="EW880" s="88"/>
      <c r="EX880" s="88"/>
      <c r="EY880" s="88"/>
      <c r="EZ880" s="88"/>
      <c r="FA880" s="88"/>
      <c r="FB880" s="88"/>
      <c r="FC880" s="88"/>
      <c r="FD880" s="88"/>
      <c r="FE880" s="88"/>
      <c r="FF880" s="88"/>
      <c r="FG880" s="88"/>
      <c r="FH880" s="88"/>
      <c r="FI880" s="88"/>
      <c r="FJ880" s="88"/>
      <c r="FK880" s="88"/>
      <c r="FL880" s="88"/>
      <c r="FM880" s="88"/>
      <c r="FN880" s="88"/>
      <c r="FO880" s="88"/>
      <c r="FP880" s="88"/>
      <c r="FQ880" s="88"/>
      <c r="FR880" s="88"/>
      <c r="FS880" s="88"/>
      <c r="FT880" s="88"/>
      <c r="FU880" s="88"/>
      <c r="FV880" s="88"/>
      <c r="FW880" s="88"/>
      <c r="FX880" s="88"/>
      <c r="FY880" s="88"/>
      <c r="FZ880" s="88"/>
      <c r="GA880" s="88"/>
      <c r="GB880" s="88"/>
      <c r="GC880" s="88"/>
      <c r="GD880" s="88"/>
      <c r="GE880" s="88"/>
      <c r="GF880" s="88"/>
      <c r="GG880" s="88"/>
      <c r="GH880" s="88"/>
      <c r="GI880" s="88"/>
      <c r="GJ880" s="88"/>
      <c r="GK880" s="88"/>
      <c r="GL880" s="88"/>
      <c r="GM880" s="88"/>
      <c r="GN880" s="88"/>
      <c r="GO880" s="88"/>
      <c r="GP880" s="88"/>
      <c r="GQ880" s="88"/>
      <c r="GR880" s="88"/>
      <c r="GS880" s="88"/>
      <c r="GT880" s="88"/>
      <c r="GU880" s="88"/>
      <c r="GV880" s="88"/>
      <c r="GW880" s="88"/>
      <c r="GX880" s="88"/>
      <c r="GY880" s="88"/>
      <c r="GZ880" s="88"/>
      <c r="HA880" s="88"/>
      <c r="HB880" s="88"/>
      <c r="HC880" s="88"/>
      <c r="HD880" s="88"/>
      <c r="HE880" s="88"/>
      <c r="HF880" s="88"/>
      <c r="HG880" s="88"/>
      <c r="HH880" s="88"/>
      <c r="HI880" s="88"/>
      <c r="HJ880" s="88"/>
      <c r="HK880" s="88"/>
      <c r="HL880" s="88"/>
      <c r="HM880" s="88"/>
      <c r="HN880" s="88"/>
      <c r="HO880" s="88"/>
      <c r="HP880" s="88"/>
      <c r="HQ880" s="88"/>
      <c r="HR880" s="88"/>
      <c r="HS880" s="88"/>
      <c r="HT880" s="88"/>
      <c r="HU880" s="88"/>
      <c r="HV880" s="88"/>
      <c r="HW880" s="88"/>
      <c r="HX880" s="88"/>
      <c r="HY880" s="88"/>
      <c r="HZ880" s="88"/>
      <c r="IA880" s="88"/>
      <c r="IB880" s="88"/>
      <c r="IC880" s="88"/>
      <c r="ID880" s="88"/>
      <c r="IE880" s="88"/>
      <c r="IF880" s="88"/>
      <c r="IG880" s="88"/>
      <c r="IH880" s="88"/>
      <c r="II880" s="88"/>
      <c r="IJ880" s="88"/>
      <c r="IK880" s="88"/>
      <c r="IL880" s="88"/>
      <c r="IM880" s="88"/>
      <c r="IN880" s="88"/>
      <c r="IO880" s="88"/>
      <c r="IP880" s="88"/>
      <c r="IQ880" s="88"/>
      <c r="IR880" s="88"/>
      <c r="IS880" s="88"/>
      <c r="IT880" s="88"/>
      <c r="IU880" s="88"/>
      <c r="IV880" s="88"/>
      <c r="IW880" s="88"/>
      <c r="IX880" s="88"/>
      <c r="IY880" s="88"/>
      <c r="IZ880" s="88"/>
      <c r="JA880" s="88"/>
      <c r="JB880" s="88"/>
      <c r="JC880" s="88"/>
      <c r="JD880" s="88"/>
      <c r="JE880" s="88"/>
      <c r="JF880" s="88"/>
      <c r="JG880" s="88"/>
      <c r="JH880" s="88"/>
      <c r="JI880" s="88"/>
      <c r="JJ880" s="88"/>
      <c r="JK880" s="88"/>
      <c r="JL880" s="88"/>
      <c r="JM880" s="88"/>
      <c r="JN880" s="88"/>
      <c r="JO880" s="88"/>
      <c r="JP880" s="88"/>
      <c r="JQ880" s="88"/>
      <c r="JR880" s="88"/>
      <c r="JS880" s="88"/>
      <c r="JT880" s="88"/>
      <c r="JU880" s="88"/>
      <c r="JV880" s="88"/>
      <c r="JW880" s="88"/>
      <c r="JX880" s="88"/>
      <c r="JY880" s="88"/>
      <c r="JZ880" s="88"/>
      <c r="KA880" s="88"/>
      <c r="KB880" s="88"/>
      <c r="KC880" s="88"/>
      <c r="KD880" s="88"/>
      <c r="KE880" s="88"/>
      <c r="KF880" s="88"/>
      <c r="KG880" s="88"/>
      <c r="KH880" s="88"/>
      <c r="KI880" s="88"/>
      <c r="KJ880" s="88"/>
      <c r="KK880" s="88"/>
      <c r="KL880" s="88"/>
      <c r="KM880" s="88"/>
      <c r="KN880" s="88"/>
      <c r="KO880" s="88"/>
      <c r="KP880" s="88"/>
      <c r="KQ880" s="88"/>
      <c r="KR880" s="88"/>
      <c r="KS880" s="88"/>
      <c r="KT880" s="88"/>
      <c r="KU880" s="88"/>
      <c r="KV880" s="88"/>
      <c r="KW880" s="88"/>
      <c r="KX880" s="88"/>
      <c r="KY880" s="88"/>
      <c r="KZ880" s="88"/>
      <c r="LA880" s="88"/>
      <c r="LB880" s="88"/>
      <c r="LC880" s="88"/>
      <c r="LD880" s="88"/>
      <c r="LE880" s="88"/>
      <c r="LF880" s="88"/>
      <c r="LG880" s="88"/>
      <c r="LH880" s="88"/>
      <c r="LI880" s="88"/>
      <c r="LJ880" s="88"/>
      <c r="LK880" s="88"/>
      <c r="LL880" s="88"/>
      <c r="LM880" s="88"/>
      <c r="LN880" s="88"/>
      <c r="LO880" s="88"/>
      <c r="LP880" s="88"/>
      <c r="LQ880" s="88"/>
      <c r="LR880" s="88"/>
      <c r="LS880" s="88"/>
      <c r="LT880" s="88"/>
      <c r="LU880" s="88"/>
      <c r="LV880" s="88"/>
      <c r="LW880" s="88"/>
      <c r="LX880" s="88"/>
      <c r="LY880" s="88"/>
      <c r="LZ880" s="88"/>
      <c r="MA880" s="88"/>
      <c r="MB880" s="88"/>
      <c r="MC880" s="88"/>
      <c r="MD880" s="88"/>
      <c r="ME880" s="88"/>
      <c r="MF880" s="88"/>
      <c r="MG880" s="88"/>
      <c r="MH880" s="88"/>
      <c r="MI880" s="88"/>
      <c r="MJ880" s="88"/>
      <c r="MK880" s="88"/>
      <c r="ML880" s="88"/>
      <c r="MM880" s="88"/>
      <c r="MN880" s="88"/>
      <c r="MO880" s="88"/>
      <c r="MP880" s="88"/>
      <c r="MQ880" s="88"/>
      <c r="MR880" s="88"/>
      <c r="MS880" s="88"/>
      <c r="MT880" s="88"/>
      <c r="MU880" s="88"/>
      <c r="MV880" s="88"/>
      <c r="MW880" s="88"/>
      <c r="MX880" s="88"/>
      <c r="MY880" s="88"/>
      <c r="MZ880" s="88"/>
      <c r="NA880" s="88"/>
      <c r="NB880" s="88"/>
      <c r="NC880" s="88"/>
      <c r="ND880" s="88"/>
      <c r="NE880" s="88"/>
      <c r="NF880" s="88"/>
      <c r="NG880" s="88"/>
      <c r="NH880" s="88"/>
      <c r="NI880" s="88"/>
      <c r="NJ880" s="88"/>
      <c r="NK880" s="88"/>
      <c r="NL880" s="88"/>
      <c r="NM880" s="88"/>
      <c r="NN880" s="88"/>
      <c r="NO880" s="88"/>
      <c r="NP880" s="88"/>
      <c r="NQ880" s="88"/>
      <c r="NR880" s="88"/>
      <c r="NS880" s="88"/>
      <c r="NT880" s="88"/>
      <c r="NU880" s="88"/>
      <c r="NV880" s="88"/>
      <c r="NW880" s="88"/>
      <c r="NX880" s="88"/>
      <c r="NY880" s="88"/>
      <c r="NZ880" s="88"/>
      <c r="OA880" s="88"/>
      <c r="OB880" s="88"/>
      <c r="OC880" s="88"/>
      <c r="OD880" s="88"/>
      <c r="OE880" s="88"/>
      <c r="OF880" s="88"/>
      <c r="OG880" s="88"/>
      <c r="OH880" s="88"/>
      <c r="OI880" s="88"/>
      <c r="OJ880" s="88"/>
      <c r="OK880" s="88"/>
      <c r="OL880" s="88"/>
      <c r="OM880" s="88"/>
      <c r="ON880" s="88"/>
      <c r="OO880" s="88"/>
      <c r="OP880" s="88"/>
      <c r="OQ880" s="88"/>
      <c r="OR880" s="88"/>
      <c r="OS880" s="88"/>
      <c r="OT880" s="88"/>
      <c r="OU880" s="88"/>
      <c r="OV880" s="88"/>
      <c r="OW880" s="88"/>
      <c r="OX880" s="88"/>
      <c r="OY880" s="88"/>
      <c r="OZ880" s="88"/>
      <c r="PA880" s="88"/>
      <c r="PB880" s="88"/>
      <c r="PC880" s="88"/>
      <c r="PD880" s="88"/>
      <c r="PE880" s="88"/>
      <c r="PF880" s="88"/>
      <c r="PG880" s="88"/>
      <c r="PH880" s="88"/>
      <c r="PI880" s="88"/>
      <c r="PJ880" s="88"/>
      <c r="PK880" s="88"/>
      <c r="PL880" s="88"/>
      <c r="PM880" s="88"/>
      <c r="PN880" s="88"/>
      <c r="PO880" s="88"/>
      <c r="PP880" s="88"/>
      <c r="PQ880" s="88"/>
      <c r="PR880" s="88"/>
      <c r="PS880" s="88"/>
      <c r="PT880" s="88"/>
      <c r="PU880" s="88"/>
      <c r="PV880" s="88"/>
      <c r="PW880" s="88"/>
      <c r="PX880" s="88"/>
      <c r="PY880" s="88"/>
      <c r="PZ880" s="88"/>
      <c r="QA880" s="88"/>
      <c r="QB880" s="88"/>
      <c r="QC880" s="88"/>
      <c r="QD880" s="88"/>
      <c r="QE880" s="88"/>
      <c r="QF880" s="88"/>
      <c r="QG880" s="88"/>
      <c r="QH880" s="88"/>
      <c r="QI880" s="88"/>
      <c r="QJ880" s="88"/>
      <c r="QK880" s="88"/>
      <c r="QL880" s="88"/>
      <c r="QM880" s="88"/>
      <c r="QN880" s="88"/>
      <c r="QO880" s="88"/>
      <c r="QP880" s="88"/>
      <c r="QQ880" s="88"/>
      <c r="QR880" s="88"/>
      <c r="QS880" s="88"/>
      <c r="QT880" s="88"/>
      <c r="QU880" s="88"/>
      <c r="QV880" s="88"/>
      <c r="QW880" s="88"/>
      <c r="QX880" s="88"/>
      <c r="QY880" s="88"/>
      <c r="QZ880" s="88"/>
      <c r="RA880" s="88"/>
      <c r="RB880" s="88"/>
      <c r="RC880" s="88"/>
      <c r="RD880" s="88"/>
      <c r="RE880" s="88"/>
      <c r="RF880" s="88"/>
      <c r="RG880" s="88"/>
      <c r="RH880" s="88"/>
      <c r="RI880" s="88"/>
      <c r="RJ880" s="88"/>
      <c r="RK880" s="88"/>
      <c r="RL880" s="88"/>
      <c r="RM880" s="88"/>
      <c r="RN880" s="88"/>
      <c r="RO880" s="88"/>
      <c r="RP880" s="88"/>
      <c r="RQ880" s="88"/>
      <c r="RR880" s="88"/>
      <c r="RS880" s="88"/>
      <c r="RT880" s="88"/>
      <c r="RU880" s="88"/>
      <c r="RV880" s="88"/>
      <c r="RW880" s="88"/>
      <c r="RX880" s="88"/>
      <c r="RY880" s="88"/>
      <c r="RZ880" s="88"/>
      <c r="SA880" s="88"/>
      <c r="SB880" s="88"/>
      <c r="SC880" s="88"/>
      <c r="SD880" s="88"/>
      <c r="SE880" s="88"/>
      <c r="SF880" s="88"/>
      <c r="SG880" s="88"/>
      <c r="SH880" s="88"/>
      <c r="SI880" s="88"/>
      <c r="SJ880" s="88"/>
      <c r="SK880" s="88"/>
      <c r="SL880" s="88"/>
      <c r="SM880" s="88"/>
      <c r="SN880" s="88"/>
      <c r="SO880" s="88"/>
      <c r="SP880" s="88"/>
      <c r="SQ880" s="88"/>
      <c r="SR880" s="88"/>
      <c r="SS880" s="88"/>
      <c r="ST880" s="88"/>
      <c r="SU880" s="88"/>
      <c r="SV880" s="88"/>
      <c r="SW880" s="88"/>
      <c r="SX880" s="88"/>
      <c r="SY880" s="88"/>
      <c r="SZ880" s="88"/>
      <c r="TA880" s="88"/>
      <c r="TB880" s="88"/>
      <c r="TC880" s="88"/>
      <c r="TD880" s="88"/>
      <c r="TE880" s="88"/>
      <c r="TF880" s="88"/>
      <c r="TG880" s="88"/>
      <c r="TH880" s="88"/>
      <c r="TI880" s="88"/>
      <c r="TJ880" s="88"/>
      <c r="TK880" s="88"/>
      <c r="TL880" s="88"/>
      <c r="TM880" s="88"/>
      <c r="TN880" s="88"/>
      <c r="TO880" s="88"/>
      <c r="TP880" s="88"/>
      <c r="TQ880" s="88"/>
      <c r="TR880" s="88"/>
      <c r="TS880" s="88"/>
      <c r="TT880" s="88"/>
      <c r="TU880" s="88"/>
      <c r="TV880" s="88"/>
      <c r="TW880" s="88"/>
      <c r="TX880" s="88"/>
      <c r="TY880" s="88"/>
      <c r="TZ880" s="88"/>
      <c r="UA880" s="88"/>
      <c r="UB880" s="88"/>
      <c r="UC880" s="88"/>
      <c r="UD880" s="88"/>
      <c r="UE880" s="88"/>
      <c r="UF880" s="88"/>
      <c r="UG880" s="88"/>
      <c r="UH880" s="88"/>
      <c r="UI880" s="88"/>
      <c r="UJ880" s="88"/>
      <c r="UK880" s="88"/>
      <c r="UL880" s="88"/>
      <c r="UM880" s="88"/>
      <c r="UN880" s="88"/>
      <c r="UO880" s="88"/>
      <c r="UP880" s="88"/>
      <c r="UQ880" s="88"/>
      <c r="UR880" s="88"/>
      <c r="US880" s="88"/>
      <c r="UT880" s="88"/>
      <c r="UU880" s="88"/>
      <c r="UV880" s="88"/>
      <c r="UW880" s="88"/>
      <c r="UX880" s="88"/>
      <c r="UY880" s="88"/>
      <c r="UZ880" s="88"/>
      <c r="VA880" s="88"/>
      <c r="VB880" s="88"/>
      <c r="VC880" s="88"/>
      <c r="VD880" s="88"/>
      <c r="VE880" s="88"/>
      <c r="VF880" s="88"/>
      <c r="VG880" s="88"/>
      <c r="VH880" s="88"/>
      <c r="VI880" s="88"/>
      <c r="VJ880" s="88"/>
      <c r="VK880" s="88"/>
      <c r="VL880" s="88"/>
      <c r="VM880" s="88"/>
      <c r="VN880" s="88"/>
      <c r="VO880" s="88"/>
      <c r="VP880" s="88"/>
      <c r="VQ880" s="88"/>
      <c r="VR880" s="88"/>
      <c r="VS880" s="88"/>
      <c r="VT880" s="88"/>
      <c r="VU880" s="88"/>
      <c r="VV880" s="88"/>
      <c r="VW880" s="88"/>
      <c r="VX880" s="88"/>
      <c r="VY880" s="88"/>
      <c r="VZ880" s="88"/>
      <c r="WA880" s="88"/>
      <c r="WB880" s="88"/>
      <c r="WC880" s="88"/>
      <c r="WD880" s="88"/>
      <c r="WE880" s="88"/>
      <c r="WF880" s="88"/>
      <c r="WG880" s="88"/>
      <c r="WH880" s="88"/>
      <c r="WI880" s="88"/>
      <c r="WJ880" s="88"/>
      <c r="WK880" s="88"/>
      <c r="WL880" s="88"/>
      <c r="WM880" s="88"/>
      <c r="WN880" s="88"/>
      <c r="WO880" s="88"/>
      <c r="WP880" s="88"/>
      <c r="WQ880" s="88"/>
      <c r="WR880" s="88"/>
      <c r="WS880" s="88"/>
      <c r="WT880" s="88"/>
      <c r="WU880" s="88"/>
      <c r="WV880" s="88"/>
      <c r="WW880" s="88"/>
      <c r="WX880" s="88"/>
      <c r="WY880" s="88"/>
      <c r="WZ880" s="88"/>
      <c r="XA880" s="88"/>
      <c r="XB880" s="88"/>
      <c r="XC880" s="88"/>
      <c r="XD880" s="88"/>
      <c r="XE880" s="88"/>
      <c r="XF880" s="88"/>
      <c r="XG880" s="88"/>
      <c r="XH880" s="88"/>
      <c r="XI880" s="88"/>
      <c r="XJ880" s="88"/>
      <c r="XK880" s="88"/>
      <c r="XL880" s="88"/>
      <c r="XM880" s="88"/>
      <c r="XN880" s="88"/>
      <c r="XO880" s="88"/>
      <c r="XP880" s="88"/>
      <c r="XQ880" s="88"/>
      <c r="XR880" s="88"/>
      <c r="XS880" s="88"/>
      <c r="XT880" s="88"/>
      <c r="XU880" s="88"/>
      <c r="XV880" s="88"/>
      <c r="XW880" s="88"/>
      <c r="XX880" s="88"/>
      <c r="XY880" s="88"/>
      <c r="XZ880" s="88"/>
      <c r="YA880" s="88"/>
      <c r="YB880" s="88"/>
      <c r="YC880" s="88"/>
      <c r="YD880" s="88"/>
      <c r="YE880" s="88"/>
      <c r="YF880" s="88"/>
      <c r="YG880" s="88"/>
      <c r="YH880" s="88"/>
      <c r="YI880" s="88"/>
      <c r="YJ880" s="88"/>
      <c r="YK880" s="88"/>
      <c r="YL880" s="88"/>
      <c r="YM880" s="88"/>
      <c r="YN880" s="88"/>
      <c r="YO880" s="88"/>
      <c r="YP880" s="88"/>
      <c r="YQ880" s="88"/>
      <c r="YR880" s="88"/>
      <c r="YS880" s="88"/>
      <c r="YT880" s="88"/>
      <c r="YU880" s="88"/>
      <c r="YV880" s="88"/>
      <c r="YW880" s="88"/>
      <c r="YX880" s="88"/>
      <c r="YY880" s="88"/>
      <c r="YZ880" s="88"/>
      <c r="ZA880" s="88"/>
      <c r="ZB880" s="88"/>
      <c r="ZC880" s="88"/>
      <c r="ZD880" s="88"/>
      <c r="ZE880" s="88"/>
      <c r="ZF880" s="88"/>
      <c r="ZG880" s="88"/>
      <c r="ZH880" s="88"/>
      <c r="ZI880" s="88"/>
      <c r="ZJ880" s="88"/>
      <c r="ZK880" s="88"/>
      <c r="ZL880" s="88"/>
      <c r="ZM880" s="88"/>
      <c r="ZN880" s="88"/>
      <c r="ZO880" s="88"/>
      <c r="ZP880" s="88"/>
      <c r="ZQ880" s="88"/>
      <c r="ZR880" s="88"/>
      <c r="ZS880" s="88"/>
      <c r="ZT880" s="88"/>
      <c r="ZU880" s="88"/>
      <c r="ZV880" s="88"/>
      <c r="ZW880" s="88"/>
      <c r="ZX880" s="88"/>
      <c r="ZY880" s="88"/>
      <c r="ZZ880" s="88"/>
      <c r="AAA880" s="88"/>
      <c r="AAB880" s="88"/>
      <c r="AAC880" s="88"/>
      <c r="AAD880" s="88"/>
      <c r="AAE880" s="88"/>
      <c r="AAF880" s="88"/>
      <c r="AAG880" s="88"/>
      <c r="AAH880" s="88"/>
      <c r="AAI880" s="88"/>
      <c r="AAJ880" s="88"/>
      <c r="AAK880" s="88"/>
      <c r="AAL880" s="88"/>
      <c r="AAM880" s="88"/>
      <c r="AAN880" s="88"/>
      <c r="AAO880" s="88"/>
      <c r="AAP880" s="88"/>
      <c r="AAQ880" s="88"/>
      <c r="AAR880" s="88"/>
      <c r="AAS880" s="88"/>
      <c r="AAT880" s="88"/>
      <c r="AAU880" s="88"/>
      <c r="AAV880" s="88"/>
      <c r="AAW880" s="88"/>
      <c r="AAX880" s="88"/>
      <c r="AAY880" s="88"/>
      <c r="AAZ880" s="88"/>
      <c r="ABA880" s="88"/>
      <c r="ABB880" s="88"/>
      <c r="ABC880" s="88"/>
      <c r="ABD880" s="88"/>
      <c r="ABE880" s="88"/>
      <c r="ABF880" s="88"/>
      <c r="ABG880" s="88"/>
      <c r="ABH880" s="88"/>
      <c r="ABI880" s="88"/>
      <c r="ABJ880" s="88"/>
      <c r="ABK880" s="88"/>
      <c r="ABL880" s="88"/>
      <c r="ABM880" s="88"/>
      <c r="ABN880" s="88"/>
      <c r="ABO880" s="88"/>
      <c r="ABP880" s="88"/>
      <c r="ABQ880" s="88"/>
      <c r="ABR880" s="88"/>
      <c r="ABS880" s="88"/>
      <c r="ABT880" s="88"/>
      <c r="ABU880" s="88"/>
      <c r="ABV880" s="88"/>
      <c r="ABW880" s="88"/>
      <c r="ABX880" s="88"/>
      <c r="ABY880" s="88"/>
      <c r="ABZ880" s="88"/>
      <c r="ACA880" s="88"/>
      <c r="ACB880" s="88"/>
      <c r="ACC880" s="88"/>
      <c r="ACD880" s="88"/>
      <c r="ACE880" s="88"/>
      <c r="ACF880" s="88"/>
      <c r="ACG880" s="88"/>
      <c r="ACH880" s="88"/>
      <c r="ACI880" s="88"/>
      <c r="ACJ880" s="88"/>
      <c r="ACK880" s="88"/>
      <c r="ACL880" s="88"/>
      <c r="ACM880" s="88"/>
      <c r="ACN880" s="88"/>
      <c r="ACO880" s="88"/>
      <c r="ACP880" s="88"/>
      <c r="ACQ880" s="88"/>
      <c r="ACR880" s="88"/>
      <c r="ACS880" s="88"/>
      <c r="ACT880" s="88"/>
      <c r="ACU880" s="88"/>
      <c r="ACV880" s="88"/>
      <c r="ACW880" s="88"/>
      <c r="ACX880" s="88"/>
      <c r="ACY880" s="88"/>
      <c r="ACZ880" s="88"/>
      <c r="ADA880" s="88"/>
      <c r="ADB880" s="88"/>
      <c r="ADC880" s="88"/>
      <c r="ADD880" s="88"/>
      <c r="ADE880" s="88"/>
      <c r="ADF880" s="88"/>
      <c r="ADG880" s="88"/>
      <c r="ADH880" s="88"/>
      <c r="ADI880" s="88"/>
      <c r="ADJ880" s="88"/>
      <c r="ADK880" s="88"/>
      <c r="ADL880" s="88"/>
      <c r="ADM880" s="88"/>
      <c r="ADN880" s="88"/>
      <c r="ADO880" s="88"/>
      <c r="ADP880" s="88"/>
      <c r="ADQ880" s="88"/>
      <c r="ADR880" s="88"/>
      <c r="ADS880" s="88"/>
      <c r="ADT880" s="88"/>
      <c r="ADU880" s="88"/>
      <c r="ADV880" s="88"/>
      <c r="ADW880" s="88"/>
      <c r="ADX880" s="88"/>
      <c r="ADY880" s="88"/>
      <c r="ADZ880" s="88"/>
      <c r="AEA880" s="88"/>
      <c r="AEB880" s="88"/>
      <c r="AEC880" s="88"/>
      <c r="AED880" s="88"/>
      <c r="AEE880" s="88"/>
      <c r="AEF880" s="88"/>
      <c r="AEG880" s="88"/>
      <c r="AEH880" s="88"/>
      <c r="AEI880" s="88"/>
      <c r="AEJ880" s="88"/>
      <c r="AEK880" s="88"/>
      <c r="AEL880" s="88"/>
      <c r="AEM880" s="88"/>
      <c r="AEN880" s="88"/>
      <c r="AEO880" s="88"/>
      <c r="AEP880" s="88"/>
      <c r="AEQ880" s="88"/>
      <c r="AER880" s="88"/>
      <c r="AES880" s="88"/>
      <c r="AET880" s="88"/>
      <c r="AEU880" s="88"/>
      <c r="AEV880" s="88"/>
      <c r="AEW880" s="88"/>
      <c r="AEX880" s="88"/>
      <c r="AEY880" s="88"/>
      <c r="AEZ880" s="88"/>
      <c r="AFA880" s="88"/>
      <c r="AFB880" s="88"/>
      <c r="AFC880" s="88"/>
      <c r="AFD880" s="88"/>
      <c r="AFE880" s="88"/>
      <c r="AFF880" s="88"/>
      <c r="AFG880" s="88"/>
      <c r="AFH880" s="88"/>
      <c r="AFI880" s="88"/>
      <c r="AFJ880" s="88"/>
      <c r="AFK880" s="88"/>
      <c r="AFL880" s="88"/>
      <c r="AFM880" s="88"/>
      <c r="AFN880" s="88"/>
      <c r="AFO880" s="88"/>
      <c r="AFP880" s="88"/>
      <c r="AFQ880" s="88"/>
      <c r="AFR880" s="88"/>
      <c r="AFS880" s="88"/>
      <c r="AFT880" s="88"/>
      <c r="AFU880" s="88"/>
      <c r="AFV880" s="88"/>
      <c r="AFW880" s="88"/>
      <c r="AFX880" s="88"/>
      <c r="AFY880" s="88"/>
      <c r="AFZ880" s="88"/>
      <c r="AGA880" s="88"/>
      <c r="AGB880" s="88"/>
      <c r="AGC880" s="88"/>
      <c r="AGD880" s="88"/>
      <c r="AGE880" s="88"/>
      <c r="AGF880" s="88"/>
      <c r="AGG880" s="88"/>
      <c r="AGH880" s="88"/>
      <c r="AGI880" s="88"/>
      <c r="AGJ880" s="88"/>
      <c r="AGK880" s="88"/>
      <c r="AGL880" s="88"/>
      <c r="AGM880" s="88"/>
      <c r="AGN880" s="88"/>
      <c r="AGO880" s="88"/>
      <c r="AGP880" s="88"/>
      <c r="AGQ880" s="88"/>
      <c r="AGR880" s="88"/>
      <c r="AGS880" s="88"/>
      <c r="AGT880" s="88"/>
      <c r="AGU880" s="88"/>
      <c r="AGV880" s="88"/>
      <c r="AGW880" s="88"/>
      <c r="AGX880" s="88"/>
      <c r="AGY880" s="88"/>
      <c r="AGZ880" s="88"/>
      <c r="AHA880" s="88"/>
      <c r="AHB880" s="88"/>
      <c r="AHC880" s="88"/>
      <c r="AHD880" s="88"/>
      <c r="AHE880" s="88"/>
      <c r="AHF880" s="88"/>
      <c r="AHG880" s="88"/>
      <c r="AHH880" s="88"/>
      <c r="AHI880" s="88"/>
      <c r="AHJ880" s="88"/>
      <c r="AHK880" s="88"/>
      <c r="AHL880" s="88"/>
      <c r="AHM880" s="88"/>
      <c r="AHN880" s="88"/>
      <c r="AHO880" s="88"/>
      <c r="AHP880" s="88"/>
      <c r="AHQ880" s="88"/>
      <c r="AHR880" s="88"/>
      <c r="AHS880" s="88"/>
      <c r="AHT880" s="88"/>
      <c r="AHU880" s="88"/>
      <c r="AHV880" s="88"/>
      <c r="AHW880" s="88"/>
      <c r="AHX880" s="88"/>
      <c r="AHY880" s="88"/>
      <c r="AHZ880" s="88"/>
      <c r="AIA880" s="88"/>
      <c r="AIB880" s="88"/>
      <c r="AIC880" s="88"/>
      <c r="AID880" s="88"/>
      <c r="AIE880" s="88"/>
      <c r="AIF880" s="88"/>
      <c r="AIG880" s="88"/>
      <c r="AIH880" s="88"/>
      <c r="AII880" s="88"/>
      <c r="AIJ880" s="88"/>
      <c r="AIK880" s="88"/>
      <c r="AIL880" s="88"/>
      <c r="AIM880" s="88"/>
      <c r="AIN880" s="88"/>
      <c r="AIO880" s="88"/>
      <c r="AIP880" s="88"/>
      <c r="AIQ880" s="88"/>
      <c r="AIR880" s="88"/>
      <c r="AIS880" s="88"/>
      <c r="AIT880" s="88"/>
      <c r="AIU880" s="88"/>
      <c r="AIV880" s="88"/>
      <c r="AIW880" s="88"/>
      <c r="AIX880" s="88"/>
      <c r="AIY880" s="88"/>
      <c r="AIZ880" s="88"/>
      <c r="AJA880" s="88"/>
      <c r="AJB880" s="88"/>
      <c r="AJC880" s="88"/>
      <c r="AJD880" s="88"/>
      <c r="AJE880" s="88"/>
      <c r="AJF880" s="88"/>
      <c r="AJG880" s="88"/>
      <c r="AJH880" s="88"/>
      <c r="AJI880" s="88"/>
      <c r="AJJ880" s="88"/>
      <c r="AJK880" s="88"/>
      <c r="AJL880" s="88"/>
      <c r="AJM880" s="88"/>
      <c r="AJN880" s="88"/>
      <c r="AJO880" s="88"/>
      <c r="AJP880" s="88"/>
      <c r="AJQ880" s="88"/>
      <c r="AJR880" s="88"/>
      <c r="AJS880" s="88"/>
      <c r="AJT880" s="88"/>
      <c r="AJU880" s="88"/>
      <c r="AJV880" s="88"/>
      <c r="AJW880" s="88"/>
      <c r="AJX880" s="88"/>
      <c r="AJY880" s="88"/>
      <c r="AJZ880" s="88"/>
      <c r="AKA880" s="88"/>
      <c r="AKB880" s="88"/>
      <c r="AKC880" s="88"/>
      <c r="AKD880" s="88"/>
      <c r="AKE880" s="88"/>
      <c r="AKF880" s="88"/>
      <c r="AKG880" s="88"/>
      <c r="AKH880" s="88"/>
      <c r="AKI880" s="88"/>
      <c r="AKJ880" s="88"/>
      <c r="AKK880" s="88"/>
      <c r="AKL880" s="88"/>
      <c r="AKM880" s="88"/>
      <c r="AKN880" s="88"/>
      <c r="AKO880" s="88"/>
      <c r="AKP880" s="88"/>
      <c r="AKQ880" s="88"/>
      <c r="AKR880" s="88"/>
      <c r="AKS880" s="88"/>
      <c r="AKT880" s="88"/>
      <c r="AKU880" s="88"/>
      <c r="AKV880" s="88"/>
      <c r="AKW880" s="88"/>
      <c r="AKX880" s="88"/>
      <c r="AKY880" s="88"/>
      <c r="AKZ880" s="88"/>
      <c r="ALA880" s="88"/>
      <c r="ALB880" s="88"/>
      <c r="ALC880" s="88"/>
      <c r="ALD880" s="88"/>
      <c r="ALE880" s="88"/>
      <c r="ALF880" s="88"/>
      <c r="ALG880" s="88"/>
      <c r="ALH880" s="88"/>
      <c r="ALI880" s="88"/>
      <c r="ALJ880" s="88"/>
      <c r="ALK880" s="88"/>
      <c r="ALL880" s="88"/>
      <c r="ALM880" s="88"/>
      <c r="ALN880" s="88"/>
      <c r="ALO880" s="88"/>
      <c r="ALP880" s="88"/>
      <c r="ALQ880" s="88"/>
      <c r="ALR880" s="88"/>
      <c r="ALS880" s="88"/>
      <c r="ALT880" s="88"/>
      <c r="ALU880" s="88"/>
      <c r="ALV880" s="88"/>
      <c r="ALW880" s="88"/>
      <c r="ALX880" s="88"/>
      <c r="ALY880" s="88"/>
      <c r="ALZ880" s="88"/>
      <c r="AMA880" s="88"/>
      <c r="AMB880" s="88"/>
      <c r="AMC880" s="88"/>
      <c r="AMD880" s="88"/>
      <c r="AME880" s="88"/>
      <c r="AMF880" s="88"/>
      <c r="AMG880" s="88"/>
      <c r="AMH880" s="88"/>
      <c r="AMI880" s="88"/>
      <c r="AMJ880" s="88"/>
      <c r="AMK880" s="88"/>
      <c r="AML880" s="88"/>
      <c r="AMM880" s="88"/>
      <c r="AMN880" s="88"/>
      <c r="AMO880" s="88"/>
      <c r="AMP880" s="88"/>
      <c r="AMQ880" s="88"/>
      <c r="AMR880" s="88"/>
      <c r="AMS880" s="88"/>
      <c r="AMT880" s="88"/>
      <c r="AMU880" s="88"/>
      <c r="AMV880" s="88"/>
      <c r="AMW880" s="88"/>
      <c r="AMX880" s="88"/>
      <c r="AMY880" s="88"/>
      <c r="AMZ880" s="88"/>
      <c r="ANA880" s="88"/>
      <c r="ANB880" s="88"/>
      <c r="ANC880" s="88"/>
      <c r="AND880" s="88"/>
      <c r="ANE880" s="88"/>
      <c r="ANF880" s="88"/>
      <c r="ANG880" s="88"/>
      <c r="ANH880" s="88"/>
      <c r="ANI880" s="88"/>
      <c r="ANJ880" s="88"/>
      <c r="ANK880" s="88"/>
      <c r="ANL880" s="88"/>
      <c r="ANM880" s="88"/>
      <c r="ANN880" s="88"/>
      <c r="ANO880" s="88"/>
      <c r="ANP880" s="88"/>
      <c r="ANQ880" s="88"/>
      <c r="ANR880" s="88"/>
      <c r="ANS880" s="88"/>
      <c r="ANT880" s="88"/>
      <c r="ANU880" s="88"/>
      <c r="ANV880" s="88"/>
      <c r="ANW880" s="88"/>
      <c r="ANX880" s="88"/>
      <c r="ANY880" s="88"/>
      <c r="ANZ880" s="88"/>
      <c r="AOA880" s="88"/>
      <c r="AOB880" s="88"/>
      <c r="AOC880" s="88"/>
      <c r="AOD880" s="88"/>
      <c r="AOE880" s="88"/>
      <c r="AOF880" s="88"/>
      <c r="AOG880" s="88"/>
      <c r="AOH880" s="88"/>
      <c r="AOI880" s="88"/>
      <c r="AOJ880" s="88"/>
      <c r="AOK880" s="88"/>
      <c r="AOL880" s="88"/>
      <c r="AOM880" s="88"/>
      <c r="AON880" s="88"/>
      <c r="AOO880" s="88"/>
      <c r="AOP880" s="88"/>
      <c r="AOQ880" s="88"/>
      <c r="AOR880" s="88"/>
      <c r="AOS880" s="88"/>
      <c r="AOT880" s="88"/>
      <c r="AOU880" s="88"/>
      <c r="AOV880" s="88"/>
      <c r="AOW880" s="88"/>
      <c r="AOX880" s="88"/>
      <c r="AOY880" s="88"/>
      <c r="AOZ880" s="88"/>
      <c r="APA880" s="88"/>
      <c r="APB880" s="88"/>
      <c r="APC880" s="88"/>
      <c r="APD880" s="88"/>
      <c r="APE880" s="88"/>
      <c r="APF880" s="88"/>
      <c r="APG880" s="88"/>
      <c r="APH880" s="88"/>
      <c r="API880" s="88"/>
      <c r="APJ880" s="88"/>
      <c r="APK880" s="88"/>
      <c r="APL880" s="88"/>
      <c r="APM880" s="88"/>
      <c r="APN880" s="88"/>
      <c r="APO880" s="88"/>
      <c r="APP880" s="88"/>
      <c r="APQ880" s="88"/>
      <c r="APR880" s="88"/>
      <c r="APS880" s="88"/>
      <c r="APT880" s="88"/>
      <c r="APU880" s="88"/>
      <c r="APV880" s="88"/>
      <c r="APW880" s="88"/>
      <c r="APX880" s="88"/>
      <c r="APY880" s="88"/>
      <c r="APZ880" s="88"/>
      <c r="AQA880" s="88"/>
      <c r="AQB880" s="88"/>
      <c r="AQC880" s="88"/>
      <c r="AQD880" s="88"/>
      <c r="AQE880" s="88"/>
      <c r="AQF880" s="88"/>
      <c r="AQG880" s="88"/>
      <c r="AQH880" s="88"/>
      <c r="AQI880" s="88"/>
      <c r="AQJ880" s="88"/>
      <c r="AQK880" s="88"/>
      <c r="AQL880" s="88"/>
      <c r="AQM880" s="88"/>
      <c r="AQN880" s="88"/>
      <c r="AQO880" s="88"/>
      <c r="AQP880" s="88"/>
      <c r="AQQ880" s="88"/>
      <c r="AQR880" s="88"/>
      <c r="AQS880" s="88"/>
      <c r="AQT880" s="88"/>
      <c r="AQU880" s="88"/>
      <c r="AQV880" s="88"/>
      <c r="AQW880" s="88"/>
      <c r="AQX880" s="88"/>
      <c r="AQY880" s="88"/>
      <c r="AQZ880" s="88"/>
      <c r="ARA880" s="88"/>
      <c r="ARB880" s="88"/>
      <c r="ARC880" s="88"/>
      <c r="ARD880" s="88"/>
      <c r="ARE880" s="88"/>
      <c r="ARF880" s="88"/>
      <c r="ARG880" s="88"/>
      <c r="ARH880" s="88"/>
      <c r="ARI880" s="88"/>
      <c r="ARJ880" s="88"/>
      <c r="ARK880" s="88"/>
      <c r="ARL880" s="88"/>
      <c r="ARM880" s="88"/>
      <c r="ARN880" s="88"/>
      <c r="ARO880" s="88"/>
      <c r="ARP880" s="88"/>
      <c r="ARQ880" s="88"/>
      <c r="ARR880" s="88"/>
      <c r="ARS880" s="88"/>
      <c r="ART880" s="88"/>
      <c r="ARU880" s="88"/>
      <c r="ARV880" s="88"/>
      <c r="ARW880" s="88"/>
      <c r="ARX880" s="88"/>
      <c r="ARY880" s="88"/>
      <c r="ARZ880" s="88"/>
      <c r="ASA880" s="88"/>
      <c r="ASB880" s="88"/>
      <c r="ASC880" s="88"/>
      <c r="ASD880" s="88"/>
      <c r="ASE880" s="88"/>
      <c r="ASF880" s="88"/>
      <c r="ASG880" s="88"/>
      <c r="ASH880" s="88"/>
      <c r="ASI880" s="88"/>
      <c r="ASJ880" s="88"/>
      <c r="ASK880" s="88"/>
      <c r="ASL880" s="88"/>
      <c r="ASM880" s="88"/>
      <c r="ASN880" s="88"/>
      <c r="ASO880" s="88"/>
      <c r="ASP880" s="88"/>
      <c r="ASQ880" s="88"/>
      <c r="ASR880" s="88"/>
      <c r="ASS880" s="88"/>
      <c r="AST880" s="88"/>
      <c r="ASU880" s="88"/>
      <c r="ASV880" s="88"/>
      <c r="ASW880" s="88"/>
      <c r="ASX880" s="88"/>
      <c r="ASY880" s="88"/>
      <c r="ASZ880" s="88"/>
      <c r="ATA880" s="88"/>
      <c r="ATB880" s="88"/>
      <c r="ATC880" s="88"/>
      <c r="ATD880" s="88"/>
      <c r="ATE880" s="88"/>
      <c r="ATF880" s="88"/>
      <c r="ATG880" s="88"/>
      <c r="ATH880" s="88"/>
      <c r="ATI880" s="88"/>
      <c r="ATJ880" s="88"/>
      <c r="ATK880" s="88"/>
      <c r="ATL880" s="88"/>
      <c r="ATM880" s="88"/>
      <c r="ATN880" s="88"/>
      <c r="ATO880" s="88"/>
      <c r="ATP880" s="88"/>
      <c r="ATQ880" s="88"/>
      <c r="ATR880" s="88"/>
      <c r="ATS880" s="88"/>
      <c r="ATT880" s="88"/>
      <c r="ATU880" s="88"/>
      <c r="ATV880" s="88"/>
      <c r="ATW880" s="88"/>
      <c r="ATX880" s="88"/>
      <c r="ATY880" s="88"/>
      <c r="ATZ880" s="88"/>
      <c r="AUA880" s="88"/>
      <c r="AUB880" s="88"/>
      <c r="AUC880" s="88"/>
      <c r="AUD880" s="88"/>
      <c r="AUE880" s="88"/>
      <c r="AUF880" s="88"/>
      <c r="AUG880" s="88"/>
      <c r="AUH880" s="88"/>
      <c r="AUI880" s="88"/>
      <c r="AUJ880" s="88"/>
      <c r="AUK880" s="88"/>
      <c r="AUL880" s="88"/>
      <c r="AUM880" s="88"/>
      <c r="AUN880" s="88"/>
      <c r="AUO880" s="88"/>
      <c r="AUP880" s="88"/>
      <c r="AUQ880" s="88"/>
      <c r="AUR880" s="88"/>
      <c r="AUS880" s="88"/>
      <c r="AUT880" s="88"/>
      <c r="AUU880" s="88"/>
      <c r="AUV880" s="88"/>
      <c r="AUW880" s="88"/>
      <c r="AUX880" s="88"/>
      <c r="AUY880" s="88"/>
      <c r="AUZ880" s="88"/>
      <c r="AVA880" s="88"/>
      <c r="AVB880" s="88"/>
      <c r="AVC880" s="88"/>
      <c r="AVD880" s="88"/>
      <c r="AVE880" s="88"/>
      <c r="AVF880" s="88"/>
      <c r="AVG880" s="88"/>
      <c r="AVH880" s="88"/>
      <c r="AVI880" s="88"/>
      <c r="AVJ880" s="88"/>
      <c r="AVK880" s="88"/>
      <c r="AVL880" s="88"/>
      <c r="AVM880" s="88"/>
      <c r="AVN880" s="88"/>
      <c r="AVO880" s="88"/>
      <c r="AVP880" s="88"/>
      <c r="AVQ880" s="88"/>
      <c r="AVR880" s="88"/>
      <c r="AVS880" s="88"/>
      <c r="AVT880" s="88"/>
      <c r="AVU880" s="88"/>
      <c r="AVV880" s="88"/>
      <c r="AVW880" s="88"/>
      <c r="AVX880" s="88"/>
      <c r="AVY880" s="88"/>
      <c r="AVZ880" s="88"/>
      <c r="AWA880" s="88"/>
      <c r="AWB880" s="88"/>
      <c r="AWC880" s="88"/>
      <c r="AWD880" s="88"/>
      <c r="AWE880" s="88"/>
      <c r="AWF880" s="88"/>
      <c r="AWG880" s="88"/>
      <c r="AWH880" s="88"/>
      <c r="AWI880" s="88"/>
      <c r="AWJ880" s="88"/>
      <c r="AWK880" s="88"/>
      <c r="AWL880" s="88"/>
      <c r="AWM880" s="88"/>
      <c r="AWN880" s="88"/>
      <c r="AWO880" s="88"/>
      <c r="AWP880" s="88"/>
      <c r="AWQ880" s="88"/>
      <c r="AWR880" s="88"/>
      <c r="AWS880" s="88"/>
      <c r="AWT880" s="88"/>
      <c r="AWU880" s="88"/>
      <c r="AWV880" s="88"/>
      <c r="AWW880" s="88"/>
      <c r="AWX880" s="88"/>
      <c r="AWY880" s="88"/>
      <c r="AWZ880" s="88"/>
      <c r="AXA880" s="88"/>
      <c r="AXB880" s="88"/>
      <c r="AXC880" s="88"/>
      <c r="AXD880" s="88"/>
      <c r="AXE880" s="88"/>
      <c r="AXF880" s="88"/>
      <c r="AXG880" s="88"/>
      <c r="AXH880" s="88"/>
      <c r="AXI880" s="88"/>
      <c r="AXJ880" s="88"/>
      <c r="AXK880" s="88"/>
      <c r="AXL880" s="88"/>
      <c r="AXM880" s="88"/>
      <c r="AXN880" s="88"/>
      <c r="AXO880" s="88"/>
      <c r="AXP880" s="88"/>
      <c r="AXQ880" s="88"/>
      <c r="AXR880" s="88"/>
      <c r="AXS880" s="88"/>
      <c r="AXT880" s="88"/>
      <c r="AXU880" s="88"/>
      <c r="AXV880" s="88"/>
      <c r="AXW880" s="88"/>
      <c r="AXX880" s="88"/>
      <c r="AXY880" s="88"/>
      <c r="AXZ880" s="88"/>
      <c r="AYA880" s="88"/>
      <c r="AYB880" s="88"/>
      <c r="AYC880" s="88"/>
      <c r="AYD880" s="88"/>
      <c r="AYE880" s="88"/>
      <c r="AYF880" s="88"/>
      <c r="AYG880" s="88"/>
      <c r="AYH880" s="88"/>
      <c r="AYI880" s="88"/>
      <c r="AYJ880" s="88"/>
      <c r="AYK880" s="88"/>
      <c r="AYL880" s="88"/>
      <c r="AYM880" s="88"/>
      <c r="AYN880" s="88"/>
      <c r="AYO880" s="88"/>
      <c r="AYP880" s="88"/>
      <c r="AYQ880" s="88"/>
      <c r="AYR880" s="88"/>
      <c r="AYS880" s="88"/>
      <c r="AYT880" s="88"/>
      <c r="AYU880" s="88"/>
      <c r="AYV880" s="88"/>
      <c r="AYW880" s="88"/>
      <c r="AYX880" s="88"/>
      <c r="AYY880" s="88"/>
      <c r="AYZ880" s="88"/>
      <c r="AZA880" s="88"/>
      <c r="AZB880" s="88"/>
      <c r="AZC880" s="88"/>
      <c r="AZD880" s="88"/>
      <c r="AZE880" s="88"/>
      <c r="AZF880" s="88"/>
      <c r="AZG880" s="88"/>
      <c r="AZH880" s="88"/>
      <c r="AZI880" s="88"/>
      <c r="AZJ880" s="88"/>
      <c r="AZK880" s="88"/>
      <c r="AZL880" s="88"/>
      <c r="AZM880" s="88"/>
      <c r="AZN880" s="88"/>
      <c r="AZO880" s="88"/>
      <c r="AZP880" s="88"/>
      <c r="AZQ880" s="88"/>
      <c r="AZR880" s="88"/>
      <c r="AZS880" s="88"/>
      <c r="AZT880" s="88"/>
      <c r="AZU880" s="88"/>
      <c r="AZV880" s="88"/>
      <c r="AZW880" s="88"/>
      <c r="AZX880" s="88"/>
      <c r="AZY880" s="88"/>
      <c r="AZZ880" s="88"/>
      <c r="BAA880" s="88"/>
      <c r="BAB880" s="88"/>
      <c r="BAC880" s="88"/>
      <c r="BAD880" s="88"/>
      <c r="BAE880" s="88"/>
      <c r="BAF880" s="88"/>
      <c r="BAG880" s="88"/>
      <c r="BAH880" s="88"/>
      <c r="BAI880" s="88"/>
      <c r="BAJ880" s="88"/>
      <c r="BAK880" s="88"/>
      <c r="BAL880" s="88"/>
      <c r="BAM880" s="88"/>
      <c r="BAN880" s="88"/>
      <c r="BAO880" s="88"/>
      <c r="BAP880" s="88"/>
      <c r="BAQ880" s="88"/>
      <c r="BAR880" s="88"/>
      <c r="BAS880" s="88"/>
      <c r="BAT880" s="88"/>
      <c r="BAU880" s="88"/>
      <c r="BAV880" s="88"/>
      <c r="BAW880" s="88"/>
      <c r="BAX880" s="88"/>
      <c r="BAY880" s="88"/>
      <c r="BAZ880" s="88"/>
      <c r="BBA880" s="88"/>
      <c r="BBB880" s="88"/>
      <c r="BBC880" s="88"/>
      <c r="BBD880" s="88"/>
      <c r="BBE880" s="88"/>
      <c r="BBF880" s="88"/>
      <c r="BBG880" s="88"/>
      <c r="BBH880" s="88"/>
      <c r="BBI880" s="88"/>
      <c r="BBJ880" s="88"/>
      <c r="BBK880" s="88"/>
      <c r="BBL880" s="88"/>
      <c r="BBM880" s="88"/>
      <c r="BBN880" s="88"/>
      <c r="BBO880" s="88"/>
      <c r="BBP880" s="88"/>
      <c r="BBQ880" s="88"/>
      <c r="BBR880" s="88"/>
      <c r="BBS880" s="88"/>
      <c r="BBT880" s="88"/>
      <c r="BBU880" s="88"/>
      <c r="BBV880" s="88"/>
      <c r="BBW880" s="88"/>
      <c r="BBX880" s="88"/>
      <c r="BBY880" s="88"/>
      <c r="BBZ880" s="88"/>
      <c r="BCA880" s="88"/>
      <c r="BCB880" s="88"/>
      <c r="BCC880" s="88"/>
      <c r="BCD880" s="88"/>
      <c r="BCE880" s="88"/>
      <c r="BCF880" s="88"/>
      <c r="BCG880" s="88"/>
      <c r="BCH880" s="88"/>
      <c r="BCI880" s="88"/>
      <c r="BCJ880" s="88"/>
      <c r="BCK880" s="88"/>
      <c r="BCL880" s="88"/>
      <c r="BCM880" s="88"/>
      <c r="BCN880" s="88"/>
      <c r="BCO880" s="88"/>
      <c r="BCP880" s="88"/>
      <c r="BCQ880" s="88"/>
      <c r="BCR880" s="88"/>
      <c r="BCS880" s="88"/>
      <c r="BCT880" s="88"/>
      <c r="BCU880" s="88"/>
      <c r="BCV880" s="88"/>
      <c r="BCW880" s="88"/>
      <c r="BCX880" s="88"/>
      <c r="BCY880" s="88"/>
      <c r="BCZ880" s="88"/>
      <c r="BDA880" s="88"/>
      <c r="BDB880" s="88"/>
      <c r="BDC880" s="88"/>
      <c r="BDD880" s="88"/>
      <c r="BDE880" s="88"/>
      <c r="BDF880" s="88"/>
      <c r="BDG880" s="88"/>
      <c r="BDH880" s="88"/>
      <c r="BDI880" s="88"/>
      <c r="BDJ880" s="88"/>
      <c r="BDK880" s="88"/>
      <c r="BDL880" s="88"/>
      <c r="BDM880" s="88"/>
      <c r="BDN880" s="88"/>
      <c r="BDO880" s="88"/>
      <c r="BDP880" s="88"/>
      <c r="BDQ880" s="88"/>
      <c r="BDR880" s="88"/>
      <c r="BDS880" s="88"/>
      <c r="BDT880" s="88"/>
      <c r="BDU880" s="88"/>
      <c r="BDV880" s="88"/>
      <c r="BDW880" s="88"/>
      <c r="BDX880" s="88"/>
      <c r="BDY880" s="88"/>
      <c r="BDZ880" s="88"/>
      <c r="BEA880" s="88"/>
      <c r="BEB880" s="88"/>
      <c r="BEC880" s="88"/>
      <c r="BED880" s="88"/>
      <c r="BEE880" s="88"/>
      <c r="BEF880" s="88"/>
      <c r="BEG880" s="88"/>
      <c r="BEH880" s="88"/>
      <c r="BEI880" s="88"/>
      <c r="BEJ880" s="88"/>
      <c r="BEK880" s="88"/>
      <c r="BEL880" s="88"/>
      <c r="BEM880" s="88"/>
      <c r="BEN880" s="88"/>
      <c r="BEO880" s="88"/>
      <c r="BEP880" s="88"/>
      <c r="BEQ880" s="88"/>
      <c r="BER880" s="88"/>
      <c r="BES880" s="88"/>
      <c r="BET880" s="88"/>
      <c r="BEU880" s="88"/>
      <c r="BEV880" s="88"/>
      <c r="BEW880" s="88"/>
      <c r="BEX880" s="88"/>
      <c r="BEY880" s="88"/>
      <c r="BEZ880" s="88"/>
      <c r="BFA880" s="88"/>
      <c r="BFB880" s="88"/>
      <c r="BFC880" s="88"/>
      <c r="BFD880" s="88"/>
      <c r="BFE880" s="88"/>
      <c r="BFF880" s="88"/>
      <c r="BFG880" s="88"/>
      <c r="BFH880" s="88"/>
      <c r="BFI880" s="88"/>
      <c r="BFJ880" s="88"/>
      <c r="BFK880" s="88"/>
      <c r="BFL880" s="88"/>
      <c r="BFM880" s="88"/>
      <c r="BFN880" s="88"/>
      <c r="BFO880" s="88"/>
      <c r="BFP880" s="88"/>
      <c r="BFQ880" s="88"/>
      <c r="BFR880" s="88"/>
      <c r="BFS880" s="88"/>
      <c r="BFT880" s="88"/>
      <c r="BFU880" s="88"/>
      <c r="BFV880" s="88"/>
      <c r="BFW880" s="88"/>
      <c r="BFX880" s="88"/>
      <c r="BFY880" s="88"/>
      <c r="BFZ880" s="88"/>
      <c r="BGA880" s="88"/>
      <c r="BGB880" s="88"/>
      <c r="BGC880" s="88"/>
      <c r="BGD880" s="88"/>
      <c r="BGE880" s="88"/>
      <c r="BGF880" s="88"/>
      <c r="BGG880" s="88"/>
      <c r="BGH880" s="88"/>
      <c r="BGI880" s="88"/>
      <c r="BGJ880" s="88"/>
      <c r="BGK880" s="88"/>
      <c r="BGL880" s="88"/>
      <c r="BGM880" s="88"/>
      <c r="BGN880" s="88"/>
      <c r="BGO880" s="88"/>
      <c r="BGP880" s="88"/>
      <c r="BGQ880" s="88"/>
      <c r="BGR880" s="88"/>
      <c r="BGS880" s="88"/>
      <c r="BGT880" s="88"/>
      <c r="BGU880" s="88"/>
      <c r="BGV880" s="88"/>
      <c r="BGW880" s="88"/>
      <c r="BGX880" s="88"/>
      <c r="BGY880" s="88"/>
      <c r="BGZ880" s="88"/>
      <c r="BHA880" s="88"/>
      <c r="BHB880" s="88"/>
      <c r="BHC880" s="88"/>
      <c r="BHD880" s="88"/>
      <c r="BHE880" s="88"/>
      <c r="BHF880" s="88"/>
      <c r="BHG880" s="88"/>
      <c r="BHH880" s="88"/>
      <c r="BHI880" s="88"/>
      <c r="BHJ880" s="88"/>
      <c r="BHK880" s="88"/>
      <c r="BHL880" s="88"/>
      <c r="BHM880" s="88"/>
      <c r="BHN880" s="88"/>
      <c r="BHO880" s="88"/>
      <c r="BHP880" s="88"/>
      <c r="BHQ880" s="88"/>
      <c r="BHR880" s="88"/>
      <c r="BHS880" s="88"/>
      <c r="BHT880" s="88"/>
      <c r="BHU880" s="88"/>
      <c r="BHV880" s="88"/>
      <c r="BHW880" s="88"/>
      <c r="BHX880" s="88"/>
      <c r="BHY880" s="88"/>
      <c r="BHZ880" s="88"/>
      <c r="BIA880" s="88"/>
      <c r="BIB880" s="88"/>
      <c r="BIC880" s="88"/>
      <c r="BID880" s="88"/>
      <c r="BIE880" s="88"/>
      <c r="BIF880" s="88"/>
      <c r="BIG880" s="88"/>
      <c r="BIH880" s="88"/>
      <c r="BII880" s="88"/>
      <c r="BIJ880" s="88"/>
      <c r="BIK880" s="88"/>
      <c r="BIL880" s="88"/>
      <c r="BIM880" s="88"/>
      <c r="BIN880" s="88"/>
      <c r="BIO880" s="88"/>
      <c r="BIP880" s="88"/>
      <c r="BIQ880" s="88"/>
      <c r="BIR880" s="88"/>
      <c r="BIS880" s="88"/>
      <c r="BIT880" s="88"/>
      <c r="BIU880" s="88"/>
      <c r="BIV880" s="88"/>
      <c r="BIW880" s="88"/>
      <c r="BIX880" s="88"/>
      <c r="BIY880" s="88"/>
      <c r="BIZ880" s="88"/>
      <c r="BJA880" s="88"/>
      <c r="BJB880" s="88"/>
      <c r="BJC880" s="88"/>
      <c r="BJD880" s="88"/>
      <c r="BJE880" s="88"/>
      <c r="BJF880" s="88"/>
      <c r="BJG880" s="88"/>
      <c r="BJH880" s="88"/>
      <c r="BJI880" s="88"/>
      <c r="BJJ880" s="88"/>
      <c r="BJK880" s="88"/>
      <c r="BJL880" s="88"/>
      <c r="BJM880" s="88"/>
      <c r="BJN880" s="88"/>
      <c r="BJO880" s="88"/>
      <c r="BJP880" s="88"/>
      <c r="BJQ880" s="88"/>
      <c r="BJR880" s="88"/>
      <c r="BJS880" s="88"/>
      <c r="BJT880" s="88"/>
      <c r="BJU880" s="88"/>
      <c r="BJV880" s="88"/>
      <c r="BJW880" s="88"/>
      <c r="BJX880" s="88"/>
      <c r="BJY880" s="88"/>
      <c r="BJZ880" s="88"/>
      <c r="BKA880" s="88"/>
      <c r="BKB880" s="88"/>
      <c r="BKC880" s="88"/>
      <c r="BKD880" s="88"/>
      <c r="BKE880" s="88"/>
      <c r="BKF880" s="88"/>
      <c r="BKG880" s="88"/>
      <c r="BKH880" s="88"/>
      <c r="BKI880" s="88"/>
      <c r="BKJ880" s="88"/>
      <c r="BKK880" s="88"/>
      <c r="BKL880" s="88"/>
      <c r="BKM880" s="88"/>
      <c r="BKN880" s="88"/>
      <c r="BKO880" s="88"/>
      <c r="BKP880" s="88"/>
      <c r="BKQ880" s="88"/>
      <c r="BKR880" s="88"/>
      <c r="BKS880" s="88"/>
      <c r="BKT880" s="88"/>
      <c r="BKU880" s="88"/>
      <c r="BKV880" s="88"/>
      <c r="BKW880" s="88"/>
      <c r="BKX880" s="88"/>
      <c r="BKY880" s="88"/>
      <c r="BKZ880" s="88"/>
      <c r="BLA880" s="88"/>
      <c r="BLB880" s="88"/>
      <c r="BLC880" s="88"/>
      <c r="BLD880" s="88"/>
      <c r="BLE880" s="88"/>
      <c r="BLF880" s="88"/>
      <c r="BLG880" s="88"/>
      <c r="BLH880" s="88"/>
      <c r="BLI880" s="88"/>
      <c r="BLJ880" s="88"/>
      <c r="BLK880" s="88"/>
      <c r="BLL880" s="88"/>
      <c r="BLM880" s="88"/>
      <c r="BLN880" s="88"/>
      <c r="BLO880" s="88"/>
      <c r="BLP880" s="88"/>
      <c r="BLQ880" s="88"/>
      <c r="BLR880" s="88"/>
      <c r="BLS880" s="88"/>
      <c r="BLT880" s="88"/>
      <c r="BLU880" s="88"/>
      <c r="BLV880" s="88"/>
      <c r="BLW880" s="88"/>
      <c r="BLX880" s="88"/>
      <c r="BLY880" s="88"/>
      <c r="BLZ880" s="88"/>
      <c r="BMA880" s="88"/>
      <c r="BMB880" s="88"/>
      <c r="BMC880" s="88"/>
      <c r="BMD880" s="88"/>
      <c r="BME880" s="88"/>
      <c r="BMF880" s="88"/>
      <c r="BMG880" s="88"/>
      <c r="BMH880" s="88"/>
      <c r="BMI880" s="88"/>
      <c r="BMJ880" s="88"/>
      <c r="BMK880" s="88"/>
      <c r="BML880" s="88"/>
      <c r="BMM880" s="88"/>
      <c r="BMN880" s="88"/>
      <c r="BMO880" s="88"/>
      <c r="BMP880" s="88"/>
      <c r="BMQ880" s="88"/>
      <c r="BMR880" s="88"/>
      <c r="BMS880" s="88"/>
      <c r="BMT880" s="88"/>
      <c r="BMU880" s="88"/>
      <c r="BMV880" s="88"/>
      <c r="BMW880" s="88"/>
      <c r="BMX880" s="88"/>
      <c r="BMY880" s="88"/>
      <c r="BMZ880" s="88"/>
      <c r="BNA880" s="88"/>
      <c r="BNB880" s="88"/>
      <c r="BNC880" s="88"/>
      <c r="BND880" s="88"/>
      <c r="BNE880" s="88"/>
      <c r="BNF880" s="88"/>
      <c r="BNG880" s="88"/>
      <c r="BNH880" s="88"/>
      <c r="BNI880" s="88"/>
      <c r="BNJ880" s="88"/>
      <c r="BNK880" s="88"/>
      <c r="BNL880" s="88"/>
      <c r="BNM880" s="88"/>
      <c r="BNN880" s="88"/>
      <c r="BNO880" s="88"/>
      <c r="BNP880" s="88"/>
      <c r="BNQ880" s="88"/>
      <c r="BNR880" s="88"/>
      <c r="BNS880" s="88"/>
      <c r="BNT880" s="88"/>
      <c r="BNU880" s="88"/>
      <c r="BNV880" s="88"/>
      <c r="BNW880" s="88"/>
      <c r="BNX880" s="88"/>
      <c r="BNY880" s="88"/>
      <c r="BNZ880" s="88"/>
      <c r="BOA880" s="88"/>
      <c r="BOB880" s="88"/>
      <c r="BOC880" s="88"/>
      <c r="BOD880" s="88"/>
      <c r="BOE880" s="88"/>
      <c r="BOF880" s="88"/>
      <c r="BOG880" s="88"/>
      <c r="BOH880" s="88"/>
      <c r="BOI880" s="88"/>
      <c r="BOJ880" s="88"/>
      <c r="BOK880" s="88"/>
      <c r="BOL880" s="88"/>
      <c r="BOM880" s="88"/>
      <c r="BON880" s="88"/>
      <c r="BOO880" s="88"/>
      <c r="BOP880" s="88"/>
      <c r="BOQ880" s="88"/>
      <c r="BOR880" s="88"/>
      <c r="BOS880" s="88"/>
      <c r="BOT880" s="88"/>
      <c r="BOU880" s="88"/>
      <c r="BOV880" s="88"/>
      <c r="BOW880" s="88"/>
      <c r="BOX880" s="88"/>
      <c r="BOY880" s="88"/>
      <c r="BOZ880" s="88"/>
      <c r="BPA880" s="88"/>
      <c r="BPB880" s="88"/>
      <c r="BPC880" s="88"/>
      <c r="BPD880" s="88"/>
      <c r="BPE880" s="88"/>
      <c r="BPF880" s="88"/>
      <c r="BPG880" s="88"/>
      <c r="BPH880" s="88"/>
      <c r="BPI880" s="88"/>
      <c r="BPJ880" s="88"/>
      <c r="BPK880" s="88"/>
      <c r="BPL880" s="88"/>
      <c r="BPM880" s="88"/>
      <c r="BPN880" s="88"/>
      <c r="BPO880" s="88"/>
      <c r="BPP880" s="88"/>
      <c r="BPQ880" s="88"/>
      <c r="BPR880" s="88"/>
      <c r="BPS880" s="88"/>
      <c r="BPT880" s="88"/>
      <c r="BPU880" s="88"/>
      <c r="BPV880" s="88"/>
      <c r="BPW880" s="88"/>
      <c r="BPX880" s="88"/>
      <c r="BPY880" s="88"/>
      <c r="BPZ880" s="88"/>
      <c r="BQA880" s="88"/>
      <c r="BQB880" s="88"/>
      <c r="BQC880" s="88"/>
      <c r="BQD880" s="88"/>
      <c r="BQE880" s="88"/>
      <c r="BQF880" s="88"/>
      <c r="BQG880" s="88"/>
      <c r="BQH880" s="88"/>
      <c r="BQI880" s="88"/>
      <c r="BQJ880" s="88"/>
      <c r="BQK880" s="88"/>
      <c r="BQL880" s="88"/>
      <c r="BQM880" s="88"/>
      <c r="BQN880" s="88"/>
      <c r="BQO880" s="88"/>
      <c r="BQP880" s="88"/>
      <c r="BQQ880" s="88"/>
      <c r="BQR880" s="88"/>
      <c r="BQS880" s="88"/>
      <c r="BQT880" s="88"/>
      <c r="BQU880" s="88"/>
      <c r="BQV880" s="88"/>
      <c r="BQW880" s="88"/>
      <c r="BQX880" s="88"/>
      <c r="BQY880" s="88"/>
      <c r="BQZ880" s="88"/>
      <c r="BRA880" s="88"/>
      <c r="BRB880" s="88"/>
      <c r="BRC880" s="88"/>
      <c r="BRD880" s="88"/>
      <c r="BRE880" s="88"/>
      <c r="BRF880" s="88"/>
      <c r="BRG880" s="88"/>
      <c r="BRH880" s="88"/>
      <c r="BRI880" s="88"/>
      <c r="BRJ880" s="88"/>
      <c r="BRK880" s="88"/>
      <c r="BRL880" s="88"/>
      <c r="BRM880" s="88"/>
      <c r="BRN880" s="88"/>
      <c r="BRO880" s="88"/>
      <c r="BRP880" s="88"/>
      <c r="BRQ880" s="88"/>
      <c r="BRR880" s="88"/>
      <c r="BRS880" s="88"/>
      <c r="BRT880" s="88"/>
      <c r="BRU880" s="88"/>
      <c r="BRV880" s="88"/>
      <c r="BRW880" s="88"/>
      <c r="BRX880" s="88"/>
      <c r="BRY880" s="88"/>
      <c r="BRZ880" s="88"/>
      <c r="BSA880" s="88"/>
      <c r="BSB880" s="88"/>
      <c r="BSC880" s="88"/>
      <c r="BSD880" s="88"/>
      <c r="BSE880" s="88"/>
      <c r="BSF880" s="88"/>
      <c r="BSG880" s="88"/>
      <c r="BSH880" s="88"/>
      <c r="BSI880" s="88"/>
      <c r="BSJ880" s="88"/>
      <c r="BSK880" s="88"/>
      <c r="BSL880" s="88"/>
      <c r="BSM880" s="88"/>
      <c r="BSN880" s="88"/>
      <c r="BSO880" s="88"/>
      <c r="BSP880" s="88"/>
      <c r="BSQ880" s="88"/>
      <c r="BSR880" s="88"/>
      <c r="BSS880" s="88"/>
      <c r="BST880" s="88"/>
      <c r="BSU880" s="88"/>
      <c r="BSV880" s="88"/>
      <c r="BSW880" s="88"/>
      <c r="BSX880" s="88"/>
      <c r="BSY880" s="88"/>
      <c r="BSZ880" s="88"/>
      <c r="BTA880" s="88"/>
      <c r="BTB880" s="88"/>
      <c r="BTC880" s="88"/>
      <c r="BTD880" s="88"/>
      <c r="BTE880" s="88"/>
      <c r="BTF880" s="88"/>
      <c r="BTG880" s="88"/>
      <c r="BTH880" s="88"/>
      <c r="BTI880" s="88"/>
      <c r="BTJ880" s="88"/>
      <c r="BTK880" s="88"/>
      <c r="BTL880" s="88"/>
      <c r="BTM880" s="88"/>
      <c r="BTN880" s="88"/>
      <c r="BTO880" s="88"/>
      <c r="BTP880" s="88"/>
      <c r="BTQ880" s="88"/>
      <c r="BTR880" s="88"/>
      <c r="BTS880" s="88"/>
      <c r="BTT880" s="88"/>
      <c r="BTU880" s="88"/>
      <c r="BTV880" s="88"/>
      <c r="BTW880" s="88"/>
      <c r="BTX880" s="88"/>
      <c r="BTY880" s="88"/>
      <c r="BTZ880" s="88"/>
      <c r="BUA880" s="88"/>
      <c r="BUB880" s="88"/>
      <c r="BUC880" s="88"/>
      <c r="BUD880" s="88"/>
      <c r="BUE880" s="88"/>
      <c r="BUF880" s="88"/>
      <c r="BUG880" s="88"/>
      <c r="BUH880" s="88"/>
      <c r="BUI880" s="88"/>
      <c r="BUJ880" s="88"/>
      <c r="BUK880" s="88"/>
      <c r="BUL880" s="88"/>
      <c r="BUM880" s="88"/>
      <c r="BUN880" s="88"/>
      <c r="BUO880" s="88"/>
      <c r="BUP880" s="88"/>
      <c r="BUQ880" s="88"/>
      <c r="BUR880" s="88"/>
      <c r="BUS880" s="88"/>
      <c r="BUT880" s="88"/>
      <c r="BUU880" s="88"/>
      <c r="BUV880" s="88"/>
      <c r="BUW880" s="88"/>
      <c r="BUX880" s="88"/>
      <c r="BUY880" s="88"/>
      <c r="BUZ880" s="88"/>
      <c r="BVA880" s="88"/>
      <c r="BVB880" s="88"/>
      <c r="BVC880" s="88"/>
      <c r="BVD880" s="88"/>
      <c r="BVE880" s="88"/>
      <c r="BVF880" s="88"/>
      <c r="BVG880" s="88"/>
      <c r="BVH880" s="88"/>
      <c r="BVI880" s="88"/>
      <c r="BVJ880" s="88"/>
      <c r="BVK880" s="88"/>
      <c r="BVL880" s="88"/>
      <c r="BVM880" s="88"/>
      <c r="BVN880" s="88"/>
      <c r="BVO880" s="88"/>
      <c r="BVP880" s="88"/>
      <c r="BVQ880" s="88"/>
      <c r="BVR880" s="88"/>
      <c r="BVS880" s="88"/>
      <c r="BVT880" s="88"/>
      <c r="BVU880" s="88"/>
      <c r="BVV880" s="88"/>
      <c r="BVW880" s="88"/>
      <c r="BVX880" s="88"/>
      <c r="BVY880" s="88"/>
      <c r="BVZ880" s="88"/>
      <c r="BWA880" s="88"/>
      <c r="BWB880" s="88"/>
      <c r="BWC880" s="88"/>
      <c r="BWD880" s="88"/>
      <c r="BWE880" s="88"/>
      <c r="BWF880" s="88"/>
      <c r="BWG880" s="88"/>
      <c r="BWH880" s="88"/>
      <c r="BWI880" s="88"/>
      <c r="BWJ880" s="88"/>
      <c r="BWK880" s="88"/>
      <c r="BWL880" s="88"/>
      <c r="BWM880" s="88"/>
      <c r="BWN880" s="88"/>
      <c r="BWO880" s="88"/>
      <c r="BWP880" s="88"/>
      <c r="BWQ880" s="88"/>
      <c r="BWR880" s="88"/>
      <c r="BWS880" s="88"/>
      <c r="BWT880" s="88"/>
      <c r="BWU880" s="88"/>
      <c r="BWV880" s="88"/>
      <c r="BWW880" s="88"/>
      <c r="BWX880" s="88"/>
      <c r="BWY880" s="88"/>
      <c r="BWZ880" s="88"/>
      <c r="BXA880" s="88"/>
      <c r="BXB880" s="88"/>
      <c r="BXC880" s="88"/>
      <c r="BXD880" s="88"/>
      <c r="BXE880" s="88"/>
      <c r="BXF880" s="88"/>
      <c r="BXG880" s="88"/>
      <c r="BXH880" s="88"/>
      <c r="BXI880" s="88"/>
      <c r="BXJ880" s="88"/>
      <c r="BXK880" s="88"/>
      <c r="BXL880" s="88"/>
      <c r="BXM880" s="88"/>
      <c r="BXN880" s="88"/>
      <c r="BXO880" s="88"/>
      <c r="BXP880" s="88"/>
      <c r="BXQ880" s="88"/>
      <c r="BXR880" s="88"/>
      <c r="BXS880" s="88"/>
      <c r="BXT880" s="88"/>
      <c r="BXU880" s="88"/>
      <c r="BXV880" s="88"/>
      <c r="BXW880" s="88"/>
      <c r="BXX880" s="88"/>
      <c r="BXY880" s="88"/>
      <c r="BXZ880" s="88"/>
      <c r="BYA880" s="88"/>
      <c r="BYB880" s="88"/>
      <c r="BYC880" s="88"/>
      <c r="BYD880" s="88"/>
      <c r="BYE880" s="88"/>
      <c r="BYF880" s="88"/>
      <c r="BYG880" s="88"/>
      <c r="BYH880" s="88"/>
      <c r="BYI880" s="88"/>
      <c r="BYJ880" s="88"/>
      <c r="BYK880" s="88"/>
      <c r="BYL880" s="88"/>
      <c r="BYM880" s="88"/>
      <c r="BYN880" s="88"/>
      <c r="BYO880" s="88"/>
      <c r="BYP880" s="88"/>
      <c r="BYQ880" s="88"/>
      <c r="BYR880" s="88"/>
      <c r="BYS880" s="88"/>
      <c r="BYT880" s="88"/>
      <c r="BYU880" s="88"/>
      <c r="BYV880" s="88"/>
      <c r="BYW880" s="88"/>
      <c r="BYX880" s="88"/>
      <c r="BYY880" s="88"/>
      <c r="BYZ880" s="88"/>
      <c r="BZA880" s="88"/>
      <c r="BZB880" s="88"/>
      <c r="BZC880" s="88"/>
      <c r="BZD880" s="88"/>
      <c r="BZE880" s="88"/>
      <c r="BZF880" s="88"/>
      <c r="BZG880" s="88"/>
      <c r="BZH880" s="88"/>
      <c r="BZI880" s="88"/>
      <c r="BZJ880" s="88"/>
      <c r="BZK880" s="88"/>
      <c r="BZL880" s="88"/>
      <c r="BZM880" s="88"/>
      <c r="BZN880" s="88"/>
      <c r="BZO880" s="88"/>
      <c r="BZP880" s="88"/>
      <c r="BZQ880" s="88"/>
      <c r="BZR880" s="88"/>
      <c r="BZS880" s="88"/>
      <c r="BZT880" s="88"/>
      <c r="BZU880" s="88"/>
      <c r="BZV880" s="88"/>
      <c r="BZW880" s="88"/>
      <c r="BZX880" s="88"/>
      <c r="BZY880" s="88"/>
      <c r="BZZ880" s="88"/>
      <c r="CAA880" s="88"/>
      <c r="CAB880" s="88"/>
      <c r="CAC880" s="88"/>
      <c r="CAD880" s="88"/>
      <c r="CAE880" s="88"/>
      <c r="CAF880" s="88"/>
      <c r="CAG880" s="88"/>
      <c r="CAH880" s="88"/>
      <c r="CAI880" s="88"/>
      <c r="CAJ880" s="88"/>
      <c r="CAK880" s="88"/>
      <c r="CAL880" s="88"/>
      <c r="CAM880" s="88"/>
      <c r="CAN880" s="88"/>
      <c r="CAO880" s="88"/>
      <c r="CAP880" s="88"/>
      <c r="CAQ880" s="88"/>
      <c r="CAR880" s="88"/>
      <c r="CAS880" s="88"/>
      <c r="CAT880" s="88"/>
      <c r="CAU880" s="88"/>
      <c r="CAV880" s="88"/>
      <c r="CAW880" s="88"/>
      <c r="CAX880" s="88"/>
      <c r="CAY880" s="88"/>
      <c r="CAZ880" s="88"/>
      <c r="CBA880" s="88"/>
      <c r="CBB880" s="88"/>
      <c r="CBC880" s="88"/>
      <c r="CBD880" s="88"/>
      <c r="CBE880" s="88"/>
      <c r="CBF880" s="88"/>
      <c r="CBG880" s="88"/>
      <c r="CBH880" s="88"/>
      <c r="CBI880" s="88"/>
      <c r="CBJ880" s="88"/>
      <c r="CBK880" s="88"/>
      <c r="CBL880" s="88"/>
      <c r="CBM880" s="88"/>
      <c r="CBN880" s="88"/>
      <c r="CBO880" s="88"/>
      <c r="CBP880" s="88"/>
      <c r="CBQ880" s="88"/>
      <c r="CBR880" s="88"/>
      <c r="CBS880" s="88"/>
      <c r="CBT880" s="88"/>
      <c r="CBU880" s="88"/>
      <c r="CBV880" s="88"/>
      <c r="CBW880" s="88"/>
      <c r="CBX880" s="88"/>
      <c r="CBY880" s="88"/>
      <c r="CBZ880" s="88"/>
      <c r="CCA880" s="88"/>
      <c r="CCB880" s="88"/>
      <c r="CCC880" s="88"/>
      <c r="CCD880" s="88"/>
      <c r="CCE880" s="88"/>
      <c r="CCF880" s="88"/>
      <c r="CCG880" s="88"/>
      <c r="CCH880" s="88"/>
      <c r="CCI880" s="88"/>
      <c r="CCJ880" s="88"/>
      <c r="CCK880" s="88"/>
      <c r="CCL880" s="88"/>
      <c r="CCM880" s="88"/>
      <c r="CCN880" s="88"/>
      <c r="CCO880" s="88"/>
      <c r="CCP880" s="88"/>
      <c r="CCQ880" s="88"/>
      <c r="CCR880" s="88"/>
      <c r="CCS880" s="88"/>
      <c r="CCT880" s="88"/>
      <c r="CCU880" s="88"/>
      <c r="CCV880" s="88"/>
      <c r="CCW880" s="88"/>
      <c r="CCX880" s="88"/>
      <c r="CCY880" s="88"/>
      <c r="CCZ880" s="88"/>
      <c r="CDA880" s="88"/>
      <c r="CDB880" s="88"/>
      <c r="CDC880" s="88"/>
      <c r="CDD880" s="88"/>
      <c r="CDE880" s="88"/>
      <c r="CDF880" s="88"/>
      <c r="CDG880" s="88"/>
      <c r="CDH880" s="88"/>
      <c r="CDI880" s="88"/>
      <c r="CDJ880" s="88"/>
      <c r="CDK880" s="88"/>
      <c r="CDL880" s="88"/>
      <c r="CDM880" s="88"/>
      <c r="CDN880" s="88"/>
      <c r="CDO880" s="88"/>
      <c r="CDP880" s="88"/>
      <c r="CDQ880" s="88"/>
      <c r="CDR880" s="88"/>
      <c r="CDS880" s="88"/>
      <c r="CDT880" s="88"/>
      <c r="CDU880" s="88"/>
      <c r="CDV880" s="88"/>
      <c r="CDW880" s="88"/>
      <c r="CDX880" s="88"/>
      <c r="CDY880" s="88"/>
      <c r="CDZ880" s="88"/>
      <c r="CEA880" s="88"/>
      <c r="CEB880" s="88"/>
      <c r="CEC880" s="88"/>
      <c r="CED880" s="88"/>
      <c r="CEE880" s="88"/>
      <c r="CEF880" s="88"/>
      <c r="CEG880" s="88"/>
      <c r="CEH880" s="88"/>
      <c r="CEI880" s="88"/>
      <c r="CEJ880" s="88"/>
      <c r="CEK880" s="88"/>
      <c r="CEL880" s="88"/>
      <c r="CEM880" s="88"/>
      <c r="CEN880" s="88"/>
      <c r="CEO880" s="88"/>
      <c r="CEP880" s="88"/>
      <c r="CEQ880" s="88"/>
      <c r="CER880" s="88"/>
      <c r="CES880" s="88"/>
      <c r="CET880" s="88"/>
      <c r="CEU880" s="88"/>
      <c r="CEV880" s="88"/>
      <c r="CEW880" s="88"/>
      <c r="CEX880" s="88"/>
      <c r="CEY880" s="88"/>
      <c r="CEZ880" s="88"/>
      <c r="CFA880" s="88"/>
      <c r="CFB880" s="88"/>
      <c r="CFC880" s="88"/>
      <c r="CFD880" s="88"/>
      <c r="CFE880" s="88"/>
      <c r="CFF880" s="88"/>
      <c r="CFG880" s="88"/>
      <c r="CFH880" s="88"/>
      <c r="CFI880" s="88"/>
      <c r="CFJ880" s="88"/>
      <c r="CFK880" s="88"/>
      <c r="CFL880" s="88"/>
      <c r="CFM880" s="88"/>
      <c r="CFN880" s="88"/>
      <c r="CFO880" s="88"/>
      <c r="CFP880" s="88"/>
      <c r="CFQ880" s="88"/>
      <c r="CFR880" s="88"/>
      <c r="CFS880" s="88"/>
      <c r="CFT880" s="88"/>
      <c r="CFU880" s="88"/>
      <c r="CFV880" s="88"/>
      <c r="CFW880" s="88"/>
      <c r="CFX880" s="88"/>
      <c r="CFY880" s="88"/>
      <c r="CFZ880" s="88"/>
      <c r="CGA880" s="88"/>
      <c r="CGB880" s="88"/>
      <c r="CGC880" s="88"/>
      <c r="CGD880" s="88"/>
      <c r="CGE880" s="88"/>
      <c r="CGF880" s="88"/>
      <c r="CGG880" s="88"/>
      <c r="CGH880" s="88"/>
      <c r="CGI880" s="88"/>
      <c r="CGJ880" s="88"/>
      <c r="CGK880" s="88"/>
      <c r="CGL880" s="88"/>
      <c r="CGM880" s="88"/>
      <c r="CGN880" s="88"/>
      <c r="CGO880" s="88"/>
      <c r="CGP880" s="88"/>
      <c r="CGQ880" s="88"/>
      <c r="CGR880" s="88"/>
      <c r="CGS880" s="88"/>
      <c r="CGT880" s="88"/>
      <c r="CGU880" s="88"/>
      <c r="CGV880" s="88"/>
      <c r="CGW880" s="88"/>
      <c r="CGX880" s="88"/>
      <c r="CGY880" s="88"/>
      <c r="CGZ880" s="88"/>
      <c r="CHA880" s="88"/>
      <c r="CHB880" s="88"/>
      <c r="CHC880" s="88"/>
      <c r="CHD880" s="88"/>
      <c r="CHE880" s="88"/>
      <c r="CHF880" s="88"/>
      <c r="CHG880" s="88"/>
      <c r="CHH880" s="88"/>
      <c r="CHI880" s="88"/>
      <c r="CHJ880" s="88"/>
      <c r="CHK880" s="88"/>
      <c r="CHL880" s="88"/>
      <c r="CHM880" s="88"/>
      <c r="CHN880" s="88"/>
      <c r="CHO880" s="88"/>
      <c r="CHP880" s="88"/>
      <c r="CHQ880" s="88"/>
      <c r="CHR880" s="88"/>
      <c r="CHS880" s="88"/>
      <c r="CHT880" s="88"/>
      <c r="CHU880" s="88"/>
      <c r="CHV880" s="88"/>
      <c r="CHW880" s="88"/>
      <c r="CHX880" s="88"/>
      <c r="CHY880" s="88"/>
      <c r="CHZ880" s="88"/>
      <c r="CIA880" s="88"/>
      <c r="CIB880" s="88"/>
      <c r="CIC880" s="88"/>
      <c r="CID880" s="88"/>
      <c r="CIE880" s="88"/>
      <c r="CIF880" s="88"/>
      <c r="CIG880" s="88"/>
      <c r="CIH880" s="88"/>
      <c r="CII880" s="88"/>
      <c r="CIJ880" s="88"/>
      <c r="CIK880" s="88"/>
      <c r="CIL880" s="88"/>
      <c r="CIM880" s="88"/>
      <c r="CIN880" s="88"/>
      <c r="CIO880" s="88"/>
      <c r="CIP880" s="88"/>
      <c r="CIQ880" s="88"/>
      <c r="CIR880" s="88"/>
      <c r="CIS880" s="88"/>
      <c r="CIT880" s="88"/>
      <c r="CIU880" s="88"/>
      <c r="CIV880" s="88"/>
      <c r="CIW880" s="88"/>
      <c r="CIX880" s="88"/>
      <c r="CIY880" s="88"/>
      <c r="CIZ880" s="88"/>
      <c r="CJA880" s="88"/>
      <c r="CJB880" s="88"/>
      <c r="CJC880" s="88"/>
      <c r="CJD880" s="88"/>
      <c r="CJE880" s="88"/>
      <c r="CJF880" s="88"/>
      <c r="CJG880" s="88"/>
      <c r="CJH880" s="88"/>
      <c r="CJI880" s="88"/>
      <c r="CJJ880" s="88"/>
      <c r="CJK880" s="88"/>
      <c r="CJL880" s="88"/>
      <c r="CJM880" s="88"/>
      <c r="CJN880" s="88"/>
      <c r="CJO880" s="88"/>
      <c r="CJP880" s="88"/>
      <c r="CJQ880" s="88"/>
      <c r="CJR880" s="88"/>
      <c r="CJS880" s="88"/>
      <c r="CJT880" s="88"/>
      <c r="CJU880" s="88"/>
      <c r="CJV880" s="88"/>
      <c r="CJW880" s="88"/>
      <c r="CJX880" s="88"/>
      <c r="CJY880" s="88"/>
      <c r="CJZ880" s="88"/>
      <c r="CKA880" s="88"/>
      <c r="CKB880" s="88"/>
      <c r="CKC880" s="88"/>
      <c r="CKD880" s="88"/>
      <c r="CKE880" s="88"/>
      <c r="CKF880" s="88"/>
      <c r="CKG880" s="88"/>
      <c r="CKH880" s="88"/>
      <c r="CKI880" s="88"/>
      <c r="CKJ880" s="88"/>
      <c r="CKK880" s="88"/>
      <c r="CKL880" s="88"/>
      <c r="CKM880" s="88"/>
      <c r="CKN880" s="88"/>
      <c r="CKO880" s="88"/>
      <c r="CKP880" s="88"/>
      <c r="CKQ880" s="88"/>
      <c r="CKR880" s="88"/>
      <c r="CKS880" s="88"/>
      <c r="CKT880" s="88"/>
      <c r="CKU880" s="88"/>
      <c r="CKV880" s="88"/>
      <c r="CKW880" s="88"/>
      <c r="CKX880" s="88"/>
      <c r="CKY880" s="88"/>
      <c r="CKZ880" s="88"/>
      <c r="CLA880" s="88"/>
      <c r="CLB880" s="88"/>
      <c r="CLC880" s="88"/>
      <c r="CLD880" s="88"/>
      <c r="CLE880" s="88"/>
      <c r="CLF880" s="88"/>
      <c r="CLG880" s="88"/>
      <c r="CLH880" s="88"/>
      <c r="CLI880" s="88"/>
      <c r="CLJ880" s="88"/>
      <c r="CLK880" s="88"/>
      <c r="CLL880" s="88"/>
      <c r="CLM880" s="88"/>
      <c r="CLN880" s="88"/>
      <c r="CLO880" s="88"/>
      <c r="CLP880" s="88"/>
      <c r="CLQ880" s="88"/>
      <c r="CLR880" s="88"/>
      <c r="CLS880" s="88"/>
      <c r="CLT880" s="88"/>
      <c r="CLU880" s="88"/>
      <c r="CLV880" s="88"/>
      <c r="CLW880" s="88"/>
      <c r="CLX880" s="88"/>
      <c r="CLY880" s="88"/>
      <c r="CLZ880" s="88"/>
      <c r="CMA880" s="88"/>
      <c r="CMB880" s="88"/>
      <c r="CMC880" s="88"/>
      <c r="CMD880" s="88"/>
      <c r="CME880" s="88"/>
      <c r="CMF880" s="88"/>
      <c r="CMG880" s="88"/>
      <c r="CMH880" s="88"/>
      <c r="CMI880" s="88"/>
      <c r="CMJ880" s="88"/>
      <c r="CMK880" s="88"/>
      <c r="CML880" s="88"/>
      <c r="CMM880" s="88"/>
      <c r="CMN880" s="88"/>
      <c r="CMO880" s="88"/>
      <c r="CMP880" s="88"/>
      <c r="CMQ880" s="88"/>
      <c r="CMR880" s="88"/>
      <c r="CMS880" s="88"/>
      <c r="CMT880" s="88"/>
      <c r="CMU880" s="88"/>
      <c r="CMV880" s="88"/>
      <c r="CMW880" s="88"/>
      <c r="CMX880" s="88"/>
      <c r="CMY880" s="88"/>
      <c r="CMZ880" s="88"/>
      <c r="CNA880" s="88"/>
      <c r="CNB880" s="88"/>
      <c r="CNC880" s="88"/>
      <c r="CND880" s="88"/>
      <c r="CNE880" s="88"/>
      <c r="CNF880" s="88"/>
      <c r="CNG880" s="88"/>
      <c r="CNH880" s="88"/>
      <c r="CNI880" s="88"/>
      <c r="CNJ880" s="88"/>
      <c r="CNK880" s="88"/>
      <c r="CNL880" s="88"/>
      <c r="CNM880" s="88"/>
      <c r="CNN880" s="88"/>
      <c r="CNO880" s="88"/>
      <c r="CNP880" s="88"/>
      <c r="CNQ880" s="88"/>
      <c r="CNR880" s="88"/>
      <c r="CNS880" s="88"/>
      <c r="CNT880" s="88"/>
      <c r="CNU880" s="88"/>
      <c r="CNV880" s="88"/>
      <c r="CNW880" s="88"/>
      <c r="CNX880" s="88"/>
      <c r="CNY880" s="88"/>
      <c r="CNZ880" s="88"/>
      <c r="COA880" s="88"/>
      <c r="COB880" s="88"/>
      <c r="COC880" s="88"/>
      <c r="COD880" s="88"/>
      <c r="COE880" s="88"/>
      <c r="COF880" s="88"/>
      <c r="COG880" s="88"/>
      <c r="COH880" s="88"/>
      <c r="COI880" s="88"/>
      <c r="COJ880" s="88"/>
      <c r="COK880" s="88"/>
      <c r="COL880" s="88"/>
      <c r="COM880" s="88"/>
      <c r="CON880" s="88"/>
      <c r="COO880" s="88"/>
      <c r="COP880" s="88"/>
      <c r="COQ880" s="88"/>
      <c r="COR880" s="88"/>
      <c r="COS880" s="88"/>
      <c r="COT880" s="88"/>
      <c r="COU880" s="88"/>
      <c r="COV880" s="88"/>
      <c r="COW880" s="88"/>
      <c r="COX880" s="88"/>
      <c r="COY880" s="88"/>
      <c r="COZ880" s="88"/>
      <c r="CPA880" s="88"/>
      <c r="CPB880" s="88"/>
      <c r="CPC880" s="88"/>
      <c r="CPD880" s="88"/>
      <c r="CPE880" s="88"/>
      <c r="CPF880" s="88"/>
      <c r="CPG880" s="88"/>
      <c r="CPH880" s="88"/>
      <c r="CPI880" s="88"/>
      <c r="CPJ880" s="88"/>
      <c r="CPK880" s="88"/>
      <c r="CPL880" s="88"/>
      <c r="CPM880" s="88"/>
      <c r="CPN880" s="88"/>
      <c r="CPO880" s="88"/>
      <c r="CPP880" s="88"/>
      <c r="CPQ880" s="88"/>
      <c r="CPR880" s="88"/>
      <c r="CPS880" s="88"/>
      <c r="CPT880" s="88"/>
      <c r="CPU880" s="88"/>
      <c r="CPV880" s="88"/>
      <c r="CPW880" s="88"/>
      <c r="CPX880" s="88"/>
      <c r="CPY880" s="88"/>
      <c r="CPZ880" s="88"/>
      <c r="CQA880" s="88"/>
      <c r="CQB880" s="88"/>
      <c r="CQC880" s="88"/>
      <c r="CQD880" s="88"/>
      <c r="CQE880" s="88"/>
      <c r="CQF880" s="88"/>
      <c r="CQG880" s="88"/>
      <c r="CQH880" s="88"/>
      <c r="CQI880" s="88"/>
      <c r="CQJ880" s="88"/>
      <c r="CQK880" s="88"/>
      <c r="CQL880" s="88"/>
      <c r="CQM880" s="88"/>
      <c r="CQN880" s="88"/>
      <c r="CQO880" s="88"/>
      <c r="CQP880" s="88"/>
      <c r="CQQ880" s="88"/>
      <c r="CQR880" s="88"/>
      <c r="CQS880" s="88"/>
      <c r="CQT880" s="88"/>
      <c r="CQU880" s="88"/>
      <c r="CQV880" s="88"/>
      <c r="CQW880" s="88"/>
      <c r="CQX880" s="88"/>
      <c r="CQY880" s="88"/>
      <c r="CQZ880" s="88"/>
      <c r="CRA880" s="88"/>
      <c r="CRB880" s="88"/>
      <c r="CRC880" s="88"/>
      <c r="CRD880" s="88"/>
      <c r="CRE880" s="88"/>
      <c r="CRF880" s="88"/>
      <c r="CRG880" s="88"/>
      <c r="CRH880" s="88"/>
      <c r="CRI880" s="88"/>
      <c r="CRJ880" s="88"/>
      <c r="CRK880" s="88"/>
      <c r="CRL880" s="88"/>
      <c r="CRM880" s="88"/>
      <c r="CRN880" s="88"/>
      <c r="CRO880" s="88"/>
      <c r="CRP880" s="88"/>
      <c r="CRQ880" s="88"/>
      <c r="CRR880" s="88"/>
      <c r="CRS880" s="88"/>
      <c r="CRT880" s="88"/>
      <c r="CRU880" s="88"/>
      <c r="CRV880" s="88"/>
      <c r="CRW880" s="88"/>
      <c r="CRX880" s="88"/>
      <c r="CRY880" s="88"/>
      <c r="CRZ880" s="88"/>
      <c r="CSA880" s="88"/>
      <c r="CSB880" s="88"/>
      <c r="CSC880" s="88"/>
      <c r="CSD880" s="88"/>
      <c r="CSE880" s="88"/>
      <c r="CSF880" s="88"/>
      <c r="CSG880" s="88"/>
      <c r="CSH880" s="88"/>
      <c r="CSI880" s="88"/>
      <c r="CSJ880" s="88"/>
      <c r="CSK880" s="88"/>
      <c r="CSL880" s="88"/>
      <c r="CSM880" s="88"/>
      <c r="CSN880" s="88"/>
      <c r="CSO880" s="88"/>
      <c r="CSP880" s="88"/>
      <c r="CSQ880" s="88"/>
      <c r="CSR880" s="88"/>
      <c r="CSS880" s="88"/>
      <c r="CST880" s="88"/>
      <c r="CSU880" s="88"/>
      <c r="CSV880" s="88"/>
      <c r="CSW880" s="88"/>
      <c r="CSX880" s="88"/>
      <c r="CSY880" s="88"/>
      <c r="CSZ880" s="88"/>
      <c r="CTA880" s="88"/>
      <c r="CTB880" s="88"/>
      <c r="CTC880" s="88"/>
      <c r="CTD880" s="88"/>
      <c r="CTE880" s="88"/>
      <c r="CTF880" s="88"/>
      <c r="CTG880" s="88"/>
      <c r="CTH880" s="88"/>
      <c r="CTI880" s="88"/>
      <c r="CTJ880" s="88"/>
      <c r="CTK880" s="88"/>
      <c r="CTL880" s="88"/>
      <c r="CTM880" s="88"/>
      <c r="CTN880" s="88"/>
      <c r="CTO880" s="88"/>
      <c r="CTP880" s="88"/>
      <c r="CTQ880" s="88"/>
      <c r="CTR880" s="88"/>
      <c r="CTS880" s="88"/>
      <c r="CTT880" s="88"/>
      <c r="CTU880" s="88"/>
      <c r="CTV880" s="88"/>
      <c r="CTW880" s="88"/>
      <c r="CTX880" s="88"/>
      <c r="CTY880" s="88"/>
      <c r="CTZ880" s="88"/>
      <c r="CUA880" s="88"/>
      <c r="CUB880" s="88"/>
      <c r="CUC880" s="88"/>
      <c r="CUD880" s="88"/>
      <c r="CUE880" s="88"/>
      <c r="CUF880" s="88"/>
      <c r="CUG880" s="88"/>
      <c r="CUH880" s="88"/>
      <c r="CUI880" s="88"/>
      <c r="CUJ880" s="88"/>
      <c r="CUK880" s="88"/>
      <c r="CUL880" s="88"/>
      <c r="CUM880" s="88"/>
      <c r="CUN880" s="88"/>
      <c r="CUO880" s="88"/>
      <c r="CUP880" s="88"/>
      <c r="CUQ880" s="88"/>
      <c r="CUR880" s="88"/>
      <c r="CUS880" s="88"/>
      <c r="CUT880" s="88"/>
      <c r="CUU880" s="88"/>
      <c r="CUV880" s="88"/>
      <c r="CUW880" s="88"/>
      <c r="CUX880" s="88"/>
      <c r="CUY880" s="88"/>
      <c r="CUZ880" s="88"/>
      <c r="CVA880" s="88"/>
      <c r="CVB880" s="88"/>
      <c r="CVC880" s="88"/>
      <c r="CVD880" s="88"/>
      <c r="CVE880" s="88"/>
      <c r="CVF880" s="88"/>
      <c r="CVG880" s="88"/>
      <c r="CVH880" s="88"/>
      <c r="CVI880" s="88"/>
      <c r="CVJ880" s="88"/>
      <c r="CVK880" s="88"/>
      <c r="CVL880" s="88"/>
      <c r="CVM880" s="88"/>
      <c r="CVN880" s="88"/>
      <c r="CVO880" s="88"/>
      <c r="CVP880" s="88"/>
      <c r="CVQ880" s="88"/>
      <c r="CVR880" s="88"/>
      <c r="CVS880" s="88"/>
      <c r="CVT880" s="88"/>
      <c r="CVU880" s="88"/>
      <c r="CVV880" s="88"/>
      <c r="CVW880" s="88"/>
      <c r="CVX880" s="88"/>
      <c r="CVY880" s="88"/>
      <c r="CVZ880" s="88"/>
      <c r="CWA880" s="88"/>
      <c r="CWB880" s="88"/>
      <c r="CWC880" s="88"/>
      <c r="CWD880" s="88"/>
      <c r="CWE880" s="88"/>
      <c r="CWF880" s="88"/>
      <c r="CWG880" s="88"/>
      <c r="CWH880" s="88"/>
      <c r="CWI880" s="88"/>
      <c r="CWJ880" s="88"/>
      <c r="CWK880" s="88"/>
      <c r="CWL880" s="88"/>
      <c r="CWM880" s="88"/>
      <c r="CWN880" s="88"/>
      <c r="CWO880" s="88"/>
      <c r="CWP880" s="88"/>
      <c r="CWQ880" s="88"/>
      <c r="CWR880" s="88"/>
      <c r="CWS880" s="88"/>
      <c r="CWT880" s="88"/>
      <c r="CWU880" s="88"/>
      <c r="CWV880" s="88"/>
      <c r="CWW880" s="88"/>
      <c r="CWX880" s="88"/>
      <c r="CWY880" s="88"/>
      <c r="CWZ880" s="88"/>
      <c r="CXA880" s="88"/>
      <c r="CXB880" s="88"/>
      <c r="CXC880" s="88"/>
      <c r="CXD880" s="88"/>
      <c r="CXE880" s="88"/>
      <c r="CXF880" s="88"/>
      <c r="CXG880" s="88"/>
      <c r="CXH880" s="88"/>
      <c r="CXI880" s="88"/>
      <c r="CXJ880" s="88"/>
      <c r="CXK880" s="88"/>
      <c r="CXL880" s="88"/>
      <c r="CXM880" s="88"/>
      <c r="CXN880" s="88"/>
      <c r="CXO880" s="88"/>
      <c r="CXP880" s="88"/>
      <c r="CXQ880" s="88"/>
      <c r="CXR880" s="88"/>
      <c r="CXS880" s="88"/>
      <c r="CXT880" s="88"/>
      <c r="CXU880" s="88"/>
      <c r="CXV880" s="88"/>
      <c r="CXW880" s="88"/>
      <c r="CXX880" s="88"/>
      <c r="CXY880" s="88"/>
      <c r="CXZ880" s="88"/>
      <c r="CYA880" s="88"/>
      <c r="CYB880" s="88"/>
      <c r="CYC880" s="88"/>
      <c r="CYD880" s="88"/>
      <c r="CYE880" s="88"/>
      <c r="CYF880" s="88"/>
      <c r="CYG880" s="88"/>
      <c r="CYH880" s="88"/>
      <c r="CYI880" s="88"/>
      <c r="CYJ880" s="88"/>
      <c r="CYK880" s="88"/>
      <c r="CYL880" s="88"/>
      <c r="CYM880" s="88"/>
      <c r="CYN880" s="88"/>
      <c r="CYO880" s="88"/>
      <c r="CYP880" s="88"/>
      <c r="CYQ880" s="88"/>
      <c r="CYR880" s="88"/>
      <c r="CYS880" s="88"/>
      <c r="CYT880" s="88"/>
      <c r="CYU880" s="88"/>
      <c r="CYV880" s="88"/>
      <c r="CYW880" s="88"/>
      <c r="CYX880" s="88"/>
      <c r="CYY880" s="88"/>
      <c r="CYZ880" s="88"/>
      <c r="CZA880" s="88"/>
      <c r="CZB880" s="88"/>
      <c r="CZC880" s="88"/>
      <c r="CZD880" s="88"/>
      <c r="CZE880" s="88"/>
      <c r="CZF880" s="88"/>
      <c r="CZG880" s="88"/>
      <c r="CZH880" s="88"/>
      <c r="CZI880" s="88"/>
      <c r="CZJ880" s="88"/>
      <c r="CZK880" s="88"/>
      <c r="CZL880" s="88"/>
      <c r="CZM880" s="88"/>
      <c r="CZN880" s="88"/>
      <c r="CZO880" s="88"/>
      <c r="CZP880" s="88"/>
      <c r="CZQ880" s="88"/>
      <c r="CZR880" s="88"/>
      <c r="CZS880" s="88"/>
      <c r="CZT880" s="88"/>
      <c r="CZU880" s="88"/>
      <c r="CZV880" s="88"/>
      <c r="CZW880" s="88"/>
      <c r="CZX880" s="88"/>
      <c r="CZY880" s="88"/>
      <c r="CZZ880" s="88"/>
      <c r="DAA880" s="88"/>
      <c r="DAB880" s="88"/>
      <c r="DAC880" s="88"/>
      <c r="DAD880" s="88"/>
      <c r="DAE880" s="88"/>
      <c r="DAF880" s="88"/>
      <c r="DAG880" s="88"/>
      <c r="DAH880" s="88"/>
      <c r="DAI880" s="88"/>
      <c r="DAJ880" s="88"/>
      <c r="DAK880" s="88"/>
      <c r="DAL880" s="88"/>
      <c r="DAM880" s="88"/>
      <c r="DAN880" s="88"/>
      <c r="DAO880" s="88"/>
      <c r="DAP880" s="88"/>
      <c r="DAQ880" s="88"/>
      <c r="DAR880" s="88"/>
      <c r="DAS880" s="88"/>
      <c r="DAT880" s="88"/>
      <c r="DAU880" s="88"/>
      <c r="DAV880" s="88"/>
      <c r="DAW880" s="88"/>
      <c r="DAX880" s="88"/>
      <c r="DAY880" s="88"/>
      <c r="DAZ880" s="88"/>
      <c r="DBA880" s="88"/>
      <c r="DBB880" s="88"/>
      <c r="DBC880" s="88"/>
      <c r="DBD880" s="88"/>
      <c r="DBE880" s="88"/>
      <c r="DBF880" s="88"/>
      <c r="DBG880" s="88"/>
      <c r="DBH880" s="88"/>
      <c r="DBI880" s="88"/>
      <c r="DBJ880" s="88"/>
      <c r="DBK880" s="88"/>
      <c r="DBL880" s="88"/>
      <c r="DBM880" s="88"/>
      <c r="DBN880" s="88"/>
      <c r="DBO880" s="88"/>
      <c r="DBP880" s="88"/>
      <c r="DBQ880" s="88"/>
      <c r="DBR880" s="88"/>
      <c r="DBS880" s="88"/>
      <c r="DBT880" s="88"/>
      <c r="DBU880" s="88"/>
      <c r="DBV880" s="88"/>
      <c r="DBW880" s="88"/>
      <c r="DBX880" s="88"/>
      <c r="DBY880" s="88"/>
      <c r="DBZ880" s="88"/>
      <c r="DCA880" s="88"/>
      <c r="DCB880" s="88"/>
      <c r="DCC880" s="88"/>
      <c r="DCD880" s="88"/>
      <c r="DCE880" s="88"/>
      <c r="DCF880" s="88"/>
      <c r="DCG880" s="88"/>
      <c r="DCH880" s="88"/>
      <c r="DCI880" s="88"/>
      <c r="DCJ880" s="88"/>
      <c r="DCK880" s="88"/>
      <c r="DCL880" s="88"/>
      <c r="DCM880" s="88"/>
      <c r="DCN880" s="88"/>
      <c r="DCO880" s="88"/>
      <c r="DCP880" s="88"/>
      <c r="DCQ880" s="88"/>
      <c r="DCR880" s="88"/>
      <c r="DCS880" s="88"/>
      <c r="DCT880" s="88"/>
      <c r="DCU880" s="88"/>
      <c r="DCV880" s="88"/>
      <c r="DCW880" s="88"/>
      <c r="DCX880" s="88"/>
      <c r="DCY880" s="88"/>
      <c r="DCZ880" s="88"/>
      <c r="DDA880" s="88"/>
      <c r="DDB880" s="88"/>
      <c r="DDC880" s="88"/>
      <c r="DDD880" s="88"/>
      <c r="DDE880" s="88"/>
      <c r="DDF880" s="88"/>
      <c r="DDG880" s="88"/>
      <c r="DDH880" s="88"/>
      <c r="DDI880" s="88"/>
      <c r="DDJ880" s="88"/>
      <c r="DDK880" s="88"/>
      <c r="DDL880" s="88"/>
      <c r="DDM880" s="88"/>
      <c r="DDN880" s="88"/>
      <c r="DDO880" s="88"/>
      <c r="DDP880" s="88"/>
      <c r="DDQ880" s="88"/>
      <c r="DDR880" s="88"/>
      <c r="DDS880" s="88"/>
      <c r="DDT880" s="88"/>
      <c r="DDU880" s="88"/>
      <c r="DDV880" s="88"/>
      <c r="DDW880" s="88"/>
      <c r="DDX880" s="88"/>
      <c r="DDY880" s="88"/>
      <c r="DDZ880" s="88"/>
      <c r="DEA880" s="88"/>
      <c r="DEB880" s="88"/>
      <c r="DEC880" s="88"/>
      <c r="DED880" s="88"/>
      <c r="DEE880" s="88"/>
      <c r="DEF880" s="88"/>
      <c r="DEG880" s="88"/>
      <c r="DEH880" s="88"/>
      <c r="DEI880" s="88"/>
      <c r="DEJ880" s="88"/>
      <c r="DEK880" s="88"/>
      <c r="DEL880" s="88"/>
      <c r="DEM880" s="88"/>
      <c r="DEN880" s="88"/>
      <c r="DEO880" s="88"/>
      <c r="DEP880" s="88"/>
      <c r="DEQ880" s="88"/>
      <c r="DER880" s="88"/>
      <c r="DES880" s="88"/>
      <c r="DET880" s="88"/>
      <c r="DEU880" s="88"/>
      <c r="DEV880" s="88"/>
      <c r="DEW880" s="88"/>
      <c r="DEX880" s="88"/>
      <c r="DEY880" s="88"/>
      <c r="DEZ880" s="88"/>
      <c r="DFA880" s="88"/>
      <c r="DFB880" s="88"/>
      <c r="DFC880" s="88"/>
      <c r="DFD880" s="88"/>
      <c r="DFE880" s="88"/>
      <c r="DFF880" s="88"/>
      <c r="DFG880" s="88"/>
      <c r="DFH880" s="88"/>
      <c r="DFI880" s="88"/>
      <c r="DFJ880" s="88"/>
      <c r="DFK880" s="88"/>
      <c r="DFL880" s="88"/>
      <c r="DFM880" s="88"/>
      <c r="DFN880" s="88"/>
      <c r="DFO880" s="88"/>
      <c r="DFP880" s="88"/>
      <c r="DFQ880" s="88"/>
      <c r="DFR880" s="88"/>
      <c r="DFS880" s="88"/>
      <c r="DFT880" s="88"/>
      <c r="DFU880" s="88"/>
      <c r="DFV880" s="88"/>
      <c r="DFW880" s="88"/>
      <c r="DFX880" s="88"/>
      <c r="DFY880" s="88"/>
      <c r="DFZ880" s="88"/>
      <c r="DGA880" s="88"/>
      <c r="DGB880" s="88"/>
      <c r="DGC880" s="88"/>
      <c r="DGD880" s="88"/>
      <c r="DGE880" s="88"/>
      <c r="DGF880" s="88"/>
      <c r="DGG880" s="88"/>
      <c r="DGH880" s="88"/>
      <c r="DGI880" s="88"/>
      <c r="DGJ880" s="88"/>
      <c r="DGK880" s="88"/>
      <c r="DGL880" s="88"/>
      <c r="DGM880" s="88"/>
      <c r="DGN880" s="88"/>
      <c r="DGO880" s="88"/>
      <c r="DGP880" s="88"/>
      <c r="DGQ880" s="88"/>
      <c r="DGR880" s="88"/>
      <c r="DGS880" s="88"/>
      <c r="DGT880" s="88"/>
      <c r="DGU880" s="88"/>
      <c r="DGV880" s="88"/>
      <c r="DGW880" s="88"/>
      <c r="DGX880" s="88"/>
      <c r="DGY880" s="88"/>
      <c r="DGZ880" s="88"/>
      <c r="DHA880" s="88"/>
      <c r="DHB880" s="88"/>
      <c r="DHC880" s="88"/>
      <c r="DHD880" s="88"/>
      <c r="DHE880" s="88"/>
      <c r="DHF880" s="88"/>
      <c r="DHG880" s="88"/>
      <c r="DHH880" s="88"/>
      <c r="DHI880" s="88"/>
      <c r="DHJ880" s="88"/>
      <c r="DHK880" s="88"/>
      <c r="DHL880" s="88"/>
      <c r="DHM880" s="88"/>
      <c r="DHN880" s="88"/>
      <c r="DHO880" s="88"/>
      <c r="DHP880" s="88"/>
      <c r="DHQ880" s="88"/>
      <c r="DHR880" s="88"/>
      <c r="DHS880" s="88"/>
      <c r="DHT880" s="88"/>
      <c r="DHU880" s="88"/>
      <c r="DHV880" s="88"/>
      <c r="DHW880" s="88"/>
      <c r="DHX880" s="88"/>
      <c r="DHY880" s="88"/>
      <c r="DHZ880" s="88"/>
      <c r="DIA880" s="88"/>
      <c r="DIB880" s="88"/>
      <c r="DIC880" s="88"/>
      <c r="DID880" s="88"/>
      <c r="DIE880" s="88"/>
      <c r="DIF880" s="88"/>
      <c r="DIG880" s="88"/>
      <c r="DIH880" s="88"/>
      <c r="DII880" s="88"/>
      <c r="DIJ880" s="88"/>
      <c r="DIK880" s="88"/>
      <c r="DIL880" s="88"/>
      <c r="DIM880" s="88"/>
      <c r="DIN880" s="88"/>
      <c r="DIO880" s="88"/>
      <c r="DIP880" s="88"/>
      <c r="DIQ880" s="88"/>
      <c r="DIR880" s="88"/>
      <c r="DIS880" s="88"/>
      <c r="DIT880" s="88"/>
      <c r="DIU880" s="88"/>
      <c r="DIV880" s="88"/>
      <c r="DIW880" s="88"/>
      <c r="DIX880" s="88"/>
      <c r="DIY880" s="88"/>
      <c r="DIZ880" s="88"/>
      <c r="DJA880" s="88"/>
      <c r="DJB880" s="88"/>
      <c r="DJC880" s="88"/>
      <c r="DJD880" s="88"/>
      <c r="DJE880" s="88"/>
      <c r="DJF880" s="88"/>
      <c r="DJG880" s="88"/>
      <c r="DJH880" s="88"/>
      <c r="DJI880" s="88"/>
      <c r="DJJ880" s="88"/>
      <c r="DJK880" s="88"/>
      <c r="DJL880" s="88"/>
      <c r="DJM880" s="88"/>
      <c r="DJN880" s="88"/>
      <c r="DJO880" s="88"/>
      <c r="DJP880" s="88"/>
      <c r="DJQ880" s="88"/>
      <c r="DJR880" s="88"/>
      <c r="DJS880" s="88"/>
      <c r="DJT880" s="88"/>
      <c r="DJU880" s="88"/>
      <c r="DJV880" s="88"/>
      <c r="DJW880" s="88"/>
      <c r="DJX880" s="88"/>
      <c r="DJY880" s="88"/>
      <c r="DJZ880" s="88"/>
      <c r="DKA880" s="88"/>
      <c r="DKB880" s="88"/>
      <c r="DKC880" s="88"/>
      <c r="DKD880" s="88"/>
      <c r="DKE880" s="88"/>
      <c r="DKF880" s="88"/>
      <c r="DKG880" s="88"/>
      <c r="DKH880" s="88"/>
      <c r="DKI880" s="88"/>
      <c r="DKJ880" s="88"/>
      <c r="DKK880" s="88"/>
      <c r="DKL880" s="88"/>
      <c r="DKM880" s="88"/>
      <c r="DKN880" s="88"/>
      <c r="DKO880" s="88"/>
      <c r="DKP880" s="88"/>
      <c r="DKQ880" s="88"/>
      <c r="DKR880" s="88"/>
      <c r="DKS880" s="88"/>
      <c r="DKT880" s="88"/>
      <c r="DKU880" s="88"/>
      <c r="DKV880" s="88"/>
      <c r="DKW880" s="88"/>
      <c r="DKX880" s="88"/>
      <c r="DKY880" s="88"/>
      <c r="DKZ880" s="88"/>
      <c r="DLA880" s="88"/>
      <c r="DLB880" s="88"/>
      <c r="DLC880" s="88"/>
      <c r="DLD880" s="88"/>
      <c r="DLE880" s="88"/>
      <c r="DLF880" s="88"/>
      <c r="DLG880" s="88"/>
      <c r="DLH880" s="88"/>
      <c r="DLI880" s="88"/>
      <c r="DLJ880" s="88"/>
      <c r="DLK880" s="88"/>
      <c r="DLL880" s="88"/>
      <c r="DLM880" s="88"/>
      <c r="DLN880" s="88"/>
      <c r="DLO880" s="88"/>
      <c r="DLP880" s="88"/>
      <c r="DLQ880" s="88"/>
      <c r="DLR880" s="88"/>
      <c r="DLS880" s="88"/>
      <c r="DLT880" s="88"/>
      <c r="DLU880" s="88"/>
      <c r="DLV880" s="88"/>
      <c r="DLW880" s="88"/>
      <c r="DLX880" s="88"/>
      <c r="DLY880" s="88"/>
      <c r="DLZ880" s="88"/>
      <c r="DMA880" s="88"/>
      <c r="DMB880" s="88"/>
      <c r="DMC880" s="88"/>
      <c r="DMD880" s="88"/>
      <c r="DME880" s="88"/>
      <c r="DMF880" s="88"/>
      <c r="DMG880" s="88"/>
      <c r="DMH880" s="88"/>
      <c r="DMI880" s="88"/>
      <c r="DMJ880" s="88"/>
      <c r="DMK880" s="88"/>
      <c r="DML880" s="88"/>
      <c r="DMM880" s="88"/>
      <c r="DMN880" s="88"/>
      <c r="DMO880" s="88"/>
      <c r="DMP880" s="88"/>
      <c r="DMQ880" s="88"/>
      <c r="DMR880" s="88"/>
      <c r="DMS880" s="88"/>
      <c r="DMT880" s="88"/>
      <c r="DMU880" s="88"/>
      <c r="DMV880" s="88"/>
      <c r="DMW880" s="88"/>
      <c r="DMX880" s="88"/>
      <c r="DMY880" s="88"/>
      <c r="DMZ880" s="88"/>
      <c r="DNA880" s="88"/>
      <c r="DNB880" s="88"/>
      <c r="DNC880" s="88"/>
      <c r="DND880" s="88"/>
      <c r="DNE880" s="88"/>
      <c r="DNF880" s="88"/>
      <c r="DNG880" s="88"/>
      <c r="DNH880" s="88"/>
      <c r="DNI880" s="88"/>
      <c r="DNJ880" s="88"/>
      <c r="DNK880" s="88"/>
      <c r="DNL880" s="88"/>
      <c r="DNM880" s="88"/>
      <c r="DNN880" s="88"/>
      <c r="DNO880" s="88"/>
      <c r="DNP880" s="88"/>
      <c r="DNQ880" s="88"/>
      <c r="DNR880" s="88"/>
      <c r="DNS880" s="88"/>
      <c r="DNT880" s="88"/>
      <c r="DNU880" s="88"/>
      <c r="DNV880" s="88"/>
      <c r="DNW880" s="88"/>
      <c r="DNX880" s="88"/>
      <c r="DNY880" s="88"/>
      <c r="DNZ880" s="88"/>
      <c r="DOA880" s="88"/>
      <c r="DOB880" s="88"/>
      <c r="DOC880" s="88"/>
      <c r="DOD880" s="88"/>
      <c r="DOE880" s="88"/>
      <c r="DOF880" s="88"/>
      <c r="DOG880" s="88"/>
      <c r="DOH880" s="88"/>
      <c r="DOI880" s="88"/>
      <c r="DOJ880" s="88"/>
      <c r="DOK880" s="88"/>
      <c r="DOL880" s="88"/>
      <c r="DOM880" s="88"/>
      <c r="DON880" s="88"/>
      <c r="DOO880" s="88"/>
      <c r="DOP880" s="88"/>
      <c r="DOQ880" s="88"/>
      <c r="DOR880" s="88"/>
      <c r="DOS880" s="88"/>
      <c r="DOT880" s="88"/>
      <c r="DOU880" s="88"/>
      <c r="DOV880" s="88"/>
      <c r="DOW880" s="88"/>
      <c r="DOX880" s="88"/>
      <c r="DOY880" s="88"/>
      <c r="DOZ880" s="88"/>
      <c r="DPA880" s="88"/>
      <c r="DPB880" s="88"/>
      <c r="DPC880" s="88"/>
      <c r="DPD880" s="88"/>
      <c r="DPE880" s="88"/>
      <c r="DPF880" s="88"/>
      <c r="DPG880" s="88"/>
      <c r="DPH880" s="88"/>
      <c r="DPI880" s="88"/>
      <c r="DPJ880" s="88"/>
      <c r="DPK880" s="88"/>
      <c r="DPL880" s="88"/>
      <c r="DPM880" s="88"/>
      <c r="DPN880" s="88"/>
      <c r="DPO880" s="88"/>
      <c r="DPP880" s="88"/>
      <c r="DPQ880" s="88"/>
      <c r="DPR880" s="88"/>
      <c r="DPS880" s="88"/>
      <c r="DPT880" s="88"/>
      <c r="DPU880" s="88"/>
      <c r="DPV880" s="88"/>
      <c r="DPW880" s="88"/>
      <c r="DPX880" s="88"/>
      <c r="DPY880" s="88"/>
      <c r="DPZ880" s="88"/>
      <c r="DQA880" s="88"/>
      <c r="DQB880" s="88"/>
      <c r="DQC880" s="88"/>
      <c r="DQD880" s="88"/>
      <c r="DQE880" s="88"/>
      <c r="DQF880" s="88"/>
      <c r="DQG880" s="88"/>
      <c r="DQH880" s="88"/>
      <c r="DQI880" s="88"/>
      <c r="DQJ880" s="88"/>
      <c r="DQK880" s="88"/>
      <c r="DQL880" s="88"/>
      <c r="DQM880" s="88"/>
      <c r="DQN880" s="88"/>
      <c r="DQO880" s="88"/>
      <c r="DQP880" s="88"/>
      <c r="DQQ880" s="88"/>
      <c r="DQR880" s="88"/>
      <c r="DQS880" s="88"/>
      <c r="DQT880" s="88"/>
      <c r="DQU880" s="88"/>
      <c r="DQV880" s="88"/>
      <c r="DQW880" s="88"/>
      <c r="DQX880" s="88"/>
      <c r="DQY880" s="88"/>
      <c r="DQZ880" s="88"/>
      <c r="DRA880" s="88"/>
      <c r="DRB880" s="88"/>
      <c r="DRC880" s="88"/>
      <c r="DRD880" s="88"/>
      <c r="DRE880" s="88"/>
      <c r="DRF880" s="88"/>
      <c r="DRG880" s="88"/>
      <c r="DRH880" s="88"/>
      <c r="DRI880" s="88"/>
      <c r="DRJ880" s="88"/>
      <c r="DRK880" s="88"/>
      <c r="DRL880" s="88"/>
      <c r="DRM880" s="88"/>
      <c r="DRN880" s="88"/>
      <c r="DRO880" s="88"/>
      <c r="DRP880" s="88"/>
      <c r="DRQ880" s="88"/>
      <c r="DRR880" s="88"/>
      <c r="DRS880" s="88"/>
      <c r="DRT880" s="88"/>
      <c r="DRU880" s="88"/>
      <c r="DRV880" s="88"/>
      <c r="DRW880" s="88"/>
      <c r="DRX880" s="88"/>
      <c r="DRY880" s="88"/>
      <c r="DRZ880" s="88"/>
      <c r="DSA880" s="88"/>
      <c r="DSB880" s="88"/>
      <c r="DSC880" s="88"/>
      <c r="DSD880" s="88"/>
      <c r="DSE880" s="88"/>
      <c r="DSF880" s="88"/>
      <c r="DSG880" s="88"/>
      <c r="DSH880" s="88"/>
      <c r="DSI880" s="88"/>
      <c r="DSJ880" s="88"/>
      <c r="DSK880" s="88"/>
      <c r="DSL880" s="88"/>
      <c r="DSM880" s="88"/>
      <c r="DSN880" s="88"/>
      <c r="DSO880" s="88"/>
      <c r="DSP880" s="88"/>
      <c r="DSQ880" s="88"/>
      <c r="DSR880" s="88"/>
      <c r="DSS880" s="88"/>
      <c r="DST880" s="88"/>
      <c r="DSU880" s="88"/>
      <c r="DSV880" s="88"/>
      <c r="DSW880" s="88"/>
      <c r="DSX880" s="88"/>
      <c r="DSY880" s="88"/>
      <c r="DSZ880" s="88"/>
      <c r="DTA880" s="88"/>
      <c r="DTB880" s="88"/>
      <c r="DTC880" s="88"/>
      <c r="DTD880" s="88"/>
      <c r="DTE880" s="88"/>
      <c r="DTF880" s="88"/>
      <c r="DTG880" s="88"/>
      <c r="DTH880" s="88"/>
      <c r="DTI880" s="88"/>
      <c r="DTJ880" s="88"/>
      <c r="DTK880" s="88"/>
      <c r="DTL880" s="88"/>
      <c r="DTM880" s="88"/>
      <c r="DTN880" s="88"/>
      <c r="DTO880" s="88"/>
      <c r="DTP880" s="88"/>
      <c r="DTQ880" s="88"/>
      <c r="DTR880" s="88"/>
      <c r="DTS880" s="88"/>
      <c r="DTT880" s="88"/>
      <c r="DTU880" s="88"/>
      <c r="DTV880" s="88"/>
      <c r="DTW880" s="88"/>
      <c r="DTX880" s="88"/>
      <c r="DTY880" s="88"/>
      <c r="DTZ880" s="88"/>
      <c r="DUA880" s="88"/>
      <c r="DUB880" s="88"/>
      <c r="DUC880" s="88"/>
      <c r="DUD880" s="88"/>
      <c r="DUE880" s="88"/>
      <c r="DUF880" s="88"/>
      <c r="DUG880" s="88"/>
      <c r="DUH880" s="88"/>
      <c r="DUI880" s="88"/>
      <c r="DUJ880" s="88"/>
      <c r="DUK880" s="88"/>
      <c r="DUL880" s="88"/>
      <c r="DUM880" s="88"/>
      <c r="DUN880" s="88"/>
      <c r="DUO880" s="88"/>
      <c r="DUP880" s="88"/>
      <c r="DUQ880" s="88"/>
      <c r="DUR880" s="88"/>
      <c r="DUS880" s="88"/>
      <c r="DUT880" s="88"/>
      <c r="DUU880" s="88"/>
      <c r="DUV880" s="88"/>
      <c r="DUW880" s="88"/>
      <c r="DUX880" s="88"/>
      <c r="DUY880" s="88"/>
      <c r="DUZ880" s="88"/>
      <c r="DVA880" s="88"/>
      <c r="DVB880" s="88"/>
      <c r="DVC880" s="88"/>
      <c r="DVD880" s="88"/>
      <c r="DVE880" s="88"/>
      <c r="DVF880" s="88"/>
      <c r="DVG880" s="88"/>
      <c r="DVH880" s="88"/>
      <c r="DVI880" s="88"/>
      <c r="DVJ880" s="88"/>
      <c r="DVK880" s="88"/>
      <c r="DVL880" s="88"/>
      <c r="DVM880" s="88"/>
      <c r="DVN880" s="88"/>
      <c r="DVO880" s="88"/>
      <c r="DVP880" s="88"/>
      <c r="DVQ880" s="88"/>
      <c r="DVR880" s="88"/>
      <c r="DVS880" s="88"/>
      <c r="DVT880" s="88"/>
      <c r="DVU880" s="88"/>
      <c r="DVV880" s="88"/>
      <c r="DVW880" s="88"/>
      <c r="DVX880" s="88"/>
      <c r="DVY880" s="88"/>
      <c r="DVZ880" s="88"/>
      <c r="DWA880" s="88"/>
      <c r="DWB880" s="88"/>
      <c r="DWC880" s="88"/>
      <c r="DWD880" s="88"/>
      <c r="DWE880" s="88"/>
      <c r="DWF880" s="88"/>
      <c r="DWG880" s="88"/>
      <c r="DWH880" s="88"/>
      <c r="DWI880" s="88"/>
      <c r="DWJ880" s="88"/>
      <c r="DWK880" s="88"/>
      <c r="DWL880" s="88"/>
      <c r="DWM880" s="88"/>
      <c r="DWN880" s="88"/>
      <c r="DWO880" s="88"/>
      <c r="DWP880" s="88"/>
      <c r="DWQ880" s="88"/>
      <c r="DWR880" s="88"/>
      <c r="DWS880" s="88"/>
      <c r="DWT880" s="88"/>
      <c r="DWU880" s="88"/>
      <c r="DWV880" s="88"/>
      <c r="DWW880" s="88"/>
      <c r="DWX880" s="88"/>
      <c r="DWY880" s="88"/>
      <c r="DWZ880" s="88"/>
      <c r="DXA880" s="88"/>
      <c r="DXB880" s="88"/>
      <c r="DXC880" s="88"/>
      <c r="DXD880" s="88"/>
      <c r="DXE880" s="88"/>
      <c r="DXF880" s="88"/>
      <c r="DXG880" s="88"/>
      <c r="DXH880" s="88"/>
      <c r="DXI880" s="88"/>
      <c r="DXJ880" s="88"/>
      <c r="DXK880" s="88"/>
      <c r="DXL880" s="88"/>
      <c r="DXM880" s="88"/>
      <c r="DXN880" s="88"/>
      <c r="DXO880" s="88"/>
      <c r="DXP880" s="88"/>
      <c r="DXQ880" s="88"/>
      <c r="DXR880" s="88"/>
      <c r="DXS880" s="88"/>
      <c r="DXT880" s="88"/>
      <c r="DXU880" s="88"/>
      <c r="DXV880" s="88"/>
      <c r="DXW880" s="88"/>
      <c r="DXX880" s="88"/>
      <c r="DXY880" s="88"/>
      <c r="DXZ880" s="88"/>
      <c r="DYA880" s="88"/>
      <c r="DYB880" s="88"/>
      <c r="DYC880" s="88"/>
      <c r="DYD880" s="88"/>
      <c r="DYE880" s="88"/>
      <c r="DYF880" s="88"/>
      <c r="DYG880" s="88"/>
      <c r="DYH880" s="88"/>
      <c r="DYI880" s="88"/>
      <c r="DYJ880" s="88"/>
      <c r="DYK880" s="88"/>
      <c r="DYL880" s="88"/>
      <c r="DYM880" s="88"/>
      <c r="DYN880" s="88"/>
      <c r="DYO880" s="88"/>
      <c r="DYP880" s="88"/>
      <c r="DYQ880" s="88"/>
      <c r="DYR880" s="88"/>
      <c r="DYS880" s="88"/>
      <c r="DYT880" s="88"/>
      <c r="DYU880" s="88"/>
      <c r="DYV880" s="88"/>
      <c r="DYW880" s="88"/>
      <c r="DYX880" s="88"/>
      <c r="DYY880" s="88"/>
      <c r="DYZ880" s="88"/>
      <c r="DZA880" s="88"/>
      <c r="DZB880" s="88"/>
      <c r="DZC880" s="88"/>
      <c r="DZD880" s="88"/>
      <c r="DZE880" s="88"/>
      <c r="DZF880" s="88"/>
      <c r="DZG880" s="88"/>
      <c r="DZH880" s="88"/>
      <c r="DZI880" s="88"/>
      <c r="DZJ880" s="88"/>
      <c r="DZK880" s="88"/>
      <c r="DZL880" s="88"/>
      <c r="DZM880" s="88"/>
      <c r="DZN880" s="88"/>
      <c r="DZO880" s="88"/>
      <c r="DZP880" s="88"/>
      <c r="DZQ880" s="88"/>
      <c r="DZR880" s="88"/>
      <c r="DZS880" s="88"/>
      <c r="DZT880" s="88"/>
      <c r="DZU880" s="88"/>
      <c r="DZV880" s="88"/>
      <c r="DZW880" s="88"/>
      <c r="DZX880" s="88"/>
      <c r="DZY880" s="88"/>
      <c r="DZZ880" s="88"/>
      <c r="EAA880" s="88"/>
      <c r="EAB880" s="88"/>
      <c r="EAC880" s="88"/>
      <c r="EAD880" s="88"/>
      <c r="EAE880" s="88"/>
      <c r="EAF880" s="88"/>
      <c r="EAG880" s="88"/>
      <c r="EAH880" s="88"/>
      <c r="EAI880" s="88"/>
      <c r="EAJ880" s="88"/>
      <c r="EAK880" s="88"/>
      <c r="EAL880" s="88"/>
      <c r="EAM880" s="88"/>
      <c r="EAN880" s="88"/>
      <c r="EAO880" s="88"/>
      <c r="EAP880" s="88"/>
      <c r="EAQ880" s="88"/>
      <c r="EAR880" s="88"/>
      <c r="EAS880" s="88"/>
      <c r="EAT880" s="88"/>
      <c r="EAU880" s="88"/>
      <c r="EAV880" s="88"/>
      <c r="EAW880" s="88"/>
      <c r="EAX880" s="88"/>
      <c r="EAY880" s="88"/>
      <c r="EAZ880" s="88"/>
      <c r="EBA880" s="88"/>
      <c r="EBB880" s="88"/>
      <c r="EBC880" s="88"/>
      <c r="EBD880" s="88"/>
      <c r="EBE880" s="88"/>
      <c r="EBF880" s="88"/>
      <c r="EBG880" s="88"/>
      <c r="EBH880" s="88"/>
      <c r="EBI880" s="88"/>
      <c r="EBJ880" s="88"/>
      <c r="EBK880" s="88"/>
      <c r="EBL880" s="88"/>
      <c r="EBM880" s="88"/>
      <c r="EBN880" s="88"/>
      <c r="EBO880" s="88"/>
      <c r="EBP880" s="88"/>
      <c r="EBQ880" s="88"/>
      <c r="EBR880" s="88"/>
      <c r="EBS880" s="88"/>
      <c r="EBT880" s="88"/>
      <c r="EBU880" s="88"/>
      <c r="EBV880" s="88"/>
      <c r="EBW880" s="88"/>
      <c r="EBX880" s="88"/>
      <c r="EBY880" s="88"/>
      <c r="EBZ880" s="88"/>
      <c r="ECA880" s="88"/>
      <c r="ECB880" s="88"/>
      <c r="ECC880" s="88"/>
      <c r="ECD880" s="88"/>
      <c r="ECE880" s="88"/>
      <c r="ECF880" s="88"/>
      <c r="ECG880" s="88"/>
      <c r="ECH880" s="88"/>
      <c r="ECI880" s="88"/>
      <c r="ECJ880" s="88"/>
      <c r="ECK880" s="88"/>
      <c r="ECL880" s="88"/>
      <c r="ECM880" s="88"/>
      <c r="ECN880" s="88"/>
      <c r="ECO880" s="88"/>
      <c r="ECP880" s="88"/>
      <c r="ECQ880" s="88"/>
      <c r="ECR880" s="88"/>
      <c r="ECS880" s="88"/>
      <c r="ECT880" s="88"/>
      <c r="ECU880" s="88"/>
      <c r="ECV880" s="88"/>
      <c r="ECW880" s="88"/>
      <c r="ECX880" s="88"/>
      <c r="ECY880" s="88"/>
      <c r="ECZ880" s="88"/>
      <c r="EDA880" s="88"/>
      <c r="EDB880" s="88"/>
      <c r="EDC880" s="88"/>
      <c r="EDD880" s="88"/>
      <c r="EDE880" s="88"/>
      <c r="EDF880" s="88"/>
      <c r="EDG880" s="88"/>
      <c r="EDH880" s="88"/>
      <c r="EDI880" s="88"/>
      <c r="EDJ880" s="88"/>
      <c r="EDK880" s="88"/>
      <c r="EDL880" s="88"/>
      <c r="EDM880" s="88"/>
      <c r="EDN880" s="88"/>
      <c r="EDO880" s="88"/>
      <c r="EDP880" s="88"/>
      <c r="EDQ880" s="88"/>
      <c r="EDR880" s="88"/>
      <c r="EDS880" s="88"/>
      <c r="EDT880" s="88"/>
      <c r="EDU880" s="88"/>
      <c r="EDV880" s="88"/>
      <c r="EDW880" s="88"/>
      <c r="EDX880" s="88"/>
      <c r="EDY880" s="88"/>
      <c r="EDZ880" s="88"/>
      <c r="EEA880" s="88"/>
      <c r="EEB880" s="88"/>
      <c r="EEC880" s="88"/>
      <c r="EED880" s="88"/>
      <c r="EEE880" s="88"/>
      <c r="EEF880" s="88"/>
      <c r="EEG880" s="88"/>
      <c r="EEH880" s="88"/>
      <c r="EEI880" s="88"/>
      <c r="EEJ880" s="88"/>
      <c r="EEK880" s="88"/>
      <c r="EEL880" s="88"/>
      <c r="EEM880" s="88"/>
      <c r="EEN880" s="88"/>
      <c r="EEO880" s="88"/>
      <c r="EEP880" s="88"/>
      <c r="EEQ880" s="88"/>
      <c r="EER880" s="88"/>
      <c r="EES880" s="88"/>
      <c r="EET880" s="88"/>
      <c r="EEU880" s="88"/>
      <c r="EEV880" s="88"/>
      <c r="EEW880" s="88"/>
      <c r="EEX880" s="88"/>
      <c r="EEY880" s="88"/>
      <c r="EEZ880" s="88"/>
      <c r="EFA880" s="88"/>
      <c r="EFB880" s="88"/>
      <c r="EFC880" s="88"/>
      <c r="EFD880" s="88"/>
      <c r="EFE880" s="88"/>
      <c r="EFF880" s="88"/>
      <c r="EFG880" s="88"/>
      <c r="EFH880" s="88"/>
      <c r="EFI880" s="88"/>
      <c r="EFJ880" s="88"/>
      <c r="EFK880" s="88"/>
      <c r="EFL880" s="88"/>
      <c r="EFM880" s="88"/>
      <c r="EFN880" s="88"/>
      <c r="EFO880" s="88"/>
      <c r="EFP880" s="88"/>
      <c r="EFQ880" s="88"/>
      <c r="EFR880" s="88"/>
      <c r="EFS880" s="88"/>
      <c r="EFT880" s="88"/>
      <c r="EFU880" s="88"/>
      <c r="EFV880" s="88"/>
      <c r="EFW880" s="88"/>
      <c r="EFX880" s="88"/>
      <c r="EFY880" s="88"/>
      <c r="EFZ880" s="88"/>
      <c r="EGA880" s="88"/>
      <c r="EGB880" s="88"/>
      <c r="EGC880" s="88"/>
      <c r="EGD880" s="88"/>
      <c r="EGE880" s="88"/>
      <c r="EGF880" s="88"/>
      <c r="EGG880" s="88"/>
      <c r="EGH880" s="88"/>
      <c r="EGI880" s="88"/>
      <c r="EGJ880" s="88"/>
      <c r="EGK880" s="88"/>
      <c r="EGL880" s="88"/>
      <c r="EGM880" s="88"/>
      <c r="EGN880" s="88"/>
      <c r="EGO880" s="88"/>
      <c r="EGP880" s="88"/>
      <c r="EGQ880" s="88"/>
      <c r="EGR880" s="88"/>
      <c r="EGS880" s="88"/>
      <c r="EGT880" s="88"/>
      <c r="EGU880" s="88"/>
      <c r="EGV880" s="88"/>
      <c r="EGW880" s="88"/>
      <c r="EGX880" s="88"/>
      <c r="EGY880" s="88"/>
      <c r="EGZ880" s="88"/>
      <c r="EHA880" s="88"/>
      <c r="EHB880" s="88"/>
      <c r="EHC880" s="88"/>
      <c r="EHD880" s="88"/>
      <c r="EHE880" s="88"/>
      <c r="EHF880" s="88"/>
      <c r="EHG880" s="88"/>
      <c r="EHH880" s="88"/>
      <c r="EHI880" s="88"/>
      <c r="EHJ880" s="88"/>
      <c r="EHK880" s="88"/>
      <c r="EHL880" s="88"/>
      <c r="EHM880" s="88"/>
      <c r="EHN880" s="88"/>
      <c r="EHO880" s="88"/>
      <c r="EHP880" s="88"/>
      <c r="EHQ880" s="88"/>
      <c r="EHR880" s="88"/>
      <c r="EHS880" s="88"/>
      <c r="EHT880" s="88"/>
      <c r="EHU880" s="88"/>
      <c r="EHV880" s="88"/>
      <c r="EHW880" s="88"/>
      <c r="EHX880" s="88"/>
      <c r="EHY880" s="88"/>
      <c r="EHZ880" s="88"/>
      <c r="EIA880" s="88"/>
      <c r="EIB880" s="88"/>
      <c r="EIC880" s="88"/>
      <c r="EID880" s="88"/>
      <c r="EIE880" s="88"/>
      <c r="EIF880" s="88"/>
      <c r="EIG880" s="88"/>
      <c r="EIH880" s="88"/>
      <c r="EII880" s="88"/>
      <c r="EIJ880" s="88"/>
      <c r="EIK880" s="88"/>
      <c r="EIL880" s="88"/>
      <c r="EIM880" s="88"/>
      <c r="EIN880" s="88"/>
      <c r="EIO880" s="88"/>
      <c r="EIP880" s="88"/>
      <c r="EIQ880" s="88"/>
      <c r="EIR880" s="88"/>
      <c r="EIS880" s="88"/>
      <c r="EIT880" s="88"/>
      <c r="EIU880" s="88"/>
      <c r="EIV880" s="88"/>
      <c r="EIW880" s="88"/>
      <c r="EIX880" s="88"/>
      <c r="EIY880" s="88"/>
      <c r="EIZ880" s="88"/>
      <c r="EJA880" s="88"/>
      <c r="EJB880" s="88"/>
      <c r="EJC880" s="88"/>
      <c r="EJD880" s="88"/>
      <c r="EJE880" s="88"/>
      <c r="EJF880" s="88"/>
      <c r="EJG880" s="88"/>
      <c r="EJH880" s="88"/>
      <c r="EJI880" s="88"/>
      <c r="EJJ880" s="88"/>
      <c r="EJK880" s="88"/>
      <c r="EJL880" s="88"/>
      <c r="EJM880" s="88"/>
      <c r="EJN880" s="88"/>
      <c r="EJO880" s="88"/>
      <c r="EJP880" s="88"/>
      <c r="EJQ880" s="88"/>
      <c r="EJR880" s="88"/>
      <c r="EJS880" s="88"/>
      <c r="EJT880" s="88"/>
      <c r="EJU880" s="88"/>
      <c r="EJV880" s="88"/>
      <c r="EJW880" s="88"/>
      <c r="EJX880" s="88"/>
      <c r="EJY880" s="88"/>
      <c r="EJZ880" s="88"/>
      <c r="EKA880" s="88"/>
      <c r="EKB880" s="88"/>
      <c r="EKC880" s="88"/>
      <c r="EKD880" s="88"/>
      <c r="EKE880" s="88"/>
      <c r="EKF880" s="88"/>
      <c r="EKG880" s="88"/>
      <c r="EKH880" s="88"/>
      <c r="EKI880" s="88"/>
      <c r="EKJ880" s="88"/>
      <c r="EKK880" s="88"/>
      <c r="EKL880" s="88"/>
      <c r="EKM880" s="88"/>
      <c r="EKN880" s="88"/>
      <c r="EKO880" s="88"/>
      <c r="EKP880" s="88"/>
      <c r="EKQ880" s="88"/>
      <c r="EKR880" s="88"/>
      <c r="EKS880" s="88"/>
      <c r="EKT880" s="88"/>
      <c r="EKU880" s="88"/>
      <c r="EKV880" s="88"/>
      <c r="EKW880" s="88"/>
      <c r="EKX880" s="88"/>
      <c r="EKY880" s="88"/>
      <c r="EKZ880" s="88"/>
      <c r="ELA880" s="88"/>
      <c r="ELB880" s="88"/>
      <c r="ELC880" s="88"/>
      <c r="ELD880" s="88"/>
      <c r="ELE880" s="88"/>
      <c r="ELF880" s="88"/>
      <c r="ELG880" s="88"/>
      <c r="ELH880" s="88"/>
      <c r="ELI880" s="88"/>
      <c r="ELJ880" s="88"/>
      <c r="ELK880" s="88"/>
      <c r="ELL880" s="88"/>
      <c r="ELM880" s="88"/>
      <c r="ELN880" s="88"/>
      <c r="ELO880" s="88"/>
      <c r="ELP880" s="88"/>
      <c r="ELQ880" s="88"/>
      <c r="ELR880" s="88"/>
      <c r="ELS880" s="88"/>
      <c r="ELT880" s="88"/>
      <c r="ELU880" s="88"/>
      <c r="ELV880" s="88"/>
      <c r="ELW880" s="88"/>
      <c r="ELX880" s="88"/>
      <c r="ELY880" s="88"/>
      <c r="ELZ880" s="88"/>
      <c r="EMA880" s="88"/>
      <c r="EMB880" s="88"/>
      <c r="EMC880" s="88"/>
      <c r="EMD880" s="88"/>
      <c r="EME880" s="88"/>
      <c r="EMF880" s="88"/>
      <c r="EMG880" s="88"/>
      <c r="EMH880" s="88"/>
      <c r="EMI880" s="88"/>
      <c r="EMJ880" s="88"/>
      <c r="EMK880" s="88"/>
      <c r="EML880" s="88"/>
      <c r="EMM880" s="88"/>
      <c r="EMN880" s="88"/>
      <c r="EMO880" s="88"/>
      <c r="EMP880" s="88"/>
      <c r="EMQ880" s="88"/>
      <c r="EMR880" s="88"/>
      <c r="EMS880" s="88"/>
      <c r="EMT880" s="88"/>
      <c r="EMU880" s="88"/>
      <c r="EMV880" s="88"/>
      <c r="EMW880" s="88"/>
      <c r="EMX880" s="88"/>
      <c r="EMY880" s="88"/>
      <c r="EMZ880" s="88"/>
      <c r="ENA880" s="88"/>
      <c r="ENB880" s="88"/>
      <c r="ENC880" s="88"/>
      <c r="END880" s="88"/>
      <c r="ENE880" s="88"/>
      <c r="ENF880" s="88"/>
      <c r="ENG880" s="88"/>
      <c r="ENH880" s="88"/>
      <c r="ENI880" s="88"/>
      <c r="ENJ880" s="88"/>
      <c r="ENK880" s="88"/>
      <c r="ENL880" s="88"/>
      <c r="ENM880" s="88"/>
      <c r="ENN880" s="88"/>
      <c r="ENO880" s="88"/>
      <c r="ENP880" s="88"/>
      <c r="ENQ880" s="88"/>
      <c r="ENR880" s="88"/>
      <c r="ENS880" s="88"/>
      <c r="ENT880" s="88"/>
      <c r="ENU880" s="88"/>
      <c r="ENV880" s="88"/>
      <c r="ENW880" s="88"/>
      <c r="ENX880" s="88"/>
      <c r="ENY880" s="88"/>
      <c r="ENZ880" s="88"/>
      <c r="EOA880" s="88"/>
      <c r="EOB880" s="88"/>
      <c r="EOC880" s="88"/>
      <c r="EOD880" s="88"/>
      <c r="EOE880" s="88"/>
      <c r="EOF880" s="88"/>
      <c r="EOG880" s="88"/>
      <c r="EOH880" s="88"/>
      <c r="EOI880" s="88"/>
      <c r="EOJ880" s="88"/>
      <c r="EOK880" s="88"/>
      <c r="EOL880" s="88"/>
      <c r="EOM880" s="88"/>
      <c r="EON880" s="88"/>
      <c r="EOO880" s="88"/>
      <c r="EOP880" s="88"/>
      <c r="EOQ880" s="88"/>
      <c r="EOR880" s="88"/>
      <c r="EOS880" s="88"/>
      <c r="EOT880" s="88"/>
      <c r="EOU880" s="88"/>
      <c r="EOV880" s="88"/>
      <c r="EOW880" s="88"/>
      <c r="EOX880" s="88"/>
      <c r="EOY880" s="88"/>
      <c r="EOZ880" s="88"/>
      <c r="EPA880" s="88"/>
      <c r="EPB880" s="88"/>
      <c r="EPC880" s="88"/>
      <c r="EPD880" s="88"/>
      <c r="EPE880" s="88"/>
      <c r="EPF880" s="88"/>
      <c r="EPG880" s="88"/>
      <c r="EPH880" s="88"/>
      <c r="EPI880" s="88"/>
      <c r="EPJ880" s="88"/>
      <c r="EPK880" s="88"/>
      <c r="EPL880" s="88"/>
      <c r="EPM880" s="88"/>
      <c r="EPN880" s="88"/>
      <c r="EPO880" s="88"/>
      <c r="EPP880" s="88"/>
      <c r="EPQ880" s="88"/>
      <c r="EPR880" s="88"/>
      <c r="EPS880" s="88"/>
      <c r="EPT880" s="88"/>
      <c r="EPU880" s="88"/>
      <c r="EPV880" s="88"/>
      <c r="EPW880" s="88"/>
      <c r="EPX880" s="88"/>
      <c r="EPY880" s="88"/>
      <c r="EPZ880" s="88"/>
      <c r="EQA880" s="88"/>
      <c r="EQB880" s="88"/>
      <c r="EQC880" s="88"/>
      <c r="EQD880" s="88"/>
      <c r="EQE880" s="88"/>
      <c r="EQF880" s="88"/>
      <c r="EQG880" s="88"/>
      <c r="EQH880" s="88"/>
      <c r="EQI880" s="88"/>
      <c r="EQJ880" s="88"/>
      <c r="EQK880" s="88"/>
      <c r="EQL880" s="88"/>
      <c r="EQM880" s="88"/>
      <c r="EQN880" s="88"/>
      <c r="EQO880" s="88"/>
      <c r="EQP880" s="88"/>
      <c r="EQQ880" s="88"/>
      <c r="EQR880" s="88"/>
      <c r="EQS880" s="88"/>
      <c r="EQT880" s="88"/>
      <c r="EQU880" s="88"/>
      <c r="EQV880" s="88"/>
      <c r="EQW880" s="88"/>
      <c r="EQX880" s="88"/>
      <c r="EQY880" s="88"/>
      <c r="EQZ880" s="88"/>
      <c r="ERA880" s="88"/>
      <c r="ERB880" s="88"/>
      <c r="ERC880" s="88"/>
      <c r="ERD880" s="88"/>
      <c r="ERE880" s="88"/>
      <c r="ERF880" s="88"/>
      <c r="ERG880" s="88"/>
      <c r="ERH880" s="88"/>
      <c r="ERI880" s="88"/>
      <c r="ERJ880" s="88"/>
      <c r="ERK880" s="88"/>
      <c r="ERL880" s="88"/>
      <c r="ERM880" s="88"/>
      <c r="ERN880" s="88"/>
      <c r="ERO880" s="88"/>
      <c r="ERP880" s="88"/>
      <c r="ERQ880" s="88"/>
      <c r="ERR880" s="88"/>
      <c r="ERS880" s="88"/>
      <c r="ERT880" s="88"/>
      <c r="ERU880" s="88"/>
      <c r="ERV880" s="88"/>
      <c r="ERW880" s="88"/>
      <c r="ERX880" s="88"/>
      <c r="ERY880" s="88"/>
      <c r="ERZ880" s="88"/>
      <c r="ESA880" s="88"/>
      <c r="ESB880" s="88"/>
      <c r="ESC880" s="88"/>
      <c r="ESD880" s="88"/>
      <c r="ESE880" s="88"/>
      <c r="ESF880" s="88"/>
      <c r="ESG880" s="88"/>
      <c r="ESH880" s="88"/>
      <c r="ESI880" s="88"/>
      <c r="ESJ880" s="88"/>
      <c r="ESK880" s="88"/>
      <c r="ESL880" s="88"/>
      <c r="ESM880" s="88"/>
      <c r="ESN880" s="88"/>
      <c r="ESO880" s="88"/>
      <c r="ESP880" s="88"/>
      <c r="ESQ880" s="88"/>
      <c r="ESR880" s="88"/>
      <c r="ESS880" s="88"/>
      <c r="EST880" s="88"/>
      <c r="ESU880" s="88"/>
      <c r="ESV880" s="88"/>
      <c r="ESW880" s="88"/>
      <c r="ESX880" s="88"/>
      <c r="ESY880" s="88"/>
      <c r="ESZ880" s="88"/>
      <c r="ETA880" s="88"/>
      <c r="ETB880" s="88"/>
      <c r="ETC880" s="88"/>
      <c r="ETD880" s="88"/>
      <c r="ETE880" s="88"/>
      <c r="ETF880" s="88"/>
      <c r="ETG880" s="88"/>
      <c r="ETH880" s="88"/>
      <c r="ETI880" s="88"/>
      <c r="ETJ880" s="88"/>
      <c r="ETK880" s="88"/>
      <c r="ETL880" s="88"/>
      <c r="ETM880" s="88"/>
      <c r="ETN880" s="88"/>
      <c r="ETO880" s="88"/>
      <c r="ETP880" s="88"/>
      <c r="ETQ880" s="88"/>
      <c r="ETR880" s="88"/>
      <c r="ETS880" s="88"/>
      <c r="ETT880" s="88"/>
      <c r="ETU880" s="88"/>
      <c r="ETV880" s="88"/>
      <c r="ETW880" s="88"/>
      <c r="ETX880" s="88"/>
      <c r="ETY880" s="88"/>
      <c r="ETZ880" s="88"/>
      <c r="EUA880" s="88"/>
      <c r="EUB880" s="88"/>
      <c r="EUC880" s="88"/>
      <c r="EUD880" s="88"/>
      <c r="EUE880" s="88"/>
      <c r="EUF880" s="88"/>
      <c r="EUG880" s="88"/>
      <c r="EUH880" s="88"/>
      <c r="EUI880" s="88"/>
      <c r="EUJ880" s="88"/>
      <c r="EUK880" s="88"/>
      <c r="EUL880" s="88"/>
      <c r="EUM880" s="88"/>
      <c r="EUN880" s="88"/>
      <c r="EUO880" s="88"/>
      <c r="EUP880" s="88"/>
      <c r="EUQ880" s="88"/>
      <c r="EUR880" s="88"/>
      <c r="EUS880" s="88"/>
      <c r="EUT880" s="88"/>
      <c r="EUU880" s="88"/>
      <c r="EUV880" s="88"/>
      <c r="EUW880" s="88"/>
      <c r="EUX880" s="88"/>
      <c r="EUY880" s="88"/>
      <c r="EUZ880" s="88"/>
      <c r="EVA880" s="88"/>
      <c r="EVB880" s="88"/>
      <c r="EVC880" s="88"/>
      <c r="EVD880" s="88"/>
      <c r="EVE880" s="88"/>
      <c r="EVF880" s="88"/>
      <c r="EVG880" s="88"/>
      <c r="EVH880" s="88"/>
      <c r="EVI880" s="88"/>
      <c r="EVJ880" s="88"/>
      <c r="EVK880" s="88"/>
      <c r="EVL880" s="88"/>
      <c r="EVM880" s="88"/>
      <c r="EVN880" s="88"/>
      <c r="EVO880" s="88"/>
      <c r="EVP880" s="88"/>
      <c r="EVQ880" s="88"/>
      <c r="EVR880" s="88"/>
      <c r="EVS880" s="88"/>
      <c r="EVT880" s="88"/>
      <c r="EVU880" s="88"/>
      <c r="EVV880" s="88"/>
      <c r="EVW880" s="88"/>
      <c r="EVX880" s="88"/>
      <c r="EVY880" s="88"/>
      <c r="EVZ880" s="88"/>
      <c r="EWA880" s="88"/>
      <c r="EWB880" s="88"/>
      <c r="EWC880" s="88"/>
      <c r="EWD880" s="88"/>
      <c r="EWE880" s="88"/>
      <c r="EWF880" s="88"/>
      <c r="EWG880" s="88"/>
      <c r="EWH880" s="88"/>
      <c r="EWI880" s="88"/>
      <c r="EWJ880" s="88"/>
      <c r="EWK880" s="88"/>
      <c r="EWL880" s="88"/>
      <c r="EWM880" s="88"/>
      <c r="EWN880" s="88"/>
      <c r="EWO880" s="88"/>
      <c r="EWP880" s="88"/>
      <c r="EWQ880" s="88"/>
      <c r="EWR880" s="88"/>
      <c r="EWS880" s="88"/>
      <c r="EWT880" s="88"/>
      <c r="EWU880" s="88"/>
      <c r="EWV880" s="88"/>
      <c r="EWW880" s="88"/>
      <c r="EWX880" s="88"/>
      <c r="EWY880" s="88"/>
      <c r="EWZ880" s="88"/>
      <c r="EXA880" s="88"/>
      <c r="EXB880" s="88"/>
      <c r="EXC880" s="88"/>
      <c r="EXD880" s="88"/>
      <c r="EXE880" s="88"/>
      <c r="EXF880" s="88"/>
      <c r="EXG880" s="88"/>
      <c r="EXH880" s="88"/>
      <c r="EXI880" s="88"/>
      <c r="EXJ880" s="88"/>
      <c r="EXK880" s="88"/>
      <c r="EXL880" s="88"/>
      <c r="EXM880" s="88"/>
      <c r="EXN880" s="88"/>
      <c r="EXO880" s="88"/>
      <c r="EXP880" s="88"/>
      <c r="EXQ880" s="88"/>
      <c r="EXR880" s="88"/>
      <c r="EXS880" s="88"/>
      <c r="EXT880" s="88"/>
      <c r="EXU880" s="88"/>
      <c r="EXV880" s="88"/>
      <c r="EXW880" s="88"/>
      <c r="EXX880" s="88"/>
      <c r="EXY880" s="88"/>
      <c r="EXZ880" s="88"/>
      <c r="EYA880" s="88"/>
      <c r="EYB880" s="88"/>
      <c r="EYC880" s="88"/>
      <c r="EYD880" s="88"/>
      <c r="EYE880" s="88"/>
      <c r="EYF880" s="88"/>
      <c r="EYG880" s="88"/>
      <c r="EYH880" s="88"/>
      <c r="EYI880" s="88"/>
      <c r="EYJ880" s="88"/>
      <c r="EYK880" s="88"/>
      <c r="EYL880" s="88"/>
      <c r="EYM880" s="88"/>
      <c r="EYN880" s="88"/>
      <c r="EYO880" s="88"/>
      <c r="EYP880" s="88"/>
      <c r="EYQ880" s="88"/>
      <c r="EYR880" s="88"/>
      <c r="EYS880" s="88"/>
      <c r="EYT880" s="88"/>
      <c r="EYU880" s="88"/>
      <c r="EYV880" s="88"/>
      <c r="EYW880" s="88"/>
      <c r="EYX880" s="88"/>
      <c r="EYY880" s="88"/>
      <c r="EYZ880" s="88"/>
      <c r="EZA880" s="88"/>
      <c r="EZB880" s="88"/>
      <c r="EZC880" s="88"/>
      <c r="EZD880" s="88"/>
      <c r="EZE880" s="88"/>
      <c r="EZF880" s="88"/>
      <c r="EZG880" s="88"/>
      <c r="EZH880" s="88"/>
      <c r="EZI880" s="88"/>
      <c r="EZJ880" s="88"/>
      <c r="EZK880" s="88"/>
      <c r="EZL880" s="88"/>
      <c r="EZM880" s="88"/>
      <c r="EZN880" s="88"/>
      <c r="EZO880" s="88"/>
      <c r="EZP880" s="88"/>
      <c r="EZQ880" s="88"/>
      <c r="EZR880" s="88"/>
      <c r="EZS880" s="88"/>
      <c r="EZT880" s="88"/>
      <c r="EZU880" s="88"/>
      <c r="EZV880" s="88"/>
      <c r="EZW880" s="88"/>
      <c r="EZX880" s="88"/>
      <c r="EZY880" s="88"/>
      <c r="EZZ880" s="88"/>
      <c r="FAA880" s="88"/>
      <c r="FAB880" s="88"/>
      <c r="FAC880" s="88"/>
      <c r="FAD880" s="88"/>
      <c r="FAE880" s="88"/>
      <c r="FAF880" s="88"/>
      <c r="FAG880" s="88"/>
      <c r="FAH880" s="88"/>
      <c r="FAI880" s="88"/>
      <c r="FAJ880" s="88"/>
      <c r="FAK880" s="88"/>
      <c r="FAL880" s="88"/>
      <c r="FAM880" s="88"/>
      <c r="FAN880" s="88"/>
      <c r="FAO880" s="88"/>
      <c r="FAP880" s="88"/>
      <c r="FAQ880" s="88"/>
      <c r="FAR880" s="88"/>
      <c r="FAS880" s="88"/>
      <c r="FAT880" s="88"/>
      <c r="FAU880" s="88"/>
      <c r="FAV880" s="88"/>
      <c r="FAW880" s="88"/>
      <c r="FAX880" s="88"/>
      <c r="FAY880" s="88"/>
      <c r="FAZ880" s="88"/>
      <c r="FBA880" s="88"/>
      <c r="FBB880" s="88"/>
      <c r="FBC880" s="88"/>
      <c r="FBD880" s="88"/>
      <c r="FBE880" s="88"/>
      <c r="FBF880" s="88"/>
      <c r="FBG880" s="88"/>
      <c r="FBH880" s="88"/>
      <c r="FBI880" s="88"/>
      <c r="FBJ880" s="88"/>
      <c r="FBK880" s="88"/>
      <c r="FBL880" s="88"/>
      <c r="FBM880" s="88"/>
      <c r="FBN880" s="88"/>
      <c r="FBO880" s="88"/>
      <c r="FBP880" s="88"/>
      <c r="FBQ880" s="88"/>
      <c r="FBR880" s="88"/>
      <c r="FBS880" s="88"/>
      <c r="FBT880" s="88"/>
      <c r="FBU880" s="88"/>
      <c r="FBV880" s="88"/>
      <c r="FBW880" s="88"/>
      <c r="FBX880" s="88"/>
      <c r="FBY880" s="88"/>
      <c r="FBZ880" s="88"/>
      <c r="FCA880" s="88"/>
      <c r="FCB880" s="88"/>
      <c r="FCC880" s="88"/>
      <c r="FCD880" s="88"/>
      <c r="FCE880" s="88"/>
      <c r="FCF880" s="88"/>
      <c r="FCG880" s="88"/>
      <c r="FCH880" s="88"/>
      <c r="FCI880" s="88"/>
      <c r="FCJ880" s="88"/>
      <c r="FCK880" s="88"/>
      <c r="FCL880" s="88"/>
      <c r="FCM880" s="88"/>
      <c r="FCN880" s="88"/>
      <c r="FCO880" s="88"/>
      <c r="FCP880" s="88"/>
      <c r="FCQ880" s="88"/>
      <c r="FCR880" s="88"/>
      <c r="FCS880" s="88"/>
      <c r="FCT880" s="88"/>
      <c r="FCU880" s="88"/>
      <c r="FCV880" s="88"/>
      <c r="FCW880" s="88"/>
      <c r="FCX880" s="88"/>
      <c r="FCY880" s="88"/>
      <c r="FCZ880" s="88"/>
      <c r="FDA880" s="88"/>
      <c r="FDB880" s="88"/>
      <c r="FDC880" s="88"/>
      <c r="FDD880" s="88"/>
      <c r="FDE880" s="88"/>
      <c r="FDF880" s="88"/>
      <c r="FDG880" s="88"/>
      <c r="FDH880" s="88"/>
      <c r="FDI880" s="88"/>
      <c r="FDJ880" s="88"/>
      <c r="FDK880" s="88"/>
      <c r="FDL880" s="88"/>
      <c r="FDM880" s="88"/>
      <c r="FDN880" s="88"/>
      <c r="FDO880" s="88"/>
      <c r="FDP880" s="88"/>
      <c r="FDQ880" s="88"/>
      <c r="FDR880" s="88"/>
      <c r="FDS880" s="88"/>
      <c r="FDT880" s="88"/>
      <c r="FDU880" s="88"/>
      <c r="FDV880" s="88"/>
      <c r="FDW880" s="88"/>
      <c r="FDX880" s="88"/>
      <c r="FDY880" s="88"/>
      <c r="FDZ880" s="88"/>
      <c r="FEA880" s="88"/>
      <c r="FEB880" s="88"/>
      <c r="FEC880" s="88"/>
      <c r="FED880" s="88"/>
      <c r="FEE880" s="88"/>
      <c r="FEF880" s="88"/>
      <c r="FEG880" s="88"/>
      <c r="FEH880" s="88"/>
      <c r="FEI880" s="88"/>
      <c r="FEJ880" s="88"/>
      <c r="FEK880" s="88"/>
      <c r="FEL880" s="88"/>
      <c r="FEM880" s="88"/>
      <c r="FEN880" s="88"/>
      <c r="FEO880" s="88"/>
      <c r="FEP880" s="88"/>
      <c r="FEQ880" s="88"/>
      <c r="FER880" s="88"/>
      <c r="FES880" s="88"/>
      <c r="FET880" s="88"/>
      <c r="FEU880" s="88"/>
      <c r="FEV880" s="88"/>
      <c r="FEW880" s="88"/>
      <c r="FEX880" s="88"/>
      <c r="FEY880" s="88"/>
      <c r="FEZ880" s="88"/>
      <c r="FFA880" s="88"/>
      <c r="FFB880" s="88"/>
      <c r="FFC880" s="88"/>
      <c r="FFD880" s="88"/>
      <c r="FFE880" s="88"/>
      <c r="FFF880" s="88"/>
      <c r="FFG880" s="88"/>
      <c r="FFH880" s="88"/>
      <c r="FFI880" s="88"/>
      <c r="FFJ880" s="88"/>
      <c r="FFK880" s="88"/>
      <c r="FFL880" s="88"/>
      <c r="FFM880" s="88"/>
      <c r="FFN880" s="88"/>
      <c r="FFO880" s="88"/>
      <c r="FFP880" s="88"/>
      <c r="FFQ880" s="88"/>
      <c r="FFR880" s="88"/>
      <c r="FFS880" s="88"/>
      <c r="FFT880" s="88"/>
      <c r="FFU880" s="88"/>
      <c r="FFV880" s="88"/>
      <c r="FFW880" s="88"/>
      <c r="FFX880" s="88"/>
      <c r="FFY880" s="88"/>
      <c r="FFZ880" s="88"/>
      <c r="FGA880" s="88"/>
      <c r="FGB880" s="88"/>
      <c r="FGC880" s="88"/>
      <c r="FGD880" s="88"/>
      <c r="FGE880" s="88"/>
      <c r="FGF880" s="88"/>
      <c r="FGG880" s="88"/>
      <c r="FGH880" s="88"/>
      <c r="FGI880" s="88"/>
      <c r="FGJ880" s="88"/>
      <c r="FGK880" s="88"/>
      <c r="FGL880" s="88"/>
      <c r="FGM880" s="88"/>
      <c r="FGN880" s="88"/>
      <c r="FGO880" s="88"/>
      <c r="FGP880" s="88"/>
      <c r="FGQ880" s="88"/>
      <c r="FGR880" s="88"/>
      <c r="FGS880" s="88"/>
      <c r="FGT880" s="88"/>
      <c r="FGU880" s="88"/>
      <c r="FGV880" s="88"/>
      <c r="FGW880" s="88"/>
      <c r="FGX880" s="88"/>
      <c r="FGY880" s="88"/>
      <c r="FGZ880" s="88"/>
      <c r="FHA880" s="88"/>
      <c r="FHB880" s="88"/>
      <c r="FHC880" s="88"/>
      <c r="FHD880" s="88"/>
      <c r="FHE880" s="88"/>
      <c r="FHF880" s="88"/>
      <c r="FHG880" s="88"/>
      <c r="FHH880" s="88"/>
      <c r="FHI880" s="88"/>
      <c r="FHJ880" s="88"/>
      <c r="FHK880" s="88"/>
      <c r="FHL880" s="88"/>
      <c r="FHM880" s="88"/>
      <c r="FHN880" s="88"/>
      <c r="FHO880" s="88"/>
      <c r="FHP880" s="88"/>
      <c r="FHQ880" s="88"/>
      <c r="FHR880" s="88"/>
      <c r="FHS880" s="88"/>
      <c r="FHT880" s="88"/>
      <c r="FHU880" s="88"/>
      <c r="FHV880" s="88"/>
      <c r="FHW880" s="88"/>
      <c r="FHX880" s="88"/>
      <c r="FHY880" s="88"/>
      <c r="FHZ880" s="88"/>
      <c r="FIA880" s="88"/>
      <c r="FIB880" s="88"/>
      <c r="FIC880" s="88"/>
      <c r="FID880" s="88"/>
      <c r="FIE880" s="88"/>
      <c r="FIF880" s="88"/>
      <c r="FIG880" s="88"/>
      <c r="FIH880" s="88"/>
      <c r="FII880" s="88"/>
      <c r="FIJ880" s="88"/>
      <c r="FIK880" s="88"/>
      <c r="FIL880" s="88"/>
      <c r="FIM880" s="88"/>
      <c r="FIN880" s="88"/>
      <c r="FIO880" s="88"/>
      <c r="FIP880" s="88"/>
      <c r="FIQ880" s="88"/>
      <c r="FIR880" s="88"/>
      <c r="FIS880" s="88"/>
      <c r="FIT880" s="88"/>
      <c r="FIU880" s="88"/>
      <c r="FIV880" s="88"/>
      <c r="FIW880" s="88"/>
      <c r="FIX880" s="88"/>
      <c r="FIY880" s="88"/>
      <c r="FIZ880" s="88"/>
      <c r="FJA880" s="88"/>
      <c r="FJB880" s="88"/>
      <c r="FJC880" s="88"/>
      <c r="FJD880" s="88"/>
      <c r="FJE880" s="88"/>
      <c r="FJF880" s="88"/>
      <c r="FJG880" s="88"/>
      <c r="FJH880" s="88"/>
      <c r="FJI880" s="88"/>
      <c r="FJJ880" s="88"/>
      <c r="FJK880" s="88"/>
      <c r="FJL880" s="88"/>
      <c r="FJM880" s="88"/>
      <c r="FJN880" s="88"/>
      <c r="FJO880" s="88"/>
      <c r="FJP880" s="88"/>
      <c r="FJQ880" s="88"/>
      <c r="FJR880" s="88"/>
      <c r="FJS880" s="88"/>
      <c r="FJT880" s="88"/>
      <c r="FJU880" s="88"/>
      <c r="FJV880" s="88"/>
      <c r="FJW880" s="88"/>
      <c r="FJX880" s="88"/>
      <c r="FJY880" s="88"/>
      <c r="FJZ880" s="88"/>
      <c r="FKA880" s="88"/>
      <c r="FKB880" s="88"/>
      <c r="FKC880" s="88"/>
      <c r="FKD880" s="88"/>
      <c r="FKE880" s="88"/>
      <c r="FKF880" s="88"/>
      <c r="FKG880" s="88"/>
      <c r="FKH880" s="88"/>
      <c r="FKI880" s="88"/>
      <c r="FKJ880" s="88"/>
      <c r="FKK880" s="88"/>
      <c r="FKL880" s="88"/>
      <c r="FKM880" s="88"/>
      <c r="FKN880" s="88"/>
      <c r="FKO880" s="88"/>
      <c r="FKP880" s="88"/>
      <c r="FKQ880" s="88"/>
      <c r="FKR880" s="88"/>
      <c r="FKS880" s="88"/>
      <c r="FKT880" s="88"/>
      <c r="FKU880" s="88"/>
      <c r="FKV880" s="88"/>
      <c r="FKW880" s="88"/>
      <c r="FKX880" s="88"/>
      <c r="FKY880" s="88"/>
      <c r="FKZ880" s="88"/>
      <c r="FLA880" s="88"/>
      <c r="FLB880" s="88"/>
      <c r="FLC880" s="88"/>
      <c r="FLD880" s="88"/>
      <c r="FLE880" s="88"/>
      <c r="FLF880" s="88"/>
      <c r="FLG880" s="88"/>
      <c r="FLH880" s="88"/>
      <c r="FLI880" s="88"/>
      <c r="FLJ880" s="88"/>
      <c r="FLK880" s="88"/>
      <c r="FLL880" s="88"/>
      <c r="FLM880" s="88"/>
      <c r="FLN880" s="88"/>
      <c r="FLO880" s="88"/>
      <c r="FLP880" s="88"/>
      <c r="FLQ880" s="88"/>
      <c r="FLR880" s="88"/>
      <c r="FLS880" s="88"/>
      <c r="FLT880" s="88"/>
      <c r="FLU880" s="88"/>
      <c r="FLV880" s="88"/>
      <c r="FLW880" s="88"/>
      <c r="FLX880" s="88"/>
      <c r="FLY880" s="88"/>
      <c r="FLZ880" s="88"/>
      <c r="FMA880" s="88"/>
      <c r="FMB880" s="88"/>
      <c r="FMC880" s="88"/>
      <c r="FMD880" s="88"/>
      <c r="FME880" s="88"/>
      <c r="FMF880" s="88"/>
      <c r="FMG880" s="88"/>
      <c r="FMH880" s="88"/>
      <c r="FMI880" s="88"/>
      <c r="FMJ880" s="88"/>
      <c r="FMK880" s="88"/>
      <c r="FML880" s="88"/>
      <c r="FMM880" s="88"/>
      <c r="FMN880" s="88"/>
      <c r="FMO880" s="88"/>
      <c r="FMP880" s="88"/>
      <c r="FMQ880" s="88"/>
      <c r="FMR880" s="88"/>
      <c r="FMS880" s="88"/>
      <c r="FMT880" s="88"/>
      <c r="FMU880" s="88"/>
      <c r="FMV880" s="88"/>
      <c r="FMW880" s="88"/>
      <c r="FMX880" s="88"/>
      <c r="FMY880" s="88"/>
      <c r="FMZ880" s="88"/>
      <c r="FNA880" s="88"/>
      <c r="FNB880" s="88"/>
      <c r="FNC880" s="88"/>
      <c r="FND880" s="88"/>
      <c r="FNE880" s="88"/>
      <c r="FNF880" s="88"/>
      <c r="FNG880" s="88"/>
      <c r="FNH880" s="88"/>
      <c r="FNI880" s="88"/>
      <c r="FNJ880" s="88"/>
      <c r="FNK880" s="88"/>
      <c r="FNL880" s="88"/>
      <c r="FNM880" s="88"/>
      <c r="FNN880" s="88"/>
      <c r="FNO880" s="88"/>
      <c r="FNP880" s="88"/>
      <c r="FNQ880" s="88"/>
      <c r="FNR880" s="88"/>
      <c r="FNS880" s="88"/>
      <c r="FNT880" s="88"/>
      <c r="FNU880" s="88"/>
      <c r="FNV880" s="88"/>
      <c r="FNW880" s="88"/>
      <c r="FNX880" s="88"/>
      <c r="FNY880" s="88"/>
      <c r="FNZ880" s="88"/>
      <c r="FOA880" s="88"/>
      <c r="FOB880" s="88"/>
      <c r="FOC880" s="88"/>
      <c r="FOD880" s="88"/>
      <c r="FOE880" s="88"/>
      <c r="FOF880" s="88"/>
      <c r="FOG880" s="88"/>
      <c r="FOH880" s="88"/>
      <c r="FOI880" s="88"/>
      <c r="FOJ880" s="88"/>
      <c r="FOK880" s="88"/>
      <c r="FOL880" s="88"/>
      <c r="FOM880" s="88"/>
      <c r="FON880" s="88"/>
      <c r="FOO880" s="88"/>
      <c r="FOP880" s="88"/>
      <c r="FOQ880" s="88"/>
      <c r="FOR880" s="88"/>
      <c r="FOS880" s="88"/>
      <c r="FOT880" s="88"/>
      <c r="FOU880" s="88"/>
      <c r="FOV880" s="88"/>
      <c r="FOW880" s="88"/>
      <c r="FOX880" s="88"/>
      <c r="FOY880" s="88"/>
      <c r="FOZ880" s="88"/>
      <c r="FPA880" s="88"/>
      <c r="FPB880" s="88"/>
      <c r="FPC880" s="88"/>
      <c r="FPD880" s="88"/>
      <c r="FPE880" s="88"/>
      <c r="FPF880" s="88"/>
      <c r="FPG880" s="88"/>
      <c r="FPH880" s="88"/>
      <c r="FPI880" s="88"/>
      <c r="FPJ880" s="88"/>
      <c r="FPK880" s="88"/>
      <c r="FPL880" s="88"/>
      <c r="FPM880" s="88"/>
      <c r="FPN880" s="88"/>
      <c r="FPO880" s="88"/>
      <c r="FPP880" s="88"/>
      <c r="FPQ880" s="88"/>
      <c r="FPR880" s="88"/>
      <c r="FPS880" s="88"/>
      <c r="FPT880" s="88"/>
      <c r="FPU880" s="88"/>
      <c r="FPV880" s="88"/>
      <c r="FPW880" s="88"/>
      <c r="FPX880" s="88"/>
      <c r="FPY880" s="88"/>
      <c r="FPZ880" s="88"/>
      <c r="FQA880" s="88"/>
      <c r="FQB880" s="88"/>
      <c r="FQC880" s="88"/>
      <c r="FQD880" s="88"/>
      <c r="FQE880" s="88"/>
      <c r="FQF880" s="88"/>
      <c r="FQG880" s="88"/>
      <c r="FQH880" s="88"/>
      <c r="FQI880" s="88"/>
      <c r="FQJ880" s="88"/>
      <c r="FQK880" s="88"/>
      <c r="FQL880" s="88"/>
      <c r="FQM880" s="88"/>
      <c r="FQN880" s="88"/>
      <c r="FQO880" s="88"/>
      <c r="FQP880" s="88"/>
      <c r="FQQ880" s="88"/>
      <c r="FQR880" s="88"/>
      <c r="FQS880" s="88"/>
      <c r="FQT880" s="88"/>
      <c r="FQU880" s="88"/>
      <c r="FQV880" s="88"/>
      <c r="FQW880" s="88"/>
      <c r="FQX880" s="88"/>
      <c r="FQY880" s="88"/>
      <c r="FQZ880" s="88"/>
      <c r="FRA880" s="88"/>
      <c r="FRB880" s="88"/>
      <c r="FRC880" s="88"/>
      <c r="FRD880" s="88"/>
      <c r="FRE880" s="88"/>
      <c r="FRF880" s="88"/>
      <c r="FRG880" s="88"/>
      <c r="FRH880" s="88"/>
      <c r="FRI880" s="88"/>
      <c r="FRJ880" s="88"/>
      <c r="FRK880" s="88"/>
      <c r="FRL880" s="88"/>
      <c r="FRM880" s="88"/>
      <c r="FRN880" s="88"/>
      <c r="FRO880" s="88"/>
      <c r="FRP880" s="88"/>
      <c r="FRQ880" s="88"/>
      <c r="FRR880" s="88"/>
      <c r="FRS880" s="88"/>
      <c r="FRT880" s="88"/>
      <c r="FRU880" s="88"/>
      <c r="FRV880" s="88"/>
      <c r="FRW880" s="88"/>
      <c r="FRX880" s="88"/>
      <c r="FRY880" s="88"/>
      <c r="FRZ880" s="88"/>
      <c r="FSA880" s="88"/>
      <c r="FSB880" s="88"/>
      <c r="FSC880" s="88"/>
      <c r="FSD880" s="88"/>
      <c r="FSE880" s="88"/>
      <c r="FSF880" s="88"/>
      <c r="FSG880" s="88"/>
      <c r="FSH880" s="88"/>
      <c r="FSI880" s="88"/>
      <c r="FSJ880" s="88"/>
      <c r="FSK880" s="88"/>
      <c r="FSL880" s="88"/>
      <c r="FSM880" s="88"/>
      <c r="FSN880" s="88"/>
      <c r="FSO880" s="88"/>
      <c r="FSP880" s="88"/>
      <c r="FSQ880" s="88"/>
      <c r="FSR880" s="88"/>
      <c r="FSS880" s="88"/>
      <c r="FST880" s="88"/>
      <c r="FSU880" s="88"/>
      <c r="FSV880" s="88"/>
      <c r="FSW880" s="88"/>
      <c r="FSX880" s="88"/>
      <c r="FSY880" s="88"/>
      <c r="FSZ880" s="88"/>
      <c r="FTA880" s="88"/>
      <c r="FTB880" s="88"/>
      <c r="FTC880" s="88"/>
      <c r="FTD880" s="88"/>
      <c r="FTE880" s="88"/>
      <c r="FTF880" s="88"/>
      <c r="FTG880" s="88"/>
      <c r="FTH880" s="88"/>
      <c r="FTI880" s="88"/>
      <c r="FTJ880" s="88"/>
      <c r="FTK880" s="88"/>
      <c r="FTL880" s="88"/>
      <c r="FTM880" s="88"/>
      <c r="FTN880" s="88"/>
      <c r="FTO880" s="88"/>
      <c r="FTP880" s="88"/>
      <c r="FTQ880" s="88"/>
      <c r="FTR880" s="88"/>
      <c r="FTS880" s="88"/>
      <c r="FTT880" s="88"/>
      <c r="FTU880" s="88"/>
      <c r="FTV880" s="88"/>
      <c r="FTW880" s="88"/>
      <c r="FTX880" s="88"/>
      <c r="FTY880" s="88"/>
      <c r="FTZ880" s="88"/>
      <c r="FUA880" s="88"/>
      <c r="FUB880" s="88"/>
      <c r="FUC880" s="88"/>
      <c r="FUD880" s="88"/>
      <c r="FUE880" s="88"/>
      <c r="FUF880" s="88"/>
      <c r="FUG880" s="88"/>
      <c r="FUH880" s="88"/>
      <c r="FUI880" s="88"/>
      <c r="FUJ880" s="88"/>
      <c r="FUK880" s="88"/>
      <c r="FUL880" s="88"/>
      <c r="FUM880" s="88"/>
      <c r="FUN880" s="88"/>
      <c r="FUO880" s="88"/>
      <c r="FUP880" s="88"/>
      <c r="FUQ880" s="88"/>
      <c r="FUR880" s="88"/>
      <c r="FUS880" s="88"/>
      <c r="FUT880" s="88"/>
      <c r="FUU880" s="88"/>
      <c r="FUV880" s="88"/>
      <c r="FUW880" s="88"/>
      <c r="FUX880" s="88"/>
      <c r="FUY880" s="88"/>
      <c r="FUZ880" s="88"/>
      <c r="FVA880" s="88"/>
      <c r="FVB880" s="88"/>
      <c r="FVC880" s="88"/>
      <c r="FVD880" s="88"/>
      <c r="FVE880" s="88"/>
      <c r="FVF880" s="88"/>
      <c r="FVG880" s="88"/>
      <c r="FVH880" s="88"/>
      <c r="FVI880" s="88"/>
      <c r="FVJ880" s="88"/>
      <c r="FVK880" s="88"/>
      <c r="FVL880" s="88"/>
      <c r="FVM880" s="88"/>
      <c r="FVN880" s="88"/>
      <c r="FVO880" s="88"/>
      <c r="FVP880" s="88"/>
      <c r="FVQ880" s="88"/>
      <c r="FVR880" s="88"/>
      <c r="FVS880" s="88"/>
      <c r="FVT880" s="88"/>
      <c r="FVU880" s="88"/>
      <c r="FVV880" s="88"/>
      <c r="FVW880" s="88"/>
      <c r="FVX880" s="88"/>
      <c r="FVY880" s="88"/>
      <c r="FVZ880" s="88"/>
      <c r="FWA880" s="88"/>
      <c r="FWB880" s="88"/>
      <c r="FWC880" s="88"/>
      <c r="FWD880" s="88"/>
      <c r="FWE880" s="88"/>
      <c r="FWF880" s="88"/>
      <c r="FWG880" s="88"/>
      <c r="FWH880" s="88"/>
      <c r="FWI880" s="88"/>
      <c r="FWJ880" s="88"/>
      <c r="FWK880" s="88"/>
      <c r="FWL880" s="88"/>
      <c r="FWM880" s="88"/>
      <c r="FWN880" s="88"/>
      <c r="FWO880" s="88"/>
      <c r="FWP880" s="88"/>
      <c r="FWQ880" s="88"/>
      <c r="FWR880" s="88"/>
      <c r="FWS880" s="88"/>
      <c r="FWT880" s="88"/>
      <c r="FWU880" s="88"/>
      <c r="FWV880" s="88"/>
      <c r="FWW880" s="88"/>
      <c r="FWX880" s="88"/>
      <c r="FWY880" s="88"/>
      <c r="FWZ880" s="88"/>
      <c r="FXA880" s="88"/>
      <c r="FXB880" s="88"/>
      <c r="FXC880" s="88"/>
      <c r="FXD880" s="88"/>
      <c r="FXE880" s="88"/>
      <c r="FXF880" s="88"/>
      <c r="FXG880" s="88"/>
      <c r="FXH880" s="88"/>
      <c r="FXI880" s="88"/>
      <c r="FXJ880" s="88"/>
      <c r="FXK880" s="88"/>
      <c r="FXL880" s="88"/>
      <c r="FXM880" s="88"/>
      <c r="FXN880" s="88"/>
      <c r="FXO880" s="88"/>
      <c r="FXP880" s="88"/>
      <c r="FXQ880" s="88"/>
      <c r="FXR880" s="88"/>
      <c r="FXS880" s="88"/>
      <c r="FXT880" s="88"/>
      <c r="FXU880" s="88"/>
      <c r="FXV880" s="88"/>
      <c r="FXW880" s="88"/>
      <c r="FXX880" s="88"/>
      <c r="FXY880" s="88"/>
      <c r="FXZ880" s="88"/>
      <c r="FYA880" s="88"/>
      <c r="FYB880" s="88"/>
      <c r="FYC880" s="88"/>
      <c r="FYD880" s="88"/>
      <c r="FYE880" s="88"/>
      <c r="FYF880" s="88"/>
      <c r="FYG880" s="88"/>
      <c r="FYH880" s="88"/>
      <c r="FYI880" s="88"/>
      <c r="FYJ880" s="88"/>
      <c r="FYK880" s="88"/>
      <c r="FYL880" s="88"/>
      <c r="FYM880" s="88"/>
      <c r="FYN880" s="88"/>
      <c r="FYO880" s="88"/>
      <c r="FYP880" s="88"/>
      <c r="FYQ880" s="88"/>
      <c r="FYR880" s="88"/>
      <c r="FYS880" s="88"/>
      <c r="FYT880" s="88"/>
      <c r="FYU880" s="88"/>
      <c r="FYV880" s="88"/>
      <c r="FYW880" s="88"/>
      <c r="FYX880" s="88"/>
      <c r="FYY880" s="88"/>
      <c r="FYZ880" s="88"/>
      <c r="FZA880" s="88"/>
      <c r="FZB880" s="88"/>
      <c r="FZC880" s="88"/>
      <c r="FZD880" s="88"/>
      <c r="FZE880" s="88"/>
      <c r="FZF880" s="88"/>
      <c r="FZG880" s="88"/>
      <c r="FZH880" s="88"/>
      <c r="FZI880" s="88"/>
      <c r="FZJ880" s="88"/>
      <c r="FZK880" s="88"/>
      <c r="FZL880" s="88"/>
      <c r="FZM880" s="88"/>
      <c r="FZN880" s="88"/>
      <c r="FZO880" s="88"/>
      <c r="FZP880" s="88"/>
      <c r="FZQ880" s="88"/>
      <c r="FZR880" s="88"/>
      <c r="FZS880" s="88"/>
      <c r="FZT880" s="88"/>
      <c r="FZU880" s="88"/>
      <c r="FZV880" s="88"/>
      <c r="FZW880" s="88"/>
      <c r="FZX880" s="88"/>
      <c r="FZY880" s="88"/>
      <c r="FZZ880" s="88"/>
      <c r="GAA880" s="88"/>
      <c r="GAB880" s="88"/>
      <c r="GAC880" s="88"/>
      <c r="GAD880" s="88"/>
      <c r="GAE880" s="88"/>
      <c r="GAF880" s="88"/>
      <c r="GAG880" s="88"/>
      <c r="GAH880" s="88"/>
      <c r="GAI880" s="88"/>
      <c r="GAJ880" s="88"/>
      <c r="GAK880" s="88"/>
      <c r="GAL880" s="88"/>
      <c r="GAM880" s="88"/>
      <c r="GAN880" s="88"/>
      <c r="GAO880" s="88"/>
      <c r="GAP880" s="88"/>
      <c r="GAQ880" s="88"/>
      <c r="GAR880" s="88"/>
      <c r="GAS880" s="88"/>
      <c r="GAT880" s="88"/>
      <c r="GAU880" s="88"/>
      <c r="GAV880" s="88"/>
      <c r="GAW880" s="88"/>
      <c r="GAX880" s="88"/>
      <c r="GAY880" s="88"/>
      <c r="GAZ880" s="88"/>
      <c r="GBA880" s="88"/>
      <c r="GBB880" s="88"/>
      <c r="GBC880" s="88"/>
      <c r="GBD880" s="88"/>
      <c r="GBE880" s="88"/>
      <c r="GBF880" s="88"/>
      <c r="GBG880" s="88"/>
      <c r="GBH880" s="88"/>
      <c r="GBI880" s="88"/>
      <c r="GBJ880" s="88"/>
      <c r="GBK880" s="88"/>
      <c r="GBL880" s="88"/>
      <c r="GBM880" s="88"/>
      <c r="GBN880" s="88"/>
      <c r="GBO880" s="88"/>
      <c r="GBP880" s="88"/>
      <c r="GBQ880" s="88"/>
      <c r="GBR880" s="88"/>
      <c r="GBS880" s="88"/>
      <c r="GBT880" s="88"/>
      <c r="GBU880" s="88"/>
      <c r="GBV880" s="88"/>
      <c r="GBW880" s="88"/>
      <c r="GBX880" s="88"/>
      <c r="GBY880" s="88"/>
      <c r="GBZ880" s="88"/>
      <c r="GCA880" s="88"/>
      <c r="GCB880" s="88"/>
      <c r="GCC880" s="88"/>
      <c r="GCD880" s="88"/>
      <c r="GCE880" s="88"/>
      <c r="GCF880" s="88"/>
      <c r="GCG880" s="88"/>
      <c r="GCH880" s="88"/>
      <c r="GCI880" s="88"/>
      <c r="GCJ880" s="88"/>
      <c r="GCK880" s="88"/>
      <c r="GCL880" s="88"/>
      <c r="GCM880" s="88"/>
      <c r="GCN880" s="88"/>
      <c r="GCO880" s="88"/>
      <c r="GCP880" s="88"/>
      <c r="GCQ880" s="88"/>
      <c r="GCR880" s="88"/>
      <c r="GCS880" s="88"/>
      <c r="GCT880" s="88"/>
      <c r="GCU880" s="88"/>
      <c r="GCV880" s="88"/>
      <c r="GCW880" s="88"/>
      <c r="GCX880" s="88"/>
      <c r="GCY880" s="88"/>
      <c r="GCZ880" s="88"/>
      <c r="GDA880" s="88"/>
      <c r="GDB880" s="88"/>
      <c r="GDC880" s="88"/>
      <c r="GDD880" s="88"/>
      <c r="GDE880" s="88"/>
      <c r="GDF880" s="88"/>
      <c r="GDG880" s="88"/>
      <c r="GDH880" s="88"/>
      <c r="GDI880" s="88"/>
      <c r="GDJ880" s="88"/>
      <c r="GDK880" s="88"/>
      <c r="GDL880" s="88"/>
      <c r="GDM880" s="88"/>
      <c r="GDN880" s="88"/>
      <c r="GDO880" s="88"/>
      <c r="GDP880" s="88"/>
      <c r="GDQ880" s="88"/>
      <c r="GDR880" s="88"/>
      <c r="GDS880" s="88"/>
      <c r="GDT880" s="88"/>
      <c r="GDU880" s="88"/>
      <c r="GDV880" s="88"/>
      <c r="GDW880" s="88"/>
      <c r="GDX880" s="88"/>
      <c r="GDY880" s="88"/>
      <c r="GDZ880" s="88"/>
      <c r="GEA880" s="88"/>
      <c r="GEB880" s="88"/>
      <c r="GEC880" s="88"/>
      <c r="GED880" s="88"/>
      <c r="GEE880" s="88"/>
      <c r="GEF880" s="88"/>
      <c r="GEG880" s="88"/>
      <c r="GEH880" s="88"/>
      <c r="GEI880" s="88"/>
      <c r="GEJ880" s="88"/>
      <c r="GEK880" s="88"/>
      <c r="GEL880" s="88"/>
      <c r="GEM880" s="88"/>
      <c r="GEN880" s="88"/>
      <c r="GEO880" s="88"/>
      <c r="GEP880" s="88"/>
      <c r="GEQ880" s="88"/>
      <c r="GER880" s="88"/>
      <c r="GES880" s="88"/>
      <c r="GET880" s="88"/>
      <c r="GEU880" s="88"/>
      <c r="GEV880" s="88"/>
      <c r="GEW880" s="88"/>
      <c r="GEX880" s="88"/>
      <c r="GEY880" s="88"/>
      <c r="GEZ880" s="88"/>
      <c r="GFA880" s="88"/>
      <c r="GFB880" s="88"/>
      <c r="GFC880" s="88"/>
      <c r="GFD880" s="88"/>
      <c r="GFE880" s="88"/>
      <c r="GFF880" s="88"/>
      <c r="GFG880" s="88"/>
      <c r="GFH880" s="88"/>
      <c r="GFI880" s="88"/>
      <c r="GFJ880" s="88"/>
      <c r="GFK880" s="88"/>
      <c r="GFL880" s="88"/>
      <c r="GFM880" s="88"/>
      <c r="GFN880" s="88"/>
      <c r="GFO880" s="88"/>
      <c r="GFP880" s="88"/>
      <c r="GFQ880" s="88"/>
      <c r="GFR880" s="88"/>
      <c r="GFS880" s="88"/>
      <c r="GFT880" s="88"/>
      <c r="GFU880" s="88"/>
      <c r="GFV880" s="88"/>
      <c r="GFW880" s="88"/>
      <c r="GFX880" s="88"/>
      <c r="GFY880" s="88"/>
      <c r="GFZ880" s="88"/>
      <c r="GGA880" s="88"/>
      <c r="GGB880" s="88"/>
      <c r="GGC880" s="88"/>
      <c r="GGD880" s="88"/>
      <c r="GGE880" s="88"/>
      <c r="GGF880" s="88"/>
      <c r="GGG880" s="88"/>
      <c r="GGH880" s="88"/>
      <c r="GGI880" s="88"/>
      <c r="GGJ880" s="88"/>
      <c r="GGK880" s="88"/>
      <c r="GGL880" s="88"/>
      <c r="GGM880" s="88"/>
      <c r="GGN880" s="88"/>
      <c r="GGO880" s="88"/>
      <c r="GGP880" s="88"/>
      <c r="GGQ880" s="88"/>
      <c r="GGR880" s="88"/>
      <c r="GGS880" s="88"/>
      <c r="GGT880" s="88"/>
      <c r="GGU880" s="88"/>
      <c r="GGV880" s="88"/>
      <c r="GGW880" s="88"/>
      <c r="GGX880" s="88"/>
      <c r="GGY880" s="88"/>
      <c r="GGZ880" s="88"/>
      <c r="GHA880" s="88"/>
      <c r="GHB880" s="88"/>
      <c r="GHC880" s="88"/>
      <c r="GHD880" s="88"/>
      <c r="GHE880" s="88"/>
      <c r="GHF880" s="88"/>
      <c r="GHG880" s="88"/>
      <c r="GHH880" s="88"/>
      <c r="GHI880" s="88"/>
      <c r="GHJ880" s="88"/>
      <c r="GHK880" s="88"/>
      <c r="GHL880" s="88"/>
      <c r="GHM880" s="88"/>
      <c r="GHN880" s="88"/>
      <c r="GHO880" s="88"/>
      <c r="GHP880" s="88"/>
      <c r="GHQ880" s="88"/>
      <c r="GHR880" s="88"/>
      <c r="GHS880" s="88"/>
      <c r="GHT880" s="88"/>
      <c r="GHU880" s="88"/>
      <c r="GHV880" s="88"/>
      <c r="GHW880" s="88"/>
      <c r="GHX880" s="88"/>
      <c r="GHY880" s="88"/>
      <c r="GHZ880" s="88"/>
      <c r="GIA880" s="88"/>
      <c r="GIB880" s="88"/>
      <c r="GIC880" s="88"/>
      <c r="GID880" s="88"/>
      <c r="GIE880" s="88"/>
      <c r="GIF880" s="88"/>
      <c r="GIG880" s="88"/>
      <c r="GIH880" s="88"/>
      <c r="GII880" s="88"/>
      <c r="GIJ880" s="88"/>
      <c r="GIK880" s="88"/>
      <c r="GIL880" s="88"/>
      <c r="GIM880" s="88"/>
      <c r="GIN880" s="88"/>
      <c r="GIO880" s="88"/>
      <c r="GIP880" s="88"/>
      <c r="GIQ880" s="88"/>
      <c r="GIR880" s="88"/>
      <c r="GIS880" s="88"/>
      <c r="GIT880" s="88"/>
      <c r="GIU880" s="88"/>
      <c r="GIV880" s="88"/>
      <c r="GIW880" s="88"/>
      <c r="GIX880" s="88"/>
      <c r="GIY880" s="88"/>
      <c r="GIZ880" s="88"/>
      <c r="GJA880" s="88"/>
      <c r="GJB880" s="88"/>
      <c r="GJC880" s="88"/>
      <c r="GJD880" s="88"/>
      <c r="GJE880" s="88"/>
      <c r="GJF880" s="88"/>
      <c r="GJG880" s="88"/>
      <c r="GJH880" s="88"/>
      <c r="GJI880" s="88"/>
      <c r="GJJ880" s="88"/>
      <c r="GJK880" s="88"/>
      <c r="GJL880" s="88"/>
      <c r="GJM880" s="88"/>
      <c r="GJN880" s="88"/>
      <c r="GJO880" s="88"/>
      <c r="GJP880" s="88"/>
      <c r="GJQ880" s="88"/>
      <c r="GJR880" s="88"/>
      <c r="GJS880" s="88"/>
      <c r="GJT880" s="88"/>
      <c r="GJU880" s="88"/>
      <c r="GJV880" s="88"/>
      <c r="GJW880" s="88"/>
      <c r="GJX880" s="88"/>
      <c r="GJY880" s="88"/>
      <c r="GJZ880" s="88"/>
      <c r="GKA880" s="88"/>
      <c r="GKB880" s="88"/>
      <c r="GKC880" s="88"/>
      <c r="GKD880" s="88"/>
      <c r="GKE880" s="88"/>
      <c r="GKF880" s="88"/>
      <c r="GKG880" s="88"/>
      <c r="GKH880" s="88"/>
      <c r="GKI880" s="88"/>
      <c r="GKJ880" s="88"/>
      <c r="GKK880" s="88"/>
      <c r="GKL880" s="88"/>
      <c r="GKM880" s="88"/>
      <c r="GKN880" s="88"/>
      <c r="GKO880" s="88"/>
      <c r="GKP880" s="88"/>
      <c r="GKQ880" s="88"/>
      <c r="GKR880" s="88"/>
      <c r="GKS880" s="88"/>
      <c r="GKT880" s="88"/>
      <c r="GKU880" s="88"/>
      <c r="GKV880" s="88"/>
      <c r="GKW880" s="88"/>
      <c r="GKX880" s="88"/>
      <c r="GKY880" s="88"/>
      <c r="GKZ880" s="88"/>
      <c r="GLA880" s="88"/>
      <c r="GLB880" s="88"/>
      <c r="GLC880" s="88"/>
      <c r="GLD880" s="88"/>
      <c r="GLE880" s="88"/>
      <c r="GLF880" s="88"/>
      <c r="GLG880" s="88"/>
      <c r="GLH880" s="88"/>
      <c r="GLI880" s="88"/>
      <c r="GLJ880" s="88"/>
      <c r="GLK880" s="88"/>
      <c r="GLL880" s="88"/>
      <c r="GLM880" s="88"/>
      <c r="GLN880" s="88"/>
      <c r="GLO880" s="88"/>
      <c r="GLP880" s="88"/>
      <c r="GLQ880" s="88"/>
      <c r="GLR880" s="88"/>
      <c r="GLS880" s="88"/>
      <c r="GLT880" s="88"/>
      <c r="GLU880" s="88"/>
      <c r="GLV880" s="88"/>
      <c r="GLW880" s="88"/>
      <c r="GLX880" s="88"/>
      <c r="GLY880" s="88"/>
      <c r="GLZ880" s="88"/>
      <c r="GMA880" s="88"/>
      <c r="GMB880" s="88"/>
      <c r="GMC880" s="88"/>
      <c r="GMD880" s="88"/>
      <c r="GME880" s="88"/>
      <c r="GMF880" s="88"/>
      <c r="GMG880" s="88"/>
      <c r="GMH880" s="88"/>
      <c r="GMI880" s="88"/>
      <c r="GMJ880" s="88"/>
      <c r="GMK880" s="88"/>
      <c r="GML880" s="88"/>
      <c r="GMM880" s="88"/>
      <c r="GMN880" s="88"/>
      <c r="GMO880" s="88"/>
      <c r="GMP880" s="88"/>
      <c r="GMQ880" s="88"/>
      <c r="GMR880" s="88"/>
      <c r="GMS880" s="88"/>
      <c r="GMT880" s="88"/>
      <c r="GMU880" s="88"/>
      <c r="GMV880" s="88"/>
      <c r="GMW880" s="88"/>
      <c r="GMX880" s="88"/>
      <c r="GMY880" s="88"/>
      <c r="GMZ880" s="88"/>
      <c r="GNA880" s="88"/>
      <c r="GNB880" s="88"/>
      <c r="GNC880" s="88"/>
      <c r="GND880" s="88"/>
      <c r="GNE880" s="88"/>
      <c r="GNF880" s="88"/>
      <c r="GNG880" s="88"/>
      <c r="GNH880" s="88"/>
      <c r="GNI880" s="88"/>
      <c r="GNJ880" s="88"/>
      <c r="GNK880" s="88"/>
      <c r="GNL880" s="88"/>
      <c r="GNM880" s="88"/>
      <c r="GNN880" s="88"/>
      <c r="GNO880" s="88"/>
      <c r="GNP880" s="88"/>
      <c r="GNQ880" s="88"/>
      <c r="GNR880" s="88"/>
      <c r="GNS880" s="88"/>
      <c r="GNT880" s="88"/>
      <c r="GNU880" s="88"/>
      <c r="GNV880" s="88"/>
      <c r="GNW880" s="88"/>
      <c r="GNX880" s="88"/>
      <c r="GNY880" s="88"/>
      <c r="GNZ880" s="88"/>
      <c r="GOA880" s="88"/>
      <c r="GOB880" s="88"/>
      <c r="GOC880" s="88"/>
      <c r="GOD880" s="88"/>
      <c r="GOE880" s="88"/>
      <c r="GOF880" s="88"/>
      <c r="GOG880" s="88"/>
      <c r="GOH880" s="88"/>
      <c r="GOI880" s="88"/>
      <c r="GOJ880" s="88"/>
      <c r="GOK880" s="88"/>
      <c r="GOL880" s="88"/>
      <c r="GOM880" s="88"/>
      <c r="GON880" s="88"/>
      <c r="GOO880" s="88"/>
      <c r="GOP880" s="88"/>
      <c r="GOQ880" s="88"/>
      <c r="GOR880" s="88"/>
      <c r="GOS880" s="88"/>
      <c r="GOT880" s="88"/>
      <c r="GOU880" s="88"/>
      <c r="GOV880" s="88"/>
      <c r="GOW880" s="88"/>
      <c r="GOX880" s="88"/>
      <c r="GOY880" s="88"/>
      <c r="GOZ880" s="88"/>
      <c r="GPA880" s="88"/>
      <c r="GPB880" s="88"/>
      <c r="GPC880" s="88"/>
      <c r="GPD880" s="88"/>
      <c r="GPE880" s="88"/>
      <c r="GPF880" s="88"/>
      <c r="GPG880" s="88"/>
      <c r="GPH880" s="88"/>
      <c r="GPI880" s="88"/>
      <c r="GPJ880" s="88"/>
      <c r="GPK880" s="88"/>
      <c r="GPL880" s="88"/>
      <c r="GPM880" s="88"/>
      <c r="GPN880" s="88"/>
      <c r="GPO880" s="88"/>
      <c r="GPP880" s="88"/>
      <c r="GPQ880" s="88"/>
      <c r="GPR880" s="88"/>
      <c r="GPS880" s="88"/>
      <c r="GPT880" s="88"/>
      <c r="GPU880" s="88"/>
      <c r="GPV880" s="88"/>
      <c r="GPW880" s="88"/>
      <c r="GPX880" s="88"/>
      <c r="GPY880" s="88"/>
      <c r="GPZ880" s="88"/>
      <c r="GQA880" s="88"/>
      <c r="GQB880" s="88"/>
      <c r="GQC880" s="88"/>
      <c r="GQD880" s="88"/>
      <c r="GQE880" s="88"/>
      <c r="GQF880" s="88"/>
      <c r="GQG880" s="88"/>
      <c r="GQH880" s="88"/>
      <c r="GQI880" s="88"/>
      <c r="GQJ880" s="88"/>
      <c r="GQK880" s="88"/>
      <c r="GQL880" s="88"/>
      <c r="GQM880" s="88"/>
      <c r="GQN880" s="88"/>
      <c r="GQO880" s="88"/>
      <c r="GQP880" s="88"/>
      <c r="GQQ880" s="88"/>
      <c r="GQR880" s="88"/>
      <c r="GQS880" s="88"/>
      <c r="GQT880" s="88"/>
      <c r="GQU880" s="88"/>
      <c r="GQV880" s="88"/>
      <c r="GQW880" s="88"/>
      <c r="GQX880" s="88"/>
      <c r="GQY880" s="88"/>
      <c r="GQZ880" s="88"/>
      <c r="GRA880" s="88"/>
      <c r="GRB880" s="88"/>
      <c r="GRC880" s="88"/>
      <c r="GRD880" s="88"/>
      <c r="GRE880" s="88"/>
      <c r="GRF880" s="88"/>
      <c r="GRG880" s="88"/>
      <c r="GRH880" s="88"/>
      <c r="GRI880" s="88"/>
      <c r="GRJ880" s="88"/>
      <c r="GRK880" s="88"/>
      <c r="GRL880" s="88"/>
      <c r="GRM880" s="88"/>
      <c r="GRN880" s="88"/>
      <c r="GRO880" s="88"/>
      <c r="GRP880" s="88"/>
      <c r="GRQ880" s="88"/>
      <c r="GRR880" s="88"/>
      <c r="GRS880" s="88"/>
      <c r="GRT880" s="88"/>
      <c r="GRU880" s="88"/>
      <c r="GRV880" s="88"/>
      <c r="GRW880" s="88"/>
      <c r="GRX880" s="88"/>
      <c r="GRY880" s="88"/>
      <c r="GRZ880" s="88"/>
      <c r="GSA880" s="88"/>
      <c r="GSB880" s="88"/>
      <c r="GSC880" s="88"/>
      <c r="GSD880" s="88"/>
      <c r="GSE880" s="88"/>
      <c r="GSF880" s="88"/>
      <c r="GSG880" s="88"/>
      <c r="GSH880" s="88"/>
      <c r="GSI880" s="88"/>
      <c r="GSJ880" s="88"/>
      <c r="GSK880" s="88"/>
      <c r="GSL880" s="88"/>
      <c r="GSM880" s="88"/>
      <c r="GSN880" s="88"/>
      <c r="GSO880" s="88"/>
      <c r="GSP880" s="88"/>
      <c r="GSQ880" s="88"/>
      <c r="GSR880" s="88"/>
      <c r="GSS880" s="88"/>
      <c r="GST880" s="88"/>
      <c r="GSU880" s="88"/>
      <c r="GSV880" s="88"/>
      <c r="GSW880" s="88"/>
      <c r="GSX880" s="88"/>
      <c r="GSY880" s="88"/>
      <c r="GSZ880" s="88"/>
      <c r="GTA880" s="88"/>
      <c r="GTB880" s="88"/>
      <c r="GTC880" s="88"/>
      <c r="GTD880" s="88"/>
      <c r="GTE880" s="88"/>
      <c r="GTF880" s="88"/>
      <c r="GTG880" s="88"/>
      <c r="GTH880" s="88"/>
      <c r="GTI880" s="88"/>
      <c r="GTJ880" s="88"/>
      <c r="GTK880" s="88"/>
      <c r="GTL880" s="88"/>
      <c r="GTM880" s="88"/>
      <c r="GTN880" s="88"/>
      <c r="GTO880" s="88"/>
      <c r="GTP880" s="88"/>
      <c r="GTQ880" s="88"/>
      <c r="GTR880" s="88"/>
      <c r="GTS880" s="88"/>
      <c r="GTT880" s="88"/>
      <c r="GTU880" s="88"/>
      <c r="GTV880" s="88"/>
      <c r="GTW880" s="88"/>
      <c r="GTX880" s="88"/>
      <c r="GTY880" s="88"/>
      <c r="GTZ880" s="88"/>
      <c r="GUA880" s="88"/>
      <c r="GUB880" s="88"/>
      <c r="GUC880" s="88"/>
      <c r="GUD880" s="88"/>
      <c r="GUE880" s="88"/>
      <c r="GUF880" s="88"/>
      <c r="GUG880" s="88"/>
      <c r="GUH880" s="88"/>
      <c r="GUI880" s="88"/>
      <c r="GUJ880" s="88"/>
      <c r="GUK880" s="88"/>
      <c r="GUL880" s="88"/>
      <c r="GUM880" s="88"/>
      <c r="GUN880" s="88"/>
      <c r="GUO880" s="88"/>
      <c r="GUP880" s="88"/>
      <c r="GUQ880" s="88"/>
      <c r="GUR880" s="88"/>
      <c r="GUS880" s="88"/>
      <c r="GUT880" s="88"/>
      <c r="GUU880" s="88"/>
      <c r="GUV880" s="88"/>
      <c r="GUW880" s="88"/>
      <c r="GUX880" s="88"/>
      <c r="GUY880" s="88"/>
      <c r="GUZ880" s="88"/>
      <c r="GVA880" s="88"/>
      <c r="GVB880" s="88"/>
      <c r="GVC880" s="88"/>
      <c r="GVD880" s="88"/>
      <c r="GVE880" s="88"/>
      <c r="GVF880" s="88"/>
      <c r="GVG880" s="88"/>
      <c r="GVH880" s="88"/>
      <c r="GVI880" s="88"/>
      <c r="GVJ880" s="88"/>
      <c r="GVK880" s="88"/>
      <c r="GVL880" s="88"/>
      <c r="GVM880" s="88"/>
      <c r="GVN880" s="88"/>
      <c r="GVO880" s="88"/>
      <c r="GVP880" s="88"/>
      <c r="GVQ880" s="88"/>
      <c r="GVR880" s="88"/>
      <c r="GVS880" s="88"/>
      <c r="GVT880" s="88"/>
      <c r="GVU880" s="88"/>
      <c r="GVV880" s="88"/>
      <c r="GVW880" s="88"/>
      <c r="GVX880" s="88"/>
      <c r="GVY880" s="88"/>
      <c r="GVZ880" s="88"/>
      <c r="GWA880" s="88"/>
      <c r="GWB880" s="88"/>
      <c r="GWC880" s="88"/>
      <c r="GWD880" s="88"/>
      <c r="GWE880" s="88"/>
      <c r="GWF880" s="88"/>
      <c r="GWG880" s="88"/>
      <c r="GWH880" s="88"/>
      <c r="GWI880" s="88"/>
      <c r="GWJ880" s="88"/>
      <c r="GWK880" s="88"/>
      <c r="GWL880" s="88"/>
      <c r="GWM880" s="88"/>
      <c r="GWN880" s="88"/>
      <c r="GWO880" s="88"/>
      <c r="GWP880" s="88"/>
      <c r="GWQ880" s="88"/>
      <c r="GWR880" s="88"/>
      <c r="GWS880" s="88"/>
      <c r="GWT880" s="88"/>
      <c r="GWU880" s="88"/>
      <c r="GWV880" s="88"/>
      <c r="GWW880" s="88"/>
      <c r="GWX880" s="88"/>
      <c r="GWY880" s="88"/>
      <c r="GWZ880" s="88"/>
      <c r="GXA880" s="88"/>
      <c r="GXB880" s="88"/>
      <c r="GXC880" s="88"/>
      <c r="GXD880" s="88"/>
      <c r="GXE880" s="88"/>
      <c r="GXF880" s="88"/>
      <c r="GXG880" s="88"/>
      <c r="GXH880" s="88"/>
      <c r="GXI880" s="88"/>
      <c r="GXJ880" s="88"/>
      <c r="GXK880" s="88"/>
      <c r="GXL880" s="88"/>
      <c r="GXM880" s="88"/>
      <c r="GXN880" s="88"/>
      <c r="GXO880" s="88"/>
      <c r="GXP880" s="88"/>
      <c r="GXQ880" s="88"/>
      <c r="GXR880" s="88"/>
      <c r="GXS880" s="88"/>
      <c r="GXT880" s="88"/>
      <c r="GXU880" s="88"/>
      <c r="GXV880" s="88"/>
      <c r="GXW880" s="88"/>
      <c r="GXX880" s="88"/>
      <c r="GXY880" s="88"/>
      <c r="GXZ880" s="88"/>
      <c r="GYA880" s="88"/>
      <c r="GYB880" s="88"/>
      <c r="GYC880" s="88"/>
      <c r="GYD880" s="88"/>
      <c r="GYE880" s="88"/>
      <c r="GYF880" s="88"/>
      <c r="GYG880" s="88"/>
      <c r="GYH880" s="88"/>
      <c r="GYI880" s="88"/>
      <c r="GYJ880" s="88"/>
      <c r="GYK880" s="88"/>
      <c r="GYL880" s="88"/>
      <c r="GYM880" s="88"/>
      <c r="GYN880" s="88"/>
      <c r="GYO880" s="88"/>
      <c r="GYP880" s="88"/>
      <c r="GYQ880" s="88"/>
      <c r="GYR880" s="88"/>
      <c r="GYS880" s="88"/>
      <c r="GYT880" s="88"/>
      <c r="GYU880" s="88"/>
      <c r="GYV880" s="88"/>
      <c r="GYW880" s="88"/>
      <c r="GYX880" s="88"/>
      <c r="GYY880" s="88"/>
      <c r="GYZ880" s="88"/>
      <c r="GZA880" s="88"/>
      <c r="GZB880" s="88"/>
      <c r="GZC880" s="88"/>
      <c r="GZD880" s="88"/>
      <c r="GZE880" s="88"/>
      <c r="GZF880" s="88"/>
      <c r="GZG880" s="88"/>
      <c r="GZH880" s="88"/>
      <c r="GZI880" s="88"/>
      <c r="GZJ880" s="88"/>
      <c r="GZK880" s="88"/>
      <c r="GZL880" s="88"/>
      <c r="GZM880" s="88"/>
      <c r="GZN880" s="88"/>
      <c r="GZO880" s="88"/>
      <c r="GZP880" s="88"/>
      <c r="GZQ880" s="88"/>
      <c r="GZR880" s="88"/>
      <c r="GZS880" s="88"/>
      <c r="GZT880" s="88"/>
      <c r="GZU880" s="88"/>
      <c r="GZV880" s="88"/>
      <c r="GZW880" s="88"/>
      <c r="GZX880" s="88"/>
      <c r="GZY880" s="88"/>
      <c r="GZZ880" s="88"/>
      <c r="HAA880" s="88"/>
      <c r="HAB880" s="88"/>
      <c r="HAC880" s="88"/>
      <c r="HAD880" s="88"/>
      <c r="HAE880" s="88"/>
      <c r="HAF880" s="88"/>
      <c r="HAG880" s="88"/>
      <c r="HAH880" s="88"/>
      <c r="HAI880" s="88"/>
      <c r="HAJ880" s="88"/>
      <c r="HAK880" s="88"/>
      <c r="HAL880" s="88"/>
      <c r="HAM880" s="88"/>
      <c r="HAN880" s="88"/>
      <c r="HAO880" s="88"/>
      <c r="HAP880" s="88"/>
      <c r="HAQ880" s="88"/>
      <c r="HAR880" s="88"/>
      <c r="HAS880" s="88"/>
      <c r="HAT880" s="88"/>
      <c r="HAU880" s="88"/>
      <c r="HAV880" s="88"/>
      <c r="HAW880" s="88"/>
      <c r="HAX880" s="88"/>
      <c r="HAY880" s="88"/>
      <c r="HAZ880" s="88"/>
      <c r="HBA880" s="88"/>
      <c r="HBB880" s="88"/>
      <c r="HBC880" s="88"/>
      <c r="HBD880" s="88"/>
      <c r="HBE880" s="88"/>
      <c r="HBF880" s="88"/>
      <c r="HBG880" s="88"/>
      <c r="HBH880" s="88"/>
      <c r="HBI880" s="88"/>
      <c r="HBJ880" s="88"/>
      <c r="HBK880" s="88"/>
      <c r="HBL880" s="88"/>
      <c r="HBM880" s="88"/>
      <c r="HBN880" s="88"/>
      <c r="HBO880" s="88"/>
      <c r="HBP880" s="88"/>
      <c r="HBQ880" s="88"/>
      <c r="HBR880" s="88"/>
      <c r="HBS880" s="88"/>
      <c r="HBT880" s="88"/>
      <c r="HBU880" s="88"/>
      <c r="HBV880" s="88"/>
      <c r="HBW880" s="88"/>
      <c r="HBX880" s="88"/>
      <c r="HBY880" s="88"/>
      <c r="HBZ880" s="88"/>
      <c r="HCA880" s="88"/>
      <c r="HCB880" s="88"/>
      <c r="HCC880" s="88"/>
      <c r="HCD880" s="88"/>
      <c r="HCE880" s="88"/>
      <c r="HCF880" s="88"/>
      <c r="HCG880" s="88"/>
      <c r="HCH880" s="88"/>
      <c r="HCI880" s="88"/>
      <c r="HCJ880" s="88"/>
      <c r="HCK880" s="88"/>
      <c r="HCL880" s="88"/>
      <c r="HCM880" s="88"/>
      <c r="HCN880" s="88"/>
      <c r="HCO880" s="88"/>
      <c r="HCP880" s="88"/>
      <c r="HCQ880" s="88"/>
      <c r="HCR880" s="88"/>
      <c r="HCS880" s="88"/>
      <c r="HCT880" s="88"/>
      <c r="HCU880" s="88"/>
      <c r="HCV880" s="88"/>
      <c r="HCW880" s="88"/>
      <c r="HCX880" s="88"/>
      <c r="HCY880" s="88"/>
      <c r="HCZ880" s="88"/>
      <c r="HDA880" s="88"/>
      <c r="HDB880" s="88"/>
      <c r="HDC880" s="88"/>
      <c r="HDD880" s="88"/>
      <c r="HDE880" s="88"/>
      <c r="HDF880" s="88"/>
      <c r="HDG880" s="88"/>
      <c r="HDH880" s="88"/>
      <c r="HDI880" s="88"/>
      <c r="HDJ880" s="88"/>
      <c r="HDK880" s="88"/>
      <c r="HDL880" s="88"/>
      <c r="HDM880" s="88"/>
      <c r="HDN880" s="88"/>
      <c r="HDO880" s="88"/>
      <c r="HDP880" s="88"/>
      <c r="HDQ880" s="88"/>
      <c r="HDR880" s="88"/>
      <c r="HDS880" s="88"/>
      <c r="HDT880" s="88"/>
      <c r="HDU880" s="88"/>
      <c r="HDV880" s="88"/>
      <c r="HDW880" s="88"/>
      <c r="HDX880" s="88"/>
      <c r="HDY880" s="88"/>
      <c r="HDZ880" s="88"/>
      <c r="HEA880" s="88"/>
      <c r="HEB880" s="88"/>
      <c r="HEC880" s="88"/>
      <c r="HED880" s="88"/>
      <c r="HEE880" s="88"/>
      <c r="HEF880" s="88"/>
      <c r="HEG880" s="88"/>
      <c r="HEH880" s="88"/>
      <c r="HEI880" s="88"/>
      <c r="HEJ880" s="88"/>
      <c r="HEK880" s="88"/>
      <c r="HEL880" s="88"/>
      <c r="HEM880" s="88"/>
      <c r="HEN880" s="88"/>
      <c r="HEO880" s="88"/>
      <c r="HEP880" s="88"/>
      <c r="HEQ880" s="88"/>
      <c r="HER880" s="88"/>
      <c r="HES880" s="88"/>
      <c r="HET880" s="88"/>
      <c r="HEU880" s="88"/>
      <c r="HEV880" s="88"/>
      <c r="HEW880" s="88"/>
      <c r="HEX880" s="88"/>
      <c r="HEY880" s="88"/>
      <c r="HEZ880" s="88"/>
      <c r="HFA880" s="88"/>
      <c r="HFB880" s="88"/>
      <c r="HFC880" s="88"/>
      <c r="HFD880" s="88"/>
      <c r="HFE880" s="88"/>
      <c r="HFF880" s="88"/>
      <c r="HFG880" s="88"/>
      <c r="HFH880" s="88"/>
      <c r="HFI880" s="88"/>
      <c r="HFJ880" s="88"/>
      <c r="HFK880" s="88"/>
      <c r="HFL880" s="88"/>
      <c r="HFM880" s="88"/>
      <c r="HFN880" s="88"/>
      <c r="HFO880" s="88"/>
      <c r="HFP880" s="88"/>
      <c r="HFQ880" s="88"/>
      <c r="HFR880" s="88"/>
      <c r="HFS880" s="88"/>
      <c r="HFT880" s="88"/>
      <c r="HFU880" s="88"/>
      <c r="HFV880" s="88"/>
      <c r="HFW880" s="88"/>
      <c r="HFX880" s="88"/>
      <c r="HFY880" s="88"/>
      <c r="HFZ880" s="88"/>
      <c r="HGA880" s="88"/>
      <c r="HGB880" s="88"/>
      <c r="HGC880" s="88"/>
      <c r="HGD880" s="88"/>
      <c r="HGE880" s="88"/>
      <c r="HGF880" s="88"/>
      <c r="HGG880" s="88"/>
      <c r="HGH880" s="88"/>
      <c r="HGI880" s="88"/>
      <c r="HGJ880" s="88"/>
      <c r="HGK880" s="88"/>
      <c r="HGL880" s="88"/>
      <c r="HGM880" s="88"/>
      <c r="HGN880" s="88"/>
      <c r="HGO880" s="88"/>
      <c r="HGP880" s="88"/>
      <c r="HGQ880" s="88"/>
      <c r="HGR880" s="88"/>
      <c r="HGS880" s="88"/>
      <c r="HGT880" s="88"/>
      <c r="HGU880" s="88"/>
      <c r="HGV880" s="88"/>
      <c r="HGW880" s="88"/>
      <c r="HGX880" s="88"/>
      <c r="HGY880" s="88"/>
      <c r="HGZ880" s="88"/>
      <c r="HHA880" s="88"/>
      <c r="HHB880" s="88"/>
      <c r="HHC880" s="88"/>
      <c r="HHD880" s="88"/>
      <c r="HHE880" s="88"/>
      <c r="HHF880" s="88"/>
      <c r="HHG880" s="88"/>
      <c r="HHH880" s="88"/>
      <c r="HHI880" s="88"/>
      <c r="HHJ880" s="88"/>
      <c r="HHK880" s="88"/>
      <c r="HHL880" s="88"/>
      <c r="HHM880" s="88"/>
      <c r="HHN880" s="88"/>
      <c r="HHO880" s="88"/>
      <c r="HHP880" s="88"/>
      <c r="HHQ880" s="88"/>
      <c r="HHR880" s="88"/>
      <c r="HHS880" s="88"/>
      <c r="HHT880" s="88"/>
      <c r="HHU880" s="88"/>
      <c r="HHV880" s="88"/>
      <c r="HHW880" s="88"/>
      <c r="HHX880" s="88"/>
      <c r="HHY880" s="88"/>
      <c r="HHZ880" s="88"/>
      <c r="HIA880" s="88"/>
      <c r="HIB880" s="88"/>
      <c r="HIC880" s="88"/>
      <c r="HID880" s="88"/>
      <c r="HIE880" s="88"/>
      <c r="HIF880" s="88"/>
      <c r="HIG880" s="88"/>
      <c r="HIH880" s="88"/>
      <c r="HII880" s="88"/>
      <c r="HIJ880" s="88"/>
      <c r="HIK880" s="88"/>
      <c r="HIL880" s="88"/>
      <c r="HIM880" s="88"/>
      <c r="HIN880" s="88"/>
      <c r="HIO880" s="88"/>
      <c r="HIP880" s="88"/>
      <c r="HIQ880" s="88"/>
      <c r="HIR880" s="88"/>
      <c r="HIS880" s="88"/>
      <c r="HIT880" s="88"/>
      <c r="HIU880" s="88"/>
      <c r="HIV880" s="88"/>
      <c r="HIW880" s="88"/>
      <c r="HIX880" s="88"/>
      <c r="HIY880" s="88"/>
      <c r="HIZ880" s="88"/>
      <c r="HJA880" s="88"/>
      <c r="HJB880" s="88"/>
      <c r="HJC880" s="88"/>
      <c r="HJD880" s="88"/>
      <c r="HJE880" s="88"/>
      <c r="HJF880" s="88"/>
      <c r="HJG880" s="88"/>
      <c r="HJH880" s="88"/>
      <c r="HJI880" s="88"/>
      <c r="HJJ880" s="88"/>
      <c r="HJK880" s="88"/>
      <c r="HJL880" s="88"/>
      <c r="HJM880" s="88"/>
      <c r="HJN880" s="88"/>
      <c r="HJO880" s="88"/>
      <c r="HJP880" s="88"/>
      <c r="HJQ880" s="88"/>
      <c r="HJR880" s="88"/>
      <c r="HJS880" s="88"/>
      <c r="HJT880" s="88"/>
      <c r="HJU880" s="88"/>
      <c r="HJV880" s="88"/>
      <c r="HJW880" s="88"/>
      <c r="HJX880" s="88"/>
      <c r="HJY880" s="88"/>
      <c r="HJZ880" s="88"/>
      <c r="HKA880" s="88"/>
      <c r="HKB880" s="88"/>
      <c r="HKC880" s="88"/>
      <c r="HKD880" s="88"/>
      <c r="HKE880" s="88"/>
      <c r="HKF880" s="88"/>
      <c r="HKG880" s="88"/>
      <c r="HKH880" s="88"/>
      <c r="HKI880" s="88"/>
      <c r="HKJ880" s="88"/>
      <c r="HKK880" s="88"/>
      <c r="HKL880" s="88"/>
      <c r="HKM880" s="88"/>
      <c r="HKN880" s="88"/>
      <c r="HKO880" s="88"/>
      <c r="HKP880" s="88"/>
      <c r="HKQ880" s="88"/>
      <c r="HKR880" s="88"/>
      <c r="HKS880" s="88"/>
      <c r="HKT880" s="88"/>
      <c r="HKU880" s="88"/>
      <c r="HKV880" s="88"/>
      <c r="HKW880" s="88"/>
      <c r="HKX880" s="88"/>
      <c r="HKY880" s="88"/>
      <c r="HKZ880" s="88"/>
      <c r="HLA880" s="88"/>
      <c r="HLB880" s="88"/>
      <c r="HLC880" s="88"/>
      <c r="HLD880" s="88"/>
      <c r="HLE880" s="88"/>
      <c r="HLF880" s="88"/>
      <c r="HLG880" s="88"/>
      <c r="HLH880" s="88"/>
      <c r="HLI880" s="88"/>
      <c r="HLJ880" s="88"/>
      <c r="HLK880" s="88"/>
      <c r="HLL880" s="88"/>
      <c r="HLM880" s="88"/>
      <c r="HLN880" s="88"/>
      <c r="HLO880" s="88"/>
      <c r="HLP880" s="88"/>
      <c r="HLQ880" s="88"/>
      <c r="HLR880" s="88"/>
      <c r="HLS880" s="88"/>
      <c r="HLT880" s="88"/>
      <c r="HLU880" s="88"/>
      <c r="HLV880" s="88"/>
      <c r="HLW880" s="88"/>
      <c r="HLX880" s="88"/>
      <c r="HLY880" s="88"/>
      <c r="HLZ880" s="88"/>
      <c r="HMA880" s="88"/>
      <c r="HMB880" s="88"/>
      <c r="HMC880" s="88"/>
      <c r="HMD880" s="88"/>
      <c r="HME880" s="88"/>
      <c r="HMF880" s="88"/>
      <c r="HMG880" s="88"/>
      <c r="HMH880" s="88"/>
      <c r="HMI880" s="88"/>
      <c r="HMJ880" s="88"/>
      <c r="HMK880" s="88"/>
      <c r="HML880" s="88"/>
      <c r="HMM880" s="88"/>
      <c r="HMN880" s="88"/>
      <c r="HMO880" s="88"/>
      <c r="HMP880" s="88"/>
      <c r="HMQ880" s="88"/>
      <c r="HMR880" s="88"/>
      <c r="HMS880" s="88"/>
      <c r="HMT880" s="88"/>
      <c r="HMU880" s="88"/>
      <c r="HMV880" s="88"/>
      <c r="HMW880" s="88"/>
      <c r="HMX880" s="88"/>
      <c r="HMY880" s="88"/>
      <c r="HMZ880" s="88"/>
      <c r="HNA880" s="88"/>
      <c r="HNB880" s="88"/>
      <c r="HNC880" s="88"/>
      <c r="HND880" s="88"/>
      <c r="HNE880" s="88"/>
      <c r="HNF880" s="88"/>
      <c r="HNG880" s="88"/>
      <c r="HNH880" s="88"/>
      <c r="HNI880" s="88"/>
      <c r="HNJ880" s="88"/>
      <c r="HNK880" s="88"/>
      <c r="HNL880" s="88"/>
      <c r="HNM880" s="88"/>
      <c r="HNN880" s="88"/>
      <c r="HNO880" s="88"/>
      <c r="HNP880" s="88"/>
      <c r="HNQ880" s="88"/>
      <c r="HNR880" s="88"/>
      <c r="HNS880" s="88"/>
      <c r="HNT880" s="88"/>
      <c r="HNU880" s="88"/>
      <c r="HNV880" s="88"/>
      <c r="HNW880" s="88"/>
      <c r="HNX880" s="88"/>
      <c r="HNY880" s="88"/>
      <c r="HNZ880" s="88"/>
      <c r="HOA880" s="88"/>
      <c r="HOB880" s="88"/>
      <c r="HOC880" s="88"/>
      <c r="HOD880" s="88"/>
      <c r="HOE880" s="88"/>
      <c r="HOF880" s="88"/>
      <c r="HOG880" s="88"/>
      <c r="HOH880" s="88"/>
      <c r="HOI880" s="88"/>
      <c r="HOJ880" s="88"/>
      <c r="HOK880" s="88"/>
      <c r="HOL880" s="88"/>
      <c r="HOM880" s="88"/>
      <c r="HON880" s="88"/>
      <c r="HOO880" s="88"/>
      <c r="HOP880" s="88"/>
      <c r="HOQ880" s="88"/>
      <c r="HOR880" s="88"/>
      <c r="HOS880" s="88"/>
      <c r="HOT880" s="88"/>
      <c r="HOU880" s="88"/>
      <c r="HOV880" s="88"/>
      <c r="HOW880" s="88"/>
      <c r="HOX880" s="88"/>
      <c r="HOY880" s="88"/>
      <c r="HOZ880" s="88"/>
      <c r="HPA880" s="88"/>
      <c r="HPB880" s="88"/>
      <c r="HPC880" s="88"/>
      <c r="HPD880" s="88"/>
      <c r="HPE880" s="88"/>
      <c r="HPF880" s="88"/>
      <c r="HPG880" s="88"/>
      <c r="HPH880" s="88"/>
      <c r="HPI880" s="88"/>
      <c r="HPJ880" s="88"/>
      <c r="HPK880" s="88"/>
      <c r="HPL880" s="88"/>
      <c r="HPM880" s="88"/>
      <c r="HPN880" s="88"/>
      <c r="HPO880" s="88"/>
      <c r="HPP880" s="88"/>
      <c r="HPQ880" s="88"/>
      <c r="HPR880" s="88"/>
      <c r="HPS880" s="88"/>
      <c r="HPT880" s="88"/>
      <c r="HPU880" s="88"/>
      <c r="HPV880" s="88"/>
      <c r="HPW880" s="88"/>
      <c r="HPX880" s="88"/>
      <c r="HPY880" s="88"/>
      <c r="HPZ880" s="88"/>
      <c r="HQA880" s="88"/>
      <c r="HQB880" s="88"/>
      <c r="HQC880" s="88"/>
      <c r="HQD880" s="88"/>
      <c r="HQE880" s="88"/>
      <c r="HQF880" s="88"/>
      <c r="HQG880" s="88"/>
      <c r="HQH880" s="88"/>
      <c r="HQI880" s="88"/>
      <c r="HQJ880" s="88"/>
      <c r="HQK880" s="88"/>
      <c r="HQL880" s="88"/>
      <c r="HQM880" s="88"/>
      <c r="HQN880" s="88"/>
      <c r="HQO880" s="88"/>
      <c r="HQP880" s="88"/>
      <c r="HQQ880" s="88"/>
      <c r="HQR880" s="88"/>
      <c r="HQS880" s="88"/>
      <c r="HQT880" s="88"/>
      <c r="HQU880" s="88"/>
      <c r="HQV880" s="88"/>
      <c r="HQW880" s="88"/>
      <c r="HQX880" s="88"/>
      <c r="HQY880" s="88"/>
      <c r="HQZ880" s="88"/>
      <c r="HRA880" s="88"/>
      <c r="HRB880" s="88"/>
      <c r="HRC880" s="88"/>
      <c r="HRD880" s="88"/>
      <c r="HRE880" s="88"/>
      <c r="HRF880" s="88"/>
      <c r="HRG880" s="88"/>
      <c r="HRH880" s="88"/>
      <c r="HRI880" s="88"/>
      <c r="HRJ880" s="88"/>
      <c r="HRK880" s="88"/>
      <c r="HRL880" s="88"/>
      <c r="HRM880" s="88"/>
      <c r="HRN880" s="88"/>
      <c r="HRO880" s="88"/>
      <c r="HRP880" s="88"/>
      <c r="HRQ880" s="88"/>
      <c r="HRR880" s="88"/>
      <c r="HRS880" s="88"/>
      <c r="HRT880" s="88"/>
      <c r="HRU880" s="88"/>
      <c r="HRV880" s="88"/>
      <c r="HRW880" s="88"/>
      <c r="HRX880" s="88"/>
      <c r="HRY880" s="88"/>
      <c r="HRZ880" s="88"/>
      <c r="HSA880" s="88"/>
      <c r="HSB880" s="88"/>
      <c r="HSC880" s="88"/>
      <c r="HSD880" s="88"/>
      <c r="HSE880" s="88"/>
      <c r="HSF880" s="88"/>
      <c r="HSG880" s="88"/>
      <c r="HSH880" s="88"/>
      <c r="HSI880" s="88"/>
      <c r="HSJ880" s="88"/>
      <c r="HSK880" s="88"/>
      <c r="HSL880" s="88"/>
      <c r="HSM880" s="88"/>
      <c r="HSN880" s="88"/>
      <c r="HSO880" s="88"/>
      <c r="HSP880" s="88"/>
      <c r="HSQ880" s="88"/>
      <c r="HSR880" s="88"/>
      <c r="HSS880" s="88"/>
      <c r="HST880" s="88"/>
      <c r="HSU880" s="88"/>
      <c r="HSV880" s="88"/>
      <c r="HSW880" s="88"/>
      <c r="HSX880" s="88"/>
      <c r="HSY880" s="88"/>
      <c r="HSZ880" s="88"/>
      <c r="HTA880" s="88"/>
      <c r="HTB880" s="88"/>
      <c r="HTC880" s="88"/>
      <c r="HTD880" s="88"/>
      <c r="HTE880" s="88"/>
      <c r="HTF880" s="88"/>
      <c r="HTG880" s="88"/>
      <c r="HTH880" s="88"/>
      <c r="HTI880" s="88"/>
      <c r="HTJ880" s="88"/>
      <c r="HTK880" s="88"/>
      <c r="HTL880" s="88"/>
      <c r="HTM880" s="88"/>
      <c r="HTN880" s="88"/>
      <c r="HTO880" s="88"/>
      <c r="HTP880" s="88"/>
      <c r="HTQ880" s="88"/>
      <c r="HTR880" s="88"/>
      <c r="HTS880" s="88"/>
      <c r="HTT880" s="88"/>
      <c r="HTU880" s="88"/>
      <c r="HTV880" s="88"/>
      <c r="HTW880" s="88"/>
      <c r="HTX880" s="88"/>
      <c r="HTY880" s="88"/>
      <c r="HTZ880" s="88"/>
      <c r="HUA880" s="88"/>
      <c r="HUB880" s="88"/>
      <c r="HUC880" s="88"/>
      <c r="HUD880" s="88"/>
      <c r="HUE880" s="88"/>
      <c r="HUF880" s="88"/>
      <c r="HUG880" s="88"/>
      <c r="HUH880" s="88"/>
      <c r="HUI880" s="88"/>
      <c r="HUJ880" s="88"/>
      <c r="HUK880" s="88"/>
      <c r="HUL880" s="88"/>
      <c r="HUM880" s="88"/>
      <c r="HUN880" s="88"/>
      <c r="HUO880" s="88"/>
      <c r="HUP880" s="88"/>
      <c r="HUQ880" s="88"/>
      <c r="HUR880" s="88"/>
      <c r="HUS880" s="88"/>
      <c r="HUT880" s="88"/>
      <c r="HUU880" s="88"/>
      <c r="HUV880" s="88"/>
      <c r="HUW880" s="88"/>
      <c r="HUX880" s="88"/>
      <c r="HUY880" s="88"/>
      <c r="HUZ880" s="88"/>
      <c r="HVA880" s="88"/>
      <c r="HVB880" s="88"/>
      <c r="HVC880" s="88"/>
      <c r="HVD880" s="88"/>
      <c r="HVE880" s="88"/>
      <c r="HVF880" s="88"/>
      <c r="HVG880" s="88"/>
      <c r="HVH880" s="88"/>
      <c r="HVI880" s="88"/>
      <c r="HVJ880" s="88"/>
      <c r="HVK880" s="88"/>
      <c r="HVL880" s="88"/>
      <c r="HVM880" s="88"/>
      <c r="HVN880" s="88"/>
      <c r="HVO880" s="88"/>
      <c r="HVP880" s="88"/>
      <c r="HVQ880" s="88"/>
      <c r="HVR880" s="88"/>
      <c r="HVS880" s="88"/>
      <c r="HVT880" s="88"/>
      <c r="HVU880" s="88"/>
      <c r="HVV880" s="88"/>
      <c r="HVW880" s="88"/>
      <c r="HVX880" s="88"/>
      <c r="HVY880" s="88"/>
      <c r="HVZ880" s="88"/>
      <c r="HWA880" s="88"/>
      <c r="HWB880" s="88"/>
      <c r="HWC880" s="88"/>
      <c r="HWD880" s="88"/>
      <c r="HWE880" s="88"/>
      <c r="HWF880" s="88"/>
      <c r="HWG880" s="88"/>
      <c r="HWH880" s="88"/>
      <c r="HWI880" s="88"/>
      <c r="HWJ880" s="88"/>
      <c r="HWK880" s="88"/>
      <c r="HWL880" s="88"/>
      <c r="HWM880" s="88"/>
      <c r="HWN880" s="88"/>
      <c r="HWO880" s="88"/>
      <c r="HWP880" s="88"/>
      <c r="HWQ880" s="88"/>
      <c r="HWR880" s="88"/>
      <c r="HWS880" s="88"/>
      <c r="HWT880" s="88"/>
      <c r="HWU880" s="88"/>
      <c r="HWV880" s="88"/>
      <c r="HWW880" s="88"/>
      <c r="HWX880" s="88"/>
      <c r="HWY880" s="88"/>
      <c r="HWZ880" s="88"/>
      <c r="HXA880" s="88"/>
      <c r="HXB880" s="88"/>
      <c r="HXC880" s="88"/>
      <c r="HXD880" s="88"/>
      <c r="HXE880" s="88"/>
      <c r="HXF880" s="88"/>
      <c r="HXG880" s="88"/>
      <c r="HXH880" s="88"/>
      <c r="HXI880" s="88"/>
      <c r="HXJ880" s="88"/>
      <c r="HXK880" s="88"/>
      <c r="HXL880" s="88"/>
      <c r="HXM880" s="88"/>
      <c r="HXN880" s="88"/>
      <c r="HXO880" s="88"/>
      <c r="HXP880" s="88"/>
      <c r="HXQ880" s="88"/>
      <c r="HXR880" s="88"/>
      <c r="HXS880" s="88"/>
      <c r="HXT880" s="88"/>
      <c r="HXU880" s="88"/>
      <c r="HXV880" s="88"/>
      <c r="HXW880" s="88"/>
      <c r="HXX880" s="88"/>
      <c r="HXY880" s="88"/>
      <c r="HXZ880" s="88"/>
      <c r="HYA880" s="88"/>
      <c r="HYB880" s="88"/>
      <c r="HYC880" s="88"/>
      <c r="HYD880" s="88"/>
      <c r="HYE880" s="88"/>
      <c r="HYF880" s="88"/>
      <c r="HYG880" s="88"/>
      <c r="HYH880" s="88"/>
      <c r="HYI880" s="88"/>
      <c r="HYJ880" s="88"/>
      <c r="HYK880" s="88"/>
      <c r="HYL880" s="88"/>
      <c r="HYM880" s="88"/>
      <c r="HYN880" s="88"/>
      <c r="HYO880" s="88"/>
      <c r="HYP880" s="88"/>
      <c r="HYQ880" s="88"/>
      <c r="HYR880" s="88"/>
      <c r="HYS880" s="88"/>
      <c r="HYT880" s="88"/>
      <c r="HYU880" s="88"/>
      <c r="HYV880" s="88"/>
      <c r="HYW880" s="88"/>
      <c r="HYX880" s="88"/>
      <c r="HYY880" s="88"/>
      <c r="HYZ880" s="88"/>
      <c r="HZA880" s="88"/>
      <c r="HZB880" s="88"/>
      <c r="HZC880" s="88"/>
      <c r="HZD880" s="88"/>
      <c r="HZE880" s="88"/>
      <c r="HZF880" s="88"/>
      <c r="HZG880" s="88"/>
      <c r="HZH880" s="88"/>
      <c r="HZI880" s="88"/>
      <c r="HZJ880" s="88"/>
      <c r="HZK880" s="88"/>
      <c r="HZL880" s="88"/>
      <c r="HZM880" s="88"/>
      <c r="HZN880" s="88"/>
      <c r="HZO880" s="88"/>
      <c r="HZP880" s="88"/>
      <c r="HZQ880" s="88"/>
      <c r="HZR880" s="88"/>
      <c r="HZS880" s="88"/>
      <c r="HZT880" s="88"/>
      <c r="HZU880" s="88"/>
      <c r="HZV880" s="88"/>
      <c r="HZW880" s="88"/>
      <c r="HZX880" s="88"/>
      <c r="HZY880" s="88"/>
      <c r="HZZ880" s="88"/>
      <c r="IAA880" s="88"/>
      <c r="IAB880" s="88"/>
      <c r="IAC880" s="88"/>
      <c r="IAD880" s="88"/>
      <c r="IAE880" s="88"/>
      <c r="IAF880" s="88"/>
      <c r="IAG880" s="88"/>
      <c r="IAH880" s="88"/>
      <c r="IAI880" s="88"/>
      <c r="IAJ880" s="88"/>
      <c r="IAK880" s="88"/>
      <c r="IAL880" s="88"/>
      <c r="IAM880" s="88"/>
      <c r="IAN880" s="88"/>
      <c r="IAO880" s="88"/>
      <c r="IAP880" s="88"/>
      <c r="IAQ880" s="88"/>
      <c r="IAR880" s="88"/>
      <c r="IAS880" s="88"/>
      <c r="IAT880" s="88"/>
      <c r="IAU880" s="88"/>
      <c r="IAV880" s="88"/>
      <c r="IAW880" s="88"/>
      <c r="IAX880" s="88"/>
      <c r="IAY880" s="88"/>
      <c r="IAZ880" s="88"/>
      <c r="IBA880" s="88"/>
      <c r="IBB880" s="88"/>
      <c r="IBC880" s="88"/>
      <c r="IBD880" s="88"/>
      <c r="IBE880" s="88"/>
      <c r="IBF880" s="88"/>
      <c r="IBG880" s="88"/>
      <c r="IBH880" s="88"/>
      <c r="IBI880" s="88"/>
      <c r="IBJ880" s="88"/>
      <c r="IBK880" s="88"/>
      <c r="IBL880" s="88"/>
      <c r="IBM880" s="88"/>
      <c r="IBN880" s="88"/>
      <c r="IBO880" s="88"/>
      <c r="IBP880" s="88"/>
      <c r="IBQ880" s="88"/>
      <c r="IBR880" s="88"/>
      <c r="IBS880" s="88"/>
      <c r="IBT880" s="88"/>
      <c r="IBU880" s="88"/>
      <c r="IBV880" s="88"/>
      <c r="IBW880" s="88"/>
      <c r="IBX880" s="88"/>
      <c r="IBY880" s="88"/>
      <c r="IBZ880" s="88"/>
      <c r="ICA880" s="88"/>
      <c r="ICB880" s="88"/>
      <c r="ICC880" s="88"/>
      <c r="ICD880" s="88"/>
      <c r="ICE880" s="88"/>
      <c r="ICF880" s="88"/>
      <c r="ICG880" s="88"/>
      <c r="ICH880" s="88"/>
      <c r="ICI880" s="88"/>
      <c r="ICJ880" s="88"/>
      <c r="ICK880" s="88"/>
      <c r="ICL880" s="88"/>
      <c r="ICM880" s="88"/>
      <c r="ICN880" s="88"/>
      <c r="ICO880" s="88"/>
      <c r="ICP880" s="88"/>
      <c r="ICQ880" s="88"/>
      <c r="ICR880" s="88"/>
      <c r="ICS880" s="88"/>
      <c r="ICT880" s="88"/>
      <c r="ICU880" s="88"/>
      <c r="ICV880" s="88"/>
      <c r="ICW880" s="88"/>
      <c r="ICX880" s="88"/>
      <c r="ICY880" s="88"/>
      <c r="ICZ880" s="88"/>
      <c r="IDA880" s="88"/>
      <c r="IDB880" s="88"/>
      <c r="IDC880" s="88"/>
      <c r="IDD880" s="88"/>
      <c r="IDE880" s="88"/>
      <c r="IDF880" s="88"/>
      <c r="IDG880" s="88"/>
      <c r="IDH880" s="88"/>
      <c r="IDI880" s="88"/>
      <c r="IDJ880" s="88"/>
      <c r="IDK880" s="88"/>
      <c r="IDL880" s="88"/>
      <c r="IDM880" s="88"/>
      <c r="IDN880" s="88"/>
      <c r="IDO880" s="88"/>
      <c r="IDP880" s="88"/>
      <c r="IDQ880" s="88"/>
      <c r="IDR880" s="88"/>
      <c r="IDS880" s="88"/>
      <c r="IDT880" s="88"/>
      <c r="IDU880" s="88"/>
      <c r="IDV880" s="88"/>
      <c r="IDW880" s="88"/>
      <c r="IDX880" s="88"/>
      <c r="IDY880" s="88"/>
      <c r="IDZ880" s="88"/>
      <c r="IEA880" s="88"/>
      <c r="IEB880" s="88"/>
      <c r="IEC880" s="88"/>
      <c r="IED880" s="88"/>
      <c r="IEE880" s="88"/>
      <c r="IEF880" s="88"/>
      <c r="IEG880" s="88"/>
      <c r="IEH880" s="88"/>
      <c r="IEI880" s="88"/>
      <c r="IEJ880" s="88"/>
      <c r="IEK880" s="88"/>
      <c r="IEL880" s="88"/>
      <c r="IEM880" s="88"/>
      <c r="IEN880" s="88"/>
      <c r="IEO880" s="88"/>
      <c r="IEP880" s="88"/>
      <c r="IEQ880" s="88"/>
      <c r="IER880" s="88"/>
      <c r="IES880" s="88"/>
      <c r="IET880" s="88"/>
      <c r="IEU880" s="88"/>
      <c r="IEV880" s="88"/>
      <c r="IEW880" s="88"/>
      <c r="IEX880" s="88"/>
      <c r="IEY880" s="88"/>
      <c r="IEZ880" s="88"/>
      <c r="IFA880" s="88"/>
      <c r="IFB880" s="88"/>
      <c r="IFC880" s="88"/>
      <c r="IFD880" s="88"/>
      <c r="IFE880" s="88"/>
      <c r="IFF880" s="88"/>
      <c r="IFG880" s="88"/>
      <c r="IFH880" s="88"/>
      <c r="IFI880" s="88"/>
      <c r="IFJ880" s="88"/>
      <c r="IFK880" s="88"/>
      <c r="IFL880" s="88"/>
      <c r="IFM880" s="88"/>
      <c r="IFN880" s="88"/>
      <c r="IFO880" s="88"/>
      <c r="IFP880" s="88"/>
      <c r="IFQ880" s="88"/>
      <c r="IFR880" s="88"/>
      <c r="IFS880" s="88"/>
      <c r="IFT880" s="88"/>
      <c r="IFU880" s="88"/>
      <c r="IFV880" s="88"/>
      <c r="IFW880" s="88"/>
      <c r="IFX880" s="88"/>
      <c r="IFY880" s="88"/>
      <c r="IFZ880" s="88"/>
      <c r="IGA880" s="88"/>
      <c r="IGB880" s="88"/>
      <c r="IGC880" s="88"/>
      <c r="IGD880" s="88"/>
      <c r="IGE880" s="88"/>
      <c r="IGF880" s="88"/>
      <c r="IGG880" s="88"/>
      <c r="IGH880" s="88"/>
      <c r="IGI880" s="88"/>
      <c r="IGJ880" s="88"/>
      <c r="IGK880" s="88"/>
      <c r="IGL880" s="88"/>
      <c r="IGM880" s="88"/>
      <c r="IGN880" s="88"/>
      <c r="IGO880" s="88"/>
      <c r="IGP880" s="88"/>
      <c r="IGQ880" s="88"/>
      <c r="IGR880" s="88"/>
      <c r="IGS880" s="88"/>
      <c r="IGT880" s="88"/>
      <c r="IGU880" s="88"/>
      <c r="IGV880" s="88"/>
      <c r="IGW880" s="88"/>
      <c r="IGX880" s="88"/>
      <c r="IGY880" s="88"/>
      <c r="IGZ880" s="88"/>
      <c r="IHA880" s="88"/>
      <c r="IHB880" s="88"/>
      <c r="IHC880" s="88"/>
      <c r="IHD880" s="88"/>
      <c r="IHE880" s="88"/>
      <c r="IHF880" s="88"/>
      <c r="IHG880" s="88"/>
      <c r="IHH880" s="88"/>
      <c r="IHI880" s="88"/>
      <c r="IHJ880" s="88"/>
      <c r="IHK880" s="88"/>
      <c r="IHL880" s="88"/>
      <c r="IHM880" s="88"/>
      <c r="IHN880" s="88"/>
      <c r="IHO880" s="88"/>
      <c r="IHP880" s="88"/>
      <c r="IHQ880" s="88"/>
      <c r="IHR880" s="88"/>
      <c r="IHS880" s="88"/>
      <c r="IHT880" s="88"/>
      <c r="IHU880" s="88"/>
      <c r="IHV880" s="88"/>
      <c r="IHW880" s="88"/>
      <c r="IHX880" s="88"/>
      <c r="IHY880" s="88"/>
      <c r="IHZ880" s="88"/>
      <c r="IIA880" s="88"/>
      <c r="IIB880" s="88"/>
      <c r="IIC880" s="88"/>
      <c r="IID880" s="88"/>
      <c r="IIE880" s="88"/>
      <c r="IIF880" s="88"/>
      <c r="IIG880" s="88"/>
      <c r="IIH880" s="88"/>
      <c r="III880" s="88"/>
      <c r="IIJ880" s="88"/>
      <c r="IIK880" s="88"/>
      <c r="IIL880" s="88"/>
      <c r="IIM880" s="88"/>
      <c r="IIN880" s="88"/>
      <c r="IIO880" s="88"/>
      <c r="IIP880" s="88"/>
      <c r="IIQ880" s="88"/>
      <c r="IIR880" s="88"/>
      <c r="IIS880" s="88"/>
      <c r="IIT880" s="88"/>
      <c r="IIU880" s="88"/>
      <c r="IIV880" s="88"/>
      <c r="IIW880" s="88"/>
      <c r="IIX880" s="88"/>
      <c r="IIY880" s="88"/>
      <c r="IIZ880" s="88"/>
      <c r="IJA880" s="88"/>
      <c r="IJB880" s="88"/>
      <c r="IJC880" s="88"/>
      <c r="IJD880" s="88"/>
      <c r="IJE880" s="88"/>
      <c r="IJF880" s="88"/>
      <c r="IJG880" s="88"/>
      <c r="IJH880" s="88"/>
      <c r="IJI880" s="88"/>
      <c r="IJJ880" s="88"/>
      <c r="IJK880" s="88"/>
      <c r="IJL880" s="88"/>
      <c r="IJM880" s="88"/>
      <c r="IJN880" s="88"/>
      <c r="IJO880" s="88"/>
      <c r="IJP880" s="88"/>
      <c r="IJQ880" s="88"/>
      <c r="IJR880" s="88"/>
      <c r="IJS880" s="88"/>
      <c r="IJT880" s="88"/>
      <c r="IJU880" s="88"/>
      <c r="IJV880" s="88"/>
      <c r="IJW880" s="88"/>
      <c r="IJX880" s="88"/>
      <c r="IJY880" s="88"/>
      <c r="IJZ880" s="88"/>
      <c r="IKA880" s="88"/>
      <c r="IKB880" s="88"/>
      <c r="IKC880" s="88"/>
      <c r="IKD880" s="88"/>
      <c r="IKE880" s="88"/>
      <c r="IKF880" s="88"/>
      <c r="IKG880" s="88"/>
      <c r="IKH880" s="88"/>
      <c r="IKI880" s="88"/>
      <c r="IKJ880" s="88"/>
      <c r="IKK880" s="88"/>
      <c r="IKL880" s="88"/>
      <c r="IKM880" s="88"/>
      <c r="IKN880" s="88"/>
      <c r="IKO880" s="88"/>
      <c r="IKP880" s="88"/>
      <c r="IKQ880" s="88"/>
      <c r="IKR880" s="88"/>
      <c r="IKS880" s="88"/>
      <c r="IKT880" s="88"/>
      <c r="IKU880" s="88"/>
      <c r="IKV880" s="88"/>
      <c r="IKW880" s="88"/>
      <c r="IKX880" s="88"/>
      <c r="IKY880" s="88"/>
      <c r="IKZ880" s="88"/>
      <c r="ILA880" s="88"/>
      <c r="ILB880" s="88"/>
      <c r="ILC880" s="88"/>
      <c r="ILD880" s="88"/>
      <c r="ILE880" s="88"/>
      <c r="ILF880" s="88"/>
      <c r="ILG880" s="88"/>
      <c r="ILH880" s="88"/>
      <c r="ILI880" s="88"/>
      <c r="ILJ880" s="88"/>
      <c r="ILK880" s="88"/>
      <c r="ILL880" s="88"/>
      <c r="ILM880" s="88"/>
      <c r="ILN880" s="88"/>
      <c r="ILO880" s="88"/>
      <c r="ILP880" s="88"/>
      <c r="ILQ880" s="88"/>
      <c r="ILR880" s="88"/>
      <c r="ILS880" s="88"/>
      <c r="ILT880" s="88"/>
      <c r="ILU880" s="88"/>
      <c r="ILV880" s="88"/>
      <c r="ILW880" s="88"/>
      <c r="ILX880" s="88"/>
      <c r="ILY880" s="88"/>
      <c r="ILZ880" s="88"/>
      <c r="IMA880" s="88"/>
      <c r="IMB880" s="88"/>
      <c r="IMC880" s="88"/>
      <c r="IMD880" s="88"/>
      <c r="IME880" s="88"/>
      <c r="IMF880" s="88"/>
      <c r="IMG880" s="88"/>
      <c r="IMH880" s="88"/>
      <c r="IMI880" s="88"/>
      <c r="IMJ880" s="88"/>
      <c r="IMK880" s="88"/>
      <c r="IML880" s="88"/>
      <c r="IMM880" s="88"/>
      <c r="IMN880" s="88"/>
      <c r="IMO880" s="88"/>
      <c r="IMP880" s="88"/>
      <c r="IMQ880" s="88"/>
      <c r="IMR880" s="88"/>
      <c r="IMS880" s="88"/>
      <c r="IMT880" s="88"/>
      <c r="IMU880" s="88"/>
      <c r="IMV880" s="88"/>
      <c r="IMW880" s="88"/>
      <c r="IMX880" s="88"/>
      <c r="IMY880" s="88"/>
      <c r="IMZ880" s="88"/>
      <c r="INA880" s="88"/>
      <c r="INB880" s="88"/>
      <c r="INC880" s="88"/>
      <c r="IND880" s="88"/>
      <c r="INE880" s="88"/>
      <c r="INF880" s="88"/>
      <c r="ING880" s="88"/>
      <c r="INH880" s="88"/>
      <c r="INI880" s="88"/>
      <c r="INJ880" s="88"/>
      <c r="INK880" s="88"/>
      <c r="INL880" s="88"/>
      <c r="INM880" s="88"/>
      <c r="INN880" s="88"/>
      <c r="INO880" s="88"/>
      <c r="INP880" s="88"/>
      <c r="INQ880" s="88"/>
      <c r="INR880" s="88"/>
      <c r="INS880" s="88"/>
      <c r="INT880" s="88"/>
      <c r="INU880" s="88"/>
      <c r="INV880" s="88"/>
      <c r="INW880" s="88"/>
      <c r="INX880" s="88"/>
      <c r="INY880" s="88"/>
      <c r="INZ880" s="88"/>
      <c r="IOA880" s="88"/>
      <c r="IOB880" s="88"/>
      <c r="IOC880" s="88"/>
      <c r="IOD880" s="88"/>
      <c r="IOE880" s="88"/>
      <c r="IOF880" s="88"/>
      <c r="IOG880" s="88"/>
      <c r="IOH880" s="88"/>
      <c r="IOI880" s="88"/>
      <c r="IOJ880" s="88"/>
      <c r="IOK880" s="88"/>
      <c r="IOL880" s="88"/>
      <c r="IOM880" s="88"/>
      <c r="ION880" s="88"/>
      <c r="IOO880" s="88"/>
      <c r="IOP880" s="88"/>
      <c r="IOQ880" s="88"/>
      <c r="IOR880" s="88"/>
      <c r="IOS880" s="88"/>
      <c r="IOT880" s="88"/>
      <c r="IOU880" s="88"/>
      <c r="IOV880" s="88"/>
      <c r="IOW880" s="88"/>
      <c r="IOX880" s="88"/>
      <c r="IOY880" s="88"/>
      <c r="IOZ880" s="88"/>
      <c r="IPA880" s="88"/>
      <c r="IPB880" s="88"/>
      <c r="IPC880" s="88"/>
      <c r="IPD880" s="88"/>
      <c r="IPE880" s="88"/>
      <c r="IPF880" s="88"/>
      <c r="IPG880" s="88"/>
      <c r="IPH880" s="88"/>
      <c r="IPI880" s="88"/>
      <c r="IPJ880" s="88"/>
      <c r="IPK880" s="88"/>
      <c r="IPL880" s="88"/>
      <c r="IPM880" s="88"/>
      <c r="IPN880" s="88"/>
      <c r="IPO880" s="88"/>
      <c r="IPP880" s="88"/>
      <c r="IPQ880" s="88"/>
      <c r="IPR880" s="88"/>
      <c r="IPS880" s="88"/>
      <c r="IPT880" s="88"/>
      <c r="IPU880" s="88"/>
      <c r="IPV880" s="88"/>
      <c r="IPW880" s="88"/>
      <c r="IPX880" s="88"/>
      <c r="IPY880" s="88"/>
      <c r="IPZ880" s="88"/>
      <c r="IQA880" s="88"/>
      <c r="IQB880" s="88"/>
      <c r="IQC880" s="88"/>
      <c r="IQD880" s="88"/>
      <c r="IQE880" s="88"/>
      <c r="IQF880" s="88"/>
      <c r="IQG880" s="88"/>
      <c r="IQH880" s="88"/>
      <c r="IQI880" s="88"/>
      <c r="IQJ880" s="88"/>
      <c r="IQK880" s="88"/>
      <c r="IQL880" s="88"/>
      <c r="IQM880" s="88"/>
      <c r="IQN880" s="88"/>
      <c r="IQO880" s="88"/>
      <c r="IQP880" s="88"/>
      <c r="IQQ880" s="88"/>
      <c r="IQR880" s="88"/>
      <c r="IQS880" s="88"/>
      <c r="IQT880" s="88"/>
      <c r="IQU880" s="88"/>
      <c r="IQV880" s="88"/>
      <c r="IQW880" s="88"/>
      <c r="IQX880" s="88"/>
      <c r="IQY880" s="88"/>
      <c r="IQZ880" s="88"/>
      <c r="IRA880" s="88"/>
      <c r="IRB880" s="88"/>
      <c r="IRC880" s="88"/>
      <c r="IRD880" s="88"/>
      <c r="IRE880" s="88"/>
      <c r="IRF880" s="88"/>
      <c r="IRG880" s="88"/>
      <c r="IRH880" s="88"/>
      <c r="IRI880" s="88"/>
      <c r="IRJ880" s="88"/>
      <c r="IRK880" s="88"/>
      <c r="IRL880" s="88"/>
      <c r="IRM880" s="88"/>
      <c r="IRN880" s="88"/>
      <c r="IRO880" s="88"/>
      <c r="IRP880" s="88"/>
      <c r="IRQ880" s="88"/>
      <c r="IRR880" s="88"/>
      <c r="IRS880" s="88"/>
      <c r="IRT880" s="88"/>
      <c r="IRU880" s="88"/>
      <c r="IRV880" s="88"/>
      <c r="IRW880" s="88"/>
      <c r="IRX880" s="88"/>
      <c r="IRY880" s="88"/>
      <c r="IRZ880" s="88"/>
      <c r="ISA880" s="88"/>
      <c r="ISB880" s="88"/>
      <c r="ISC880" s="88"/>
      <c r="ISD880" s="88"/>
      <c r="ISE880" s="88"/>
      <c r="ISF880" s="88"/>
      <c r="ISG880" s="88"/>
      <c r="ISH880" s="88"/>
      <c r="ISI880" s="88"/>
      <c r="ISJ880" s="88"/>
      <c r="ISK880" s="88"/>
      <c r="ISL880" s="88"/>
      <c r="ISM880" s="88"/>
      <c r="ISN880" s="88"/>
      <c r="ISO880" s="88"/>
      <c r="ISP880" s="88"/>
      <c r="ISQ880" s="88"/>
      <c r="ISR880" s="88"/>
      <c r="ISS880" s="88"/>
      <c r="IST880" s="88"/>
      <c r="ISU880" s="88"/>
      <c r="ISV880" s="88"/>
      <c r="ISW880" s="88"/>
      <c r="ISX880" s="88"/>
      <c r="ISY880" s="88"/>
      <c r="ISZ880" s="88"/>
      <c r="ITA880" s="88"/>
      <c r="ITB880" s="88"/>
      <c r="ITC880" s="88"/>
      <c r="ITD880" s="88"/>
      <c r="ITE880" s="88"/>
      <c r="ITF880" s="88"/>
      <c r="ITG880" s="88"/>
      <c r="ITH880" s="88"/>
      <c r="ITI880" s="88"/>
      <c r="ITJ880" s="88"/>
      <c r="ITK880" s="88"/>
      <c r="ITL880" s="88"/>
      <c r="ITM880" s="88"/>
      <c r="ITN880" s="88"/>
      <c r="ITO880" s="88"/>
      <c r="ITP880" s="88"/>
      <c r="ITQ880" s="88"/>
      <c r="ITR880" s="88"/>
      <c r="ITS880" s="88"/>
      <c r="ITT880" s="88"/>
      <c r="ITU880" s="88"/>
      <c r="ITV880" s="88"/>
      <c r="ITW880" s="88"/>
      <c r="ITX880" s="88"/>
      <c r="ITY880" s="88"/>
      <c r="ITZ880" s="88"/>
      <c r="IUA880" s="88"/>
      <c r="IUB880" s="88"/>
      <c r="IUC880" s="88"/>
      <c r="IUD880" s="88"/>
      <c r="IUE880" s="88"/>
      <c r="IUF880" s="88"/>
      <c r="IUG880" s="88"/>
      <c r="IUH880" s="88"/>
      <c r="IUI880" s="88"/>
      <c r="IUJ880" s="88"/>
      <c r="IUK880" s="88"/>
      <c r="IUL880" s="88"/>
      <c r="IUM880" s="88"/>
      <c r="IUN880" s="88"/>
      <c r="IUO880" s="88"/>
      <c r="IUP880" s="88"/>
      <c r="IUQ880" s="88"/>
      <c r="IUR880" s="88"/>
      <c r="IUS880" s="88"/>
      <c r="IUT880" s="88"/>
      <c r="IUU880" s="88"/>
      <c r="IUV880" s="88"/>
      <c r="IUW880" s="88"/>
      <c r="IUX880" s="88"/>
      <c r="IUY880" s="88"/>
      <c r="IUZ880" s="88"/>
      <c r="IVA880" s="88"/>
      <c r="IVB880" s="88"/>
      <c r="IVC880" s="88"/>
      <c r="IVD880" s="88"/>
      <c r="IVE880" s="88"/>
      <c r="IVF880" s="88"/>
      <c r="IVG880" s="88"/>
      <c r="IVH880" s="88"/>
      <c r="IVI880" s="88"/>
      <c r="IVJ880" s="88"/>
      <c r="IVK880" s="88"/>
      <c r="IVL880" s="88"/>
      <c r="IVM880" s="88"/>
      <c r="IVN880" s="88"/>
      <c r="IVO880" s="88"/>
      <c r="IVP880" s="88"/>
      <c r="IVQ880" s="88"/>
      <c r="IVR880" s="88"/>
      <c r="IVS880" s="88"/>
      <c r="IVT880" s="88"/>
      <c r="IVU880" s="88"/>
      <c r="IVV880" s="88"/>
      <c r="IVW880" s="88"/>
      <c r="IVX880" s="88"/>
      <c r="IVY880" s="88"/>
      <c r="IVZ880" s="88"/>
      <c r="IWA880" s="88"/>
      <c r="IWB880" s="88"/>
      <c r="IWC880" s="88"/>
      <c r="IWD880" s="88"/>
      <c r="IWE880" s="88"/>
      <c r="IWF880" s="88"/>
      <c r="IWG880" s="88"/>
      <c r="IWH880" s="88"/>
      <c r="IWI880" s="88"/>
      <c r="IWJ880" s="88"/>
      <c r="IWK880" s="88"/>
      <c r="IWL880" s="88"/>
      <c r="IWM880" s="88"/>
      <c r="IWN880" s="88"/>
      <c r="IWO880" s="88"/>
      <c r="IWP880" s="88"/>
      <c r="IWQ880" s="88"/>
      <c r="IWR880" s="88"/>
      <c r="IWS880" s="88"/>
      <c r="IWT880" s="88"/>
      <c r="IWU880" s="88"/>
      <c r="IWV880" s="88"/>
      <c r="IWW880" s="88"/>
      <c r="IWX880" s="88"/>
      <c r="IWY880" s="88"/>
      <c r="IWZ880" s="88"/>
      <c r="IXA880" s="88"/>
      <c r="IXB880" s="88"/>
      <c r="IXC880" s="88"/>
      <c r="IXD880" s="88"/>
      <c r="IXE880" s="88"/>
      <c r="IXF880" s="88"/>
      <c r="IXG880" s="88"/>
      <c r="IXH880" s="88"/>
      <c r="IXI880" s="88"/>
      <c r="IXJ880" s="88"/>
      <c r="IXK880" s="88"/>
      <c r="IXL880" s="88"/>
      <c r="IXM880" s="88"/>
      <c r="IXN880" s="88"/>
      <c r="IXO880" s="88"/>
      <c r="IXP880" s="88"/>
      <c r="IXQ880" s="88"/>
      <c r="IXR880" s="88"/>
      <c r="IXS880" s="88"/>
      <c r="IXT880" s="88"/>
      <c r="IXU880" s="88"/>
      <c r="IXV880" s="88"/>
      <c r="IXW880" s="88"/>
      <c r="IXX880" s="88"/>
      <c r="IXY880" s="88"/>
      <c r="IXZ880" s="88"/>
      <c r="IYA880" s="88"/>
      <c r="IYB880" s="88"/>
      <c r="IYC880" s="88"/>
      <c r="IYD880" s="88"/>
      <c r="IYE880" s="88"/>
      <c r="IYF880" s="88"/>
      <c r="IYG880" s="88"/>
      <c r="IYH880" s="88"/>
      <c r="IYI880" s="88"/>
      <c r="IYJ880" s="88"/>
      <c r="IYK880" s="88"/>
      <c r="IYL880" s="88"/>
      <c r="IYM880" s="88"/>
      <c r="IYN880" s="88"/>
      <c r="IYO880" s="88"/>
      <c r="IYP880" s="88"/>
      <c r="IYQ880" s="88"/>
      <c r="IYR880" s="88"/>
      <c r="IYS880" s="88"/>
      <c r="IYT880" s="88"/>
      <c r="IYU880" s="88"/>
      <c r="IYV880" s="88"/>
      <c r="IYW880" s="88"/>
      <c r="IYX880" s="88"/>
      <c r="IYY880" s="88"/>
      <c r="IYZ880" s="88"/>
      <c r="IZA880" s="88"/>
      <c r="IZB880" s="88"/>
      <c r="IZC880" s="88"/>
      <c r="IZD880" s="88"/>
      <c r="IZE880" s="88"/>
      <c r="IZF880" s="88"/>
      <c r="IZG880" s="88"/>
      <c r="IZH880" s="88"/>
      <c r="IZI880" s="88"/>
      <c r="IZJ880" s="88"/>
      <c r="IZK880" s="88"/>
      <c r="IZL880" s="88"/>
      <c r="IZM880" s="88"/>
      <c r="IZN880" s="88"/>
      <c r="IZO880" s="88"/>
      <c r="IZP880" s="88"/>
      <c r="IZQ880" s="88"/>
      <c r="IZR880" s="88"/>
      <c r="IZS880" s="88"/>
      <c r="IZT880" s="88"/>
      <c r="IZU880" s="88"/>
      <c r="IZV880" s="88"/>
      <c r="IZW880" s="88"/>
      <c r="IZX880" s="88"/>
      <c r="IZY880" s="88"/>
      <c r="IZZ880" s="88"/>
      <c r="JAA880" s="88"/>
      <c r="JAB880" s="88"/>
      <c r="JAC880" s="88"/>
      <c r="JAD880" s="88"/>
      <c r="JAE880" s="88"/>
      <c r="JAF880" s="88"/>
      <c r="JAG880" s="88"/>
      <c r="JAH880" s="88"/>
      <c r="JAI880" s="88"/>
      <c r="JAJ880" s="88"/>
      <c r="JAK880" s="88"/>
      <c r="JAL880" s="88"/>
      <c r="JAM880" s="88"/>
      <c r="JAN880" s="88"/>
      <c r="JAO880" s="88"/>
      <c r="JAP880" s="88"/>
      <c r="JAQ880" s="88"/>
      <c r="JAR880" s="88"/>
      <c r="JAS880" s="88"/>
      <c r="JAT880" s="88"/>
      <c r="JAU880" s="88"/>
      <c r="JAV880" s="88"/>
      <c r="JAW880" s="88"/>
      <c r="JAX880" s="88"/>
      <c r="JAY880" s="88"/>
      <c r="JAZ880" s="88"/>
      <c r="JBA880" s="88"/>
      <c r="JBB880" s="88"/>
      <c r="JBC880" s="88"/>
      <c r="JBD880" s="88"/>
      <c r="JBE880" s="88"/>
      <c r="JBF880" s="88"/>
      <c r="JBG880" s="88"/>
      <c r="JBH880" s="88"/>
      <c r="JBI880" s="88"/>
      <c r="JBJ880" s="88"/>
      <c r="JBK880" s="88"/>
      <c r="JBL880" s="88"/>
      <c r="JBM880" s="88"/>
      <c r="JBN880" s="88"/>
      <c r="JBO880" s="88"/>
      <c r="JBP880" s="88"/>
      <c r="JBQ880" s="88"/>
      <c r="JBR880" s="88"/>
      <c r="JBS880" s="88"/>
      <c r="JBT880" s="88"/>
      <c r="JBU880" s="88"/>
      <c r="JBV880" s="88"/>
      <c r="JBW880" s="88"/>
      <c r="JBX880" s="88"/>
      <c r="JBY880" s="88"/>
      <c r="JBZ880" s="88"/>
      <c r="JCA880" s="88"/>
      <c r="JCB880" s="88"/>
      <c r="JCC880" s="88"/>
      <c r="JCD880" s="88"/>
      <c r="JCE880" s="88"/>
      <c r="JCF880" s="88"/>
      <c r="JCG880" s="88"/>
      <c r="JCH880" s="88"/>
      <c r="JCI880" s="88"/>
      <c r="JCJ880" s="88"/>
      <c r="JCK880" s="88"/>
      <c r="JCL880" s="88"/>
      <c r="JCM880" s="88"/>
      <c r="JCN880" s="88"/>
      <c r="JCO880" s="88"/>
      <c r="JCP880" s="88"/>
      <c r="JCQ880" s="88"/>
      <c r="JCR880" s="88"/>
      <c r="JCS880" s="88"/>
      <c r="JCT880" s="88"/>
      <c r="JCU880" s="88"/>
      <c r="JCV880" s="88"/>
      <c r="JCW880" s="88"/>
      <c r="JCX880" s="88"/>
      <c r="JCY880" s="88"/>
      <c r="JCZ880" s="88"/>
      <c r="JDA880" s="88"/>
      <c r="JDB880" s="88"/>
      <c r="JDC880" s="88"/>
      <c r="JDD880" s="88"/>
      <c r="JDE880" s="88"/>
      <c r="JDF880" s="88"/>
      <c r="JDG880" s="88"/>
      <c r="JDH880" s="88"/>
      <c r="JDI880" s="88"/>
      <c r="JDJ880" s="88"/>
      <c r="JDK880" s="88"/>
      <c r="JDL880" s="88"/>
      <c r="JDM880" s="88"/>
      <c r="JDN880" s="88"/>
      <c r="JDO880" s="88"/>
      <c r="JDP880" s="88"/>
      <c r="JDQ880" s="88"/>
      <c r="JDR880" s="88"/>
      <c r="JDS880" s="88"/>
      <c r="JDT880" s="88"/>
      <c r="JDU880" s="88"/>
      <c r="JDV880" s="88"/>
      <c r="JDW880" s="88"/>
      <c r="JDX880" s="88"/>
      <c r="JDY880" s="88"/>
      <c r="JDZ880" s="88"/>
      <c r="JEA880" s="88"/>
      <c r="JEB880" s="88"/>
      <c r="JEC880" s="88"/>
      <c r="JED880" s="88"/>
      <c r="JEE880" s="88"/>
      <c r="JEF880" s="88"/>
      <c r="JEG880" s="88"/>
      <c r="JEH880" s="88"/>
      <c r="JEI880" s="88"/>
      <c r="JEJ880" s="88"/>
      <c r="JEK880" s="88"/>
      <c r="JEL880" s="88"/>
      <c r="JEM880" s="88"/>
      <c r="JEN880" s="88"/>
      <c r="JEO880" s="88"/>
      <c r="JEP880" s="88"/>
      <c r="JEQ880" s="88"/>
      <c r="JER880" s="88"/>
      <c r="JES880" s="88"/>
      <c r="JET880" s="88"/>
      <c r="JEU880" s="88"/>
      <c r="JEV880" s="88"/>
      <c r="JEW880" s="88"/>
      <c r="JEX880" s="88"/>
      <c r="JEY880" s="88"/>
      <c r="JEZ880" s="88"/>
      <c r="JFA880" s="88"/>
      <c r="JFB880" s="88"/>
      <c r="JFC880" s="88"/>
      <c r="JFD880" s="88"/>
      <c r="JFE880" s="88"/>
      <c r="JFF880" s="88"/>
      <c r="JFG880" s="88"/>
      <c r="JFH880" s="88"/>
      <c r="JFI880" s="88"/>
      <c r="JFJ880" s="88"/>
      <c r="JFK880" s="88"/>
      <c r="JFL880" s="88"/>
      <c r="JFM880" s="88"/>
      <c r="JFN880" s="88"/>
      <c r="JFO880" s="88"/>
      <c r="JFP880" s="88"/>
      <c r="JFQ880" s="88"/>
      <c r="JFR880" s="88"/>
      <c r="JFS880" s="88"/>
      <c r="JFT880" s="88"/>
      <c r="JFU880" s="88"/>
      <c r="JFV880" s="88"/>
      <c r="JFW880" s="88"/>
      <c r="JFX880" s="88"/>
      <c r="JFY880" s="88"/>
      <c r="JFZ880" s="88"/>
      <c r="JGA880" s="88"/>
      <c r="JGB880" s="88"/>
      <c r="JGC880" s="88"/>
      <c r="JGD880" s="88"/>
      <c r="JGE880" s="88"/>
      <c r="JGF880" s="88"/>
      <c r="JGG880" s="88"/>
      <c r="JGH880" s="88"/>
      <c r="JGI880" s="88"/>
      <c r="JGJ880" s="88"/>
      <c r="JGK880" s="88"/>
      <c r="JGL880" s="88"/>
      <c r="JGM880" s="88"/>
      <c r="JGN880" s="88"/>
      <c r="JGO880" s="88"/>
      <c r="JGP880" s="88"/>
      <c r="JGQ880" s="88"/>
      <c r="JGR880" s="88"/>
      <c r="JGS880" s="88"/>
      <c r="JGT880" s="88"/>
      <c r="JGU880" s="88"/>
      <c r="JGV880" s="88"/>
      <c r="JGW880" s="88"/>
      <c r="JGX880" s="88"/>
      <c r="JGY880" s="88"/>
      <c r="JGZ880" s="88"/>
      <c r="JHA880" s="88"/>
      <c r="JHB880" s="88"/>
      <c r="JHC880" s="88"/>
      <c r="JHD880" s="88"/>
      <c r="JHE880" s="88"/>
      <c r="JHF880" s="88"/>
      <c r="JHG880" s="88"/>
      <c r="JHH880" s="88"/>
      <c r="JHI880" s="88"/>
      <c r="JHJ880" s="88"/>
      <c r="JHK880" s="88"/>
      <c r="JHL880" s="88"/>
      <c r="JHM880" s="88"/>
      <c r="JHN880" s="88"/>
      <c r="JHO880" s="88"/>
      <c r="JHP880" s="88"/>
      <c r="JHQ880" s="88"/>
      <c r="JHR880" s="88"/>
      <c r="JHS880" s="88"/>
      <c r="JHT880" s="88"/>
      <c r="JHU880" s="88"/>
      <c r="JHV880" s="88"/>
      <c r="JHW880" s="88"/>
      <c r="JHX880" s="88"/>
      <c r="JHY880" s="88"/>
      <c r="JHZ880" s="88"/>
      <c r="JIA880" s="88"/>
      <c r="JIB880" s="88"/>
      <c r="JIC880" s="88"/>
      <c r="JID880" s="88"/>
      <c r="JIE880" s="88"/>
      <c r="JIF880" s="88"/>
      <c r="JIG880" s="88"/>
      <c r="JIH880" s="88"/>
      <c r="JII880" s="88"/>
      <c r="JIJ880" s="88"/>
      <c r="JIK880" s="88"/>
      <c r="JIL880" s="88"/>
      <c r="JIM880" s="88"/>
      <c r="JIN880" s="88"/>
      <c r="JIO880" s="88"/>
      <c r="JIP880" s="88"/>
      <c r="JIQ880" s="88"/>
      <c r="JIR880" s="88"/>
      <c r="JIS880" s="88"/>
      <c r="JIT880" s="88"/>
      <c r="JIU880" s="88"/>
      <c r="JIV880" s="88"/>
      <c r="JIW880" s="88"/>
      <c r="JIX880" s="88"/>
      <c r="JIY880" s="88"/>
      <c r="JIZ880" s="88"/>
      <c r="JJA880" s="88"/>
      <c r="JJB880" s="88"/>
      <c r="JJC880" s="88"/>
      <c r="JJD880" s="88"/>
      <c r="JJE880" s="88"/>
      <c r="JJF880" s="88"/>
      <c r="JJG880" s="88"/>
      <c r="JJH880" s="88"/>
      <c r="JJI880" s="88"/>
      <c r="JJJ880" s="88"/>
      <c r="JJK880" s="88"/>
      <c r="JJL880" s="88"/>
      <c r="JJM880" s="88"/>
      <c r="JJN880" s="88"/>
      <c r="JJO880" s="88"/>
      <c r="JJP880" s="88"/>
      <c r="JJQ880" s="88"/>
      <c r="JJR880" s="88"/>
      <c r="JJS880" s="88"/>
      <c r="JJT880" s="88"/>
      <c r="JJU880" s="88"/>
      <c r="JJV880" s="88"/>
      <c r="JJW880" s="88"/>
      <c r="JJX880" s="88"/>
      <c r="JJY880" s="88"/>
      <c r="JJZ880" s="88"/>
      <c r="JKA880" s="88"/>
      <c r="JKB880" s="88"/>
      <c r="JKC880" s="88"/>
      <c r="JKD880" s="88"/>
      <c r="JKE880" s="88"/>
      <c r="JKF880" s="88"/>
      <c r="JKG880" s="88"/>
      <c r="JKH880" s="88"/>
      <c r="JKI880" s="88"/>
      <c r="JKJ880" s="88"/>
      <c r="JKK880" s="88"/>
      <c r="JKL880" s="88"/>
      <c r="JKM880" s="88"/>
      <c r="JKN880" s="88"/>
      <c r="JKO880" s="88"/>
      <c r="JKP880" s="88"/>
      <c r="JKQ880" s="88"/>
      <c r="JKR880" s="88"/>
      <c r="JKS880" s="88"/>
      <c r="JKT880" s="88"/>
      <c r="JKU880" s="88"/>
      <c r="JKV880" s="88"/>
      <c r="JKW880" s="88"/>
      <c r="JKX880" s="88"/>
      <c r="JKY880" s="88"/>
      <c r="JKZ880" s="88"/>
      <c r="JLA880" s="88"/>
      <c r="JLB880" s="88"/>
      <c r="JLC880" s="88"/>
      <c r="JLD880" s="88"/>
      <c r="JLE880" s="88"/>
      <c r="JLF880" s="88"/>
      <c r="JLG880" s="88"/>
      <c r="JLH880" s="88"/>
      <c r="JLI880" s="88"/>
      <c r="JLJ880" s="88"/>
      <c r="JLK880" s="88"/>
      <c r="JLL880" s="88"/>
      <c r="JLM880" s="88"/>
      <c r="JLN880" s="88"/>
      <c r="JLO880" s="88"/>
      <c r="JLP880" s="88"/>
      <c r="JLQ880" s="88"/>
      <c r="JLR880" s="88"/>
      <c r="JLS880" s="88"/>
      <c r="JLT880" s="88"/>
      <c r="JLU880" s="88"/>
      <c r="JLV880" s="88"/>
      <c r="JLW880" s="88"/>
      <c r="JLX880" s="88"/>
      <c r="JLY880" s="88"/>
      <c r="JLZ880" s="88"/>
      <c r="JMA880" s="88"/>
      <c r="JMB880" s="88"/>
      <c r="JMC880" s="88"/>
      <c r="JMD880" s="88"/>
      <c r="JME880" s="88"/>
      <c r="JMF880" s="88"/>
      <c r="JMG880" s="88"/>
      <c r="JMH880" s="88"/>
      <c r="JMI880" s="88"/>
      <c r="JMJ880" s="88"/>
      <c r="JMK880" s="88"/>
      <c r="JML880" s="88"/>
      <c r="JMM880" s="88"/>
      <c r="JMN880" s="88"/>
      <c r="JMO880" s="88"/>
      <c r="JMP880" s="88"/>
      <c r="JMQ880" s="88"/>
      <c r="JMR880" s="88"/>
      <c r="JMS880" s="88"/>
      <c r="JMT880" s="88"/>
      <c r="JMU880" s="88"/>
      <c r="JMV880" s="88"/>
      <c r="JMW880" s="88"/>
      <c r="JMX880" s="88"/>
      <c r="JMY880" s="88"/>
      <c r="JMZ880" s="88"/>
      <c r="JNA880" s="88"/>
      <c r="JNB880" s="88"/>
      <c r="JNC880" s="88"/>
      <c r="JND880" s="88"/>
      <c r="JNE880" s="88"/>
      <c r="JNF880" s="88"/>
      <c r="JNG880" s="88"/>
      <c r="JNH880" s="88"/>
      <c r="JNI880" s="88"/>
      <c r="JNJ880" s="88"/>
      <c r="JNK880" s="88"/>
      <c r="JNL880" s="88"/>
      <c r="JNM880" s="88"/>
      <c r="JNN880" s="88"/>
      <c r="JNO880" s="88"/>
      <c r="JNP880" s="88"/>
      <c r="JNQ880" s="88"/>
      <c r="JNR880" s="88"/>
      <c r="JNS880" s="88"/>
      <c r="JNT880" s="88"/>
      <c r="JNU880" s="88"/>
      <c r="JNV880" s="88"/>
      <c r="JNW880" s="88"/>
      <c r="JNX880" s="88"/>
      <c r="JNY880" s="88"/>
      <c r="JNZ880" s="88"/>
      <c r="JOA880" s="88"/>
      <c r="JOB880" s="88"/>
      <c r="JOC880" s="88"/>
      <c r="JOD880" s="88"/>
      <c r="JOE880" s="88"/>
      <c r="JOF880" s="88"/>
      <c r="JOG880" s="88"/>
      <c r="JOH880" s="88"/>
      <c r="JOI880" s="88"/>
      <c r="JOJ880" s="88"/>
      <c r="JOK880" s="88"/>
      <c r="JOL880" s="88"/>
      <c r="JOM880" s="88"/>
      <c r="JON880" s="88"/>
      <c r="JOO880" s="88"/>
      <c r="JOP880" s="88"/>
      <c r="JOQ880" s="88"/>
      <c r="JOR880" s="88"/>
      <c r="JOS880" s="88"/>
      <c r="JOT880" s="88"/>
      <c r="JOU880" s="88"/>
      <c r="JOV880" s="88"/>
      <c r="JOW880" s="88"/>
      <c r="JOX880" s="88"/>
      <c r="JOY880" s="88"/>
      <c r="JOZ880" s="88"/>
      <c r="JPA880" s="88"/>
      <c r="JPB880" s="88"/>
      <c r="JPC880" s="88"/>
      <c r="JPD880" s="88"/>
      <c r="JPE880" s="88"/>
      <c r="JPF880" s="88"/>
      <c r="JPG880" s="88"/>
      <c r="JPH880" s="88"/>
      <c r="JPI880" s="88"/>
      <c r="JPJ880" s="88"/>
      <c r="JPK880" s="88"/>
      <c r="JPL880" s="88"/>
      <c r="JPM880" s="88"/>
      <c r="JPN880" s="88"/>
      <c r="JPO880" s="88"/>
      <c r="JPP880" s="88"/>
      <c r="JPQ880" s="88"/>
      <c r="JPR880" s="88"/>
      <c r="JPS880" s="88"/>
      <c r="JPT880" s="88"/>
      <c r="JPU880" s="88"/>
      <c r="JPV880" s="88"/>
      <c r="JPW880" s="88"/>
      <c r="JPX880" s="88"/>
      <c r="JPY880" s="88"/>
      <c r="JPZ880" s="88"/>
      <c r="JQA880" s="88"/>
      <c r="JQB880" s="88"/>
      <c r="JQC880" s="88"/>
      <c r="JQD880" s="88"/>
      <c r="JQE880" s="88"/>
      <c r="JQF880" s="88"/>
      <c r="JQG880" s="88"/>
      <c r="JQH880" s="88"/>
      <c r="JQI880" s="88"/>
      <c r="JQJ880" s="88"/>
      <c r="JQK880" s="88"/>
      <c r="JQL880" s="88"/>
      <c r="JQM880" s="88"/>
      <c r="JQN880" s="88"/>
      <c r="JQO880" s="88"/>
      <c r="JQP880" s="88"/>
      <c r="JQQ880" s="88"/>
      <c r="JQR880" s="88"/>
      <c r="JQS880" s="88"/>
      <c r="JQT880" s="88"/>
      <c r="JQU880" s="88"/>
      <c r="JQV880" s="88"/>
      <c r="JQW880" s="88"/>
      <c r="JQX880" s="88"/>
      <c r="JQY880" s="88"/>
      <c r="JQZ880" s="88"/>
      <c r="JRA880" s="88"/>
      <c r="JRB880" s="88"/>
      <c r="JRC880" s="88"/>
      <c r="JRD880" s="88"/>
      <c r="JRE880" s="88"/>
      <c r="JRF880" s="88"/>
      <c r="JRG880" s="88"/>
      <c r="JRH880" s="88"/>
      <c r="JRI880" s="88"/>
      <c r="JRJ880" s="88"/>
      <c r="JRK880" s="88"/>
      <c r="JRL880" s="88"/>
      <c r="JRM880" s="88"/>
      <c r="JRN880" s="88"/>
      <c r="JRO880" s="88"/>
      <c r="JRP880" s="88"/>
      <c r="JRQ880" s="88"/>
      <c r="JRR880" s="88"/>
      <c r="JRS880" s="88"/>
      <c r="JRT880" s="88"/>
      <c r="JRU880" s="88"/>
      <c r="JRV880" s="88"/>
      <c r="JRW880" s="88"/>
      <c r="JRX880" s="88"/>
      <c r="JRY880" s="88"/>
      <c r="JRZ880" s="88"/>
      <c r="JSA880" s="88"/>
      <c r="JSB880" s="88"/>
      <c r="JSC880" s="88"/>
      <c r="JSD880" s="88"/>
      <c r="JSE880" s="88"/>
      <c r="JSF880" s="88"/>
      <c r="JSG880" s="88"/>
      <c r="JSH880" s="88"/>
      <c r="JSI880" s="88"/>
      <c r="JSJ880" s="88"/>
      <c r="JSK880" s="88"/>
      <c r="JSL880" s="88"/>
      <c r="JSM880" s="88"/>
      <c r="JSN880" s="88"/>
      <c r="JSO880" s="88"/>
      <c r="JSP880" s="88"/>
      <c r="JSQ880" s="88"/>
      <c r="JSR880" s="88"/>
      <c r="JSS880" s="88"/>
      <c r="JST880" s="88"/>
      <c r="JSU880" s="88"/>
      <c r="JSV880" s="88"/>
      <c r="JSW880" s="88"/>
      <c r="JSX880" s="88"/>
      <c r="JSY880" s="88"/>
      <c r="JSZ880" s="88"/>
      <c r="JTA880" s="88"/>
      <c r="JTB880" s="88"/>
      <c r="JTC880" s="88"/>
      <c r="JTD880" s="88"/>
      <c r="JTE880" s="88"/>
      <c r="JTF880" s="88"/>
      <c r="JTG880" s="88"/>
      <c r="JTH880" s="88"/>
      <c r="JTI880" s="88"/>
      <c r="JTJ880" s="88"/>
      <c r="JTK880" s="88"/>
      <c r="JTL880" s="88"/>
      <c r="JTM880" s="88"/>
      <c r="JTN880" s="88"/>
      <c r="JTO880" s="88"/>
      <c r="JTP880" s="88"/>
      <c r="JTQ880" s="88"/>
      <c r="JTR880" s="88"/>
      <c r="JTS880" s="88"/>
      <c r="JTT880" s="88"/>
      <c r="JTU880" s="88"/>
      <c r="JTV880" s="88"/>
      <c r="JTW880" s="88"/>
      <c r="JTX880" s="88"/>
      <c r="JTY880" s="88"/>
      <c r="JTZ880" s="88"/>
      <c r="JUA880" s="88"/>
      <c r="JUB880" s="88"/>
      <c r="JUC880" s="88"/>
      <c r="JUD880" s="88"/>
      <c r="JUE880" s="88"/>
      <c r="JUF880" s="88"/>
      <c r="JUG880" s="88"/>
      <c r="JUH880" s="88"/>
      <c r="JUI880" s="88"/>
      <c r="JUJ880" s="88"/>
      <c r="JUK880" s="88"/>
      <c r="JUL880" s="88"/>
      <c r="JUM880" s="88"/>
      <c r="JUN880" s="88"/>
      <c r="JUO880" s="88"/>
      <c r="JUP880" s="88"/>
      <c r="JUQ880" s="88"/>
      <c r="JUR880" s="88"/>
      <c r="JUS880" s="88"/>
      <c r="JUT880" s="88"/>
      <c r="JUU880" s="88"/>
      <c r="JUV880" s="88"/>
      <c r="JUW880" s="88"/>
      <c r="JUX880" s="88"/>
      <c r="JUY880" s="88"/>
      <c r="JUZ880" s="88"/>
      <c r="JVA880" s="88"/>
      <c r="JVB880" s="88"/>
      <c r="JVC880" s="88"/>
      <c r="JVD880" s="88"/>
      <c r="JVE880" s="88"/>
      <c r="JVF880" s="88"/>
      <c r="JVG880" s="88"/>
      <c r="JVH880" s="88"/>
      <c r="JVI880" s="88"/>
      <c r="JVJ880" s="88"/>
      <c r="JVK880" s="88"/>
      <c r="JVL880" s="88"/>
      <c r="JVM880" s="88"/>
      <c r="JVN880" s="88"/>
      <c r="JVO880" s="88"/>
      <c r="JVP880" s="88"/>
      <c r="JVQ880" s="88"/>
      <c r="JVR880" s="88"/>
      <c r="JVS880" s="88"/>
      <c r="JVT880" s="88"/>
      <c r="JVU880" s="88"/>
      <c r="JVV880" s="88"/>
      <c r="JVW880" s="88"/>
      <c r="JVX880" s="88"/>
      <c r="JVY880" s="88"/>
      <c r="JVZ880" s="88"/>
      <c r="JWA880" s="88"/>
      <c r="JWB880" s="88"/>
      <c r="JWC880" s="88"/>
      <c r="JWD880" s="88"/>
      <c r="JWE880" s="88"/>
      <c r="JWF880" s="88"/>
      <c r="JWG880" s="88"/>
      <c r="JWH880" s="88"/>
      <c r="JWI880" s="88"/>
      <c r="JWJ880" s="88"/>
      <c r="JWK880" s="88"/>
      <c r="JWL880" s="88"/>
      <c r="JWM880" s="88"/>
      <c r="JWN880" s="88"/>
      <c r="JWO880" s="88"/>
      <c r="JWP880" s="88"/>
      <c r="JWQ880" s="88"/>
      <c r="JWR880" s="88"/>
      <c r="JWS880" s="88"/>
      <c r="JWT880" s="88"/>
      <c r="JWU880" s="88"/>
      <c r="JWV880" s="88"/>
      <c r="JWW880" s="88"/>
      <c r="JWX880" s="88"/>
      <c r="JWY880" s="88"/>
      <c r="JWZ880" s="88"/>
      <c r="JXA880" s="88"/>
      <c r="JXB880" s="88"/>
      <c r="JXC880" s="88"/>
      <c r="JXD880" s="88"/>
      <c r="JXE880" s="88"/>
      <c r="JXF880" s="88"/>
      <c r="JXG880" s="88"/>
      <c r="JXH880" s="88"/>
      <c r="JXI880" s="88"/>
      <c r="JXJ880" s="88"/>
      <c r="JXK880" s="88"/>
      <c r="JXL880" s="88"/>
      <c r="JXM880" s="88"/>
      <c r="JXN880" s="88"/>
      <c r="JXO880" s="88"/>
      <c r="JXP880" s="88"/>
      <c r="JXQ880" s="88"/>
      <c r="JXR880" s="88"/>
      <c r="JXS880" s="88"/>
      <c r="JXT880" s="88"/>
      <c r="JXU880" s="88"/>
      <c r="JXV880" s="88"/>
      <c r="JXW880" s="88"/>
      <c r="JXX880" s="88"/>
      <c r="JXY880" s="88"/>
      <c r="JXZ880" s="88"/>
      <c r="JYA880" s="88"/>
      <c r="JYB880" s="88"/>
      <c r="JYC880" s="88"/>
      <c r="JYD880" s="88"/>
      <c r="JYE880" s="88"/>
      <c r="JYF880" s="88"/>
      <c r="JYG880" s="88"/>
      <c r="JYH880" s="88"/>
      <c r="JYI880" s="88"/>
      <c r="JYJ880" s="88"/>
      <c r="JYK880" s="88"/>
      <c r="JYL880" s="88"/>
      <c r="JYM880" s="88"/>
      <c r="JYN880" s="88"/>
      <c r="JYO880" s="88"/>
      <c r="JYP880" s="88"/>
      <c r="JYQ880" s="88"/>
      <c r="JYR880" s="88"/>
      <c r="JYS880" s="88"/>
      <c r="JYT880" s="88"/>
      <c r="JYU880" s="88"/>
      <c r="JYV880" s="88"/>
      <c r="JYW880" s="88"/>
      <c r="JYX880" s="88"/>
      <c r="JYY880" s="88"/>
      <c r="JYZ880" s="88"/>
      <c r="JZA880" s="88"/>
      <c r="JZB880" s="88"/>
      <c r="JZC880" s="88"/>
      <c r="JZD880" s="88"/>
      <c r="JZE880" s="88"/>
      <c r="JZF880" s="88"/>
      <c r="JZG880" s="88"/>
      <c r="JZH880" s="88"/>
      <c r="JZI880" s="88"/>
      <c r="JZJ880" s="88"/>
      <c r="JZK880" s="88"/>
      <c r="JZL880" s="88"/>
      <c r="JZM880" s="88"/>
      <c r="JZN880" s="88"/>
      <c r="JZO880" s="88"/>
      <c r="JZP880" s="88"/>
      <c r="JZQ880" s="88"/>
      <c r="JZR880" s="88"/>
      <c r="JZS880" s="88"/>
      <c r="JZT880" s="88"/>
      <c r="JZU880" s="88"/>
      <c r="JZV880" s="88"/>
      <c r="JZW880" s="88"/>
      <c r="JZX880" s="88"/>
      <c r="JZY880" s="88"/>
      <c r="JZZ880" s="88"/>
      <c r="KAA880" s="88"/>
      <c r="KAB880" s="88"/>
      <c r="KAC880" s="88"/>
      <c r="KAD880" s="88"/>
      <c r="KAE880" s="88"/>
      <c r="KAF880" s="88"/>
      <c r="KAG880" s="88"/>
      <c r="KAH880" s="88"/>
      <c r="KAI880" s="88"/>
      <c r="KAJ880" s="88"/>
      <c r="KAK880" s="88"/>
      <c r="KAL880" s="88"/>
      <c r="KAM880" s="88"/>
      <c r="KAN880" s="88"/>
      <c r="KAO880" s="88"/>
      <c r="KAP880" s="88"/>
      <c r="KAQ880" s="88"/>
      <c r="KAR880" s="88"/>
      <c r="KAS880" s="88"/>
      <c r="KAT880" s="88"/>
      <c r="KAU880" s="88"/>
      <c r="KAV880" s="88"/>
      <c r="KAW880" s="88"/>
      <c r="KAX880" s="88"/>
      <c r="KAY880" s="88"/>
      <c r="KAZ880" s="88"/>
      <c r="KBA880" s="88"/>
      <c r="KBB880" s="88"/>
      <c r="KBC880" s="88"/>
      <c r="KBD880" s="88"/>
      <c r="KBE880" s="88"/>
      <c r="KBF880" s="88"/>
      <c r="KBG880" s="88"/>
      <c r="KBH880" s="88"/>
      <c r="KBI880" s="88"/>
      <c r="KBJ880" s="88"/>
      <c r="KBK880" s="88"/>
      <c r="KBL880" s="88"/>
      <c r="KBM880" s="88"/>
      <c r="KBN880" s="88"/>
      <c r="KBO880" s="88"/>
      <c r="KBP880" s="88"/>
      <c r="KBQ880" s="88"/>
      <c r="KBR880" s="88"/>
      <c r="KBS880" s="88"/>
      <c r="KBT880" s="88"/>
      <c r="KBU880" s="88"/>
      <c r="KBV880" s="88"/>
      <c r="KBW880" s="88"/>
      <c r="KBX880" s="88"/>
      <c r="KBY880" s="88"/>
      <c r="KBZ880" s="88"/>
      <c r="KCA880" s="88"/>
      <c r="KCB880" s="88"/>
      <c r="KCC880" s="88"/>
      <c r="KCD880" s="88"/>
      <c r="KCE880" s="88"/>
      <c r="KCF880" s="88"/>
      <c r="KCG880" s="88"/>
      <c r="KCH880" s="88"/>
      <c r="KCI880" s="88"/>
      <c r="KCJ880" s="88"/>
      <c r="KCK880" s="88"/>
      <c r="KCL880" s="88"/>
      <c r="KCM880" s="88"/>
      <c r="KCN880" s="88"/>
      <c r="KCO880" s="88"/>
      <c r="KCP880" s="88"/>
      <c r="KCQ880" s="88"/>
      <c r="KCR880" s="88"/>
      <c r="KCS880" s="88"/>
      <c r="KCT880" s="88"/>
      <c r="KCU880" s="88"/>
      <c r="KCV880" s="88"/>
      <c r="KCW880" s="88"/>
      <c r="KCX880" s="88"/>
      <c r="KCY880" s="88"/>
      <c r="KCZ880" s="88"/>
      <c r="KDA880" s="88"/>
      <c r="KDB880" s="88"/>
      <c r="KDC880" s="88"/>
      <c r="KDD880" s="88"/>
      <c r="KDE880" s="88"/>
      <c r="KDF880" s="88"/>
      <c r="KDG880" s="88"/>
      <c r="KDH880" s="88"/>
      <c r="KDI880" s="88"/>
      <c r="KDJ880" s="88"/>
      <c r="KDK880" s="88"/>
      <c r="KDL880" s="88"/>
      <c r="KDM880" s="88"/>
      <c r="KDN880" s="88"/>
      <c r="KDO880" s="88"/>
      <c r="KDP880" s="88"/>
      <c r="KDQ880" s="88"/>
      <c r="KDR880" s="88"/>
      <c r="KDS880" s="88"/>
      <c r="KDT880" s="88"/>
      <c r="KDU880" s="88"/>
      <c r="KDV880" s="88"/>
      <c r="KDW880" s="88"/>
      <c r="KDX880" s="88"/>
      <c r="KDY880" s="88"/>
      <c r="KDZ880" s="88"/>
      <c r="KEA880" s="88"/>
      <c r="KEB880" s="88"/>
      <c r="KEC880" s="88"/>
      <c r="KED880" s="88"/>
      <c r="KEE880" s="88"/>
      <c r="KEF880" s="88"/>
      <c r="KEG880" s="88"/>
      <c r="KEH880" s="88"/>
      <c r="KEI880" s="88"/>
      <c r="KEJ880" s="88"/>
      <c r="KEK880" s="88"/>
      <c r="KEL880" s="88"/>
      <c r="KEM880" s="88"/>
      <c r="KEN880" s="88"/>
      <c r="KEO880" s="88"/>
      <c r="KEP880" s="88"/>
      <c r="KEQ880" s="88"/>
      <c r="KER880" s="88"/>
      <c r="KES880" s="88"/>
      <c r="KET880" s="88"/>
      <c r="KEU880" s="88"/>
      <c r="KEV880" s="88"/>
      <c r="KEW880" s="88"/>
      <c r="KEX880" s="88"/>
      <c r="KEY880" s="88"/>
      <c r="KEZ880" s="88"/>
      <c r="KFA880" s="88"/>
      <c r="KFB880" s="88"/>
      <c r="KFC880" s="88"/>
      <c r="KFD880" s="88"/>
      <c r="KFE880" s="88"/>
      <c r="KFF880" s="88"/>
      <c r="KFG880" s="88"/>
      <c r="KFH880" s="88"/>
      <c r="KFI880" s="88"/>
      <c r="KFJ880" s="88"/>
      <c r="KFK880" s="88"/>
      <c r="KFL880" s="88"/>
      <c r="KFM880" s="88"/>
      <c r="KFN880" s="88"/>
      <c r="KFO880" s="88"/>
      <c r="KFP880" s="88"/>
      <c r="KFQ880" s="88"/>
      <c r="KFR880" s="88"/>
      <c r="KFS880" s="88"/>
      <c r="KFT880" s="88"/>
      <c r="KFU880" s="88"/>
      <c r="KFV880" s="88"/>
      <c r="KFW880" s="88"/>
      <c r="KFX880" s="88"/>
      <c r="KFY880" s="88"/>
      <c r="KFZ880" s="88"/>
      <c r="KGA880" s="88"/>
      <c r="KGB880" s="88"/>
      <c r="KGC880" s="88"/>
      <c r="KGD880" s="88"/>
      <c r="KGE880" s="88"/>
      <c r="KGF880" s="88"/>
      <c r="KGG880" s="88"/>
      <c r="KGH880" s="88"/>
      <c r="KGI880" s="88"/>
      <c r="KGJ880" s="88"/>
      <c r="KGK880" s="88"/>
      <c r="KGL880" s="88"/>
      <c r="KGM880" s="88"/>
      <c r="KGN880" s="88"/>
      <c r="KGO880" s="88"/>
      <c r="KGP880" s="88"/>
      <c r="KGQ880" s="88"/>
      <c r="KGR880" s="88"/>
      <c r="KGS880" s="88"/>
      <c r="KGT880" s="88"/>
      <c r="KGU880" s="88"/>
      <c r="KGV880" s="88"/>
      <c r="KGW880" s="88"/>
      <c r="KGX880" s="88"/>
      <c r="KGY880" s="88"/>
      <c r="KGZ880" s="88"/>
      <c r="KHA880" s="88"/>
      <c r="KHB880" s="88"/>
      <c r="KHC880" s="88"/>
      <c r="KHD880" s="88"/>
      <c r="KHE880" s="88"/>
      <c r="KHF880" s="88"/>
      <c r="KHG880" s="88"/>
      <c r="KHH880" s="88"/>
      <c r="KHI880" s="88"/>
      <c r="KHJ880" s="88"/>
      <c r="KHK880" s="88"/>
      <c r="KHL880" s="88"/>
      <c r="KHM880" s="88"/>
      <c r="KHN880" s="88"/>
      <c r="KHO880" s="88"/>
      <c r="KHP880" s="88"/>
      <c r="KHQ880" s="88"/>
      <c r="KHR880" s="88"/>
      <c r="KHS880" s="88"/>
      <c r="KHT880" s="88"/>
      <c r="KHU880" s="88"/>
      <c r="KHV880" s="88"/>
      <c r="KHW880" s="88"/>
      <c r="KHX880" s="88"/>
      <c r="KHY880" s="88"/>
      <c r="KHZ880" s="88"/>
      <c r="KIA880" s="88"/>
      <c r="KIB880" s="88"/>
      <c r="KIC880" s="88"/>
      <c r="KID880" s="88"/>
      <c r="KIE880" s="88"/>
      <c r="KIF880" s="88"/>
      <c r="KIG880" s="88"/>
      <c r="KIH880" s="88"/>
      <c r="KII880" s="88"/>
      <c r="KIJ880" s="88"/>
      <c r="KIK880" s="88"/>
      <c r="KIL880" s="88"/>
      <c r="KIM880" s="88"/>
      <c r="KIN880" s="88"/>
      <c r="KIO880" s="88"/>
      <c r="KIP880" s="88"/>
      <c r="KIQ880" s="88"/>
      <c r="KIR880" s="88"/>
      <c r="KIS880" s="88"/>
      <c r="KIT880" s="88"/>
      <c r="KIU880" s="88"/>
      <c r="KIV880" s="88"/>
      <c r="KIW880" s="88"/>
      <c r="KIX880" s="88"/>
      <c r="KIY880" s="88"/>
      <c r="KIZ880" s="88"/>
      <c r="KJA880" s="88"/>
      <c r="KJB880" s="88"/>
      <c r="KJC880" s="88"/>
      <c r="KJD880" s="88"/>
      <c r="KJE880" s="88"/>
      <c r="KJF880" s="88"/>
      <c r="KJG880" s="88"/>
      <c r="KJH880" s="88"/>
      <c r="KJI880" s="88"/>
      <c r="KJJ880" s="88"/>
      <c r="KJK880" s="88"/>
      <c r="KJL880" s="88"/>
      <c r="KJM880" s="88"/>
      <c r="KJN880" s="88"/>
      <c r="KJO880" s="88"/>
      <c r="KJP880" s="88"/>
      <c r="KJQ880" s="88"/>
      <c r="KJR880" s="88"/>
      <c r="KJS880" s="88"/>
      <c r="KJT880" s="88"/>
      <c r="KJU880" s="88"/>
      <c r="KJV880" s="88"/>
      <c r="KJW880" s="88"/>
      <c r="KJX880" s="88"/>
      <c r="KJY880" s="88"/>
      <c r="KJZ880" s="88"/>
      <c r="KKA880" s="88"/>
      <c r="KKB880" s="88"/>
      <c r="KKC880" s="88"/>
      <c r="KKD880" s="88"/>
      <c r="KKE880" s="88"/>
      <c r="KKF880" s="88"/>
      <c r="KKG880" s="88"/>
      <c r="KKH880" s="88"/>
      <c r="KKI880" s="88"/>
      <c r="KKJ880" s="88"/>
      <c r="KKK880" s="88"/>
      <c r="KKL880" s="88"/>
      <c r="KKM880" s="88"/>
      <c r="KKN880" s="88"/>
      <c r="KKO880" s="88"/>
      <c r="KKP880" s="88"/>
      <c r="KKQ880" s="88"/>
      <c r="KKR880" s="88"/>
      <c r="KKS880" s="88"/>
      <c r="KKT880" s="88"/>
      <c r="KKU880" s="88"/>
      <c r="KKV880" s="88"/>
      <c r="KKW880" s="88"/>
      <c r="KKX880" s="88"/>
      <c r="KKY880" s="88"/>
      <c r="KKZ880" s="88"/>
      <c r="KLA880" s="88"/>
      <c r="KLB880" s="88"/>
      <c r="KLC880" s="88"/>
      <c r="KLD880" s="88"/>
      <c r="KLE880" s="88"/>
      <c r="KLF880" s="88"/>
      <c r="KLG880" s="88"/>
      <c r="KLH880" s="88"/>
      <c r="KLI880" s="88"/>
      <c r="KLJ880" s="88"/>
      <c r="KLK880" s="88"/>
      <c r="KLL880" s="88"/>
      <c r="KLM880" s="88"/>
      <c r="KLN880" s="88"/>
      <c r="KLO880" s="88"/>
      <c r="KLP880" s="88"/>
      <c r="KLQ880" s="88"/>
      <c r="KLR880" s="88"/>
      <c r="KLS880" s="88"/>
      <c r="KLT880" s="88"/>
      <c r="KLU880" s="88"/>
      <c r="KLV880" s="88"/>
      <c r="KLW880" s="88"/>
      <c r="KLX880" s="88"/>
      <c r="KLY880" s="88"/>
      <c r="KLZ880" s="88"/>
      <c r="KMA880" s="88"/>
      <c r="KMB880" s="88"/>
      <c r="KMC880" s="88"/>
      <c r="KMD880" s="88"/>
      <c r="KME880" s="88"/>
      <c r="KMF880" s="88"/>
      <c r="KMG880" s="88"/>
      <c r="KMH880" s="88"/>
      <c r="KMI880" s="88"/>
      <c r="KMJ880" s="88"/>
      <c r="KMK880" s="88"/>
      <c r="KML880" s="88"/>
      <c r="KMM880" s="88"/>
      <c r="KMN880" s="88"/>
      <c r="KMO880" s="88"/>
      <c r="KMP880" s="88"/>
      <c r="KMQ880" s="88"/>
      <c r="KMR880" s="88"/>
      <c r="KMS880" s="88"/>
      <c r="KMT880" s="88"/>
      <c r="KMU880" s="88"/>
      <c r="KMV880" s="88"/>
      <c r="KMW880" s="88"/>
      <c r="KMX880" s="88"/>
      <c r="KMY880" s="88"/>
      <c r="KMZ880" s="88"/>
      <c r="KNA880" s="88"/>
      <c r="KNB880" s="88"/>
      <c r="KNC880" s="88"/>
      <c r="KND880" s="88"/>
      <c r="KNE880" s="88"/>
      <c r="KNF880" s="88"/>
      <c r="KNG880" s="88"/>
      <c r="KNH880" s="88"/>
      <c r="KNI880" s="88"/>
      <c r="KNJ880" s="88"/>
      <c r="KNK880" s="88"/>
      <c r="KNL880" s="88"/>
      <c r="KNM880" s="88"/>
      <c r="KNN880" s="88"/>
      <c r="KNO880" s="88"/>
      <c r="KNP880" s="88"/>
      <c r="KNQ880" s="88"/>
      <c r="KNR880" s="88"/>
      <c r="KNS880" s="88"/>
      <c r="KNT880" s="88"/>
      <c r="KNU880" s="88"/>
      <c r="KNV880" s="88"/>
      <c r="KNW880" s="88"/>
      <c r="KNX880" s="88"/>
      <c r="KNY880" s="88"/>
      <c r="KNZ880" s="88"/>
      <c r="KOA880" s="88"/>
      <c r="KOB880" s="88"/>
      <c r="KOC880" s="88"/>
      <c r="KOD880" s="88"/>
      <c r="KOE880" s="88"/>
      <c r="KOF880" s="88"/>
      <c r="KOG880" s="88"/>
      <c r="KOH880" s="88"/>
      <c r="KOI880" s="88"/>
      <c r="KOJ880" s="88"/>
      <c r="KOK880" s="88"/>
      <c r="KOL880" s="88"/>
      <c r="KOM880" s="88"/>
      <c r="KON880" s="88"/>
      <c r="KOO880" s="88"/>
      <c r="KOP880" s="88"/>
      <c r="KOQ880" s="88"/>
      <c r="KOR880" s="88"/>
      <c r="KOS880" s="88"/>
      <c r="KOT880" s="88"/>
      <c r="KOU880" s="88"/>
      <c r="KOV880" s="88"/>
      <c r="KOW880" s="88"/>
      <c r="KOX880" s="88"/>
      <c r="KOY880" s="88"/>
      <c r="KOZ880" s="88"/>
      <c r="KPA880" s="88"/>
      <c r="KPB880" s="88"/>
      <c r="KPC880" s="88"/>
      <c r="KPD880" s="88"/>
      <c r="KPE880" s="88"/>
      <c r="KPF880" s="88"/>
      <c r="KPG880" s="88"/>
      <c r="KPH880" s="88"/>
      <c r="KPI880" s="88"/>
      <c r="KPJ880" s="88"/>
      <c r="KPK880" s="88"/>
      <c r="KPL880" s="88"/>
      <c r="KPM880" s="88"/>
      <c r="KPN880" s="88"/>
      <c r="KPO880" s="88"/>
      <c r="KPP880" s="88"/>
      <c r="KPQ880" s="88"/>
      <c r="KPR880" s="88"/>
      <c r="KPS880" s="88"/>
      <c r="KPT880" s="88"/>
      <c r="KPU880" s="88"/>
      <c r="KPV880" s="88"/>
      <c r="KPW880" s="88"/>
      <c r="KPX880" s="88"/>
      <c r="KPY880" s="88"/>
      <c r="KPZ880" s="88"/>
      <c r="KQA880" s="88"/>
      <c r="KQB880" s="88"/>
      <c r="KQC880" s="88"/>
      <c r="KQD880" s="88"/>
      <c r="KQE880" s="88"/>
      <c r="KQF880" s="88"/>
      <c r="KQG880" s="88"/>
      <c r="KQH880" s="88"/>
      <c r="KQI880" s="88"/>
      <c r="KQJ880" s="88"/>
      <c r="KQK880" s="88"/>
      <c r="KQL880" s="88"/>
      <c r="KQM880" s="88"/>
      <c r="KQN880" s="88"/>
      <c r="KQO880" s="88"/>
      <c r="KQP880" s="88"/>
      <c r="KQQ880" s="88"/>
      <c r="KQR880" s="88"/>
      <c r="KQS880" s="88"/>
      <c r="KQT880" s="88"/>
      <c r="KQU880" s="88"/>
      <c r="KQV880" s="88"/>
      <c r="KQW880" s="88"/>
      <c r="KQX880" s="88"/>
      <c r="KQY880" s="88"/>
      <c r="KQZ880" s="88"/>
      <c r="KRA880" s="88"/>
      <c r="KRB880" s="88"/>
      <c r="KRC880" s="88"/>
      <c r="KRD880" s="88"/>
      <c r="KRE880" s="88"/>
      <c r="KRF880" s="88"/>
      <c r="KRG880" s="88"/>
      <c r="KRH880" s="88"/>
      <c r="KRI880" s="88"/>
      <c r="KRJ880" s="88"/>
      <c r="KRK880" s="88"/>
      <c r="KRL880" s="88"/>
      <c r="KRM880" s="88"/>
      <c r="KRN880" s="88"/>
      <c r="KRO880" s="88"/>
      <c r="KRP880" s="88"/>
      <c r="KRQ880" s="88"/>
      <c r="KRR880" s="88"/>
      <c r="KRS880" s="88"/>
      <c r="KRT880" s="88"/>
      <c r="KRU880" s="88"/>
      <c r="KRV880" s="88"/>
      <c r="KRW880" s="88"/>
      <c r="KRX880" s="88"/>
      <c r="KRY880" s="88"/>
      <c r="KRZ880" s="88"/>
      <c r="KSA880" s="88"/>
      <c r="KSB880" s="88"/>
      <c r="KSC880" s="88"/>
      <c r="KSD880" s="88"/>
      <c r="KSE880" s="88"/>
      <c r="KSF880" s="88"/>
      <c r="KSG880" s="88"/>
      <c r="KSH880" s="88"/>
      <c r="KSI880" s="88"/>
      <c r="KSJ880" s="88"/>
      <c r="KSK880" s="88"/>
      <c r="KSL880" s="88"/>
      <c r="KSM880" s="88"/>
      <c r="KSN880" s="88"/>
      <c r="KSO880" s="88"/>
      <c r="KSP880" s="88"/>
      <c r="KSQ880" s="88"/>
      <c r="KSR880" s="88"/>
      <c r="KSS880" s="88"/>
      <c r="KST880" s="88"/>
      <c r="KSU880" s="88"/>
      <c r="KSV880" s="88"/>
      <c r="KSW880" s="88"/>
      <c r="KSX880" s="88"/>
      <c r="KSY880" s="88"/>
      <c r="KSZ880" s="88"/>
      <c r="KTA880" s="88"/>
      <c r="KTB880" s="88"/>
      <c r="KTC880" s="88"/>
      <c r="KTD880" s="88"/>
      <c r="KTE880" s="88"/>
      <c r="KTF880" s="88"/>
      <c r="KTG880" s="88"/>
      <c r="KTH880" s="88"/>
      <c r="KTI880" s="88"/>
      <c r="KTJ880" s="88"/>
      <c r="KTK880" s="88"/>
      <c r="KTL880" s="88"/>
      <c r="KTM880" s="88"/>
      <c r="KTN880" s="88"/>
      <c r="KTO880" s="88"/>
      <c r="KTP880" s="88"/>
      <c r="KTQ880" s="88"/>
      <c r="KTR880" s="88"/>
      <c r="KTS880" s="88"/>
      <c r="KTT880" s="88"/>
      <c r="KTU880" s="88"/>
      <c r="KTV880" s="88"/>
      <c r="KTW880" s="88"/>
      <c r="KTX880" s="88"/>
      <c r="KTY880" s="88"/>
      <c r="KTZ880" s="88"/>
      <c r="KUA880" s="88"/>
      <c r="KUB880" s="88"/>
      <c r="KUC880" s="88"/>
      <c r="KUD880" s="88"/>
      <c r="KUE880" s="88"/>
      <c r="KUF880" s="88"/>
      <c r="KUG880" s="88"/>
      <c r="KUH880" s="88"/>
      <c r="KUI880" s="88"/>
      <c r="KUJ880" s="88"/>
      <c r="KUK880" s="88"/>
      <c r="KUL880" s="88"/>
      <c r="KUM880" s="88"/>
      <c r="KUN880" s="88"/>
      <c r="KUO880" s="88"/>
      <c r="KUP880" s="88"/>
      <c r="KUQ880" s="88"/>
      <c r="KUR880" s="88"/>
      <c r="KUS880" s="88"/>
      <c r="KUT880" s="88"/>
      <c r="KUU880" s="88"/>
      <c r="KUV880" s="88"/>
      <c r="KUW880" s="88"/>
      <c r="KUX880" s="88"/>
      <c r="KUY880" s="88"/>
      <c r="KUZ880" s="88"/>
      <c r="KVA880" s="88"/>
      <c r="KVB880" s="88"/>
      <c r="KVC880" s="88"/>
      <c r="KVD880" s="88"/>
      <c r="KVE880" s="88"/>
      <c r="KVF880" s="88"/>
      <c r="KVG880" s="88"/>
      <c r="KVH880" s="88"/>
      <c r="KVI880" s="88"/>
      <c r="KVJ880" s="88"/>
      <c r="KVK880" s="88"/>
      <c r="KVL880" s="88"/>
      <c r="KVM880" s="88"/>
      <c r="KVN880" s="88"/>
      <c r="KVO880" s="88"/>
      <c r="KVP880" s="88"/>
      <c r="KVQ880" s="88"/>
      <c r="KVR880" s="88"/>
      <c r="KVS880" s="88"/>
      <c r="KVT880" s="88"/>
      <c r="KVU880" s="88"/>
      <c r="KVV880" s="88"/>
      <c r="KVW880" s="88"/>
      <c r="KVX880" s="88"/>
      <c r="KVY880" s="88"/>
      <c r="KVZ880" s="88"/>
      <c r="KWA880" s="88"/>
      <c r="KWB880" s="88"/>
      <c r="KWC880" s="88"/>
      <c r="KWD880" s="88"/>
      <c r="KWE880" s="88"/>
      <c r="KWF880" s="88"/>
      <c r="KWG880" s="88"/>
      <c r="KWH880" s="88"/>
      <c r="KWI880" s="88"/>
      <c r="KWJ880" s="88"/>
      <c r="KWK880" s="88"/>
      <c r="KWL880" s="88"/>
      <c r="KWM880" s="88"/>
      <c r="KWN880" s="88"/>
      <c r="KWO880" s="88"/>
      <c r="KWP880" s="88"/>
      <c r="KWQ880" s="88"/>
      <c r="KWR880" s="88"/>
      <c r="KWS880" s="88"/>
      <c r="KWT880" s="88"/>
      <c r="KWU880" s="88"/>
      <c r="KWV880" s="88"/>
      <c r="KWW880" s="88"/>
      <c r="KWX880" s="88"/>
      <c r="KWY880" s="88"/>
      <c r="KWZ880" s="88"/>
      <c r="KXA880" s="88"/>
      <c r="KXB880" s="88"/>
      <c r="KXC880" s="88"/>
      <c r="KXD880" s="88"/>
      <c r="KXE880" s="88"/>
      <c r="KXF880" s="88"/>
      <c r="KXG880" s="88"/>
      <c r="KXH880" s="88"/>
      <c r="KXI880" s="88"/>
      <c r="KXJ880" s="88"/>
      <c r="KXK880" s="88"/>
      <c r="KXL880" s="88"/>
      <c r="KXM880" s="88"/>
      <c r="KXN880" s="88"/>
      <c r="KXO880" s="88"/>
      <c r="KXP880" s="88"/>
      <c r="KXQ880" s="88"/>
      <c r="KXR880" s="88"/>
      <c r="KXS880" s="88"/>
      <c r="KXT880" s="88"/>
      <c r="KXU880" s="88"/>
      <c r="KXV880" s="88"/>
      <c r="KXW880" s="88"/>
      <c r="KXX880" s="88"/>
      <c r="KXY880" s="88"/>
      <c r="KXZ880" s="88"/>
      <c r="KYA880" s="88"/>
      <c r="KYB880" s="88"/>
      <c r="KYC880" s="88"/>
      <c r="KYD880" s="88"/>
      <c r="KYE880" s="88"/>
      <c r="KYF880" s="88"/>
      <c r="KYG880" s="88"/>
      <c r="KYH880" s="88"/>
      <c r="KYI880" s="88"/>
      <c r="KYJ880" s="88"/>
      <c r="KYK880" s="88"/>
      <c r="KYL880" s="88"/>
      <c r="KYM880" s="88"/>
      <c r="KYN880" s="88"/>
      <c r="KYO880" s="88"/>
      <c r="KYP880" s="88"/>
      <c r="KYQ880" s="88"/>
      <c r="KYR880" s="88"/>
      <c r="KYS880" s="88"/>
      <c r="KYT880" s="88"/>
      <c r="KYU880" s="88"/>
      <c r="KYV880" s="88"/>
      <c r="KYW880" s="88"/>
      <c r="KYX880" s="88"/>
      <c r="KYY880" s="88"/>
      <c r="KYZ880" s="88"/>
      <c r="KZA880" s="88"/>
      <c r="KZB880" s="88"/>
      <c r="KZC880" s="88"/>
      <c r="KZD880" s="88"/>
      <c r="KZE880" s="88"/>
      <c r="KZF880" s="88"/>
      <c r="KZG880" s="88"/>
      <c r="KZH880" s="88"/>
      <c r="KZI880" s="88"/>
      <c r="KZJ880" s="88"/>
      <c r="KZK880" s="88"/>
      <c r="KZL880" s="88"/>
      <c r="KZM880" s="88"/>
      <c r="KZN880" s="88"/>
      <c r="KZO880" s="88"/>
      <c r="KZP880" s="88"/>
      <c r="KZQ880" s="88"/>
      <c r="KZR880" s="88"/>
      <c r="KZS880" s="88"/>
      <c r="KZT880" s="88"/>
      <c r="KZU880" s="88"/>
      <c r="KZV880" s="88"/>
      <c r="KZW880" s="88"/>
      <c r="KZX880" s="88"/>
      <c r="KZY880" s="88"/>
      <c r="KZZ880" s="88"/>
      <c r="LAA880" s="88"/>
      <c r="LAB880" s="88"/>
      <c r="LAC880" s="88"/>
      <c r="LAD880" s="88"/>
      <c r="LAE880" s="88"/>
      <c r="LAF880" s="88"/>
      <c r="LAG880" s="88"/>
      <c r="LAH880" s="88"/>
      <c r="LAI880" s="88"/>
      <c r="LAJ880" s="88"/>
      <c r="LAK880" s="88"/>
      <c r="LAL880" s="88"/>
      <c r="LAM880" s="88"/>
      <c r="LAN880" s="88"/>
      <c r="LAO880" s="88"/>
      <c r="LAP880" s="88"/>
      <c r="LAQ880" s="88"/>
      <c r="LAR880" s="88"/>
      <c r="LAS880" s="88"/>
      <c r="LAT880" s="88"/>
      <c r="LAU880" s="88"/>
      <c r="LAV880" s="88"/>
      <c r="LAW880" s="88"/>
      <c r="LAX880" s="88"/>
      <c r="LAY880" s="88"/>
      <c r="LAZ880" s="88"/>
      <c r="LBA880" s="88"/>
      <c r="LBB880" s="88"/>
      <c r="LBC880" s="88"/>
      <c r="LBD880" s="88"/>
      <c r="LBE880" s="88"/>
      <c r="LBF880" s="88"/>
      <c r="LBG880" s="88"/>
      <c r="LBH880" s="88"/>
      <c r="LBI880" s="88"/>
      <c r="LBJ880" s="88"/>
      <c r="LBK880" s="88"/>
      <c r="LBL880" s="88"/>
      <c r="LBM880" s="88"/>
      <c r="LBN880" s="88"/>
      <c r="LBO880" s="88"/>
      <c r="LBP880" s="88"/>
      <c r="LBQ880" s="88"/>
      <c r="LBR880" s="88"/>
      <c r="LBS880" s="88"/>
      <c r="LBT880" s="88"/>
      <c r="LBU880" s="88"/>
      <c r="LBV880" s="88"/>
      <c r="LBW880" s="88"/>
      <c r="LBX880" s="88"/>
      <c r="LBY880" s="88"/>
      <c r="LBZ880" s="88"/>
      <c r="LCA880" s="88"/>
      <c r="LCB880" s="88"/>
      <c r="LCC880" s="88"/>
      <c r="LCD880" s="88"/>
      <c r="LCE880" s="88"/>
      <c r="LCF880" s="88"/>
      <c r="LCG880" s="88"/>
      <c r="LCH880" s="88"/>
      <c r="LCI880" s="88"/>
      <c r="LCJ880" s="88"/>
      <c r="LCK880" s="88"/>
      <c r="LCL880" s="88"/>
      <c r="LCM880" s="88"/>
      <c r="LCN880" s="88"/>
      <c r="LCO880" s="88"/>
      <c r="LCP880" s="88"/>
      <c r="LCQ880" s="88"/>
      <c r="LCR880" s="88"/>
      <c r="LCS880" s="88"/>
      <c r="LCT880" s="88"/>
      <c r="LCU880" s="88"/>
      <c r="LCV880" s="88"/>
      <c r="LCW880" s="88"/>
      <c r="LCX880" s="88"/>
      <c r="LCY880" s="88"/>
      <c r="LCZ880" s="88"/>
      <c r="LDA880" s="88"/>
      <c r="LDB880" s="88"/>
      <c r="LDC880" s="88"/>
      <c r="LDD880" s="88"/>
      <c r="LDE880" s="88"/>
      <c r="LDF880" s="88"/>
      <c r="LDG880" s="88"/>
      <c r="LDH880" s="88"/>
      <c r="LDI880" s="88"/>
      <c r="LDJ880" s="88"/>
      <c r="LDK880" s="88"/>
      <c r="LDL880" s="88"/>
      <c r="LDM880" s="88"/>
      <c r="LDN880" s="88"/>
      <c r="LDO880" s="88"/>
      <c r="LDP880" s="88"/>
      <c r="LDQ880" s="88"/>
      <c r="LDR880" s="88"/>
      <c r="LDS880" s="88"/>
      <c r="LDT880" s="88"/>
      <c r="LDU880" s="88"/>
      <c r="LDV880" s="88"/>
      <c r="LDW880" s="88"/>
      <c r="LDX880" s="88"/>
      <c r="LDY880" s="88"/>
      <c r="LDZ880" s="88"/>
      <c r="LEA880" s="88"/>
      <c r="LEB880" s="88"/>
      <c r="LEC880" s="88"/>
      <c r="LED880" s="88"/>
      <c r="LEE880" s="88"/>
      <c r="LEF880" s="88"/>
      <c r="LEG880" s="88"/>
      <c r="LEH880" s="88"/>
      <c r="LEI880" s="88"/>
      <c r="LEJ880" s="88"/>
      <c r="LEK880" s="88"/>
      <c r="LEL880" s="88"/>
      <c r="LEM880" s="88"/>
      <c r="LEN880" s="88"/>
      <c r="LEO880" s="88"/>
      <c r="LEP880" s="88"/>
      <c r="LEQ880" s="88"/>
      <c r="LER880" s="88"/>
      <c r="LES880" s="88"/>
      <c r="LET880" s="88"/>
      <c r="LEU880" s="88"/>
      <c r="LEV880" s="88"/>
      <c r="LEW880" s="88"/>
      <c r="LEX880" s="88"/>
      <c r="LEY880" s="88"/>
      <c r="LEZ880" s="88"/>
      <c r="LFA880" s="88"/>
      <c r="LFB880" s="88"/>
      <c r="LFC880" s="88"/>
      <c r="LFD880" s="88"/>
      <c r="LFE880" s="88"/>
      <c r="LFF880" s="88"/>
      <c r="LFG880" s="88"/>
      <c r="LFH880" s="88"/>
      <c r="LFI880" s="88"/>
      <c r="LFJ880" s="88"/>
      <c r="LFK880" s="88"/>
      <c r="LFL880" s="88"/>
      <c r="LFM880" s="88"/>
      <c r="LFN880" s="88"/>
      <c r="LFO880" s="88"/>
      <c r="LFP880" s="88"/>
      <c r="LFQ880" s="88"/>
      <c r="LFR880" s="88"/>
      <c r="LFS880" s="88"/>
      <c r="LFT880" s="88"/>
      <c r="LFU880" s="88"/>
      <c r="LFV880" s="88"/>
      <c r="LFW880" s="88"/>
      <c r="LFX880" s="88"/>
      <c r="LFY880" s="88"/>
      <c r="LFZ880" s="88"/>
      <c r="LGA880" s="88"/>
      <c r="LGB880" s="88"/>
      <c r="LGC880" s="88"/>
      <c r="LGD880" s="88"/>
      <c r="LGE880" s="88"/>
      <c r="LGF880" s="88"/>
      <c r="LGG880" s="88"/>
      <c r="LGH880" s="88"/>
      <c r="LGI880" s="88"/>
      <c r="LGJ880" s="88"/>
      <c r="LGK880" s="88"/>
      <c r="LGL880" s="88"/>
      <c r="LGM880" s="88"/>
      <c r="LGN880" s="88"/>
      <c r="LGO880" s="88"/>
      <c r="LGP880" s="88"/>
      <c r="LGQ880" s="88"/>
      <c r="LGR880" s="88"/>
      <c r="LGS880" s="88"/>
      <c r="LGT880" s="88"/>
      <c r="LGU880" s="88"/>
      <c r="LGV880" s="88"/>
      <c r="LGW880" s="88"/>
      <c r="LGX880" s="88"/>
      <c r="LGY880" s="88"/>
      <c r="LGZ880" s="88"/>
      <c r="LHA880" s="88"/>
      <c r="LHB880" s="88"/>
      <c r="LHC880" s="88"/>
      <c r="LHD880" s="88"/>
      <c r="LHE880" s="88"/>
      <c r="LHF880" s="88"/>
      <c r="LHG880" s="88"/>
      <c r="LHH880" s="88"/>
      <c r="LHI880" s="88"/>
      <c r="LHJ880" s="88"/>
      <c r="LHK880" s="88"/>
      <c r="LHL880" s="88"/>
      <c r="LHM880" s="88"/>
      <c r="LHN880" s="88"/>
      <c r="LHO880" s="88"/>
      <c r="LHP880" s="88"/>
      <c r="LHQ880" s="88"/>
      <c r="LHR880" s="88"/>
      <c r="LHS880" s="88"/>
      <c r="LHT880" s="88"/>
      <c r="LHU880" s="88"/>
      <c r="LHV880" s="88"/>
      <c r="LHW880" s="88"/>
      <c r="LHX880" s="88"/>
      <c r="LHY880" s="88"/>
      <c r="LHZ880" s="88"/>
      <c r="LIA880" s="88"/>
      <c r="LIB880" s="88"/>
      <c r="LIC880" s="88"/>
      <c r="LID880" s="88"/>
      <c r="LIE880" s="88"/>
      <c r="LIF880" s="88"/>
      <c r="LIG880" s="88"/>
      <c r="LIH880" s="88"/>
      <c r="LII880" s="88"/>
      <c r="LIJ880" s="88"/>
      <c r="LIK880" s="88"/>
      <c r="LIL880" s="88"/>
      <c r="LIM880" s="88"/>
      <c r="LIN880" s="88"/>
      <c r="LIO880" s="88"/>
      <c r="LIP880" s="88"/>
      <c r="LIQ880" s="88"/>
      <c r="LIR880" s="88"/>
      <c r="LIS880" s="88"/>
      <c r="LIT880" s="88"/>
      <c r="LIU880" s="88"/>
      <c r="LIV880" s="88"/>
      <c r="LIW880" s="88"/>
      <c r="LIX880" s="88"/>
      <c r="LIY880" s="88"/>
      <c r="LIZ880" s="88"/>
      <c r="LJA880" s="88"/>
      <c r="LJB880" s="88"/>
      <c r="LJC880" s="88"/>
      <c r="LJD880" s="88"/>
      <c r="LJE880" s="88"/>
      <c r="LJF880" s="88"/>
      <c r="LJG880" s="88"/>
      <c r="LJH880" s="88"/>
      <c r="LJI880" s="88"/>
      <c r="LJJ880" s="88"/>
      <c r="LJK880" s="88"/>
      <c r="LJL880" s="88"/>
      <c r="LJM880" s="88"/>
      <c r="LJN880" s="88"/>
      <c r="LJO880" s="88"/>
      <c r="LJP880" s="88"/>
      <c r="LJQ880" s="88"/>
      <c r="LJR880" s="88"/>
      <c r="LJS880" s="88"/>
      <c r="LJT880" s="88"/>
      <c r="LJU880" s="88"/>
      <c r="LJV880" s="88"/>
      <c r="LJW880" s="88"/>
      <c r="LJX880" s="88"/>
      <c r="LJY880" s="88"/>
      <c r="LJZ880" s="88"/>
      <c r="LKA880" s="88"/>
      <c r="LKB880" s="88"/>
      <c r="LKC880" s="88"/>
      <c r="LKD880" s="88"/>
      <c r="LKE880" s="88"/>
      <c r="LKF880" s="88"/>
      <c r="LKG880" s="88"/>
      <c r="LKH880" s="88"/>
      <c r="LKI880" s="88"/>
      <c r="LKJ880" s="88"/>
      <c r="LKK880" s="88"/>
      <c r="LKL880" s="88"/>
      <c r="LKM880" s="88"/>
      <c r="LKN880" s="88"/>
      <c r="LKO880" s="88"/>
      <c r="LKP880" s="88"/>
      <c r="LKQ880" s="88"/>
      <c r="LKR880" s="88"/>
      <c r="LKS880" s="88"/>
      <c r="LKT880" s="88"/>
      <c r="LKU880" s="88"/>
      <c r="LKV880" s="88"/>
      <c r="LKW880" s="88"/>
      <c r="LKX880" s="88"/>
      <c r="LKY880" s="88"/>
      <c r="LKZ880" s="88"/>
      <c r="LLA880" s="88"/>
      <c r="LLB880" s="88"/>
      <c r="LLC880" s="88"/>
      <c r="LLD880" s="88"/>
      <c r="LLE880" s="88"/>
      <c r="LLF880" s="88"/>
      <c r="LLG880" s="88"/>
      <c r="LLH880" s="88"/>
      <c r="LLI880" s="88"/>
      <c r="LLJ880" s="88"/>
      <c r="LLK880" s="88"/>
      <c r="LLL880" s="88"/>
      <c r="LLM880" s="88"/>
      <c r="LLN880" s="88"/>
      <c r="LLO880" s="88"/>
      <c r="LLP880" s="88"/>
      <c r="LLQ880" s="88"/>
      <c r="LLR880" s="88"/>
      <c r="LLS880" s="88"/>
      <c r="LLT880" s="88"/>
      <c r="LLU880" s="88"/>
      <c r="LLV880" s="88"/>
      <c r="LLW880" s="88"/>
      <c r="LLX880" s="88"/>
      <c r="LLY880" s="88"/>
      <c r="LLZ880" s="88"/>
      <c r="LMA880" s="88"/>
      <c r="LMB880" s="88"/>
      <c r="LMC880" s="88"/>
      <c r="LMD880" s="88"/>
      <c r="LME880" s="88"/>
      <c r="LMF880" s="88"/>
      <c r="LMG880" s="88"/>
      <c r="LMH880" s="88"/>
      <c r="LMI880" s="88"/>
      <c r="LMJ880" s="88"/>
      <c r="LMK880" s="88"/>
      <c r="LML880" s="88"/>
      <c r="LMM880" s="88"/>
      <c r="LMN880" s="88"/>
      <c r="LMO880" s="88"/>
      <c r="LMP880" s="88"/>
      <c r="LMQ880" s="88"/>
      <c r="LMR880" s="88"/>
      <c r="LMS880" s="88"/>
      <c r="LMT880" s="88"/>
      <c r="LMU880" s="88"/>
      <c r="LMV880" s="88"/>
      <c r="LMW880" s="88"/>
      <c r="LMX880" s="88"/>
      <c r="LMY880" s="88"/>
      <c r="LMZ880" s="88"/>
      <c r="LNA880" s="88"/>
      <c r="LNB880" s="88"/>
      <c r="LNC880" s="88"/>
      <c r="LND880" s="88"/>
      <c r="LNE880" s="88"/>
      <c r="LNF880" s="88"/>
      <c r="LNG880" s="88"/>
      <c r="LNH880" s="88"/>
      <c r="LNI880" s="88"/>
      <c r="LNJ880" s="88"/>
      <c r="LNK880" s="88"/>
      <c r="LNL880" s="88"/>
      <c r="LNM880" s="88"/>
      <c r="LNN880" s="88"/>
      <c r="LNO880" s="88"/>
      <c r="LNP880" s="88"/>
      <c r="LNQ880" s="88"/>
      <c r="LNR880" s="88"/>
      <c r="LNS880" s="88"/>
      <c r="LNT880" s="88"/>
      <c r="LNU880" s="88"/>
      <c r="LNV880" s="88"/>
      <c r="LNW880" s="88"/>
      <c r="LNX880" s="88"/>
      <c r="LNY880" s="88"/>
      <c r="LNZ880" s="88"/>
      <c r="LOA880" s="88"/>
      <c r="LOB880" s="88"/>
      <c r="LOC880" s="88"/>
      <c r="LOD880" s="88"/>
      <c r="LOE880" s="88"/>
      <c r="LOF880" s="88"/>
      <c r="LOG880" s="88"/>
      <c r="LOH880" s="88"/>
      <c r="LOI880" s="88"/>
      <c r="LOJ880" s="88"/>
      <c r="LOK880" s="88"/>
      <c r="LOL880" s="88"/>
      <c r="LOM880" s="88"/>
      <c r="LON880" s="88"/>
      <c r="LOO880" s="88"/>
      <c r="LOP880" s="88"/>
      <c r="LOQ880" s="88"/>
      <c r="LOR880" s="88"/>
      <c r="LOS880" s="88"/>
      <c r="LOT880" s="88"/>
      <c r="LOU880" s="88"/>
      <c r="LOV880" s="88"/>
      <c r="LOW880" s="88"/>
      <c r="LOX880" s="88"/>
      <c r="LOY880" s="88"/>
      <c r="LOZ880" s="88"/>
      <c r="LPA880" s="88"/>
      <c r="LPB880" s="88"/>
      <c r="LPC880" s="88"/>
      <c r="LPD880" s="88"/>
      <c r="LPE880" s="88"/>
      <c r="LPF880" s="88"/>
      <c r="LPG880" s="88"/>
      <c r="LPH880" s="88"/>
      <c r="LPI880" s="88"/>
      <c r="LPJ880" s="88"/>
      <c r="LPK880" s="88"/>
      <c r="LPL880" s="88"/>
      <c r="LPM880" s="88"/>
      <c r="LPN880" s="88"/>
      <c r="LPO880" s="88"/>
      <c r="LPP880" s="88"/>
      <c r="LPQ880" s="88"/>
      <c r="LPR880" s="88"/>
      <c r="LPS880" s="88"/>
      <c r="LPT880" s="88"/>
      <c r="LPU880" s="88"/>
      <c r="LPV880" s="88"/>
      <c r="LPW880" s="88"/>
      <c r="LPX880" s="88"/>
      <c r="LPY880" s="88"/>
      <c r="LPZ880" s="88"/>
      <c r="LQA880" s="88"/>
      <c r="LQB880" s="88"/>
      <c r="LQC880" s="88"/>
      <c r="LQD880" s="88"/>
      <c r="LQE880" s="88"/>
      <c r="LQF880" s="88"/>
      <c r="LQG880" s="88"/>
      <c r="LQH880" s="88"/>
      <c r="LQI880" s="88"/>
      <c r="LQJ880" s="88"/>
      <c r="LQK880" s="88"/>
      <c r="LQL880" s="88"/>
      <c r="LQM880" s="88"/>
      <c r="LQN880" s="88"/>
      <c r="LQO880" s="88"/>
      <c r="LQP880" s="88"/>
      <c r="LQQ880" s="88"/>
      <c r="LQR880" s="88"/>
      <c r="LQS880" s="88"/>
      <c r="LQT880" s="88"/>
      <c r="LQU880" s="88"/>
      <c r="LQV880" s="88"/>
      <c r="LQW880" s="88"/>
      <c r="LQX880" s="88"/>
      <c r="LQY880" s="88"/>
      <c r="LQZ880" s="88"/>
      <c r="LRA880" s="88"/>
      <c r="LRB880" s="88"/>
      <c r="LRC880" s="88"/>
      <c r="LRD880" s="88"/>
      <c r="LRE880" s="88"/>
      <c r="LRF880" s="88"/>
      <c r="LRG880" s="88"/>
      <c r="LRH880" s="88"/>
      <c r="LRI880" s="88"/>
      <c r="LRJ880" s="88"/>
      <c r="LRK880" s="88"/>
      <c r="LRL880" s="88"/>
      <c r="LRM880" s="88"/>
      <c r="LRN880" s="88"/>
      <c r="LRO880" s="88"/>
      <c r="LRP880" s="88"/>
      <c r="LRQ880" s="88"/>
      <c r="LRR880" s="88"/>
      <c r="LRS880" s="88"/>
      <c r="LRT880" s="88"/>
      <c r="LRU880" s="88"/>
      <c r="LRV880" s="88"/>
      <c r="LRW880" s="88"/>
      <c r="LRX880" s="88"/>
      <c r="LRY880" s="88"/>
      <c r="LRZ880" s="88"/>
      <c r="LSA880" s="88"/>
      <c r="LSB880" s="88"/>
      <c r="LSC880" s="88"/>
      <c r="LSD880" s="88"/>
      <c r="LSE880" s="88"/>
      <c r="LSF880" s="88"/>
      <c r="LSG880" s="88"/>
      <c r="LSH880" s="88"/>
      <c r="LSI880" s="88"/>
      <c r="LSJ880" s="88"/>
      <c r="LSK880" s="88"/>
      <c r="LSL880" s="88"/>
      <c r="LSM880" s="88"/>
      <c r="LSN880" s="88"/>
      <c r="LSO880" s="88"/>
      <c r="LSP880" s="88"/>
      <c r="LSQ880" s="88"/>
      <c r="LSR880" s="88"/>
      <c r="LSS880" s="88"/>
      <c r="LST880" s="88"/>
      <c r="LSU880" s="88"/>
      <c r="LSV880" s="88"/>
      <c r="LSW880" s="88"/>
      <c r="LSX880" s="88"/>
      <c r="LSY880" s="88"/>
      <c r="LSZ880" s="88"/>
      <c r="LTA880" s="88"/>
      <c r="LTB880" s="88"/>
      <c r="LTC880" s="88"/>
      <c r="LTD880" s="88"/>
      <c r="LTE880" s="88"/>
      <c r="LTF880" s="88"/>
      <c r="LTG880" s="88"/>
      <c r="LTH880" s="88"/>
      <c r="LTI880" s="88"/>
      <c r="LTJ880" s="88"/>
      <c r="LTK880" s="88"/>
      <c r="LTL880" s="88"/>
      <c r="LTM880" s="88"/>
      <c r="LTN880" s="88"/>
      <c r="LTO880" s="88"/>
      <c r="LTP880" s="88"/>
      <c r="LTQ880" s="88"/>
      <c r="LTR880" s="88"/>
      <c r="LTS880" s="88"/>
      <c r="LTT880" s="88"/>
      <c r="LTU880" s="88"/>
      <c r="LTV880" s="88"/>
      <c r="LTW880" s="88"/>
      <c r="LTX880" s="88"/>
      <c r="LTY880" s="88"/>
      <c r="LTZ880" s="88"/>
      <c r="LUA880" s="88"/>
      <c r="LUB880" s="88"/>
      <c r="LUC880" s="88"/>
      <c r="LUD880" s="88"/>
      <c r="LUE880" s="88"/>
      <c r="LUF880" s="88"/>
      <c r="LUG880" s="88"/>
      <c r="LUH880" s="88"/>
      <c r="LUI880" s="88"/>
      <c r="LUJ880" s="88"/>
      <c r="LUK880" s="88"/>
      <c r="LUL880" s="88"/>
      <c r="LUM880" s="88"/>
      <c r="LUN880" s="88"/>
      <c r="LUO880" s="88"/>
      <c r="LUP880" s="88"/>
      <c r="LUQ880" s="88"/>
      <c r="LUR880" s="88"/>
      <c r="LUS880" s="88"/>
      <c r="LUT880" s="88"/>
      <c r="LUU880" s="88"/>
      <c r="LUV880" s="88"/>
      <c r="LUW880" s="88"/>
      <c r="LUX880" s="88"/>
      <c r="LUY880" s="88"/>
      <c r="LUZ880" s="88"/>
      <c r="LVA880" s="88"/>
      <c r="LVB880" s="88"/>
      <c r="LVC880" s="88"/>
      <c r="LVD880" s="88"/>
      <c r="LVE880" s="88"/>
      <c r="LVF880" s="88"/>
      <c r="LVG880" s="88"/>
      <c r="LVH880" s="88"/>
      <c r="LVI880" s="88"/>
      <c r="LVJ880" s="88"/>
      <c r="LVK880" s="88"/>
      <c r="LVL880" s="88"/>
      <c r="LVM880" s="88"/>
      <c r="LVN880" s="88"/>
      <c r="LVO880" s="88"/>
      <c r="LVP880" s="88"/>
      <c r="LVQ880" s="88"/>
      <c r="LVR880" s="88"/>
      <c r="LVS880" s="88"/>
      <c r="LVT880" s="88"/>
      <c r="LVU880" s="88"/>
      <c r="LVV880" s="88"/>
      <c r="LVW880" s="88"/>
      <c r="LVX880" s="88"/>
      <c r="LVY880" s="88"/>
      <c r="LVZ880" s="88"/>
      <c r="LWA880" s="88"/>
      <c r="LWB880" s="88"/>
      <c r="LWC880" s="88"/>
      <c r="LWD880" s="88"/>
      <c r="LWE880" s="88"/>
      <c r="LWF880" s="88"/>
      <c r="LWG880" s="88"/>
      <c r="LWH880" s="88"/>
      <c r="LWI880" s="88"/>
      <c r="LWJ880" s="88"/>
      <c r="LWK880" s="88"/>
      <c r="LWL880" s="88"/>
      <c r="LWM880" s="88"/>
      <c r="LWN880" s="88"/>
      <c r="LWO880" s="88"/>
      <c r="LWP880" s="88"/>
      <c r="LWQ880" s="88"/>
      <c r="LWR880" s="88"/>
      <c r="LWS880" s="88"/>
      <c r="LWT880" s="88"/>
      <c r="LWU880" s="88"/>
      <c r="LWV880" s="88"/>
      <c r="LWW880" s="88"/>
      <c r="LWX880" s="88"/>
      <c r="LWY880" s="88"/>
      <c r="LWZ880" s="88"/>
      <c r="LXA880" s="88"/>
      <c r="LXB880" s="88"/>
      <c r="LXC880" s="88"/>
      <c r="LXD880" s="88"/>
      <c r="LXE880" s="88"/>
      <c r="LXF880" s="88"/>
      <c r="LXG880" s="88"/>
      <c r="LXH880" s="88"/>
      <c r="LXI880" s="88"/>
      <c r="LXJ880" s="88"/>
      <c r="LXK880" s="88"/>
      <c r="LXL880" s="88"/>
      <c r="LXM880" s="88"/>
      <c r="LXN880" s="88"/>
      <c r="LXO880" s="88"/>
      <c r="LXP880" s="88"/>
      <c r="LXQ880" s="88"/>
      <c r="LXR880" s="88"/>
      <c r="LXS880" s="88"/>
      <c r="LXT880" s="88"/>
      <c r="LXU880" s="88"/>
      <c r="LXV880" s="88"/>
      <c r="LXW880" s="88"/>
      <c r="LXX880" s="88"/>
      <c r="LXY880" s="88"/>
      <c r="LXZ880" s="88"/>
      <c r="LYA880" s="88"/>
      <c r="LYB880" s="88"/>
      <c r="LYC880" s="88"/>
      <c r="LYD880" s="88"/>
      <c r="LYE880" s="88"/>
      <c r="LYF880" s="88"/>
      <c r="LYG880" s="88"/>
      <c r="LYH880" s="88"/>
      <c r="LYI880" s="88"/>
      <c r="LYJ880" s="88"/>
      <c r="LYK880" s="88"/>
      <c r="LYL880" s="88"/>
      <c r="LYM880" s="88"/>
      <c r="LYN880" s="88"/>
      <c r="LYO880" s="88"/>
      <c r="LYP880" s="88"/>
      <c r="LYQ880" s="88"/>
      <c r="LYR880" s="88"/>
      <c r="LYS880" s="88"/>
      <c r="LYT880" s="88"/>
      <c r="LYU880" s="88"/>
      <c r="LYV880" s="88"/>
      <c r="LYW880" s="88"/>
      <c r="LYX880" s="88"/>
      <c r="LYY880" s="88"/>
      <c r="LYZ880" s="88"/>
      <c r="LZA880" s="88"/>
      <c r="LZB880" s="88"/>
      <c r="LZC880" s="88"/>
      <c r="LZD880" s="88"/>
      <c r="LZE880" s="88"/>
      <c r="LZF880" s="88"/>
      <c r="LZG880" s="88"/>
      <c r="LZH880" s="88"/>
      <c r="LZI880" s="88"/>
      <c r="LZJ880" s="88"/>
      <c r="LZK880" s="88"/>
      <c r="LZL880" s="88"/>
      <c r="LZM880" s="88"/>
      <c r="LZN880" s="88"/>
      <c r="LZO880" s="88"/>
      <c r="LZP880" s="88"/>
      <c r="LZQ880" s="88"/>
      <c r="LZR880" s="88"/>
      <c r="LZS880" s="88"/>
      <c r="LZT880" s="88"/>
      <c r="LZU880" s="88"/>
      <c r="LZV880" s="88"/>
      <c r="LZW880" s="88"/>
      <c r="LZX880" s="88"/>
      <c r="LZY880" s="88"/>
      <c r="LZZ880" s="88"/>
      <c r="MAA880" s="88"/>
      <c r="MAB880" s="88"/>
      <c r="MAC880" s="88"/>
      <c r="MAD880" s="88"/>
      <c r="MAE880" s="88"/>
      <c r="MAF880" s="88"/>
      <c r="MAG880" s="88"/>
      <c r="MAH880" s="88"/>
      <c r="MAI880" s="88"/>
      <c r="MAJ880" s="88"/>
      <c r="MAK880" s="88"/>
      <c r="MAL880" s="88"/>
      <c r="MAM880" s="88"/>
      <c r="MAN880" s="88"/>
      <c r="MAO880" s="88"/>
      <c r="MAP880" s="88"/>
      <c r="MAQ880" s="88"/>
      <c r="MAR880" s="88"/>
      <c r="MAS880" s="88"/>
      <c r="MAT880" s="88"/>
      <c r="MAU880" s="88"/>
      <c r="MAV880" s="88"/>
      <c r="MAW880" s="88"/>
      <c r="MAX880" s="88"/>
      <c r="MAY880" s="88"/>
      <c r="MAZ880" s="88"/>
      <c r="MBA880" s="88"/>
      <c r="MBB880" s="88"/>
      <c r="MBC880" s="88"/>
      <c r="MBD880" s="88"/>
      <c r="MBE880" s="88"/>
      <c r="MBF880" s="88"/>
      <c r="MBG880" s="88"/>
      <c r="MBH880" s="88"/>
      <c r="MBI880" s="88"/>
      <c r="MBJ880" s="88"/>
      <c r="MBK880" s="88"/>
      <c r="MBL880" s="88"/>
      <c r="MBM880" s="88"/>
      <c r="MBN880" s="88"/>
      <c r="MBO880" s="88"/>
      <c r="MBP880" s="88"/>
      <c r="MBQ880" s="88"/>
      <c r="MBR880" s="88"/>
      <c r="MBS880" s="88"/>
      <c r="MBT880" s="88"/>
      <c r="MBU880" s="88"/>
      <c r="MBV880" s="88"/>
      <c r="MBW880" s="88"/>
      <c r="MBX880" s="88"/>
      <c r="MBY880" s="88"/>
      <c r="MBZ880" s="88"/>
      <c r="MCA880" s="88"/>
      <c r="MCB880" s="88"/>
      <c r="MCC880" s="88"/>
      <c r="MCD880" s="88"/>
      <c r="MCE880" s="88"/>
      <c r="MCF880" s="88"/>
      <c r="MCG880" s="88"/>
      <c r="MCH880" s="88"/>
      <c r="MCI880" s="88"/>
      <c r="MCJ880" s="88"/>
      <c r="MCK880" s="88"/>
      <c r="MCL880" s="88"/>
      <c r="MCM880" s="88"/>
      <c r="MCN880" s="88"/>
      <c r="MCO880" s="88"/>
      <c r="MCP880" s="88"/>
      <c r="MCQ880" s="88"/>
      <c r="MCR880" s="88"/>
      <c r="MCS880" s="88"/>
      <c r="MCT880" s="88"/>
      <c r="MCU880" s="88"/>
      <c r="MCV880" s="88"/>
      <c r="MCW880" s="88"/>
      <c r="MCX880" s="88"/>
      <c r="MCY880" s="88"/>
      <c r="MCZ880" s="88"/>
      <c r="MDA880" s="88"/>
      <c r="MDB880" s="88"/>
      <c r="MDC880" s="88"/>
      <c r="MDD880" s="88"/>
      <c r="MDE880" s="88"/>
      <c r="MDF880" s="88"/>
      <c r="MDG880" s="88"/>
      <c r="MDH880" s="88"/>
      <c r="MDI880" s="88"/>
      <c r="MDJ880" s="88"/>
      <c r="MDK880" s="88"/>
      <c r="MDL880" s="88"/>
      <c r="MDM880" s="88"/>
      <c r="MDN880" s="88"/>
      <c r="MDO880" s="88"/>
      <c r="MDP880" s="88"/>
      <c r="MDQ880" s="88"/>
      <c r="MDR880" s="88"/>
      <c r="MDS880" s="88"/>
      <c r="MDT880" s="88"/>
      <c r="MDU880" s="88"/>
      <c r="MDV880" s="88"/>
      <c r="MDW880" s="88"/>
      <c r="MDX880" s="88"/>
      <c r="MDY880" s="88"/>
      <c r="MDZ880" s="88"/>
      <c r="MEA880" s="88"/>
      <c r="MEB880" s="88"/>
      <c r="MEC880" s="88"/>
      <c r="MED880" s="88"/>
      <c r="MEE880" s="88"/>
      <c r="MEF880" s="88"/>
      <c r="MEG880" s="88"/>
      <c r="MEH880" s="88"/>
      <c r="MEI880" s="88"/>
      <c r="MEJ880" s="88"/>
      <c r="MEK880" s="88"/>
      <c r="MEL880" s="88"/>
      <c r="MEM880" s="88"/>
      <c r="MEN880" s="88"/>
      <c r="MEO880" s="88"/>
      <c r="MEP880" s="88"/>
      <c r="MEQ880" s="88"/>
      <c r="MER880" s="88"/>
      <c r="MES880" s="88"/>
      <c r="MET880" s="88"/>
      <c r="MEU880" s="88"/>
      <c r="MEV880" s="88"/>
      <c r="MEW880" s="88"/>
      <c r="MEX880" s="88"/>
      <c r="MEY880" s="88"/>
      <c r="MEZ880" s="88"/>
      <c r="MFA880" s="88"/>
      <c r="MFB880" s="88"/>
      <c r="MFC880" s="88"/>
      <c r="MFD880" s="88"/>
      <c r="MFE880" s="88"/>
      <c r="MFF880" s="88"/>
      <c r="MFG880" s="88"/>
      <c r="MFH880" s="88"/>
      <c r="MFI880" s="88"/>
      <c r="MFJ880" s="88"/>
      <c r="MFK880" s="88"/>
      <c r="MFL880" s="88"/>
      <c r="MFM880" s="88"/>
      <c r="MFN880" s="88"/>
      <c r="MFO880" s="88"/>
      <c r="MFP880" s="88"/>
      <c r="MFQ880" s="88"/>
      <c r="MFR880" s="88"/>
      <c r="MFS880" s="88"/>
      <c r="MFT880" s="88"/>
      <c r="MFU880" s="88"/>
      <c r="MFV880" s="88"/>
      <c r="MFW880" s="88"/>
      <c r="MFX880" s="88"/>
      <c r="MFY880" s="88"/>
      <c r="MFZ880" s="88"/>
      <c r="MGA880" s="88"/>
      <c r="MGB880" s="88"/>
      <c r="MGC880" s="88"/>
      <c r="MGD880" s="88"/>
      <c r="MGE880" s="88"/>
      <c r="MGF880" s="88"/>
      <c r="MGG880" s="88"/>
      <c r="MGH880" s="88"/>
      <c r="MGI880" s="88"/>
      <c r="MGJ880" s="88"/>
      <c r="MGK880" s="88"/>
      <c r="MGL880" s="88"/>
      <c r="MGM880" s="88"/>
      <c r="MGN880" s="88"/>
      <c r="MGO880" s="88"/>
      <c r="MGP880" s="88"/>
      <c r="MGQ880" s="88"/>
      <c r="MGR880" s="88"/>
      <c r="MGS880" s="88"/>
      <c r="MGT880" s="88"/>
      <c r="MGU880" s="88"/>
      <c r="MGV880" s="88"/>
      <c r="MGW880" s="88"/>
      <c r="MGX880" s="88"/>
      <c r="MGY880" s="88"/>
      <c r="MGZ880" s="88"/>
      <c r="MHA880" s="88"/>
      <c r="MHB880" s="88"/>
      <c r="MHC880" s="88"/>
      <c r="MHD880" s="88"/>
      <c r="MHE880" s="88"/>
      <c r="MHF880" s="88"/>
      <c r="MHG880" s="88"/>
      <c r="MHH880" s="88"/>
      <c r="MHI880" s="88"/>
      <c r="MHJ880" s="88"/>
      <c r="MHK880" s="88"/>
      <c r="MHL880" s="88"/>
      <c r="MHM880" s="88"/>
      <c r="MHN880" s="88"/>
      <c r="MHO880" s="88"/>
      <c r="MHP880" s="88"/>
      <c r="MHQ880" s="88"/>
      <c r="MHR880" s="88"/>
      <c r="MHS880" s="88"/>
      <c r="MHT880" s="88"/>
      <c r="MHU880" s="88"/>
      <c r="MHV880" s="88"/>
      <c r="MHW880" s="88"/>
      <c r="MHX880" s="88"/>
      <c r="MHY880" s="88"/>
      <c r="MHZ880" s="88"/>
      <c r="MIA880" s="88"/>
      <c r="MIB880" s="88"/>
      <c r="MIC880" s="88"/>
      <c r="MID880" s="88"/>
      <c r="MIE880" s="88"/>
      <c r="MIF880" s="88"/>
      <c r="MIG880" s="88"/>
      <c r="MIH880" s="88"/>
      <c r="MII880" s="88"/>
      <c r="MIJ880" s="88"/>
      <c r="MIK880" s="88"/>
      <c r="MIL880" s="88"/>
      <c r="MIM880" s="88"/>
      <c r="MIN880" s="88"/>
      <c r="MIO880" s="88"/>
      <c r="MIP880" s="88"/>
      <c r="MIQ880" s="88"/>
      <c r="MIR880" s="88"/>
      <c r="MIS880" s="88"/>
      <c r="MIT880" s="88"/>
      <c r="MIU880" s="88"/>
      <c r="MIV880" s="88"/>
      <c r="MIW880" s="88"/>
      <c r="MIX880" s="88"/>
      <c r="MIY880" s="88"/>
      <c r="MIZ880" s="88"/>
      <c r="MJA880" s="88"/>
      <c r="MJB880" s="88"/>
      <c r="MJC880" s="88"/>
      <c r="MJD880" s="88"/>
      <c r="MJE880" s="88"/>
      <c r="MJF880" s="88"/>
      <c r="MJG880" s="88"/>
      <c r="MJH880" s="88"/>
      <c r="MJI880" s="88"/>
      <c r="MJJ880" s="88"/>
      <c r="MJK880" s="88"/>
      <c r="MJL880" s="88"/>
      <c r="MJM880" s="88"/>
      <c r="MJN880" s="88"/>
      <c r="MJO880" s="88"/>
      <c r="MJP880" s="88"/>
      <c r="MJQ880" s="88"/>
      <c r="MJR880" s="88"/>
      <c r="MJS880" s="88"/>
      <c r="MJT880" s="88"/>
      <c r="MJU880" s="88"/>
      <c r="MJV880" s="88"/>
      <c r="MJW880" s="88"/>
      <c r="MJX880" s="88"/>
      <c r="MJY880" s="88"/>
      <c r="MJZ880" s="88"/>
      <c r="MKA880" s="88"/>
      <c r="MKB880" s="88"/>
      <c r="MKC880" s="88"/>
      <c r="MKD880" s="88"/>
      <c r="MKE880" s="88"/>
      <c r="MKF880" s="88"/>
      <c r="MKG880" s="88"/>
      <c r="MKH880" s="88"/>
      <c r="MKI880" s="88"/>
      <c r="MKJ880" s="88"/>
      <c r="MKK880" s="88"/>
      <c r="MKL880" s="88"/>
      <c r="MKM880" s="88"/>
      <c r="MKN880" s="88"/>
      <c r="MKO880" s="88"/>
      <c r="MKP880" s="88"/>
      <c r="MKQ880" s="88"/>
      <c r="MKR880" s="88"/>
      <c r="MKS880" s="88"/>
      <c r="MKT880" s="88"/>
      <c r="MKU880" s="88"/>
      <c r="MKV880" s="88"/>
      <c r="MKW880" s="88"/>
      <c r="MKX880" s="88"/>
      <c r="MKY880" s="88"/>
      <c r="MKZ880" s="88"/>
      <c r="MLA880" s="88"/>
      <c r="MLB880" s="88"/>
      <c r="MLC880" s="88"/>
      <c r="MLD880" s="88"/>
      <c r="MLE880" s="88"/>
      <c r="MLF880" s="88"/>
      <c r="MLG880" s="88"/>
      <c r="MLH880" s="88"/>
      <c r="MLI880" s="88"/>
      <c r="MLJ880" s="88"/>
      <c r="MLK880" s="88"/>
      <c r="MLL880" s="88"/>
      <c r="MLM880" s="88"/>
      <c r="MLN880" s="88"/>
      <c r="MLO880" s="88"/>
      <c r="MLP880" s="88"/>
      <c r="MLQ880" s="88"/>
      <c r="MLR880" s="88"/>
      <c r="MLS880" s="88"/>
      <c r="MLT880" s="88"/>
      <c r="MLU880" s="88"/>
      <c r="MLV880" s="88"/>
      <c r="MLW880" s="88"/>
      <c r="MLX880" s="88"/>
      <c r="MLY880" s="88"/>
      <c r="MLZ880" s="88"/>
      <c r="MMA880" s="88"/>
      <c r="MMB880" s="88"/>
      <c r="MMC880" s="88"/>
      <c r="MMD880" s="88"/>
      <c r="MME880" s="88"/>
      <c r="MMF880" s="88"/>
      <c r="MMG880" s="88"/>
      <c r="MMH880" s="88"/>
      <c r="MMI880" s="88"/>
      <c r="MMJ880" s="88"/>
      <c r="MMK880" s="88"/>
      <c r="MML880" s="88"/>
      <c r="MMM880" s="88"/>
      <c r="MMN880" s="88"/>
      <c r="MMO880" s="88"/>
      <c r="MMP880" s="88"/>
      <c r="MMQ880" s="88"/>
      <c r="MMR880" s="88"/>
      <c r="MMS880" s="88"/>
      <c r="MMT880" s="88"/>
      <c r="MMU880" s="88"/>
      <c r="MMV880" s="88"/>
      <c r="MMW880" s="88"/>
      <c r="MMX880" s="88"/>
      <c r="MMY880" s="88"/>
      <c r="MMZ880" s="88"/>
      <c r="MNA880" s="88"/>
      <c r="MNB880" s="88"/>
      <c r="MNC880" s="88"/>
      <c r="MND880" s="88"/>
      <c r="MNE880" s="88"/>
      <c r="MNF880" s="88"/>
      <c r="MNG880" s="88"/>
      <c r="MNH880" s="88"/>
      <c r="MNI880" s="88"/>
      <c r="MNJ880" s="88"/>
      <c r="MNK880" s="88"/>
      <c r="MNL880" s="88"/>
      <c r="MNM880" s="88"/>
      <c r="MNN880" s="88"/>
      <c r="MNO880" s="88"/>
      <c r="MNP880" s="88"/>
      <c r="MNQ880" s="88"/>
      <c r="MNR880" s="88"/>
      <c r="MNS880" s="88"/>
      <c r="MNT880" s="88"/>
      <c r="MNU880" s="88"/>
      <c r="MNV880" s="88"/>
      <c r="MNW880" s="88"/>
      <c r="MNX880" s="88"/>
      <c r="MNY880" s="88"/>
      <c r="MNZ880" s="88"/>
      <c r="MOA880" s="88"/>
      <c r="MOB880" s="88"/>
      <c r="MOC880" s="88"/>
      <c r="MOD880" s="88"/>
      <c r="MOE880" s="88"/>
      <c r="MOF880" s="88"/>
      <c r="MOG880" s="88"/>
      <c r="MOH880" s="88"/>
      <c r="MOI880" s="88"/>
      <c r="MOJ880" s="88"/>
      <c r="MOK880" s="88"/>
      <c r="MOL880" s="88"/>
      <c r="MOM880" s="88"/>
      <c r="MON880" s="88"/>
      <c r="MOO880" s="88"/>
      <c r="MOP880" s="88"/>
      <c r="MOQ880" s="88"/>
      <c r="MOR880" s="88"/>
      <c r="MOS880" s="88"/>
      <c r="MOT880" s="88"/>
      <c r="MOU880" s="88"/>
      <c r="MOV880" s="88"/>
      <c r="MOW880" s="88"/>
      <c r="MOX880" s="88"/>
      <c r="MOY880" s="88"/>
      <c r="MOZ880" s="88"/>
      <c r="MPA880" s="88"/>
      <c r="MPB880" s="88"/>
      <c r="MPC880" s="88"/>
      <c r="MPD880" s="88"/>
      <c r="MPE880" s="88"/>
      <c r="MPF880" s="88"/>
      <c r="MPG880" s="88"/>
      <c r="MPH880" s="88"/>
      <c r="MPI880" s="88"/>
      <c r="MPJ880" s="88"/>
      <c r="MPK880" s="88"/>
      <c r="MPL880" s="88"/>
      <c r="MPM880" s="88"/>
      <c r="MPN880" s="88"/>
      <c r="MPO880" s="88"/>
      <c r="MPP880" s="88"/>
      <c r="MPQ880" s="88"/>
      <c r="MPR880" s="88"/>
      <c r="MPS880" s="88"/>
      <c r="MPT880" s="88"/>
      <c r="MPU880" s="88"/>
      <c r="MPV880" s="88"/>
      <c r="MPW880" s="88"/>
      <c r="MPX880" s="88"/>
      <c r="MPY880" s="88"/>
      <c r="MPZ880" s="88"/>
      <c r="MQA880" s="88"/>
      <c r="MQB880" s="88"/>
      <c r="MQC880" s="88"/>
      <c r="MQD880" s="88"/>
      <c r="MQE880" s="88"/>
      <c r="MQF880" s="88"/>
      <c r="MQG880" s="88"/>
      <c r="MQH880" s="88"/>
      <c r="MQI880" s="88"/>
      <c r="MQJ880" s="88"/>
      <c r="MQK880" s="88"/>
      <c r="MQL880" s="88"/>
      <c r="MQM880" s="88"/>
      <c r="MQN880" s="88"/>
      <c r="MQO880" s="88"/>
      <c r="MQP880" s="88"/>
      <c r="MQQ880" s="88"/>
      <c r="MQR880" s="88"/>
      <c r="MQS880" s="88"/>
      <c r="MQT880" s="88"/>
      <c r="MQU880" s="88"/>
      <c r="MQV880" s="88"/>
      <c r="MQW880" s="88"/>
      <c r="MQX880" s="88"/>
      <c r="MQY880" s="88"/>
      <c r="MQZ880" s="88"/>
      <c r="MRA880" s="88"/>
      <c r="MRB880" s="88"/>
      <c r="MRC880" s="88"/>
      <c r="MRD880" s="88"/>
      <c r="MRE880" s="88"/>
      <c r="MRF880" s="88"/>
      <c r="MRG880" s="88"/>
      <c r="MRH880" s="88"/>
      <c r="MRI880" s="88"/>
      <c r="MRJ880" s="88"/>
      <c r="MRK880" s="88"/>
      <c r="MRL880" s="88"/>
      <c r="MRM880" s="88"/>
      <c r="MRN880" s="88"/>
      <c r="MRO880" s="88"/>
      <c r="MRP880" s="88"/>
      <c r="MRQ880" s="88"/>
      <c r="MRR880" s="88"/>
      <c r="MRS880" s="88"/>
      <c r="MRT880" s="88"/>
      <c r="MRU880" s="88"/>
      <c r="MRV880" s="88"/>
      <c r="MRW880" s="88"/>
      <c r="MRX880" s="88"/>
      <c r="MRY880" s="88"/>
      <c r="MRZ880" s="88"/>
      <c r="MSA880" s="88"/>
      <c r="MSB880" s="88"/>
      <c r="MSC880" s="88"/>
      <c r="MSD880" s="88"/>
      <c r="MSE880" s="88"/>
      <c r="MSF880" s="88"/>
      <c r="MSG880" s="88"/>
      <c r="MSH880" s="88"/>
      <c r="MSI880" s="88"/>
      <c r="MSJ880" s="88"/>
      <c r="MSK880" s="88"/>
      <c r="MSL880" s="88"/>
      <c r="MSM880" s="88"/>
      <c r="MSN880" s="88"/>
      <c r="MSO880" s="88"/>
      <c r="MSP880" s="88"/>
      <c r="MSQ880" s="88"/>
      <c r="MSR880" s="88"/>
      <c r="MSS880" s="88"/>
      <c r="MST880" s="88"/>
      <c r="MSU880" s="88"/>
      <c r="MSV880" s="88"/>
      <c r="MSW880" s="88"/>
      <c r="MSX880" s="88"/>
      <c r="MSY880" s="88"/>
      <c r="MSZ880" s="88"/>
      <c r="MTA880" s="88"/>
      <c r="MTB880" s="88"/>
      <c r="MTC880" s="88"/>
      <c r="MTD880" s="88"/>
      <c r="MTE880" s="88"/>
      <c r="MTF880" s="88"/>
      <c r="MTG880" s="88"/>
      <c r="MTH880" s="88"/>
      <c r="MTI880" s="88"/>
      <c r="MTJ880" s="88"/>
      <c r="MTK880" s="88"/>
      <c r="MTL880" s="88"/>
      <c r="MTM880" s="88"/>
      <c r="MTN880" s="88"/>
      <c r="MTO880" s="88"/>
      <c r="MTP880" s="88"/>
      <c r="MTQ880" s="88"/>
      <c r="MTR880" s="88"/>
      <c r="MTS880" s="88"/>
      <c r="MTT880" s="88"/>
      <c r="MTU880" s="88"/>
      <c r="MTV880" s="88"/>
      <c r="MTW880" s="88"/>
      <c r="MTX880" s="88"/>
      <c r="MTY880" s="88"/>
      <c r="MTZ880" s="88"/>
      <c r="MUA880" s="88"/>
      <c r="MUB880" s="88"/>
      <c r="MUC880" s="88"/>
      <c r="MUD880" s="88"/>
      <c r="MUE880" s="88"/>
      <c r="MUF880" s="88"/>
      <c r="MUG880" s="88"/>
      <c r="MUH880" s="88"/>
      <c r="MUI880" s="88"/>
      <c r="MUJ880" s="88"/>
      <c r="MUK880" s="88"/>
      <c r="MUL880" s="88"/>
      <c r="MUM880" s="88"/>
      <c r="MUN880" s="88"/>
      <c r="MUO880" s="88"/>
      <c r="MUP880" s="88"/>
      <c r="MUQ880" s="88"/>
      <c r="MUR880" s="88"/>
      <c r="MUS880" s="88"/>
      <c r="MUT880" s="88"/>
      <c r="MUU880" s="88"/>
      <c r="MUV880" s="88"/>
      <c r="MUW880" s="88"/>
      <c r="MUX880" s="88"/>
      <c r="MUY880" s="88"/>
      <c r="MUZ880" s="88"/>
      <c r="MVA880" s="88"/>
      <c r="MVB880" s="88"/>
      <c r="MVC880" s="88"/>
      <c r="MVD880" s="88"/>
      <c r="MVE880" s="88"/>
      <c r="MVF880" s="88"/>
      <c r="MVG880" s="88"/>
      <c r="MVH880" s="88"/>
      <c r="MVI880" s="88"/>
      <c r="MVJ880" s="88"/>
      <c r="MVK880" s="88"/>
      <c r="MVL880" s="88"/>
      <c r="MVM880" s="88"/>
      <c r="MVN880" s="88"/>
      <c r="MVO880" s="88"/>
      <c r="MVP880" s="88"/>
      <c r="MVQ880" s="88"/>
      <c r="MVR880" s="88"/>
      <c r="MVS880" s="88"/>
      <c r="MVT880" s="88"/>
      <c r="MVU880" s="88"/>
      <c r="MVV880" s="88"/>
      <c r="MVW880" s="88"/>
      <c r="MVX880" s="88"/>
      <c r="MVY880" s="88"/>
      <c r="MVZ880" s="88"/>
      <c r="MWA880" s="88"/>
      <c r="MWB880" s="88"/>
      <c r="MWC880" s="88"/>
      <c r="MWD880" s="88"/>
      <c r="MWE880" s="88"/>
      <c r="MWF880" s="88"/>
      <c r="MWG880" s="88"/>
      <c r="MWH880" s="88"/>
      <c r="MWI880" s="88"/>
      <c r="MWJ880" s="88"/>
      <c r="MWK880" s="88"/>
      <c r="MWL880" s="88"/>
      <c r="MWM880" s="88"/>
      <c r="MWN880" s="88"/>
      <c r="MWO880" s="88"/>
      <c r="MWP880" s="88"/>
      <c r="MWQ880" s="88"/>
      <c r="MWR880" s="88"/>
      <c r="MWS880" s="88"/>
      <c r="MWT880" s="88"/>
      <c r="MWU880" s="88"/>
      <c r="MWV880" s="88"/>
      <c r="MWW880" s="88"/>
      <c r="MWX880" s="88"/>
      <c r="MWY880" s="88"/>
      <c r="MWZ880" s="88"/>
      <c r="MXA880" s="88"/>
      <c r="MXB880" s="88"/>
      <c r="MXC880" s="88"/>
      <c r="MXD880" s="88"/>
      <c r="MXE880" s="88"/>
      <c r="MXF880" s="88"/>
      <c r="MXG880" s="88"/>
      <c r="MXH880" s="88"/>
      <c r="MXI880" s="88"/>
      <c r="MXJ880" s="88"/>
      <c r="MXK880" s="88"/>
      <c r="MXL880" s="88"/>
      <c r="MXM880" s="88"/>
      <c r="MXN880" s="88"/>
      <c r="MXO880" s="88"/>
      <c r="MXP880" s="88"/>
      <c r="MXQ880" s="88"/>
      <c r="MXR880" s="88"/>
      <c r="MXS880" s="88"/>
      <c r="MXT880" s="88"/>
      <c r="MXU880" s="88"/>
      <c r="MXV880" s="88"/>
      <c r="MXW880" s="88"/>
      <c r="MXX880" s="88"/>
      <c r="MXY880" s="88"/>
      <c r="MXZ880" s="88"/>
      <c r="MYA880" s="88"/>
      <c r="MYB880" s="88"/>
      <c r="MYC880" s="88"/>
      <c r="MYD880" s="88"/>
      <c r="MYE880" s="88"/>
      <c r="MYF880" s="88"/>
      <c r="MYG880" s="88"/>
      <c r="MYH880" s="88"/>
      <c r="MYI880" s="88"/>
      <c r="MYJ880" s="88"/>
      <c r="MYK880" s="88"/>
      <c r="MYL880" s="88"/>
      <c r="MYM880" s="88"/>
      <c r="MYN880" s="88"/>
      <c r="MYO880" s="88"/>
      <c r="MYP880" s="88"/>
      <c r="MYQ880" s="88"/>
      <c r="MYR880" s="88"/>
      <c r="MYS880" s="88"/>
      <c r="MYT880" s="88"/>
      <c r="MYU880" s="88"/>
      <c r="MYV880" s="88"/>
      <c r="MYW880" s="88"/>
      <c r="MYX880" s="88"/>
      <c r="MYY880" s="88"/>
      <c r="MYZ880" s="88"/>
      <c r="MZA880" s="88"/>
      <c r="MZB880" s="88"/>
      <c r="MZC880" s="88"/>
      <c r="MZD880" s="88"/>
      <c r="MZE880" s="88"/>
      <c r="MZF880" s="88"/>
      <c r="MZG880" s="88"/>
      <c r="MZH880" s="88"/>
      <c r="MZI880" s="88"/>
      <c r="MZJ880" s="88"/>
      <c r="MZK880" s="88"/>
      <c r="MZL880" s="88"/>
      <c r="MZM880" s="88"/>
      <c r="MZN880" s="88"/>
      <c r="MZO880" s="88"/>
      <c r="MZP880" s="88"/>
      <c r="MZQ880" s="88"/>
      <c r="MZR880" s="88"/>
      <c r="MZS880" s="88"/>
      <c r="MZT880" s="88"/>
      <c r="MZU880" s="88"/>
      <c r="MZV880" s="88"/>
      <c r="MZW880" s="88"/>
      <c r="MZX880" s="88"/>
      <c r="MZY880" s="88"/>
      <c r="MZZ880" s="88"/>
      <c r="NAA880" s="88"/>
      <c r="NAB880" s="88"/>
      <c r="NAC880" s="88"/>
      <c r="NAD880" s="88"/>
      <c r="NAE880" s="88"/>
      <c r="NAF880" s="88"/>
      <c r="NAG880" s="88"/>
      <c r="NAH880" s="88"/>
      <c r="NAI880" s="88"/>
      <c r="NAJ880" s="88"/>
      <c r="NAK880" s="88"/>
      <c r="NAL880" s="88"/>
      <c r="NAM880" s="88"/>
      <c r="NAN880" s="88"/>
      <c r="NAO880" s="88"/>
      <c r="NAP880" s="88"/>
      <c r="NAQ880" s="88"/>
      <c r="NAR880" s="88"/>
      <c r="NAS880" s="88"/>
      <c r="NAT880" s="88"/>
      <c r="NAU880" s="88"/>
      <c r="NAV880" s="88"/>
      <c r="NAW880" s="88"/>
      <c r="NAX880" s="88"/>
      <c r="NAY880" s="88"/>
      <c r="NAZ880" s="88"/>
      <c r="NBA880" s="88"/>
      <c r="NBB880" s="88"/>
      <c r="NBC880" s="88"/>
      <c r="NBD880" s="88"/>
      <c r="NBE880" s="88"/>
      <c r="NBF880" s="88"/>
      <c r="NBG880" s="88"/>
      <c r="NBH880" s="88"/>
      <c r="NBI880" s="88"/>
      <c r="NBJ880" s="88"/>
      <c r="NBK880" s="88"/>
      <c r="NBL880" s="88"/>
      <c r="NBM880" s="88"/>
      <c r="NBN880" s="88"/>
      <c r="NBO880" s="88"/>
      <c r="NBP880" s="88"/>
      <c r="NBQ880" s="88"/>
      <c r="NBR880" s="88"/>
      <c r="NBS880" s="88"/>
      <c r="NBT880" s="88"/>
      <c r="NBU880" s="88"/>
      <c r="NBV880" s="88"/>
      <c r="NBW880" s="88"/>
      <c r="NBX880" s="88"/>
      <c r="NBY880" s="88"/>
      <c r="NBZ880" s="88"/>
      <c r="NCA880" s="88"/>
      <c r="NCB880" s="88"/>
      <c r="NCC880" s="88"/>
      <c r="NCD880" s="88"/>
      <c r="NCE880" s="88"/>
      <c r="NCF880" s="88"/>
      <c r="NCG880" s="88"/>
      <c r="NCH880" s="88"/>
      <c r="NCI880" s="88"/>
      <c r="NCJ880" s="88"/>
      <c r="NCK880" s="88"/>
      <c r="NCL880" s="88"/>
      <c r="NCM880" s="88"/>
      <c r="NCN880" s="88"/>
      <c r="NCO880" s="88"/>
      <c r="NCP880" s="88"/>
      <c r="NCQ880" s="88"/>
      <c r="NCR880" s="88"/>
      <c r="NCS880" s="88"/>
      <c r="NCT880" s="88"/>
      <c r="NCU880" s="88"/>
      <c r="NCV880" s="88"/>
      <c r="NCW880" s="88"/>
      <c r="NCX880" s="88"/>
      <c r="NCY880" s="88"/>
      <c r="NCZ880" s="88"/>
      <c r="NDA880" s="88"/>
      <c r="NDB880" s="88"/>
      <c r="NDC880" s="88"/>
      <c r="NDD880" s="88"/>
      <c r="NDE880" s="88"/>
      <c r="NDF880" s="88"/>
      <c r="NDG880" s="88"/>
      <c r="NDH880" s="88"/>
      <c r="NDI880" s="88"/>
      <c r="NDJ880" s="88"/>
      <c r="NDK880" s="88"/>
      <c r="NDL880" s="88"/>
      <c r="NDM880" s="88"/>
      <c r="NDN880" s="88"/>
      <c r="NDO880" s="88"/>
      <c r="NDP880" s="88"/>
      <c r="NDQ880" s="88"/>
      <c r="NDR880" s="88"/>
      <c r="NDS880" s="88"/>
      <c r="NDT880" s="88"/>
      <c r="NDU880" s="88"/>
      <c r="NDV880" s="88"/>
      <c r="NDW880" s="88"/>
      <c r="NDX880" s="88"/>
      <c r="NDY880" s="88"/>
      <c r="NDZ880" s="88"/>
      <c r="NEA880" s="88"/>
      <c r="NEB880" s="88"/>
      <c r="NEC880" s="88"/>
      <c r="NED880" s="88"/>
      <c r="NEE880" s="88"/>
      <c r="NEF880" s="88"/>
      <c r="NEG880" s="88"/>
      <c r="NEH880" s="88"/>
      <c r="NEI880" s="88"/>
      <c r="NEJ880" s="88"/>
      <c r="NEK880" s="88"/>
      <c r="NEL880" s="88"/>
      <c r="NEM880" s="88"/>
      <c r="NEN880" s="88"/>
      <c r="NEO880" s="88"/>
      <c r="NEP880" s="88"/>
      <c r="NEQ880" s="88"/>
      <c r="NER880" s="88"/>
      <c r="NES880" s="88"/>
      <c r="NET880" s="88"/>
      <c r="NEU880" s="88"/>
      <c r="NEV880" s="88"/>
      <c r="NEW880" s="88"/>
      <c r="NEX880" s="88"/>
      <c r="NEY880" s="88"/>
      <c r="NEZ880" s="88"/>
      <c r="NFA880" s="88"/>
      <c r="NFB880" s="88"/>
      <c r="NFC880" s="88"/>
      <c r="NFD880" s="88"/>
      <c r="NFE880" s="88"/>
      <c r="NFF880" s="88"/>
      <c r="NFG880" s="88"/>
      <c r="NFH880" s="88"/>
      <c r="NFI880" s="88"/>
      <c r="NFJ880" s="88"/>
      <c r="NFK880" s="88"/>
      <c r="NFL880" s="88"/>
      <c r="NFM880" s="88"/>
      <c r="NFN880" s="88"/>
      <c r="NFO880" s="88"/>
      <c r="NFP880" s="88"/>
      <c r="NFQ880" s="88"/>
      <c r="NFR880" s="88"/>
      <c r="NFS880" s="88"/>
      <c r="NFT880" s="88"/>
      <c r="NFU880" s="88"/>
      <c r="NFV880" s="88"/>
      <c r="NFW880" s="88"/>
      <c r="NFX880" s="88"/>
      <c r="NFY880" s="88"/>
      <c r="NFZ880" s="88"/>
      <c r="NGA880" s="88"/>
      <c r="NGB880" s="88"/>
      <c r="NGC880" s="88"/>
      <c r="NGD880" s="88"/>
      <c r="NGE880" s="88"/>
      <c r="NGF880" s="88"/>
      <c r="NGG880" s="88"/>
      <c r="NGH880" s="88"/>
      <c r="NGI880" s="88"/>
      <c r="NGJ880" s="88"/>
      <c r="NGK880" s="88"/>
      <c r="NGL880" s="88"/>
      <c r="NGM880" s="88"/>
      <c r="NGN880" s="88"/>
      <c r="NGO880" s="88"/>
      <c r="NGP880" s="88"/>
      <c r="NGQ880" s="88"/>
      <c r="NGR880" s="88"/>
      <c r="NGS880" s="88"/>
      <c r="NGT880" s="88"/>
      <c r="NGU880" s="88"/>
      <c r="NGV880" s="88"/>
      <c r="NGW880" s="88"/>
      <c r="NGX880" s="88"/>
      <c r="NGY880" s="88"/>
      <c r="NGZ880" s="88"/>
      <c r="NHA880" s="88"/>
      <c r="NHB880" s="88"/>
      <c r="NHC880" s="88"/>
      <c r="NHD880" s="88"/>
      <c r="NHE880" s="88"/>
      <c r="NHF880" s="88"/>
      <c r="NHG880" s="88"/>
      <c r="NHH880" s="88"/>
      <c r="NHI880" s="88"/>
      <c r="NHJ880" s="88"/>
      <c r="NHK880" s="88"/>
      <c r="NHL880" s="88"/>
      <c r="NHM880" s="88"/>
      <c r="NHN880" s="88"/>
      <c r="NHO880" s="88"/>
      <c r="NHP880" s="88"/>
      <c r="NHQ880" s="88"/>
      <c r="NHR880" s="88"/>
      <c r="NHS880" s="88"/>
      <c r="NHT880" s="88"/>
      <c r="NHU880" s="88"/>
      <c r="NHV880" s="88"/>
      <c r="NHW880" s="88"/>
      <c r="NHX880" s="88"/>
      <c r="NHY880" s="88"/>
      <c r="NHZ880" s="88"/>
      <c r="NIA880" s="88"/>
      <c r="NIB880" s="88"/>
      <c r="NIC880" s="88"/>
      <c r="NID880" s="88"/>
      <c r="NIE880" s="88"/>
      <c r="NIF880" s="88"/>
      <c r="NIG880" s="88"/>
      <c r="NIH880" s="88"/>
      <c r="NII880" s="88"/>
      <c r="NIJ880" s="88"/>
      <c r="NIK880" s="88"/>
      <c r="NIL880" s="88"/>
      <c r="NIM880" s="88"/>
      <c r="NIN880" s="88"/>
      <c r="NIO880" s="88"/>
      <c r="NIP880" s="88"/>
      <c r="NIQ880" s="88"/>
      <c r="NIR880" s="88"/>
      <c r="NIS880" s="88"/>
      <c r="NIT880" s="88"/>
      <c r="NIU880" s="88"/>
      <c r="NIV880" s="88"/>
      <c r="NIW880" s="88"/>
      <c r="NIX880" s="88"/>
      <c r="NIY880" s="88"/>
      <c r="NIZ880" s="88"/>
      <c r="NJA880" s="88"/>
      <c r="NJB880" s="88"/>
      <c r="NJC880" s="88"/>
      <c r="NJD880" s="88"/>
      <c r="NJE880" s="88"/>
      <c r="NJF880" s="88"/>
      <c r="NJG880" s="88"/>
      <c r="NJH880" s="88"/>
      <c r="NJI880" s="88"/>
      <c r="NJJ880" s="88"/>
      <c r="NJK880" s="88"/>
      <c r="NJL880" s="88"/>
      <c r="NJM880" s="88"/>
      <c r="NJN880" s="88"/>
      <c r="NJO880" s="88"/>
      <c r="NJP880" s="88"/>
      <c r="NJQ880" s="88"/>
      <c r="NJR880" s="88"/>
      <c r="NJS880" s="88"/>
      <c r="NJT880" s="88"/>
      <c r="NJU880" s="88"/>
      <c r="NJV880" s="88"/>
      <c r="NJW880" s="88"/>
      <c r="NJX880" s="88"/>
      <c r="NJY880" s="88"/>
      <c r="NJZ880" s="88"/>
      <c r="NKA880" s="88"/>
      <c r="NKB880" s="88"/>
      <c r="NKC880" s="88"/>
      <c r="NKD880" s="88"/>
      <c r="NKE880" s="88"/>
      <c r="NKF880" s="88"/>
      <c r="NKG880" s="88"/>
      <c r="NKH880" s="88"/>
      <c r="NKI880" s="88"/>
      <c r="NKJ880" s="88"/>
      <c r="NKK880" s="88"/>
      <c r="NKL880" s="88"/>
      <c r="NKM880" s="88"/>
      <c r="NKN880" s="88"/>
      <c r="NKO880" s="88"/>
      <c r="NKP880" s="88"/>
      <c r="NKQ880" s="88"/>
      <c r="NKR880" s="88"/>
      <c r="NKS880" s="88"/>
      <c r="NKT880" s="88"/>
      <c r="NKU880" s="88"/>
      <c r="NKV880" s="88"/>
      <c r="NKW880" s="88"/>
      <c r="NKX880" s="88"/>
      <c r="NKY880" s="88"/>
      <c r="NKZ880" s="88"/>
      <c r="NLA880" s="88"/>
      <c r="NLB880" s="88"/>
      <c r="NLC880" s="88"/>
      <c r="NLD880" s="88"/>
      <c r="NLE880" s="88"/>
      <c r="NLF880" s="88"/>
      <c r="NLG880" s="88"/>
      <c r="NLH880" s="88"/>
      <c r="NLI880" s="88"/>
      <c r="NLJ880" s="88"/>
      <c r="NLK880" s="88"/>
      <c r="NLL880" s="88"/>
      <c r="NLM880" s="88"/>
      <c r="NLN880" s="88"/>
      <c r="NLO880" s="88"/>
      <c r="NLP880" s="88"/>
      <c r="NLQ880" s="88"/>
      <c r="NLR880" s="88"/>
      <c r="NLS880" s="88"/>
      <c r="NLT880" s="88"/>
      <c r="NLU880" s="88"/>
      <c r="NLV880" s="88"/>
      <c r="NLW880" s="88"/>
      <c r="NLX880" s="88"/>
      <c r="NLY880" s="88"/>
      <c r="NLZ880" s="88"/>
      <c r="NMA880" s="88"/>
      <c r="NMB880" s="88"/>
      <c r="NMC880" s="88"/>
      <c r="NMD880" s="88"/>
      <c r="NME880" s="88"/>
      <c r="NMF880" s="88"/>
      <c r="NMG880" s="88"/>
      <c r="NMH880" s="88"/>
      <c r="NMI880" s="88"/>
      <c r="NMJ880" s="88"/>
      <c r="NMK880" s="88"/>
      <c r="NML880" s="88"/>
      <c r="NMM880" s="88"/>
      <c r="NMN880" s="88"/>
      <c r="NMO880" s="88"/>
      <c r="NMP880" s="88"/>
      <c r="NMQ880" s="88"/>
      <c r="NMR880" s="88"/>
      <c r="NMS880" s="88"/>
      <c r="NMT880" s="88"/>
      <c r="NMU880" s="88"/>
      <c r="NMV880" s="88"/>
      <c r="NMW880" s="88"/>
      <c r="NMX880" s="88"/>
      <c r="NMY880" s="88"/>
      <c r="NMZ880" s="88"/>
      <c r="NNA880" s="88"/>
      <c r="NNB880" s="88"/>
      <c r="NNC880" s="88"/>
      <c r="NND880" s="88"/>
      <c r="NNE880" s="88"/>
      <c r="NNF880" s="88"/>
      <c r="NNG880" s="88"/>
      <c r="NNH880" s="88"/>
      <c r="NNI880" s="88"/>
      <c r="NNJ880" s="88"/>
      <c r="NNK880" s="88"/>
      <c r="NNL880" s="88"/>
      <c r="NNM880" s="88"/>
      <c r="NNN880" s="88"/>
      <c r="NNO880" s="88"/>
      <c r="NNP880" s="88"/>
      <c r="NNQ880" s="88"/>
      <c r="NNR880" s="88"/>
      <c r="NNS880" s="88"/>
      <c r="NNT880" s="88"/>
      <c r="NNU880" s="88"/>
      <c r="NNV880" s="88"/>
      <c r="NNW880" s="88"/>
      <c r="NNX880" s="88"/>
      <c r="NNY880" s="88"/>
      <c r="NNZ880" s="88"/>
      <c r="NOA880" s="88"/>
      <c r="NOB880" s="88"/>
      <c r="NOC880" s="88"/>
      <c r="NOD880" s="88"/>
      <c r="NOE880" s="88"/>
      <c r="NOF880" s="88"/>
      <c r="NOG880" s="88"/>
      <c r="NOH880" s="88"/>
      <c r="NOI880" s="88"/>
      <c r="NOJ880" s="88"/>
      <c r="NOK880" s="88"/>
      <c r="NOL880" s="88"/>
      <c r="NOM880" s="88"/>
      <c r="NON880" s="88"/>
      <c r="NOO880" s="88"/>
      <c r="NOP880" s="88"/>
      <c r="NOQ880" s="88"/>
      <c r="NOR880" s="88"/>
      <c r="NOS880" s="88"/>
      <c r="NOT880" s="88"/>
      <c r="NOU880" s="88"/>
      <c r="NOV880" s="88"/>
      <c r="NOW880" s="88"/>
      <c r="NOX880" s="88"/>
      <c r="NOY880" s="88"/>
      <c r="NOZ880" s="88"/>
      <c r="NPA880" s="88"/>
      <c r="NPB880" s="88"/>
      <c r="NPC880" s="88"/>
      <c r="NPD880" s="88"/>
      <c r="NPE880" s="88"/>
      <c r="NPF880" s="88"/>
      <c r="NPG880" s="88"/>
      <c r="NPH880" s="88"/>
      <c r="NPI880" s="88"/>
      <c r="NPJ880" s="88"/>
      <c r="NPK880" s="88"/>
      <c r="NPL880" s="88"/>
      <c r="NPM880" s="88"/>
      <c r="NPN880" s="88"/>
      <c r="NPO880" s="88"/>
      <c r="NPP880" s="88"/>
      <c r="NPQ880" s="88"/>
      <c r="NPR880" s="88"/>
      <c r="NPS880" s="88"/>
      <c r="NPT880" s="88"/>
      <c r="NPU880" s="88"/>
      <c r="NPV880" s="88"/>
      <c r="NPW880" s="88"/>
      <c r="NPX880" s="88"/>
      <c r="NPY880" s="88"/>
      <c r="NPZ880" s="88"/>
      <c r="NQA880" s="88"/>
      <c r="NQB880" s="88"/>
      <c r="NQC880" s="88"/>
      <c r="NQD880" s="88"/>
      <c r="NQE880" s="88"/>
      <c r="NQF880" s="88"/>
      <c r="NQG880" s="88"/>
      <c r="NQH880" s="88"/>
      <c r="NQI880" s="88"/>
      <c r="NQJ880" s="88"/>
      <c r="NQK880" s="88"/>
      <c r="NQL880" s="88"/>
      <c r="NQM880" s="88"/>
      <c r="NQN880" s="88"/>
      <c r="NQO880" s="88"/>
      <c r="NQP880" s="88"/>
      <c r="NQQ880" s="88"/>
      <c r="NQR880" s="88"/>
      <c r="NQS880" s="88"/>
      <c r="NQT880" s="88"/>
      <c r="NQU880" s="88"/>
      <c r="NQV880" s="88"/>
      <c r="NQW880" s="88"/>
      <c r="NQX880" s="88"/>
      <c r="NQY880" s="88"/>
      <c r="NQZ880" s="88"/>
      <c r="NRA880" s="88"/>
      <c r="NRB880" s="88"/>
      <c r="NRC880" s="88"/>
      <c r="NRD880" s="88"/>
      <c r="NRE880" s="88"/>
      <c r="NRF880" s="88"/>
      <c r="NRG880" s="88"/>
      <c r="NRH880" s="88"/>
      <c r="NRI880" s="88"/>
      <c r="NRJ880" s="88"/>
      <c r="NRK880" s="88"/>
      <c r="NRL880" s="88"/>
      <c r="NRM880" s="88"/>
      <c r="NRN880" s="88"/>
      <c r="NRO880" s="88"/>
      <c r="NRP880" s="88"/>
      <c r="NRQ880" s="88"/>
      <c r="NRR880" s="88"/>
      <c r="NRS880" s="88"/>
      <c r="NRT880" s="88"/>
      <c r="NRU880" s="88"/>
      <c r="NRV880" s="88"/>
      <c r="NRW880" s="88"/>
      <c r="NRX880" s="88"/>
      <c r="NRY880" s="88"/>
      <c r="NRZ880" s="88"/>
      <c r="NSA880" s="88"/>
      <c r="NSB880" s="88"/>
      <c r="NSC880" s="88"/>
      <c r="NSD880" s="88"/>
      <c r="NSE880" s="88"/>
      <c r="NSF880" s="88"/>
      <c r="NSG880" s="88"/>
      <c r="NSH880" s="88"/>
      <c r="NSI880" s="88"/>
      <c r="NSJ880" s="88"/>
      <c r="NSK880" s="88"/>
      <c r="NSL880" s="88"/>
      <c r="NSM880" s="88"/>
      <c r="NSN880" s="88"/>
      <c r="NSO880" s="88"/>
      <c r="NSP880" s="88"/>
      <c r="NSQ880" s="88"/>
      <c r="NSR880" s="88"/>
      <c r="NSS880" s="88"/>
      <c r="NST880" s="88"/>
      <c r="NSU880" s="88"/>
      <c r="NSV880" s="88"/>
      <c r="NSW880" s="88"/>
      <c r="NSX880" s="88"/>
      <c r="NSY880" s="88"/>
      <c r="NSZ880" s="88"/>
      <c r="NTA880" s="88"/>
      <c r="NTB880" s="88"/>
      <c r="NTC880" s="88"/>
      <c r="NTD880" s="88"/>
      <c r="NTE880" s="88"/>
      <c r="NTF880" s="88"/>
      <c r="NTG880" s="88"/>
      <c r="NTH880" s="88"/>
      <c r="NTI880" s="88"/>
      <c r="NTJ880" s="88"/>
      <c r="NTK880" s="88"/>
      <c r="NTL880" s="88"/>
      <c r="NTM880" s="88"/>
      <c r="NTN880" s="88"/>
      <c r="NTO880" s="88"/>
      <c r="NTP880" s="88"/>
      <c r="NTQ880" s="88"/>
      <c r="NTR880" s="88"/>
      <c r="NTS880" s="88"/>
      <c r="NTT880" s="88"/>
      <c r="NTU880" s="88"/>
      <c r="NTV880" s="88"/>
      <c r="NTW880" s="88"/>
      <c r="NTX880" s="88"/>
      <c r="NTY880" s="88"/>
      <c r="NTZ880" s="88"/>
      <c r="NUA880" s="88"/>
      <c r="NUB880" s="88"/>
      <c r="NUC880" s="88"/>
      <c r="NUD880" s="88"/>
      <c r="NUE880" s="88"/>
      <c r="NUF880" s="88"/>
      <c r="NUG880" s="88"/>
      <c r="NUH880" s="88"/>
      <c r="NUI880" s="88"/>
      <c r="NUJ880" s="88"/>
      <c r="NUK880" s="88"/>
      <c r="NUL880" s="88"/>
      <c r="NUM880" s="88"/>
      <c r="NUN880" s="88"/>
      <c r="NUO880" s="88"/>
      <c r="NUP880" s="88"/>
      <c r="NUQ880" s="88"/>
      <c r="NUR880" s="88"/>
      <c r="NUS880" s="88"/>
      <c r="NUT880" s="88"/>
      <c r="NUU880" s="88"/>
      <c r="NUV880" s="88"/>
      <c r="NUW880" s="88"/>
      <c r="NUX880" s="88"/>
      <c r="NUY880" s="88"/>
      <c r="NUZ880" s="88"/>
      <c r="NVA880" s="88"/>
      <c r="NVB880" s="88"/>
      <c r="NVC880" s="88"/>
      <c r="NVD880" s="88"/>
      <c r="NVE880" s="88"/>
      <c r="NVF880" s="88"/>
      <c r="NVG880" s="88"/>
      <c r="NVH880" s="88"/>
      <c r="NVI880" s="88"/>
      <c r="NVJ880" s="88"/>
      <c r="NVK880" s="88"/>
      <c r="NVL880" s="88"/>
      <c r="NVM880" s="88"/>
      <c r="NVN880" s="88"/>
      <c r="NVO880" s="88"/>
      <c r="NVP880" s="88"/>
      <c r="NVQ880" s="88"/>
      <c r="NVR880" s="88"/>
      <c r="NVS880" s="88"/>
      <c r="NVT880" s="88"/>
      <c r="NVU880" s="88"/>
      <c r="NVV880" s="88"/>
      <c r="NVW880" s="88"/>
      <c r="NVX880" s="88"/>
      <c r="NVY880" s="88"/>
      <c r="NVZ880" s="88"/>
      <c r="NWA880" s="88"/>
      <c r="NWB880" s="88"/>
      <c r="NWC880" s="88"/>
      <c r="NWD880" s="88"/>
      <c r="NWE880" s="88"/>
      <c r="NWF880" s="88"/>
      <c r="NWG880" s="88"/>
      <c r="NWH880" s="88"/>
      <c r="NWI880" s="88"/>
      <c r="NWJ880" s="88"/>
      <c r="NWK880" s="88"/>
      <c r="NWL880" s="88"/>
      <c r="NWM880" s="88"/>
      <c r="NWN880" s="88"/>
      <c r="NWO880" s="88"/>
      <c r="NWP880" s="88"/>
      <c r="NWQ880" s="88"/>
      <c r="NWR880" s="88"/>
      <c r="NWS880" s="88"/>
      <c r="NWT880" s="88"/>
      <c r="NWU880" s="88"/>
      <c r="NWV880" s="88"/>
      <c r="NWW880" s="88"/>
      <c r="NWX880" s="88"/>
      <c r="NWY880" s="88"/>
      <c r="NWZ880" s="88"/>
      <c r="NXA880" s="88"/>
      <c r="NXB880" s="88"/>
      <c r="NXC880" s="88"/>
      <c r="NXD880" s="88"/>
      <c r="NXE880" s="88"/>
      <c r="NXF880" s="88"/>
      <c r="NXG880" s="88"/>
      <c r="NXH880" s="88"/>
      <c r="NXI880" s="88"/>
      <c r="NXJ880" s="88"/>
      <c r="NXK880" s="88"/>
      <c r="NXL880" s="88"/>
      <c r="NXM880" s="88"/>
      <c r="NXN880" s="88"/>
      <c r="NXO880" s="88"/>
      <c r="NXP880" s="88"/>
      <c r="NXQ880" s="88"/>
      <c r="NXR880" s="88"/>
      <c r="NXS880" s="88"/>
      <c r="NXT880" s="88"/>
      <c r="NXU880" s="88"/>
      <c r="NXV880" s="88"/>
      <c r="NXW880" s="88"/>
      <c r="NXX880" s="88"/>
      <c r="NXY880" s="88"/>
      <c r="NXZ880" s="88"/>
      <c r="NYA880" s="88"/>
      <c r="NYB880" s="88"/>
      <c r="NYC880" s="88"/>
      <c r="NYD880" s="88"/>
      <c r="NYE880" s="88"/>
      <c r="NYF880" s="88"/>
      <c r="NYG880" s="88"/>
      <c r="NYH880" s="88"/>
      <c r="NYI880" s="88"/>
      <c r="NYJ880" s="88"/>
      <c r="NYK880" s="88"/>
      <c r="NYL880" s="88"/>
      <c r="NYM880" s="88"/>
      <c r="NYN880" s="88"/>
      <c r="NYO880" s="88"/>
      <c r="NYP880" s="88"/>
      <c r="NYQ880" s="88"/>
      <c r="NYR880" s="88"/>
      <c r="NYS880" s="88"/>
      <c r="NYT880" s="88"/>
      <c r="NYU880" s="88"/>
      <c r="NYV880" s="88"/>
      <c r="NYW880" s="88"/>
      <c r="NYX880" s="88"/>
      <c r="NYY880" s="88"/>
      <c r="NYZ880" s="88"/>
      <c r="NZA880" s="88"/>
      <c r="NZB880" s="88"/>
      <c r="NZC880" s="88"/>
      <c r="NZD880" s="88"/>
      <c r="NZE880" s="88"/>
      <c r="NZF880" s="88"/>
      <c r="NZG880" s="88"/>
      <c r="NZH880" s="88"/>
      <c r="NZI880" s="88"/>
      <c r="NZJ880" s="88"/>
      <c r="NZK880" s="88"/>
      <c r="NZL880" s="88"/>
      <c r="NZM880" s="88"/>
      <c r="NZN880" s="88"/>
      <c r="NZO880" s="88"/>
      <c r="NZP880" s="88"/>
      <c r="NZQ880" s="88"/>
      <c r="NZR880" s="88"/>
      <c r="NZS880" s="88"/>
      <c r="NZT880" s="88"/>
      <c r="NZU880" s="88"/>
      <c r="NZV880" s="88"/>
      <c r="NZW880" s="88"/>
      <c r="NZX880" s="88"/>
      <c r="NZY880" s="88"/>
      <c r="NZZ880" s="88"/>
      <c r="OAA880" s="88"/>
      <c r="OAB880" s="88"/>
      <c r="OAC880" s="88"/>
      <c r="OAD880" s="88"/>
      <c r="OAE880" s="88"/>
      <c r="OAF880" s="88"/>
      <c r="OAG880" s="88"/>
      <c r="OAH880" s="88"/>
      <c r="OAI880" s="88"/>
      <c r="OAJ880" s="88"/>
      <c r="OAK880" s="88"/>
      <c r="OAL880" s="88"/>
      <c r="OAM880" s="88"/>
      <c r="OAN880" s="88"/>
      <c r="OAO880" s="88"/>
      <c r="OAP880" s="88"/>
      <c r="OAQ880" s="88"/>
      <c r="OAR880" s="88"/>
      <c r="OAS880" s="88"/>
      <c r="OAT880" s="88"/>
      <c r="OAU880" s="88"/>
      <c r="OAV880" s="88"/>
      <c r="OAW880" s="88"/>
      <c r="OAX880" s="88"/>
      <c r="OAY880" s="88"/>
      <c r="OAZ880" s="88"/>
      <c r="OBA880" s="88"/>
      <c r="OBB880" s="88"/>
      <c r="OBC880" s="88"/>
      <c r="OBD880" s="88"/>
      <c r="OBE880" s="88"/>
      <c r="OBF880" s="88"/>
      <c r="OBG880" s="88"/>
      <c r="OBH880" s="88"/>
      <c r="OBI880" s="88"/>
      <c r="OBJ880" s="88"/>
      <c r="OBK880" s="88"/>
      <c r="OBL880" s="88"/>
      <c r="OBM880" s="88"/>
      <c r="OBN880" s="88"/>
      <c r="OBO880" s="88"/>
      <c r="OBP880" s="88"/>
      <c r="OBQ880" s="88"/>
      <c r="OBR880" s="88"/>
      <c r="OBS880" s="88"/>
      <c r="OBT880" s="88"/>
      <c r="OBU880" s="88"/>
      <c r="OBV880" s="88"/>
      <c r="OBW880" s="88"/>
      <c r="OBX880" s="88"/>
      <c r="OBY880" s="88"/>
      <c r="OBZ880" s="88"/>
      <c r="OCA880" s="88"/>
      <c r="OCB880" s="88"/>
      <c r="OCC880" s="88"/>
      <c r="OCD880" s="88"/>
      <c r="OCE880" s="88"/>
      <c r="OCF880" s="88"/>
      <c r="OCG880" s="88"/>
      <c r="OCH880" s="88"/>
      <c r="OCI880" s="88"/>
      <c r="OCJ880" s="88"/>
      <c r="OCK880" s="88"/>
      <c r="OCL880" s="88"/>
      <c r="OCM880" s="88"/>
      <c r="OCN880" s="88"/>
      <c r="OCO880" s="88"/>
      <c r="OCP880" s="88"/>
      <c r="OCQ880" s="88"/>
      <c r="OCR880" s="88"/>
      <c r="OCS880" s="88"/>
      <c r="OCT880" s="88"/>
      <c r="OCU880" s="88"/>
      <c r="OCV880" s="88"/>
      <c r="OCW880" s="88"/>
      <c r="OCX880" s="88"/>
      <c r="OCY880" s="88"/>
      <c r="OCZ880" s="88"/>
      <c r="ODA880" s="88"/>
      <c r="ODB880" s="88"/>
      <c r="ODC880" s="88"/>
      <c r="ODD880" s="88"/>
      <c r="ODE880" s="88"/>
      <c r="ODF880" s="88"/>
      <c r="ODG880" s="88"/>
      <c r="ODH880" s="88"/>
      <c r="ODI880" s="88"/>
      <c r="ODJ880" s="88"/>
      <c r="ODK880" s="88"/>
      <c r="ODL880" s="88"/>
      <c r="ODM880" s="88"/>
      <c r="ODN880" s="88"/>
      <c r="ODO880" s="88"/>
      <c r="ODP880" s="88"/>
      <c r="ODQ880" s="88"/>
      <c r="ODR880" s="88"/>
      <c r="ODS880" s="88"/>
      <c r="ODT880" s="88"/>
      <c r="ODU880" s="88"/>
      <c r="ODV880" s="88"/>
      <c r="ODW880" s="88"/>
      <c r="ODX880" s="88"/>
      <c r="ODY880" s="88"/>
      <c r="ODZ880" s="88"/>
      <c r="OEA880" s="88"/>
      <c r="OEB880" s="88"/>
      <c r="OEC880" s="88"/>
      <c r="OED880" s="88"/>
      <c r="OEE880" s="88"/>
      <c r="OEF880" s="88"/>
      <c r="OEG880" s="88"/>
      <c r="OEH880" s="88"/>
      <c r="OEI880" s="88"/>
      <c r="OEJ880" s="88"/>
      <c r="OEK880" s="88"/>
      <c r="OEL880" s="88"/>
      <c r="OEM880" s="88"/>
      <c r="OEN880" s="88"/>
      <c r="OEO880" s="88"/>
      <c r="OEP880" s="88"/>
      <c r="OEQ880" s="88"/>
      <c r="OER880" s="88"/>
      <c r="OES880" s="88"/>
      <c r="OET880" s="88"/>
      <c r="OEU880" s="88"/>
      <c r="OEV880" s="88"/>
      <c r="OEW880" s="88"/>
      <c r="OEX880" s="88"/>
      <c r="OEY880" s="88"/>
      <c r="OEZ880" s="88"/>
      <c r="OFA880" s="88"/>
      <c r="OFB880" s="88"/>
      <c r="OFC880" s="88"/>
      <c r="OFD880" s="88"/>
      <c r="OFE880" s="88"/>
      <c r="OFF880" s="88"/>
      <c r="OFG880" s="88"/>
      <c r="OFH880" s="88"/>
      <c r="OFI880" s="88"/>
      <c r="OFJ880" s="88"/>
      <c r="OFK880" s="88"/>
      <c r="OFL880" s="88"/>
      <c r="OFM880" s="88"/>
      <c r="OFN880" s="88"/>
      <c r="OFO880" s="88"/>
      <c r="OFP880" s="88"/>
      <c r="OFQ880" s="88"/>
      <c r="OFR880" s="88"/>
      <c r="OFS880" s="88"/>
      <c r="OFT880" s="88"/>
      <c r="OFU880" s="88"/>
      <c r="OFV880" s="88"/>
      <c r="OFW880" s="88"/>
      <c r="OFX880" s="88"/>
      <c r="OFY880" s="88"/>
      <c r="OFZ880" s="88"/>
      <c r="OGA880" s="88"/>
      <c r="OGB880" s="88"/>
      <c r="OGC880" s="88"/>
      <c r="OGD880" s="88"/>
      <c r="OGE880" s="88"/>
      <c r="OGF880" s="88"/>
      <c r="OGG880" s="88"/>
      <c r="OGH880" s="88"/>
      <c r="OGI880" s="88"/>
      <c r="OGJ880" s="88"/>
      <c r="OGK880" s="88"/>
      <c r="OGL880" s="88"/>
      <c r="OGM880" s="88"/>
      <c r="OGN880" s="88"/>
      <c r="OGO880" s="88"/>
      <c r="OGP880" s="88"/>
      <c r="OGQ880" s="88"/>
      <c r="OGR880" s="88"/>
      <c r="OGS880" s="88"/>
      <c r="OGT880" s="88"/>
      <c r="OGU880" s="88"/>
      <c r="OGV880" s="88"/>
      <c r="OGW880" s="88"/>
      <c r="OGX880" s="88"/>
      <c r="OGY880" s="88"/>
      <c r="OGZ880" s="88"/>
      <c r="OHA880" s="88"/>
      <c r="OHB880" s="88"/>
      <c r="OHC880" s="88"/>
      <c r="OHD880" s="88"/>
      <c r="OHE880" s="88"/>
      <c r="OHF880" s="88"/>
      <c r="OHG880" s="88"/>
      <c r="OHH880" s="88"/>
      <c r="OHI880" s="88"/>
      <c r="OHJ880" s="88"/>
      <c r="OHK880" s="88"/>
      <c r="OHL880" s="88"/>
      <c r="OHM880" s="88"/>
      <c r="OHN880" s="88"/>
      <c r="OHO880" s="88"/>
      <c r="OHP880" s="88"/>
      <c r="OHQ880" s="88"/>
      <c r="OHR880" s="88"/>
      <c r="OHS880" s="88"/>
      <c r="OHT880" s="88"/>
      <c r="OHU880" s="88"/>
      <c r="OHV880" s="88"/>
      <c r="OHW880" s="88"/>
      <c r="OHX880" s="88"/>
      <c r="OHY880" s="88"/>
      <c r="OHZ880" s="88"/>
      <c r="OIA880" s="88"/>
      <c r="OIB880" s="88"/>
      <c r="OIC880" s="88"/>
      <c r="OID880" s="88"/>
      <c r="OIE880" s="88"/>
      <c r="OIF880" s="88"/>
      <c r="OIG880" s="88"/>
      <c r="OIH880" s="88"/>
      <c r="OII880" s="88"/>
      <c r="OIJ880" s="88"/>
      <c r="OIK880" s="88"/>
      <c r="OIL880" s="88"/>
      <c r="OIM880" s="88"/>
      <c r="OIN880" s="88"/>
      <c r="OIO880" s="88"/>
      <c r="OIP880" s="88"/>
      <c r="OIQ880" s="88"/>
      <c r="OIR880" s="88"/>
      <c r="OIS880" s="88"/>
      <c r="OIT880" s="88"/>
      <c r="OIU880" s="88"/>
      <c r="OIV880" s="88"/>
      <c r="OIW880" s="88"/>
      <c r="OIX880" s="88"/>
      <c r="OIY880" s="88"/>
      <c r="OIZ880" s="88"/>
      <c r="OJA880" s="88"/>
      <c r="OJB880" s="88"/>
      <c r="OJC880" s="88"/>
      <c r="OJD880" s="88"/>
      <c r="OJE880" s="88"/>
      <c r="OJF880" s="88"/>
      <c r="OJG880" s="88"/>
      <c r="OJH880" s="88"/>
      <c r="OJI880" s="88"/>
      <c r="OJJ880" s="88"/>
      <c r="OJK880" s="88"/>
      <c r="OJL880" s="88"/>
      <c r="OJM880" s="88"/>
      <c r="OJN880" s="88"/>
      <c r="OJO880" s="88"/>
      <c r="OJP880" s="88"/>
      <c r="OJQ880" s="88"/>
      <c r="OJR880" s="88"/>
      <c r="OJS880" s="88"/>
      <c r="OJT880" s="88"/>
      <c r="OJU880" s="88"/>
      <c r="OJV880" s="88"/>
      <c r="OJW880" s="88"/>
      <c r="OJX880" s="88"/>
      <c r="OJY880" s="88"/>
      <c r="OJZ880" s="88"/>
      <c r="OKA880" s="88"/>
      <c r="OKB880" s="88"/>
      <c r="OKC880" s="88"/>
      <c r="OKD880" s="88"/>
      <c r="OKE880" s="88"/>
      <c r="OKF880" s="88"/>
      <c r="OKG880" s="88"/>
      <c r="OKH880" s="88"/>
      <c r="OKI880" s="88"/>
      <c r="OKJ880" s="88"/>
      <c r="OKK880" s="88"/>
      <c r="OKL880" s="88"/>
      <c r="OKM880" s="88"/>
      <c r="OKN880" s="88"/>
      <c r="OKO880" s="88"/>
      <c r="OKP880" s="88"/>
      <c r="OKQ880" s="88"/>
      <c r="OKR880" s="88"/>
      <c r="OKS880" s="88"/>
      <c r="OKT880" s="88"/>
      <c r="OKU880" s="88"/>
      <c r="OKV880" s="88"/>
      <c r="OKW880" s="88"/>
      <c r="OKX880" s="88"/>
      <c r="OKY880" s="88"/>
      <c r="OKZ880" s="88"/>
      <c r="OLA880" s="88"/>
      <c r="OLB880" s="88"/>
      <c r="OLC880" s="88"/>
      <c r="OLD880" s="88"/>
      <c r="OLE880" s="88"/>
      <c r="OLF880" s="88"/>
      <c r="OLG880" s="88"/>
      <c r="OLH880" s="88"/>
      <c r="OLI880" s="88"/>
      <c r="OLJ880" s="88"/>
      <c r="OLK880" s="88"/>
      <c r="OLL880" s="88"/>
      <c r="OLM880" s="88"/>
      <c r="OLN880" s="88"/>
      <c r="OLO880" s="88"/>
      <c r="OLP880" s="88"/>
      <c r="OLQ880" s="88"/>
      <c r="OLR880" s="88"/>
      <c r="OLS880" s="88"/>
      <c r="OLT880" s="88"/>
      <c r="OLU880" s="88"/>
      <c r="OLV880" s="88"/>
      <c r="OLW880" s="88"/>
      <c r="OLX880" s="88"/>
      <c r="OLY880" s="88"/>
      <c r="OLZ880" s="88"/>
      <c r="OMA880" s="88"/>
      <c r="OMB880" s="88"/>
      <c r="OMC880" s="88"/>
      <c r="OMD880" s="88"/>
      <c r="OME880" s="88"/>
      <c r="OMF880" s="88"/>
      <c r="OMG880" s="88"/>
      <c r="OMH880" s="88"/>
      <c r="OMI880" s="88"/>
      <c r="OMJ880" s="88"/>
      <c r="OMK880" s="88"/>
      <c r="OML880" s="88"/>
      <c r="OMM880" s="88"/>
      <c r="OMN880" s="88"/>
      <c r="OMO880" s="88"/>
      <c r="OMP880" s="88"/>
      <c r="OMQ880" s="88"/>
      <c r="OMR880" s="88"/>
      <c r="OMS880" s="88"/>
      <c r="OMT880" s="88"/>
      <c r="OMU880" s="88"/>
      <c r="OMV880" s="88"/>
      <c r="OMW880" s="88"/>
      <c r="OMX880" s="88"/>
      <c r="OMY880" s="88"/>
      <c r="OMZ880" s="88"/>
      <c r="ONA880" s="88"/>
      <c r="ONB880" s="88"/>
      <c r="ONC880" s="88"/>
      <c r="OND880" s="88"/>
      <c r="ONE880" s="88"/>
      <c r="ONF880" s="88"/>
      <c r="ONG880" s="88"/>
      <c r="ONH880" s="88"/>
      <c r="ONI880" s="88"/>
      <c r="ONJ880" s="88"/>
      <c r="ONK880" s="88"/>
      <c r="ONL880" s="88"/>
      <c r="ONM880" s="88"/>
      <c r="ONN880" s="88"/>
      <c r="ONO880" s="88"/>
      <c r="ONP880" s="88"/>
      <c r="ONQ880" s="88"/>
      <c r="ONR880" s="88"/>
      <c r="ONS880" s="88"/>
      <c r="ONT880" s="88"/>
      <c r="ONU880" s="88"/>
      <c r="ONV880" s="88"/>
      <c r="ONW880" s="88"/>
      <c r="ONX880" s="88"/>
      <c r="ONY880" s="88"/>
      <c r="ONZ880" s="88"/>
      <c r="OOA880" s="88"/>
      <c r="OOB880" s="88"/>
      <c r="OOC880" s="88"/>
      <c r="OOD880" s="88"/>
      <c r="OOE880" s="88"/>
      <c r="OOF880" s="88"/>
      <c r="OOG880" s="88"/>
      <c r="OOH880" s="88"/>
      <c r="OOI880" s="88"/>
      <c r="OOJ880" s="88"/>
      <c r="OOK880" s="88"/>
      <c r="OOL880" s="88"/>
      <c r="OOM880" s="88"/>
      <c r="OON880" s="88"/>
      <c r="OOO880" s="88"/>
      <c r="OOP880" s="88"/>
      <c r="OOQ880" s="88"/>
      <c r="OOR880" s="88"/>
      <c r="OOS880" s="88"/>
      <c r="OOT880" s="88"/>
      <c r="OOU880" s="88"/>
      <c r="OOV880" s="88"/>
      <c r="OOW880" s="88"/>
      <c r="OOX880" s="88"/>
      <c r="OOY880" s="88"/>
      <c r="OOZ880" s="88"/>
      <c r="OPA880" s="88"/>
      <c r="OPB880" s="88"/>
      <c r="OPC880" s="88"/>
      <c r="OPD880" s="88"/>
      <c r="OPE880" s="88"/>
      <c r="OPF880" s="88"/>
      <c r="OPG880" s="88"/>
      <c r="OPH880" s="88"/>
      <c r="OPI880" s="88"/>
      <c r="OPJ880" s="88"/>
      <c r="OPK880" s="88"/>
      <c r="OPL880" s="88"/>
      <c r="OPM880" s="88"/>
      <c r="OPN880" s="88"/>
      <c r="OPO880" s="88"/>
      <c r="OPP880" s="88"/>
      <c r="OPQ880" s="88"/>
      <c r="OPR880" s="88"/>
      <c r="OPS880" s="88"/>
      <c r="OPT880" s="88"/>
      <c r="OPU880" s="88"/>
      <c r="OPV880" s="88"/>
      <c r="OPW880" s="88"/>
      <c r="OPX880" s="88"/>
      <c r="OPY880" s="88"/>
      <c r="OPZ880" s="88"/>
      <c r="OQA880" s="88"/>
      <c r="OQB880" s="88"/>
      <c r="OQC880" s="88"/>
      <c r="OQD880" s="88"/>
      <c r="OQE880" s="88"/>
      <c r="OQF880" s="88"/>
      <c r="OQG880" s="88"/>
      <c r="OQH880" s="88"/>
      <c r="OQI880" s="88"/>
      <c r="OQJ880" s="88"/>
      <c r="OQK880" s="88"/>
      <c r="OQL880" s="88"/>
      <c r="OQM880" s="88"/>
      <c r="OQN880" s="88"/>
      <c r="OQO880" s="88"/>
      <c r="OQP880" s="88"/>
      <c r="OQQ880" s="88"/>
      <c r="OQR880" s="88"/>
      <c r="OQS880" s="88"/>
      <c r="OQT880" s="88"/>
      <c r="OQU880" s="88"/>
      <c r="OQV880" s="88"/>
      <c r="OQW880" s="88"/>
      <c r="OQX880" s="88"/>
      <c r="OQY880" s="88"/>
      <c r="OQZ880" s="88"/>
      <c r="ORA880" s="88"/>
      <c r="ORB880" s="88"/>
      <c r="ORC880" s="88"/>
      <c r="ORD880" s="88"/>
      <c r="ORE880" s="88"/>
      <c r="ORF880" s="88"/>
      <c r="ORG880" s="88"/>
      <c r="ORH880" s="88"/>
      <c r="ORI880" s="88"/>
      <c r="ORJ880" s="88"/>
      <c r="ORK880" s="88"/>
      <c r="ORL880" s="88"/>
      <c r="ORM880" s="88"/>
      <c r="ORN880" s="88"/>
      <c r="ORO880" s="88"/>
      <c r="ORP880" s="88"/>
      <c r="ORQ880" s="88"/>
      <c r="ORR880" s="88"/>
      <c r="ORS880" s="88"/>
      <c r="ORT880" s="88"/>
      <c r="ORU880" s="88"/>
      <c r="ORV880" s="88"/>
      <c r="ORW880" s="88"/>
      <c r="ORX880" s="88"/>
      <c r="ORY880" s="88"/>
      <c r="ORZ880" s="88"/>
      <c r="OSA880" s="88"/>
      <c r="OSB880" s="88"/>
      <c r="OSC880" s="88"/>
      <c r="OSD880" s="88"/>
      <c r="OSE880" s="88"/>
      <c r="OSF880" s="88"/>
      <c r="OSG880" s="88"/>
      <c r="OSH880" s="88"/>
      <c r="OSI880" s="88"/>
      <c r="OSJ880" s="88"/>
      <c r="OSK880" s="88"/>
      <c r="OSL880" s="88"/>
      <c r="OSM880" s="88"/>
      <c r="OSN880" s="88"/>
      <c r="OSO880" s="88"/>
      <c r="OSP880" s="88"/>
      <c r="OSQ880" s="88"/>
      <c r="OSR880" s="88"/>
      <c r="OSS880" s="88"/>
      <c r="OST880" s="88"/>
      <c r="OSU880" s="88"/>
      <c r="OSV880" s="88"/>
      <c r="OSW880" s="88"/>
      <c r="OSX880" s="88"/>
      <c r="OSY880" s="88"/>
      <c r="OSZ880" s="88"/>
      <c r="OTA880" s="88"/>
      <c r="OTB880" s="88"/>
      <c r="OTC880" s="88"/>
      <c r="OTD880" s="88"/>
      <c r="OTE880" s="88"/>
      <c r="OTF880" s="88"/>
      <c r="OTG880" s="88"/>
      <c r="OTH880" s="88"/>
      <c r="OTI880" s="88"/>
      <c r="OTJ880" s="88"/>
      <c r="OTK880" s="88"/>
      <c r="OTL880" s="88"/>
      <c r="OTM880" s="88"/>
      <c r="OTN880" s="88"/>
      <c r="OTO880" s="88"/>
      <c r="OTP880" s="88"/>
      <c r="OTQ880" s="88"/>
      <c r="OTR880" s="88"/>
      <c r="OTS880" s="88"/>
      <c r="OTT880" s="88"/>
      <c r="OTU880" s="88"/>
      <c r="OTV880" s="88"/>
      <c r="OTW880" s="88"/>
      <c r="OTX880" s="88"/>
      <c r="OTY880" s="88"/>
      <c r="OTZ880" s="88"/>
      <c r="OUA880" s="88"/>
      <c r="OUB880" s="88"/>
      <c r="OUC880" s="88"/>
      <c r="OUD880" s="88"/>
      <c r="OUE880" s="88"/>
      <c r="OUF880" s="88"/>
      <c r="OUG880" s="88"/>
      <c r="OUH880" s="88"/>
      <c r="OUI880" s="88"/>
      <c r="OUJ880" s="88"/>
      <c r="OUK880" s="88"/>
      <c r="OUL880" s="88"/>
      <c r="OUM880" s="88"/>
      <c r="OUN880" s="88"/>
      <c r="OUO880" s="88"/>
      <c r="OUP880" s="88"/>
      <c r="OUQ880" s="88"/>
      <c r="OUR880" s="88"/>
      <c r="OUS880" s="88"/>
      <c r="OUT880" s="88"/>
      <c r="OUU880" s="88"/>
      <c r="OUV880" s="88"/>
      <c r="OUW880" s="88"/>
      <c r="OUX880" s="88"/>
      <c r="OUY880" s="88"/>
      <c r="OUZ880" s="88"/>
      <c r="OVA880" s="88"/>
      <c r="OVB880" s="88"/>
      <c r="OVC880" s="88"/>
      <c r="OVD880" s="88"/>
      <c r="OVE880" s="88"/>
      <c r="OVF880" s="88"/>
      <c r="OVG880" s="88"/>
      <c r="OVH880" s="88"/>
      <c r="OVI880" s="88"/>
      <c r="OVJ880" s="88"/>
      <c r="OVK880" s="88"/>
      <c r="OVL880" s="88"/>
      <c r="OVM880" s="88"/>
      <c r="OVN880" s="88"/>
      <c r="OVO880" s="88"/>
      <c r="OVP880" s="88"/>
      <c r="OVQ880" s="88"/>
      <c r="OVR880" s="88"/>
      <c r="OVS880" s="88"/>
      <c r="OVT880" s="88"/>
      <c r="OVU880" s="88"/>
      <c r="OVV880" s="88"/>
      <c r="OVW880" s="88"/>
      <c r="OVX880" s="88"/>
      <c r="OVY880" s="88"/>
      <c r="OVZ880" s="88"/>
      <c r="OWA880" s="88"/>
      <c r="OWB880" s="88"/>
      <c r="OWC880" s="88"/>
      <c r="OWD880" s="88"/>
      <c r="OWE880" s="88"/>
      <c r="OWF880" s="88"/>
      <c r="OWG880" s="88"/>
      <c r="OWH880" s="88"/>
      <c r="OWI880" s="88"/>
      <c r="OWJ880" s="88"/>
      <c r="OWK880" s="88"/>
      <c r="OWL880" s="88"/>
      <c r="OWM880" s="88"/>
      <c r="OWN880" s="88"/>
      <c r="OWO880" s="88"/>
      <c r="OWP880" s="88"/>
      <c r="OWQ880" s="88"/>
      <c r="OWR880" s="88"/>
      <c r="OWS880" s="88"/>
      <c r="OWT880" s="88"/>
      <c r="OWU880" s="88"/>
      <c r="OWV880" s="88"/>
      <c r="OWW880" s="88"/>
      <c r="OWX880" s="88"/>
      <c r="OWY880" s="88"/>
      <c r="OWZ880" s="88"/>
      <c r="OXA880" s="88"/>
      <c r="OXB880" s="88"/>
      <c r="OXC880" s="88"/>
      <c r="OXD880" s="88"/>
      <c r="OXE880" s="88"/>
      <c r="OXF880" s="88"/>
      <c r="OXG880" s="88"/>
      <c r="OXH880" s="88"/>
      <c r="OXI880" s="88"/>
      <c r="OXJ880" s="88"/>
      <c r="OXK880" s="88"/>
      <c r="OXL880" s="88"/>
      <c r="OXM880" s="88"/>
      <c r="OXN880" s="88"/>
      <c r="OXO880" s="88"/>
      <c r="OXP880" s="88"/>
      <c r="OXQ880" s="88"/>
      <c r="OXR880" s="88"/>
      <c r="OXS880" s="88"/>
      <c r="OXT880" s="88"/>
      <c r="OXU880" s="88"/>
      <c r="OXV880" s="88"/>
      <c r="OXW880" s="88"/>
      <c r="OXX880" s="88"/>
      <c r="OXY880" s="88"/>
      <c r="OXZ880" s="88"/>
      <c r="OYA880" s="88"/>
      <c r="OYB880" s="88"/>
      <c r="OYC880" s="88"/>
      <c r="OYD880" s="88"/>
      <c r="OYE880" s="88"/>
      <c r="OYF880" s="88"/>
      <c r="OYG880" s="88"/>
      <c r="OYH880" s="88"/>
      <c r="OYI880" s="88"/>
      <c r="OYJ880" s="88"/>
      <c r="OYK880" s="88"/>
      <c r="OYL880" s="88"/>
      <c r="OYM880" s="88"/>
      <c r="OYN880" s="88"/>
      <c r="OYO880" s="88"/>
      <c r="OYP880" s="88"/>
      <c r="OYQ880" s="88"/>
      <c r="OYR880" s="88"/>
      <c r="OYS880" s="88"/>
      <c r="OYT880" s="88"/>
      <c r="OYU880" s="88"/>
      <c r="OYV880" s="88"/>
      <c r="OYW880" s="88"/>
      <c r="OYX880" s="88"/>
      <c r="OYY880" s="88"/>
      <c r="OYZ880" s="88"/>
      <c r="OZA880" s="88"/>
      <c r="OZB880" s="88"/>
      <c r="OZC880" s="88"/>
      <c r="OZD880" s="88"/>
      <c r="OZE880" s="88"/>
      <c r="OZF880" s="88"/>
      <c r="OZG880" s="88"/>
      <c r="OZH880" s="88"/>
      <c r="OZI880" s="88"/>
      <c r="OZJ880" s="88"/>
      <c r="OZK880" s="88"/>
      <c r="OZL880" s="88"/>
      <c r="OZM880" s="88"/>
      <c r="OZN880" s="88"/>
      <c r="OZO880" s="88"/>
      <c r="OZP880" s="88"/>
      <c r="OZQ880" s="88"/>
      <c r="OZR880" s="88"/>
      <c r="OZS880" s="88"/>
      <c r="OZT880" s="88"/>
      <c r="OZU880" s="88"/>
      <c r="OZV880" s="88"/>
      <c r="OZW880" s="88"/>
      <c r="OZX880" s="88"/>
      <c r="OZY880" s="88"/>
      <c r="OZZ880" s="88"/>
      <c r="PAA880" s="88"/>
      <c r="PAB880" s="88"/>
      <c r="PAC880" s="88"/>
      <c r="PAD880" s="88"/>
      <c r="PAE880" s="88"/>
      <c r="PAF880" s="88"/>
      <c r="PAG880" s="88"/>
      <c r="PAH880" s="88"/>
      <c r="PAI880" s="88"/>
      <c r="PAJ880" s="88"/>
      <c r="PAK880" s="88"/>
      <c r="PAL880" s="88"/>
      <c r="PAM880" s="88"/>
      <c r="PAN880" s="88"/>
      <c r="PAO880" s="88"/>
      <c r="PAP880" s="88"/>
      <c r="PAQ880" s="88"/>
      <c r="PAR880" s="88"/>
      <c r="PAS880" s="88"/>
      <c r="PAT880" s="88"/>
      <c r="PAU880" s="88"/>
      <c r="PAV880" s="88"/>
      <c r="PAW880" s="88"/>
      <c r="PAX880" s="88"/>
      <c r="PAY880" s="88"/>
      <c r="PAZ880" s="88"/>
      <c r="PBA880" s="88"/>
      <c r="PBB880" s="88"/>
      <c r="PBC880" s="88"/>
      <c r="PBD880" s="88"/>
      <c r="PBE880" s="88"/>
      <c r="PBF880" s="88"/>
      <c r="PBG880" s="88"/>
      <c r="PBH880" s="88"/>
      <c r="PBI880" s="88"/>
      <c r="PBJ880" s="88"/>
      <c r="PBK880" s="88"/>
      <c r="PBL880" s="88"/>
      <c r="PBM880" s="88"/>
      <c r="PBN880" s="88"/>
      <c r="PBO880" s="88"/>
      <c r="PBP880" s="88"/>
      <c r="PBQ880" s="88"/>
      <c r="PBR880" s="88"/>
      <c r="PBS880" s="88"/>
      <c r="PBT880" s="88"/>
      <c r="PBU880" s="88"/>
      <c r="PBV880" s="88"/>
      <c r="PBW880" s="88"/>
      <c r="PBX880" s="88"/>
      <c r="PBY880" s="88"/>
      <c r="PBZ880" s="88"/>
      <c r="PCA880" s="88"/>
      <c r="PCB880" s="88"/>
      <c r="PCC880" s="88"/>
      <c r="PCD880" s="88"/>
      <c r="PCE880" s="88"/>
      <c r="PCF880" s="88"/>
      <c r="PCG880" s="88"/>
      <c r="PCH880" s="88"/>
      <c r="PCI880" s="88"/>
      <c r="PCJ880" s="88"/>
      <c r="PCK880" s="88"/>
      <c r="PCL880" s="88"/>
      <c r="PCM880" s="88"/>
      <c r="PCN880" s="88"/>
      <c r="PCO880" s="88"/>
      <c r="PCP880" s="88"/>
      <c r="PCQ880" s="88"/>
      <c r="PCR880" s="88"/>
      <c r="PCS880" s="88"/>
      <c r="PCT880" s="88"/>
      <c r="PCU880" s="88"/>
      <c r="PCV880" s="88"/>
      <c r="PCW880" s="88"/>
      <c r="PCX880" s="88"/>
      <c r="PCY880" s="88"/>
      <c r="PCZ880" s="88"/>
      <c r="PDA880" s="88"/>
      <c r="PDB880" s="88"/>
      <c r="PDC880" s="88"/>
      <c r="PDD880" s="88"/>
      <c r="PDE880" s="88"/>
      <c r="PDF880" s="88"/>
      <c r="PDG880" s="88"/>
      <c r="PDH880" s="88"/>
      <c r="PDI880" s="88"/>
      <c r="PDJ880" s="88"/>
      <c r="PDK880" s="88"/>
      <c r="PDL880" s="88"/>
      <c r="PDM880" s="88"/>
      <c r="PDN880" s="88"/>
      <c r="PDO880" s="88"/>
      <c r="PDP880" s="88"/>
      <c r="PDQ880" s="88"/>
      <c r="PDR880" s="88"/>
      <c r="PDS880" s="88"/>
      <c r="PDT880" s="88"/>
      <c r="PDU880" s="88"/>
      <c r="PDV880" s="88"/>
      <c r="PDW880" s="88"/>
      <c r="PDX880" s="88"/>
      <c r="PDY880" s="88"/>
      <c r="PDZ880" s="88"/>
      <c r="PEA880" s="88"/>
      <c r="PEB880" s="88"/>
      <c r="PEC880" s="88"/>
      <c r="PED880" s="88"/>
      <c r="PEE880" s="88"/>
      <c r="PEF880" s="88"/>
      <c r="PEG880" s="88"/>
      <c r="PEH880" s="88"/>
      <c r="PEI880" s="88"/>
      <c r="PEJ880" s="88"/>
      <c r="PEK880" s="88"/>
      <c r="PEL880" s="88"/>
      <c r="PEM880" s="88"/>
      <c r="PEN880" s="88"/>
      <c r="PEO880" s="88"/>
      <c r="PEP880" s="88"/>
      <c r="PEQ880" s="88"/>
      <c r="PER880" s="88"/>
      <c r="PES880" s="88"/>
      <c r="PET880" s="88"/>
      <c r="PEU880" s="88"/>
      <c r="PEV880" s="88"/>
      <c r="PEW880" s="88"/>
      <c r="PEX880" s="88"/>
      <c r="PEY880" s="88"/>
      <c r="PEZ880" s="88"/>
      <c r="PFA880" s="88"/>
      <c r="PFB880" s="88"/>
      <c r="PFC880" s="88"/>
      <c r="PFD880" s="88"/>
      <c r="PFE880" s="88"/>
      <c r="PFF880" s="88"/>
      <c r="PFG880" s="88"/>
      <c r="PFH880" s="88"/>
      <c r="PFI880" s="88"/>
      <c r="PFJ880" s="88"/>
      <c r="PFK880" s="88"/>
      <c r="PFL880" s="88"/>
      <c r="PFM880" s="88"/>
      <c r="PFN880" s="88"/>
      <c r="PFO880" s="88"/>
      <c r="PFP880" s="88"/>
      <c r="PFQ880" s="88"/>
      <c r="PFR880" s="88"/>
      <c r="PFS880" s="88"/>
      <c r="PFT880" s="88"/>
      <c r="PFU880" s="88"/>
      <c r="PFV880" s="88"/>
      <c r="PFW880" s="88"/>
      <c r="PFX880" s="88"/>
      <c r="PFY880" s="88"/>
      <c r="PFZ880" s="88"/>
      <c r="PGA880" s="88"/>
      <c r="PGB880" s="88"/>
      <c r="PGC880" s="88"/>
      <c r="PGD880" s="88"/>
      <c r="PGE880" s="88"/>
      <c r="PGF880" s="88"/>
      <c r="PGG880" s="88"/>
      <c r="PGH880" s="88"/>
      <c r="PGI880" s="88"/>
      <c r="PGJ880" s="88"/>
      <c r="PGK880" s="88"/>
      <c r="PGL880" s="88"/>
      <c r="PGM880" s="88"/>
      <c r="PGN880" s="88"/>
      <c r="PGO880" s="88"/>
      <c r="PGP880" s="88"/>
      <c r="PGQ880" s="88"/>
      <c r="PGR880" s="88"/>
      <c r="PGS880" s="88"/>
      <c r="PGT880" s="88"/>
      <c r="PGU880" s="88"/>
      <c r="PGV880" s="88"/>
      <c r="PGW880" s="88"/>
      <c r="PGX880" s="88"/>
      <c r="PGY880" s="88"/>
      <c r="PGZ880" s="88"/>
      <c r="PHA880" s="88"/>
      <c r="PHB880" s="88"/>
      <c r="PHC880" s="88"/>
      <c r="PHD880" s="88"/>
      <c r="PHE880" s="88"/>
      <c r="PHF880" s="88"/>
      <c r="PHG880" s="88"/>
      <c r="PHH880" s="88"/>
      <c r="PHI880" s="88"/>
      <c r="PHJ880" s="88"/>
      <c r="PHK880" s="88"/>
      <c r="PHL880" s="88"/>
      <c r="PHM880" s="88"/>
      <c r="PHN880" s="88"/>
      <c r="PHO880" s="88"/>
      <c r="PHP880" s="88"/>
      <c r="PHQ880" s="88"/>
      <c r="PHR880" s="88"/>
      <c r="PHS880" s="88"/>
      <c r="PHT880" s="88"/>
      <c r="PHU880" s="88"/>
      <c r="PHV880" s="88"/>
      <c r="PHW880" s="88"/>
      <c r="PHX880" s="88"/>
      <c r="PHY880" s="88"/>
      <c r="PHZ880" s="88"/>
      <c r="PIA880" s="88"/>
      <c r="PIB880" s="88"/>
      <c r="PIC880" s="88"/>
      <c r="PID880" s="88"/>
      <c r="PIE880" s="88"/>
      <c r="PIF880" s="88"/>
      <c r="PIG880" s="88"/>
      <c r="PIH880" s="88"/>
      <c r="PII880" s="88"/>
      <c r="PIJ880" s="88"/>
      <c r="PIK880" s="88"/>
      <c r="PIL880" s="88"/>
      <c r="PIM880" s="88"/>
      <c r="PIN880" s="88"/>
      <c r="PIO880" s="88"/>
      <c r="PIP880" s="88"/>
      <c r="PIQ880" s="88"/>
      <c r="PIR880" s="88"/>
      <c r="PIS880" s="88"/>
      <c r="PIT880" s="88"/>
      <c r="PIU880" s="88"/>
      <c r="PIV880" s="88"/>
      <c r="PIW880" s="88"/>
      <c r="PIX880" s="88"/>
      <c r="PIY880" s="88"/>
      <c r="PIZ880" s="88"/>
      <c r="PJA880" s="88"/>
      <c r="PJB880" s="88"/>
      <c r="PJC880" s="88"/>
      <c r="PJD880" s="88"/>
      <c r="PJE880" s="88"/>
      <c r="PJF880" s="88"/>
      <c r="PJG880" s="88"/>
      <c r="PJH880" s="88"/>
      <c r="PJI880" s="88"/>
      <c r="PJJ880" s="88"/>
      <c r="PJK880" s="88"/>
      <c r="PJL880" s="88"/>
      <c r="PJM880" s="88"/>
      <c r="PJN880" s="88"/>
      <c r="PJO880" s="88"/>
      <c r="PJP880" s="88"/>
      <c r="PJQ880" s="88"/>
      <c r="PJR880" s="88"/>
      <c r="PJS880" s="88"/>
      <c r="PJT880" s="88"/>
      <c r="PJU880" s="88"/>
      <c r="PJV880" s="88"/>
      <c r="PJW880" s="88"/>
      <c r="PJX880" s="88"/>
      <c r="PJY880" s="88"/>
      <c r="PJZ880" s="88"/>
      <c r="PKA880" s="88"/>
      <c r="PKB880" s="88"/>
      <c r="PKC880" s="88"/>
      <c r="PKD880" s="88"/>
      <c r="PKE880" s="88"/>
      <c r="PKF880" s="88"/>
      <c r="PKG880" s="88"/>
      <c r="PKH880" s="88"/>
      <c r="PKI880" s="88"/>
      <c r="PKJ880" s="88"/>
      <c r="PKK880" s="88"/>
      <c r="PKL880" s="88"/>
      <c r="PKM880" s="88"/>
      <c r="PKN880" s="88"/>
      <c r="PKO880" s="88"/>
      <c r="PKP880" s="88"/>
      <c r="PKQ880" s="88"/>
      <c r="PKR880" s="88"/>
      <c r="PKS880" s="88"/>
      <c r="PKT880" s="88"/>
      <c r="PKU880" s="88"/>
      <c r="PKV880" s="88"/>
      <c r="PKW880" s="88"/>
      <c r="PKX880" s="88"/>
      <c r="PKY880" s="88"/>
      <c r="PKZ880" s="88"/>
      <c r="PLA880" s="88"/>
      <c r="PLB880" s="88"/>
      <c r="PLC880" s="88"/>
      <c r="PLD880" s="88"/>
      <c r="PLE880" s="88"/>
      <c r="PLF880" s="88"/>
      <c r="PLG880" s="88"/>
      <c r="PLH880" s="88"/>
      <c r="PLI880" s="88"/>
      <c r="PLJ880" s="88"/>
      <c r="PLK880" s="88"/>
      <c r="PLL880" s="88"/>
      <c r="PLM880" s="88"/>
      <c r="PLN880" s="88"/>
      <c r="PLO880" s="88"/>
      <c r="PLP880" s="88"/>
      <c r="PLQ880" s="88"/>
      <c r="PLR880" s="88"/>
      <c r="PLS880" s="88"/>
      <c r="PLT880" s="88"/>
      <c r="PLU880" s="88"/>
      <c r="PLV880" s="88"/>
      <c r="PLW880" s="88"/>
      <c r="PLX880" s="88"/>
      <c r="PLY880" s="88"/>
      <c r="PLZ880" s="88"/>
      <c r="PMA880" s="88"/>
      <c r="PMB880" s="88"/>
      <c r="PMC880" s="88"/>
      <c r="PMD880" s="88"/>
      <c r="PME880" s="88"/>
      <c r="PMF880" s="88"/>
      <c r="PMG880" s="88"/>
      <c r="PMH880" s="88"/>
      <c r="PMI880" s="88"/>
      <c r="PMJ880" s="88"/>
      <c r="PMK880" s="88"/>
      <c r="PML880" s="88"/>
      <c r="PMM880" s="88"/>
      <c r="PMN880" s="88"/>
      <c r="PMO880" s="88"/>
      <c r="PMP880" s="88"/>
      <c r="PMQ880" s="88"/>
      <c r="PMR880" s="88"/>
      <c r="PMS880" s="88"/>
      <c r="PMT880" s="88"/>
      <c r="PMU880" s="88"/>
      <c r="PMV880" s="88"/>
      <c r="PMW880" s="88"/>
      <c r="PMX880" s="88"/>
      <c r="PMY880" s="88"/>
      <c r="PMZ880" s="88"/>
      <c r="PNA880" s="88"/>
      <c r="PNB880" s="88"/>
      <c r="PNC880" s="88"/>
      <c r="PND880" s="88"/>
      <c r="PNE880" s="88"/>
      <c r="PNF880" s="88"/>
      <c r="PNG880" s="88"/>
      <c r="PNH880" s="88"/>
      <c r="PNI880" s="88"/>
      <c r="PNJ880" s="88"/>
      <c r="PNK880" s="88"/>
      <c r="PNL880" s="88"/>
      <c r="PNM880" s="88"/>
      <c r="PNN880" s="88"/>
      <c r="PNO880" s="88"/>
      <c r="PNP880" s="88"/>
      <c r="PNQ880" s="88"/>
      <c r="PNR880" s="88"/>
      <c r="PNS880" s="88"/>
      <c r="PNT880" s="88"/>
      <c r="PNU880" s="88"/>
      <c r="PNV880" s="88"/>
      <c r="PNW880" s="88"/>
      <c r="PNX880" s="88"/>
      <c r="PNY880" s="88"/>
      <c r="PNZ880" s="88"/>
      <c r="POA880" s="88"/>
      <c r="POB880" s="88"/>
      <c r="POC880" s="88"/>
      <c r="POD880" s="88"/>
      <c r="POE880" s="88"/>
      <c r="POF880" s="88"/>
      <c r="POG880" s="88"/>
      <c r="POH880" s="88"/>
      <c r="POI880" s="88"/>
      <c r="POJ880" s="88"/>
      <c r="POK880" s="88"/>
      <c r="POL880" s="88"/>
      <c r="POM880" s="88"/>
      <c r="PON880" s="88"/>
      <c r="POO880" s="88"/>
      <c r="POP880" s="88"/>
      <c r="POQ880" s="88"/>
      <c r="POR880" s="88"/>
      <c r="POS880" s="88"/>
      <c r="POT880" s="88"/>
      <c r="POU880" s="88"/>
      <c r="POV880" s="88"/>
      <c r="POW880" s="88"/>
      <c r="POX880" s="88"/>
      <c r="POY880" s="88"/>
      <c r="POZ880" s="88"/>
      <c r="PPA880" s="88"/>
      <c r="PPB880" s="88"/>
      <c r="PPC880" s="88"/>
      <c r="PPD880" s="88"/>
      <c r="PPE880" s="88"/>
      <c r="PPF880" s="88"/>
      <c r="PPG880" s="88"/>
      <c r="PPH880" s="88"/>
      <c r="PPI880" s="88"/>
      <c r="PPJ880" s="88"/>
      <c r="PPK880" s="88"/>
      <c r="PPL880" s="88"/>
      <c r="PPM880" s="88"/>
      <c r="PPN880" s="88"/>
      <c r="PPO880" s="88"/>
      <c r="PPP880" s="88"/>
      <c r="PPQ880" s="88"/>
      <c r="PPR880" s="88"/>
      <c r="PPS880" s="88"/>
      <c r="PPT880" s="88"/>
      <c r="PPU880" s="88"/>
      <c r="PPV880" s="88"/>
      <c r="PPW880" s="88"/>
      <c r="PPX880" s="88"/>
      <c r="PPY880" s="88"/>
      <c r="PPZ880" s="88"/>
      <c r="PQA880" s="88"/>
      <c r="PQB880" s="88"/>
      <c r="PQC880" s="88"/>
      <c r="PQD880" s="88"/>
      <c r="PQE880" s="88"/>
      <c r="PQF880" s="88"/>
      <c r="PQG880" s="88"/>
      <c r="PQH880" s="88"/>
      <c r="PQI880" s="88"/>
      <c r="PQJ880" s="88"/>
      <c r="PQK880" s="88"/>
      <c r="PQL880" s="88"/>
      <c r="PQM880" s="88"/>
      <c r="PQN880" s="88"/>
      <c r="PQO880" s="88"/>
      <c r="PQP880" s="88"/>
      <c r="PQQ880" s="88"/>
      <c r="PQR880" s="88"/>
      <c r="PQS880" s="88"/>
      <c r="PQT880" s="88"/>
      <c r="PQU880" s="88"/>
      <c r="PQV880" s="88"/>
      <c r="PQW880" s="88"/>
      <c r="PQX880" s="88"/>
      <c r="PQY880" s="88"/>
      <c r="PQZ880" s="88"/>
      <c r="PRA880" s="88"/>
      <c r="PRB880" s="88"/>
      <c r="PRC880" s="88"/>
      <c r="PRD880" s="88"/>
      <c r="PRE880" s="88"/>
      <c r="PRF880" s="88"/>
      <c r="PRG880" s="88"/>
      <c r="PRH880" s="88"/>
      <c r="PRI880" s="88"/>
      <c r="PRJ880" s="88"/>
      <c r="PRK880" s="88"/>
      <c r="PRL880" s="88"/>
      <c r="PRM880" s="88"/>
      <c r="PRN880" s="88"/>
      <c r="PRO880" s="88"/>
      <c r="PRP880" s="88"/>
      <c r="PRQ880" s="88"/>
      <c r="PRR880" s="88"/>
      <c r="PRS880" s="88"/>
      <c r="PRT880" s="88"/>
      <c r="PRU880" s="88"/>
      <c r="PRV880" s="88"/>
      <c r="PRW880" s="88"/>
      <c r="PRX880" s="88"/>
      <c r="PRY880" s="88"/>
      <c r="PRZ880" s="88"/>
      <c r="PSA880" s="88"/>
      <c r="PSB880" s="88"/>
      <c r="PSC880" s="88"/>
      <c r="PSD880" s="88"/>
      <c r="PSE880" s="88"/>
      <c r="PSF880" s="88"/>
      <c r="PSG880" s="88"/>
      <c r="PSH880" s="88"/>
      <c r="PSI880" s="88"/>
      <c r="PSJ880" s="88"/>
      <c r="PSK880" s="88"/>
      <c r="PSL880" s="88"/>
      <c r="PSM880" s="88"/>
      <c r="PSN880" s="88"/>
      <c r="PSO880" s="88"/>
      <c r="PSP880" s="88"/>
      <c r="PSQ880" s="88"/>
      <c r="PSR880" s="88"/>
      <c r="PSS880" s="88"/>
      <c r="PST880" s="88"/>
      <c r="PSU880" s="88"/>
      <c r="PSV880" s="88"/>
      <c r="PSW880" s="88"/>
      <c r="PSX880" s="88"/>
      <c r="PSY880" s="88"/>
      <c r="PSZ880" s="88"/>
      <c r="PTA880" s="88"/>
      <c r="PTB880" s="88"/>
      <c r="PTC880" s="88"/>
      <c r="PTD880" s="88"/>
      <c r="PTE880" s="88"/>
      <c r="PTF880" s="88"/>
      <c r="PTG880" s="88"/>
      <c r="PTH880" s="88"/>
      <c r="PTI880" s="88"/>
      <c r="PTJ880" s="88"/>
      <c r="PTK880" s="88"/>
      <c r="PTL880" s="88"/>
      <c r="PTM880" s="88"/>
      <c r="PTN880" s="88"/>
      <c r="PTO880" s="88"/>
      <c r="PTP880" s="88"/>
      <c r="PTQ880" s="88"/>
      <c r="PTR880" s="88"/>
      <c r="PTS880" s="88"/>
      <c r="PTT880" s="88"/>
      <c r="PTU880" s="88"/>
      <c r="PTV880" s="88"/>
      <c r="PTW880" s="88"/>
      <c r="PTX880" s="88"/>
      <c r="PTY880" s="88"/>
      <c r="PTZ880" s="88"/>
      <c r="PUA880" s="88"/>
      <c r="PUB880" s="88"/>
      <c r="PUC880" s="88"/>
      <c r="PUD880" s="88"/>
      <c r="PUE880" s="88"/>
      <c r="PUF880" s="88"/>
      <c r="PUG880" s="88"/>
      <c r="PUH880" s="88"/>
      <c r="PUI880" s="88"/>
      <c r="PUJ880" s="88"/>
      <c r="PUK880" s="88"/>
      <c r="PUL880" s="88"/>
      <c r="PUM880" s="88"/>
      <c r="PUN880" s="88"/>
      <c r="PUO880" s="88"/>
      <c r="PUP880" s="88"/>
      <c r="PUQ880" s="88"/>
      <c r="PUR880" s="88"/>
      <c r="PUS880" s="88"/>
      <c r="PUT880" s="88"/>
      <c r="PUU880" s="88"/>
      <c r="PUV880" s="88"/>
      <c r="PUW880" s="88"/>
      <c r="PUX880" s="88"/>
      <c r="PUY880" s="88"/>
      <c r="PUZ880" s="88"/>
      <c r="PVA880" s="88"/>
      <c r="PVB880" s="88"/>
      <c r="PVC880" s="88"/>
      <c r="PVD880" s="88"/>
      <c r="PVE880" s="88"/>
      <c r="PVF880" s="88"/>
      <c r="PVG880" s="88"/>
      <c r="PVH880" s="88"/>
      <c r="PVI880" s="88"/>
      <c r="PVJ880" s="88"/>
      <c r="PVK880" s="88"/>
      <c r="PVL880" s="88"/>
      <c r="PVM880" s="88"/>
      <c r="PVN880" s="88"/>
      <c r="PVO880" s="88"/>
      <c r="PVP880" s="88"/>
      <c r="PVQ880" s="88"/>
      <c r="PVR880" s="88"/>
      <c r="PVS880" s="88"/>
      <c r="PVT880" s="88"/>
      <c r="PVU880" s="88"/>
      <c r="PVV880" s="88"/>
      <c r="PVW880" s="88"/>
      <c r="PVX880" s="88"/>
      <c r="PVY880" s="88"/>
      <c r="PVZ880" s="88"/>
      <c r="PWA880" s="88"/>
      <c r="PWB880" s="88"/>
      <c r="PWC880" s="88"/>
      <c r="PWD880" s="88"/>
      <c r="PWE880" s="88"/>
      <c r="PWF880" s="88"/>
      <c r="PWG880" s="88"/>
      <c r="PWH880" s="88"/>
      <c r="PWI880" s="88"/>
      <c r="PWJ880" s="88"/>
      <c r="PWK880" s="88"/>
      <c r="PWL880" s="88"/>
      <c r="PWM880" s="88"/>
      <c r="PWN880" s="88"/>
      <c r="PWO880" s="88"/>
      <c r="PWP880" s="88"/>
      <c r="PWQ880" s="88"/>
      <c r="PWR880" s="88"/>
      <c r="PWS880" s="88"/>
      <c r="PWT880" s="88"/>
      <c r="PWU880" s="88"/>
      <c r="PWV880" s="88"/>
      <c r="PWW880" s="88"/>
      <c r="PWX880" s="88"/>
      <c r="PWY880" s="88"/>
      <c r="PWZ880" s="88"/>
      <c r="PXA880" s="88"/>
      <c r="PXB880" s="88"/>
      <c r="PXC880" s="88"/>
      <c r="PXD880" s="88"/>
      <c r="PXE880" s="88"/>
      <c r="PXF880" s="88"/>
      <c r="PXG880" s="88"/>
      <c r="PXH880" s="88"/>
      <c r="PXI880" s="88"/>
      <c r="PXJ880" s="88"/>
      <c r="PXK880" s="88"/>
      <c r="PXL880" s="88"/>
      <c r="PXM880" s="88"/>
      <c r="PXN880" s="88"/>
      <c r="PXO880" s="88"/>
      <c r="PXP880" s="88"/>
      <c r="PXQ880" s="88"/>
      <c r="PXR880" s="88"/>
      <c r="PXS880" s="88"/>
      <c r="PXT880" s="88"/>
      <c r="PXU880" s="88"/>
      <c r="PXV880" s="88"/>
      <c r="PXW880" s="88"/>
      <c r="PXX880" s="88"/>
      <c r="PXY880" s="88"/>
      <c r="PXZ880" s="88"/>
      <c r="PYA880" s="88"/>
      <c r="PYB880" s="88"/>
      <c r="PYC880" s="88"/>
      <c r="PYD880" s="88"/>
      <c r="PYE880" s="88"/>
      <c r="PYF880" s="88"/>
      <c r="PYG880" s="88"/>
      <c r="PYH880" s="88"/>
      <c r="PYI880" s="88"/>
      <c r="PYJ880" s="88"/>
      <c r="PYK880" s="88"/>
      <c r="PYL880" s="88"/>
      <c r="PYM880" s="88"/>
      <c r="PYN880" s="88"/>
      <c r="PYO880" s="88"/>
      <c r="PYP880" s="88"/>
      <c r="PYQ880" s="88"/>
      <c r="PYR880" s="88"/>
      <c r="PYS880" s="88"/>
      <c r="PYT880" s="88"/>
      <c r="PYU880" s="88"/>
      <c r="PYV880" s="88"/>
      <c r="PYW880" s="88"/>
      <c r="PYX880" s="88"/>
      <c r="PYY880" s="88"/>
      <c r="PYZ880" s="88"/>
      <c r="PZA880" s="88"/>
      <c r="PZB880" s="88"/>
      <c r="PZC880" s="88"/>
      <c r="PZD880" s="88"/>
      <c r="PZE880" s="88"/>
      <c r="PZF880" s="88"/>
      <c r="PZG880" s="88"/>
      <c r="PZH880" s="88"/>
      <c r="PZI880" s="88"/>
      <c r="PZJ880" s="88"/>
      <c r="PZK880" s="88"/>
      <c r="PZL880" s="88"/>
      <c r="PZM880" s="88"/>
      <c r="PZN880" s="88"/>
      <c r="PZO880" s="88"/>
      <c r="PZP880" s="88"/>
      <c r="PZQ880" s="88"/>
      <c r="PZR880" s="88"/>
      <c r="PZS880" s="88"/>
      <c r="PZT880" s="88"/>
      <c r="PZU880" s="88"/>
      <c r="PZV880" s="88"/>
      <c r="PZW880" s="88"/>
      <c r="PZX880" s="88"/>
      <c r="PZY880" s="88"/>
      <c r="PZZ880" s="88"/>
      <c r="QAA880" s="88"/>
      <c r="QAB880" s="88"/>
      <c r="QAC880" s="88"/>
      <c r="QAD880" s="88"/>
      <c r="QAE880" s="88"/>
      <c r="QAF880" s="88"/>
      <c r="QAG880" s="88"/>
      <c r="QAH880" s="88"/>
      <c r="QAI880" s="88"/>
      <c r="QAJ880" s="88"/>
      <c r="QAK880" s="88"/>
      <c r="QAL880" s="88"/>
      <c r="QAM880" s="88"/>
      <c r="QAN880" s="88"/>
      <c r="QAO880" s="88"/>
      <c r="QAP880" s="88"/>
      <c r="QAQ880" s="88"/>
      <c r="QAR880" s="88"/>
      <c r="QAS880" s="88"/>
      <c r="QAT880" s="88"/>
      <c r="QAU880" s="88"/>
      <c r="QAV880" s="88"/>
      <c r="QAW880" s="88"/>
      <c r="QAX880" s="88"/>
      <c r="QAY880" s="88"/>
      <c r="QAZ880" s="88"/>
      <c r="QBA880" s="88"/>
      <c r="QBB880" s="88"/>
      <c r="QBC880" s="88"/>
      <c r="QBD880" s="88"/>
      <c r="QBE880" s="88"/>
      <c r="QBF880" s="88"/>
      <c r="QBG880" s="88"/>
      <c r="QBH880" s="88"/>
      <c r="QBI880" s="88"/>
      <c r="QBJ880" s="88"/>
      <c r="QBK880" s="88"/>
      <c r="QBL880" s="88"/>
      <c r="QBM880" s="88"/>
      <c r="QBN880" s="88"/>
      <c r="QBO880" s="88"/>
      <c r="QBP880" s="88"/>
      <c r="QBQ880" s="88"/>
      <c r="QBR880" s="88"/>
      <c r="QBS880" s="88"/>
      <c r="QBT880" s="88"/>
      <c r="QBU880" s="88"/>
      <c r="QBV880" s="88"/>
      <c r="QBW880" s="88"/>
      <c r="QBX880" s="88"/>
      <c r="QBY880" s="88"/>
      <c r="QBZ880" s="88"/>
      <c r="QCA880" s="88"/>
      <c r="QCB880" s="88"/>
      <c r="QCC880" s="88"/>
      <c r="QCD880" s="88"/>
      <c r="QCE880" s="88"/>
      <c r="QCF880" s="88"/>
      <c r="QCG880" s="88"/>
      <c r="QCH880" s="88"/>
      <c r="QCI880" s="88"/>
      <c r="QCJ880" s="88"/>
      <c r="QCK880" s="88"/>
      <c r="QCL880" s="88"/>
      <c r="QCM880" s="88"/>
      <c r="QCN880" s="88"/>
      <c r="QCO880" s="88"/>
      <c r="QCP880" s="88"/>
      <c r="QCQ880" s="88"/>
      <c r="QCR880" s="88"/>
      <c r="QCS880" s="88"/>
      <c r="QCT880" s="88"/>
      <c r="QCU880" s="88"/>
      <c r="QCV880" s="88"/>
      <c r="QCW880" s="88"/>
      <c r="QCX880" s="88"/>
      <c r="QCY880" s="88"/>
      <c r="QCZ880" s="88"/>
      <c r="QDA880" s="88"/>
      <c r="QDB880" s="88"/>
      <c r="QDC880" s="88"/>
      <c r="QDD880" s="88"/>
      <c r="QDE880" s="88"/>
      <c r="QDF880" s="88"/>
      <c r="QDG880" s="88"/>
      <c r="QDH880" s="88"/>
      <c r="QDI880" s="88"/>
      <c r="QDJ880" s="88"/>
      <c r="QDK880" s="88"/>
      <c r="QDL880" s="88"/>
      <c r="QDM880" s="88"/>
      <c r="QDN880" s="88"/>
      <c r="QDO880" s="88"/>
      <c r="QDP880" s="88"/>
      <c r="QDQ880" s="88"/>
      <c r="QDR880" s="88"/>
      <c r="QDS880" s="88"/>
      <c r="QDT880" s="88"/>
      <c r="QDU880" s="88"/>
      <c r="QDV880" s="88"/>
      <c r="QDW880" s="88"/>
      <c r="QDX880" s="88"/>
      <c r="QDY880" s="88"/>
      <c r="QDZ880" s="88"/>
      <c r="QEA880" s="88"/>
      <c r="QEB880" s="88"/>
      <c r="QEC880" s="88"/>
      <c r="QED880" s="88"/>
      <c r="QEE880" s="88"/>
      <c r="QEF880" s="88"/>
      <c r="QEG880" s="88"/>
      <c r="QEH880" s="88"/>
      <c r="QEI880" s="88"/>
      <c r="QEJ880" s="88"/>
      <c r="QEK880" s="88"/>
      <c r="QEL880" s="88"/>
      <c r="QEM880" s="88"/>
      <c r="QEN880" s="88"/>
      <c r="QEO880" s="88"/>
      <c r="QEP880" s="88"/>
      <c r="QEQ880" s="88"/>
      <c r="QER880" s="88"/>
      <c r="QES880" s="88"/>
      <c r="QET880" s="88"/>
      <c r="QEU880" s="88"/>
      <c r="QEV880" s="88"/>
      <c r="QEW880" s="88"/>
      <c r="QEX880" s="88"/>
      <c r="QEY880" s="88"/>
      <c r="QEZ880" s="88"/>
      <c r="QFA880" s="88"/>
      <c r="QFB880" s="88"/>
      <c r="QFC880" s="88"/>
      <c r="QFD880" s="88"/>
      <c r="QFE880" s="88"/>
      <c r="QFF880" s="88"/>
      <c r="QFG880" s="88"/>
      <c r="QFH880" s="88"/>
      <c r="QFI880" s="88"/>
      <c r="QFJ880" s="88"/>
      <c r="QFK880" s="88"/>
      <c r="QFL880" s="88"/>
      <c r="QFM880" s="88"/>
      <c r="QFN880" s="88"/>
      <c r="QFO880" s="88"/>
      <c r="QFP880" s="88"/>
      <c r="QFQ880" s="88"/>
      <c r="QFR880" s="88"/>
      <c r="QFS880" s="88"/>
      <c r="QFT880" s="88"/>
      <c r="QFU880" s="88"/>
      <c r="QFV880" s="88"/>
      <c r="QFW880" s="88"/>
      <c r="QFX880" s="88"/>
      <c r="QFY880" s="88"/>
      <c r="QFZ880" s="88"/>
      <c r="QGA880" s="88"/>
      <c r="QGB880" s="88"/>
      <c r="QGC880" s="88"/>
      <c r="QGD880" s="88"/>
      <c r="QGE880" s="88"/>
      <c r="QGF880" s="88"/>
      <c r="QGG880" s="88"/>
      <c r="QGH880" s="88"/>
      <c r="QGI880" s="88"/>
      <c r="QGJ880" s="88"/>
      <c r="QGK880" s="88"/>
      <c r="QGL880" s="88"/>
      <c r="QGM880" s="88"/>
      <c r="QGN880" s="88"/>
      <c r="QGO880" s="88"/>
      <c r="QGP880" s="88"/>
      <c r="QGQ880" s="88"/>
      <c r="QGR880" s="88"/>
      <c r="QGS880" s="88"/>
      <c r="QGT880" s="88"/>
      <c r="QGU880" s="88"/>
      <c r="QGV880" s="88"/>
      <c r="QGW880" s="88"/>
      <c r="QGX880" s="88"/>
      <c r="QGY880" s="88"/>
      <c r="QGZ880" s="88"/>
      <c r="QHA880" s="88"/>
      <c r="QHB880" s="88"/>
      <c r="QHC880" s="88"/>
      <c r="QHD880" s="88"/>
      <c r="QHE880" s="88"/>
      <c r="QHF880" s="88"/>
      <c r="QHG880" s="88"/>
      <c r="QHH880" s="88"/>
      <c r="QHI880" s="88"/>
      <c r="QHJ880" s="88"/>
      <c r="QHK880" s="88"/>
      <c r="QHL880" s="88"/>
      <c r="QHM880" s="88"/>
      <c r="QHN880" s="88"/>
      <c r="QHO880" s="88"/>
      <c r="QHP880" s="88"/>
      <c r="QHQ880" s="88"/>
      <c r="QHR880" s="88"/>
      <c r="QHS880" s="88"/>
      <c r="QHT880" s="88"/>
      <c r="QHU880" s="88"/>
      <c r="QHV880" s="88"/>
      <c r="QHW880" s="88"/>
      <c r="QHX880" s="88"/>
      <c r="QHY880" s="88"/>
      <c r="QHZ880" s="88"/>
      <c r="QIA880" s="88"/>
      <c r="QIB880" s="88"/>
      <c r="QIC880" s="88"/>
      <c r="QID880" s="88"/>
      <c r="QIE880" s="88"/>
      <c r="QIF880" s="88"/>
      <c r="QIG880" s="88"/>
      <c r="QIH880" s="88"/>
      <c r="QII880" s="88"/>
      <c r="QIJ880" s="88"/>
      <c r="QIK880" s="88"/>
      <c r="QIL880" s="88"/>
      <c r="QIM880" s="88"/>
      <c r="QIN880" s="88"/>
      <c r="QIO880" s="88"/>
      <c r="QIP880" s="88"/>
      <c r="QIQ880" s="88"/>
      <c r="QIR880" s="88"/>
      <c r="QIS880" s="88"/>
      <c r="QIT880" s="88"/>
      <c r="QIU880" s="88"/>
      <c r="QIV880" s="88"/>
      <c r="QIW880" s="88"/>
      <c r="QIX880" s="88"/>
      <c r="QIY880" s="88"/>
      <c r="QIZ880" s="88"/>
      <c r="QJA880" s="88"/>
      <c r="QJB880" s="88"/>
      <c r="QJC880" s="88"/>
      <c r="QJD880" s="88"/>
      <c r="QJE880" s="88"/>
      <c r="QJF880" s="88"/>
      <c r="QJG880" s="88"/>
      <c r="QJH880" s="88"/>
      <c r="QJI880" s="88"/>
      <c r="QJJ880" s="88"/>
      <c r="QJK880" s="88"/>
      <c r="QJL880" s="88"/>
      <c r="QJM880" s="88"/>
      <c r="QJN880" s="88"/>
      <c r="QJO880" s="88"/>
      <c r="QJP880" s="88"/>
      <c r="QJQ880" s="88"/>
      <c r="QJR880" s="88"/>
      <c r="QJS880" s="88"/>
      <c r="QJT880" s="88"/>
      <c r="QJU880" s="88"/>
      <c r="QJV880" s="88"/>
      <c r="QJW880" s="88"/>
      <c r="QJX880" s="88"/>
      <c r="QJY880" s="88"/>
      <c r="QJZ880" s="88"/>
      <c r="QKA880" s="88"/>
      <c r="QKB880" s="88"/>
      <c r="QKC880" s="88"/>
      <c r="QKD880" s="88"/>
      <c r="QKE880" s="88"/>
      <c r="QKF880" s="88"/>
      <c r="QKG880" s="88"/>
      <c r="QKH880" s="88"/>
      <c r="QKI880" s="88"/>
      <c r="QKJ880" s="88"/>
      <c r="QKK880" s="88"/>
      <c r="QKL880" s="88"/>
      <c r="QKM880" s="88"/>
      <c r="QKN880" s="88"/>
      <c r="QKO880" s="88"/>
      <c r="QKP880" s="88"/>
      <c r="QKQ880" s="88"/>
      <c r="QKR880" s="88"/>
      <c r="QKS880" s="88"/>
      <c r="QKT880" s="88"/>
      <c r="QKU880" s="88"/>
      <c r="QKV880" s="88"/>
      <c r="QKW880" s="88"/>
      <c r="QKX880" s="88"/>
      <c r="QKY880" s="88"/>
      <c r="QKZ880" s="88"/>
      <c r="QLA880" s="88"/>
      <c r="QLB880" s="88"/>
      <c r="QLC880" s="88"/>
      <c r="QLD880" s="88"/>
      <c r="QLE880" s="88"/>
      <c r="QLF880" s="88"/>
      <c r="QLG880" s="88"/>
      <c r="QLH880" s="88"/>
      <c r="QLI880" s="88"/>
      <c r="QLJ880" s="88"/>
      <c r="QLK880" s="88"/>
      <c r="QLL880" s="88"/>
      <c r="QLM880" s="88"/>
      <c r="QLN880" s="88"/>
      <c r="QLO880" s="88"/>
      <c r="QLP880" s="88"/>
      <c r="QLQ880" s="88"/>
      <c r="QLR880" s="88"/>
      <c r="QLS880" s="88"/>
      <c r="QLT880" s="88"/>
      <c r="QLU880" s="88"/>
      <c r="QLV880" s="88"/>
      <c r="QLW880" s="88"/>
      <c r="QLX880" s="88"/>
      <c r="QLY880" s="88"/>
      <c r="QLZ880" s="88"/>
      <c r="QMA880" s="88"/>
      <c r="QMB880" s="88"/>
      <c r="QMC880" s="88"/>
      <c r="QMD880" s="88"/>
      <c r="QME880" s="88"/>
      <c r="QMF880" s="88"/>
      <c r="QMG880" s="88"/>
      <c r="QMH880" s="88"/>
      <c r="QMI880" s="88"/>
      <c r="QMJ880" s="88"/>
      <c r="QMK880" s="88"/>
      <c r="QML880" s="88"/>
      <c r="QMM880" s="88"/>
      <c r="QMN880" s="88"/>
      <c r="QMO880" s="88"/>
      <c r="QMP880" s="88"/>
      <c r="QMQ880" s="88"/>
      <c r="QMR880" s="88"/>
      <c r="QMS880" s="88"/>
      <c r="QMT880" s="88"/>
      <c r="QMU880" s="88"/>
      <c r="QMV880" s="88"/>
      <c r="QMW880" s="88"/>
      <c r="QMX880" s="88"/>
      <c r="QMY880" s="88"/>
      <c r="QMZ880" s="88"/>
      <c r="QNA880" s="88"/>
      <c r="QNB880" s="88"/>
      <c r="QNC880" s="88"/>
      <c r="QND880" s="88"/>
      <c r="QNE880" s="88"/>
      <c r="QNF880" s="88"/>
      <c r="QNG880" s="88"/>
      <c r="QNH880" s="88"/>
      <c r="QNI880" s="88"/>
      <c r="QNJ880" s="88"/>
      <c r="QNK880" s="88"/>
      <c r="QNL880" s="88"/>
      <c r="QNM880" s="88"/>
      <c r="QNN880" s="88"/>
      <c r="QNO880" s="88"/>
      <c r="QNP880" s="88"/>
      <c r="QNQ880" s="88"/>
      <c r="QNR880" s="88"/>
      <c r="QNS880" s="88"/>
      <c r="QNT880" s="88"/>
      <c r="QNU880" s="88"/>
      <c r="QNV880" s="88"/>
      <c r="QNW880" s="88"/>
      <c r="QNX880" s="88"/>
      <c r="QNY880" s="88"/>
      <c r="QNZ880" s="88"/>
      <c r="QOA880" s="88"/>
      <c r="QOB880" s="88"/>
      <c r="QOC880" s="88"/>
      <c r="QOD880" s="88"/>
      <c r="QOE880" s="88"/>
      <c r="QOF880" s="88"/>
      <c r="QOG880" s="88"/>
      <c r="QOH880" s="88"/>
      <c r="QOI880" s="88"/>
      <c r="QOJ880" s="88"/>
      <c r="QOK880" s="88"/>
      <c r="QOL880" s="88"/>
      <c r="QOM880" s="88"/>
      <c r="QON880" s="88"/>
      <c r="QOO880" s="88"/>
      <c r="QOP880" s="88"/>
      <c r="QOQ880" s="88"/>
      <c r="QOR880" s="88"/>
      <c r="QOS880" s="88"/>
      <c r="QOT880" s="88"/>
      <c r="QOU880" s="88"/>
      <c r="QOV880" s="88"/>
      <c r="QOW880" s="88"/>
      <c r="QOX880" s="88"/>
      <c r="QOY880" s="88"/>
      <c r="QOZ880" s="88"/>
      <c r="QPA880" s="88"/>
      <c r="QPB880" s="88"/>
      <c r="QPC880" s="88"/>
      <c r="QPD880" s="88"/>
      <c r="QPE880" s="88"/>
      <c r="QPF880" s="88"/>
      <c r="QPG880" s="88"/>
      <c r="QPH880" s="88"/>
      <c r="QPI880" s="88"/>
      <c r="QPJ880" s="88"/>
      <c r="QPK880" s="88"/>
      <c r="QPL880" s="88"/>
      <c r="QPM880" s="88"/>
      <c r="QPN880" s="88"/>
      <c r="QPO880" s="88"/>
      <c r="QPP880" s="88"/>
      <c r="QPQ880" s="88"/>
      <c r="QPR880" s="88"/>
      <c r="QPS880" s="88"/>
      <c r="QPT880" s="88"/>
      <c r="QPU880" s="88"/>
      <c r="QPV880" s="88"/>
      <c r="QPW880" s="88"/>
      <c r="QPX880" s="88"/>
      <c r="QPY880" s="88"/>
      <c r="QPZ880" s="88"/>
      <c r="QQA880" s="88"/>
      <c r="QQB880" s="88"/>
      <c r="QQC880" s="88"/>
      <c r="QQD880" s="88"/>
      <c r="QQE880" s="88"/>
      <c r="QQF880" s="88"/>
      <c r="QQG880" s="88"/>
      <c r="QQH880" s="88"/>
      <c r="QQI880" s="88"/>
      <c r="QQJ880" s="88"/>
      <c r="QQK880" s="88"/>
      <c r="QQL880" s="88"/>
      <c r="QQM880" s="88"/>
      <c r="QQN880" s="88"/>
      <c r="QQO880" s="88"/>
      <c r="QQP880" s="88"/>
      <c r="QQQ880" s="88"/>
      <c r="QQR880" s="88"/>
      <c r="QQS880" s="88"/>
      <c r="QQT880" s="88"/>
      <c r="QQU880" s="88"/>
      <c r="QQV880" s="88"/>
      <c r="QQW880" s="88"/>
      <c r="QQX880" s="88"/>
      <c r="QQY880" s="88"/>
      <c r="QQZ880" s="88"/>
      <c r="QRA880" s="88"/>
      <c r="QRB880" s="88"/>
      <c r="QRC880" s="88"/>
      <c r="QRD880" s="88"/>
      <c r="QRE880" s="88"/>
      <c r="QRF880" s="88"/>
      <c r="QRG880" s="88"/>
      <c r="QRH880" s="88"/>
      <c r="QRI880" s="88"/>
      <c r="QRJ880" s="88"/>
      <c r="QRK880" s="88"/>
      <c r="QRL880" s="88"/>
      <c r="QRM880" s="88"/>
      <c r="QRN880" s="88"/>
      <c r="QRO880" s="88"/>
      <c r="QRP880" s="88"/>
      <c r="QRQ880" s="88"/>
      <c r="QRR880" s="88"/>
      <c r="QRS880" s="88"/>
      <c r="QRT880" s="88"/>
      <c r="QRU880" s="88"/>
      <c r="QRV880" s="88"/>
      <c r="QRW880" s="88"/>
      <c r="QRX880" s="88"/>
      <c r="QRY880" s="88"/>
      <c r="QRZ880" s="88"/>
      <c r="QSA880" s="88"/>
      <c r="QSB880" s="88"/>
      <c r="QSC880" s="88"/>
      <c r="QSD880" s="88"/>
      <c r="QSE880" s="88"/>
      <c r="QSF880" s="88"/>
      <c r="QSG880" s="88"/>
      <c r="QSH880" s="88"/>
      <c r="QSI880" s="88"/>
      <c r="QSJ880" s="88"/>
      <c r="QSK880" s="88"/>
      <c r="QSL880" s="88"/>
      <c r="QSM880" s="88"/>
      <c r="QSN880" s="88"/>
      <c r="QSO880" s="88"/>
      <c r="QSP880" s="88"/>
      <c r="QSQ880" s="88"/>
      <c r="QSR880" s="88"/>
      <c r="QSS880" s="88"/>
      <c r="QST880" s="88"/>
      <c r="QSU880" s="88"/>
      <c r="QSV880" s="88"/>
      <c r="QSW880" s="88"/>
      <c r="QSX880" s="88"/>
      <c r="QSY880" s="88"/>
      <c r="QSZ880" s="88"/>
      <c r="QTA880" s="88"/>
      <c r="QTB880" s="88"/>
      <c r="QTC880" s="88"/>
      <c r="QTD880" s="88"/>
      <c r="QTE880" s="88"/>
      <c r="QTF880" s="88"/>
      <c r="QTG880" s="88"/>
      <c r="QTH880" s="88"/>
      <c r="QTI880" s="88"/>
      <c r="QTJ880" s="88"/>
      <c r="QTK880" s="88"/>
      <c r="QTL880" s="88"/>
      <c r="QTM880" s="88"/>
      <c r="QTN880" s="88"/>
      <c r="QTO880" s="88"/>
      <c r="QTP880" s="88"/>
      <c r="QTQ880" s="88"/>
      <c r="QTR880" s="88"/>
      <c r="QTS880" s="88"/>
      <c r="QTT880" s="88"/>
      <c r="QTU880" s="88"/>
      <c r="QTV880" s="88"/>
      <c r="QTW880" s="88"/>
      <c r="QTX880" s="88"/>
      <c r="QTY880" s="88"/>
      <c r="QTZ880" s="88"/>
      <c r="QUA880" s="88"/>
      <c r="QUB880" s="88"/>
      <c r="QUC880" s="88"/>
      <c r="QUD880" s="88"/>
      <c r="QUE880" s="88"/>
      <c r="QUF880" s="88"/>
      <c r="QUG880" s="88"/>
      <c r="QUH880" s="88"/>
      <c r="QUI880" s="88"/>
      <c r="QUJ880" s="88"/>
      <c r="QUK880" s="88"/>
      <c r="QUL880" s="88"/>
      <c r="QUM880" s="88"/>
      <c r="QUN880" s="88"/>
      <c r="QUO880" s="88"/>
      <c r="QUP880" s="88"/>
      <c r="QUQ880" s="88"/>
      <c r="QUR880" s="88"/>
      <c r="QUS880" s="88"/>
      <c r="QUT880" s="88"/>
      <c r="QUU880" s="88"/>
      <c r="QUV880" s="88"/>
      <c r="QUW880" s="88"/>
      <c r="QUX880" s="88"/>
      <c r="QUY880" s="88"/>
      <c r="QUZ880" s="88"/>
      <c r="QVA880" s="88"/>
      <c r="QVB880" s="88"/>
      <c r="QVC880" s="88"/>
      <c r="QVD880" s="88"/>
      <c r="QVE880" s="88"/>
      <c r="QVF880" s="88"/>
      <c r="QVG880" s="88"/>
      <c r="QVH880" s="88"/>
      <c r="QVI880" s="88"/>
      <c r="QVJ880" s="88"/>
      <c r="QVK880" s="88"/>
      <c r="QVL880" s="88"/>
      <c r="QVM880" s="88"/>
      <c r="QVN880" s="88"/>
      <c r="QVO880" s="88"/>
      <c r="QVP880" s="88"/>
      <c r="QVQ880" s="88"/>
      <c r="QVR880" s="88"/>
      <c r="QVS880" s="88"/>
      <c r="QVT880" s="88"/>
      <c r="QVU880" s="88"/>
      <c r="QVV880" s="88"/>
      <c r="QVW880" s="88"/>
      <c r="QVX880" s="88"/>
      <c r="QVY880" s="88"/>
      <c r="QVZ880" s="88"/>
      <c r="QWA880" s="88"/>
      <c r="QWB880" s="88"/>
      <c r="QWC880" s="88"/>
      <c r="QWD880" s="88"/>
      <c r="QWE880" s="88"/>
      <c r="QWF880" s="88"/>
      <c r="QWG880" s="88"/>
      <c r="QWH880" s="88"/>
      <c r="QWI880" s="88"/>
      <c r="QWJ880" s="88"/>
      <c r="QWK880" s="88"/>
      <c r="QWL880" s="88"/>
      <c r="QWM880" s="88"/>
      <c r="QWN880" s="88"/>
      <c r="QWO880" s="88"/>
      <c r="QWP880" s="88"/>
      <c r="QWQ880" s="88"/>
      <c r="QWR880" s="88"/>
      <c r="QWS880" s="88"/>
      <c r="QWT880" s="88"/>
      <c r="QWU880" s="88"/>
      <c r="QWV880" s="88"/>
      <c r="QWW880" s="88"/>
      <c r="QWX880" s="88"/>
      <c r="QWY880" s="88"/>
      <c r="QWZ880" s="88"/>
      <c r="QXA880" s="88"/>
      <c r="QXB880" s="88"/>
      <c r="QXC880" s="88"/>
      <c r="QXD880" s="88"/>
      <c r="QXE880" s="88"/>
      <c r="QXF880" s="88"/>
      <c r="QXG880" s="88"/>
      <c r="QXH880" s="88"/>
      <c r="QXI880" s="88"/>
      <c r="QXJ880" s="88"/>
      <c r="QXK880" s="88"/>
      <c r="QXL880" s="88"/>
      <c r="QXM880" s="88"/>
      <c r="QXN880" s="88"/>
      <c r="QXO880" s="88"/>
      <c r="QXP880" s="88"/>
      <c r="QXQ880" s="88"/>
      <c r="QXR880" s="88"/>
      <c r="QXS880" s="88"/>
      <c r="QXT880" s="88"/>
      <c r="QXU880" s="88"/>
      <c r="QXV880" s="88"/>
      <c r="QXW880" s="88"/>
      <c r="QXX880" s="88"/>
      <c r="QXY880" s="88"/>
      <c r="QXZ880" s="88"/>
      <c r="QYA880" s="88"/>
      <c r="QYB880" s="88"/>
      <c r="QYC880" s="88"/>
      <c r="QYD880" s="88"/>
      <c r="QYE880" s="88"/>
      <c r="QYF880" s="88"/>
      <c r="QYG880" s="88"/>
      <c r="QYH880" s="88"/>
      <c r="QYI880" s="88"/>
      <c r="QYJ880" s="88"/>
      <c r="QYK880" s="88"/>
      <c r="QYL880" s="88"/>
      <c r="QYM880" s="88"/>
      <c r="QYN880" s="88"/>
      <c r="QYO880" s="88"/>
      <c r="QYP880" s="88"/>
      <c r="QYQ880" s="88"/>
      <c r="QYR880" s="88"/>
      <c r="QYS880" s="88"/>
      <c r="QYT880" s="88"/>
      <c r="QYU880" s="88"/>
      <c r="QYV880" s="88"/>
      <c r="QYW880" s="88"/>
      <c r="QYX880" s="88"/>
      <c r="QYY880" s="88"/>
      <c r="QYZ880" s="88"/>
      <c r="QZA880" s="88"/>
      <c r="QZB880" s="88"/>
      <c r="QZC880" s="88"/>
      <c r="QZD880" s="88"/>
      <c r="QZE880" s="88"/>
      <c r="QZF880" s="88"/>
      <c r="QZG880" s="88"/>
      <c r="QZH880" s="88"/>
      <c r="QZI880" s="88"/>
      <c r="QZJ880" s="88"/>
      <c r="QZK880" s="88"/>
      <c r="QZL880" s="88"/>
      <c r="QZM880" s="88"/>
      <c r="QZN880" s="88"/>
      <c r="QZO880" s="88"/>
      <c r="QZP880" s="88"/>
      <c r="QZQ880" s="88"/>
      <c r="QZR880" s="88"/>
      <c r="QZS880" s="88"/>
      <c r="QZT880" s="88"/>
      <c r="QZU880" s="88"/>
      <c r="QZV880" s="88"/>
      <c r="QZW880" s="88"/>
      <c r="QZX880" s="88"/>
      <c r="QZY880" s="88"/>
      <c r="QZZ880" s="88"/>
      <c r="RAA880" s="88"/>
      <c r="RAB880" s="88"/>
      <c r="RAC880" s="88"/>
      <c r="RAD880" s="88"/>
      <c r="RAE880" s="88"/>
      <c r="RAF880" s="88"/>
      <c r="RAG880" s="88"/>
      <c r="RAH880" s="88"/>
      <c r="RAI880" s="88"/>
      <c r="RAJ880" s="88"/>
      <c r="RAK880" s="88"/>
      <c r="RAL880" s="88"/>
      <c r="RAM880" s="88"/>
      <c r="RAN880" s="88"/>
      <c r="RAO880" s="88"/>
      <c r="RAP880" s="88"/>
      <c r="RAQ880" s="88"/>
      <c r="RAR880" s="88"/>
      <c r="RAS880" s="88"/>
      <c r="RAT880" s="88"/>
      <c r="RAU880" s="88"/>
      <c r="RAV880" s="88"/>
      <c r="RAW880" s="88"/>
      <c r="RAX880" s="88"/>
      <c r="RAY880" s="88"/>
      <c r="RAZ880" s="88"/>
      <c r="RBA880" s="88"/>
      <c r="RBB880" s="88"/>
      <c r="RBC880" s="88"/>
      <c r="RBD880" s="88"/>
      <c r="RBE880" s="88"/>
      <c r="RBF880" s="88"/>
      <c r="RBG880" s="88"/>
      <c r="RBH880" s="88"/>
      <c r="RBI880" s="88"/>
      <c r="RBJ880" s="88"/>
      <c r="RBK880" s="88"/>
      <c r="RBL880" s="88"/>
      <c r="RBM880" s="88"/>
      <c r="RBN880" s="88"/>
      <c r="RBO880" s="88"/>
      <c r="RBP880" s="88"/>
      <c r="RBQ880" s="88"/>
      <c r="RBR880" s="88"/>
      <c r="RBS880" s="88"/>
      <c r="RBT880" s="88"/>
      <c r="RBU880" s="88"/>
      <c r="RBV880" s="88"/>
      <c r="RBW880" s="88"/>
      <c r="RBX880" s="88"/>
      <c r="RBY880" s="88"/>
      <c r="RBZ880" s="88"/>
      <c r="RCA880" s="88"/>
      <c r="RCB880" s="88"/>
      <c r="RCC880" s="88"/>
      <c r="RCD880" s="88"/>
      <c r="RCE880" s="88"/>
      <c r="RCF880" s="88"/>
      <c r="RCG880" s="88"/>
      <c r="RCH880" s="88"/>
      <c r="RCI880" s="88"/>
      <c r="RCJ880" s="88"/>
      <c r="RCK880" s="88"/>
      <c r="RCL880" s="88"/>
      <c r="RCM880" s="88"/>
      <c r="RCN880" s="88"/>
      <c r="RCO880" s="88"/>
      <c r="RCP880" s="88"/>
      <c r="RCQ880" s="88"/>
      <c r="RCR880" s="88"/>
      <c r="RCS880" s="88"/>
      <c r="RCT880" s="88"/>
      <c r="RCU880" s="88"/>
      <c r="RCV880" s="88"/>
      <c r="RCW880" s="88"/>
      <c r="RCX880" s="88"/>
      <c r="RCY880" s="88"/>
      <c r="RCZ880" s="88"/>
      <c r="RDA880" s="88"/>
      <c r="RDB880" s="88"/>
      <c r="RDC880" s="88"/>
      <c r="RDD880" s="88"/>
      <c r="RDE880" s="88"/>
      <c r="RDF880" s="88"/>
      <c r="RDG880" s="88"/>
      <c r="RDH880" s="88"/>
      <c r="RDI880" s="88"/>
      <c r="RDJ880" s="88"/>
      <c r="RDK880" s="88"/>
      <c r="RDL880" s="88"/>
      <c r="RDM880" s="88"/>
      <c r="RDN880" s="88"/>
      <c r="RDO880" s="88"/>
      <c r="RDP880" s="88"/>
      <c r="RDQ880" s="88"/>
      <c r="RDR880" s="88"/>
      <c r="RDS880" s="88"/>
      <c r="RDT880" s="88"/>
      <c r="RDU880" s="88"/>
      <c r="RDV880" s="88"/>
      <c r="RDW880" s="88"/>
      <c r="RDX880" s="88"/>
      <c r="RDY880" s="88"/>
      <c r="RDZ880" s="88"/>
      <c r="REA880" s="88"/>
      <c r="REB880" s="88"/>
      <c r="REC880" s="88"/>
      <c r="RED880" s="88"/>
      <c r="REE880" s="88"/>
      <c r="REF880" s="88"/>
      <c r="REG880" s="88"/>
      <c r="REH880" s="88"/>
      <c r="REI880" s="88"/>
      <c r="REJ880" s="88"/>
      <c r="REK880" s="88"/>
      <c r="REL880" s="88"/>
      <c r="REM880" s="88"/>
      <c r="REN880" s="88"/>
      <c r="REO880" s="88"/>
      <c r="REP880" s="88"/>
      <c r="REQ880" s="88"/>
      <c r="RER880" s="88"/>
      <c r="RES880" s="88"/>
      <c r="RET880" s="88"/>
      <c r="REU880" s="88"/>
      <c r="REV880" s="88"/>
      <c r="REW880" s="88"/>
      <c r="REX880" s="88"/>
      <c r="REY880" s="88"/>
      <c r="REZ880" s="88"/>
      <c r="RFA880" s="88"/>
      <c r="RFB880" s="88"/>
      <c r="RFC880" s="88"/>
      <c r="RFD880" s="88"/>
      <c r="RFE880" s="88"/>
      <c r="RFF880" s="88"/>
      <c r="RFG880" s="88"/>
      <c r="RFH880" s="88"/>
      <c r="RFI880" s="88"/>
      <c r="RFJ880" s="88"/>
      <c r="RFK880" s="88"/>
      <c r="RFL880" s="88"/>
      <c r="RFM880" s="88"/>
      <c r="RFN880" s="88"/>
      <c r="RFO880" s="88"/>
      <c r="RFP880" s="88"/>
      <c r="RFQ880" s="88"/>
      <c r="RFR880" s="88"/>
      <c r="RFS880" s="88"/>
      <c r="RFT880" s="88"/>
      <c r="RFU880" s="88"/>
      <c r="RFV880" s="88"/>
      <c r="RFW880" s="88"/>
      <c r="RFX880" s="88"/>
      <c r="RFY880" s="88"/>
      <c r="RFZ880" s="88"/>
      <c r="RGA880" s="88"/>
      <c r="RGB880" s="88"/>
      <c r="RGC880" s="88"/>
      <c r="RGD880" s="88"/>
      <c r="RGE880" s="88"/>
      <c r="RGF880" s="88"/>
      <c r="RGG880" s="88"/>
      <c r="RGH880" s="88"/>
      <c r="RGI880" s="88"/>
      <c r="RGJ880" s="88"/>
      <c r="RGK880" s="88"/>
      <c r="RGL880" s="88"/>
      <c r="RGM880" s="88"/>
      <c r="RGN880" s="88"/>
      <c r="RGO880" s="88"/>
      <c r="RGP880" s="88"/>
      <c r="RGQ880" s="88"/>
      <c r="RGR880" s="88"/>
      <c r="RGS880" s="88"/>
      <c r="RGT880" s="88"/>
      <c r="RGU880" s="88"/>
      <c r="RGV880" s="88"/>
      <c r="RGW880" s="88"/>
      <c r="RGX880" s="88"/>
      <c r="RGY880" s="88"/>
      <c r="RGZ880" s="88"/>
      <c r="RHA880" s="88"/>
      <c r="RHB880" s="88"/>
      <c r="RHC880" s="88"/>
      <c r="RHD880" s="88"/>
      <c r="RHE880" s="88"/>
      <c r="RHF880" s="88"/>
      <c r="RHG880" s="88"/>
      <c r="RHH880" s="88"/>
      <c r="RHI880" s="88"/>
      <c r="RHJ880" s="88"/>
      <c r="RHK880" s="88"/>
      <c r="RHL880" s="88"/>
      <c r="RHM880" s="88"/>
      <c r="RHN880" s="88"/>
      <c r="RHO880" s="88"/>
      <c r="RHP880" s="88"/>
      <c r="RHQ880" s="88"/>
      <c r="RHR880" s="88"/>
      <c r="RHS880" s="88"/>
      <c r="RHT880" s="88"/>
      <c r="RHU880" s="88"/>
      <c r="RHV880" s="88"/>
      <c r="RHW880" s="88"/>
      <c r="RHX880" s="88"/>
      <c r="RHY880" s="88"/>
      <c r="RHZ880" s="88"/>
      <c r="RIA880" s="88"/>
      <c r="RIB880" s="88"/>
      <c r="RIC880" s="88"/>
      <c r="RID880" s="88"/>
      <c r="RIE880" s="88"/>
      <c r="RIF880" s="88"/>
      <c r="RIG880" s="88"/>
      <c r="RIH880" s="88"/>
      <c r="RII880" s="88"/>
      <c r="RIJ880" s="88"/>
      <c r="RIK880" s="88"/>
      <c r="RIL880" s="88"/>
      <c r="RIM880" s="88"/>
      <c r="RIN880" s="88"/>
      <c r="RIO880" s="88"/>
      <c r="RIP880" s="88"/>
      <c r="RIQ880" s="88"/>
      <c r="RIR880" s="88"/>
      <c r="RIS880" s="88"/>
      <c r="RIT880" s="88"/>
      <c r="RIU880" s="88"/>
      <c r="RIV880" s="88"/>
      <c r="RIW880" s="88"/>
      <c r="RIX880" s="88"/>
      <c r="RIY880" s="88"/>
      <c r="RIZ880" s="88"/>
      <c r="RJA880" s="88"/>
      <c r="RJB880" s="88"/>
      <c r="RJC880" s="88"/>
      <c r="RJD880" s="88"/>
      <c r="RJE880" s="88"/>
      <c r="RJF880" s="88"/>
      <c r="RJG880" s="88"/>
      <c r="RJH880" s="88"/>
      <c r="RJI880" s="88"/>
      <c r="RJJ880" s="88"/>
      <c r="RJK880" s="88"/>
      <c r="RJL880" s="88"/>
      <c r="RJM880" s="88"/>
      <c r="RJN880" s="88"/>
      <c r="RJO880" s="88"/>
      <c r="RJP880" s="88"/>
      <c r="RJQ880" s="88"/>
      <c r="RJR880" s="88"/>
      <c r="RJS880" s="88"/>
      <c r="RJT880" s="88"/>
      <c r="RJU880" s="88"/>
      <c r="RJV880" s="88"/>
      <c r="RJW880" s="88"/>
      <c r="RJX880" s="88"/>
      <c r="RJY880" s="88"/>
      <c r="RJZ880" s="88"/>
      <c r="RKA880" s="88"/>
      <c r="RKB880" s="88"/>
      <c r="RKC880" s="88"/>
      <c r="RKD880" s="88"/>
      <c r="RKE880" s="88"/>
      <c r="RKF880" s="88"/>
      <c r="RKG880" s="88"/>
      <c r="RKH880" s="88"/>
      <c r="RKI880" s="88"/>
      <c r="RKJ880" s="88"/>
      <c r="RKK880" s="88"/>
      <c r="RKL880" s="88"/>
      <c r="RKM880" s="88"/>
      <c r="RKN880" s="88"/>
      <c r="RKO880" s="88"/>
      <c r="RKP880" s="88"/>
      <c r="RKQ880" s="88"/>
      <c r="RKR880" s="88"/>
      <c r="RKS880" s="88"/>
      <c r="RKT880" s="88"/>
      <c r="RKU880" s="88"/>
      <c r="RKV880" s="88"/>
      <c r="RKW880" s="88"/>
      <c r="RKX880" s="88"/>
      <c r="RKY880" s="88"/>
      <c r="RKZ880" s="88"/>
      <c r="RLA880" s="88"/>
      <c r="RLB880" s="88"/>
      <c r="RLC880" s="88"/>
      <c r="RLD880" s="88"/>
      <c r="RLE880" s="88"/>
      <c r="RLF880" s="88"/>
      <c r="RLG880" s="88"/>
      <c r="RLH880" s="88"/>
      <c r="RLI880" s="88"/>
      <c r="RLJ880" s="88"/>
      <c r="RLK880" s="88"/>
      <c r="RLL880" s="88"/>
      <c r="RLM880" s="88"/>
      <c r="RLN880" s="88"/>
      <c r="RLO880" s="88"/>
      <c r="RLP880" s="88"/>
      <c r="RLQ880" s="88"/>
      <c r="RLR880" s="88"/>
      <c r="RLS880" s="88"/>
      <c r="RLT880" s="88"/>
      <c r="RLU880" s="88"/>
      <c r="RLV880" s="88"/>
      <c r="RLW880" s="88"/>
      <c r="RLX880" s="88"/>
      <c r="RLY880" s="88"/>
      <c r="RLZ880" s="88"/>
      <c r="RMA880" s="88"/>
      <c r="RMB880" s="88"/>
      <c r="RMC880" s="88"/>
      <c r="RMD880" s="88"/>
      <c r="RME880" s="88"/>
      <c r="RMF880" s="88"/>
      <c r="RMG880" s="88"/>
      <c r="RMH880" s="88"/>
      <c r="RMI880" s="88"/>
      <c r="RMJ880" s="88"/>
      <c r="RMK880" s="88"/>
      <c r="RML880" s="88"/>
      <c r="RMM880" s="88"/>
      <c r="RMN880" s="88"/>
      <c r="RMO880" s="88"/>
      <c r="RMP880" s="88"/>
      <c r="RMQ880" s="88"/>
      <c r="RMR880" s="88"/>
      <c r="RMS880" s="88"/>
      <c r="RMT880" s="88"/>
      <c r="RMU880" s="88"/>
      <c r="RMV880" s="88"/>
      <c r="RMW880" s="88"/>
      <c r="RMX880" s="88"/>
      <c r="RMY880" s="88"/>
      <c r="RMZ880" s="88"/>
      <c r="RNA880" s="88"/>
      <c r="RNB880" s="88"/>
      <c r="RNC880" s="88"/>
      <c r="RND880" s="88"/>
      <c r="RNE880" s="88"/>
      <c r="RNF880" s="88"/>
      <c r="RNG880" s="88"/>
      <c r="RNH880" s="88"/>
      <c r="RNI880" s="88"/>
      <c r="RNJ880" s="88"/>
      <c r="RNK880" s="88"/>
      <c r="RNL880" s="88"/>
      <c r="RNM880" s="88"/>
      <c r="RNN880" s="88"/>
      <c r="RNO880" s="88"/>
      <c r="RNP880" s="88"/>
      <c r="RNQ880" s="88"/>
      <c r="RNR880" s="88"/>
      <c r="RNS880" s="88"/>
      <c r="RNT880" s="88"/>
      <c r="RNU880" s="88"/>
      <c r="RNV880" s="88"/>
      <c r="RNW880" s="88"/>
      <c r="RNX880" s="88"/>
      <c r="RNY880" s="88"/>
      <c r="RNZ880" s="88"/>
      <c r="ROA880" s="88"/>
      <c r="ROB880" s="88"/>
      <c r="ROC880" s="88"/>
      <c r="ROD880" s="88"/>
      <c r="ROE880" s="88"/>
      <c r="ROF880" s="88"/>
      <c r="ROG880" s="88"/>
      <c r="ROH880" s="88"/>
      <c r="ROI880" s="88"/>
      <c r="ROJ880" s="88"/>
      <c r="ROK880" s="88"/>
      <c r="ROL880" s="88"/>
      <c r="ROM880" s="88"/>
      <c r="RON880" s="88"/>
      <c r="ROO880" s="88"/>
      <c r="ROP880" s="88"/>
      <c r="ROQ880" s="88"/>
      <c r="ROR880" s="88"/>
      <c r="ROS880" s="88"/>
      <c r="ROT880" s="88"/>
      <c r="ROU880" s="88"/>
      <c r="ROV880" s="88"/>
      <c r="ROW880" s="88"/>
      <c r="ROX880" s="88"/>
      <c r="ROY880" s="88"/>
      <c r="ROZ880" s="88"/>
      <c r="RPA880" s="88"/>
      <c r="RPB880" s="88"/>
      <c r="RPC880" s="88"/>
      <c r="RPD880" s="88"/>
      <c r="RPE880" s="88"/>
      <c r="RPF880" s="88"/>
      <c r="RPG880" s="88"/>
      <c r="RPH880" s="88"/>
      <c r="RPI880" s="88"/>
      <c r="RPJ880" s="88"/>
      <c r="RPK880" s="88"/>
      <c r="RPL880" s="88"/>
      <c r="RPM880" s="88"/>
      <c r="RPN880" s="88"/>
      <c r="RPO880" s="88"/>
      <c r="RPP880" s="88"/>
      <c r="RPQ880" s="88"/>
      <c r="RPR880" s="88"/>
      <c r="RPS880" s="88"/>
      <c r="RPT880" s="88"/>
      <c r="RPU880" s="88"/>
      <c r="RPV880" s="88"/>
      <c r="RPW880" s="88"/>
      <c r="RPX880" s="88"/>
      <c r="RPY880" s="88"/>
      <c r="RPZ880" s="88"/>
      <c r="RQA880" s="88"/>
      <c r="RQB880" s="88"/>
      <c r="RQC880" s="88"/>
      <c r="RQD880" s="88"/>
      <c r="RQE880" s="88"/>
      <c r="RQF880" s="88"/>
      <c r="RQG880" s="88"/>
      <c r="RQH880" s="88"/>
      <c r="RQI880" s="88"/>
      <c r="RQJ880" s="88"/>
      <c r="RQK880" s="88"/>
      <c r="RQL880" s="88"/>
      <c r="RQM880" s="88"/>
      <c r="RQN880" s="88"/>
      <c r="RQO880" s="88"/>
      <c r="RQP880" s="88"/>
      <c r="RQQ880" s="88"/>
      <c r="RQR880" s="88"/>
      <c r="RQS880" s="88"/>
      <c r="RQT880" s="88"/>
      <c r="RQU880" s="88"/>
      <c r="RQV880" s="88"/>
      <c r="RQW880" s="88"/>
      <c r="RQX880" s="88"/>
      <c r="RQY880" s="88"/>
      <c r="RQZ880" s="88"/>
      <c r="RRA880" s="88"/>
      <c r="RRB880" s="88"/>
      <c r="RRC880" s="88"/>
      <c r="RRD880" s="88"/>
      <c r="RRE880" s="88"/>
      <c r="RRF880" s="88"/>
      <c r="RRG880" s="88"/>
      <c r="RRH880" s="88"/>
      <c r="RRI880" s="88"/>
      <c r="RRJ880" s="88"/>
      <c r="RRK880" s="88"/>
      <c r="RRL880" s="88"/>
      <c r="RRM880" s="88"/>
      <c r="RRN880" s="88"/>
      <c r="RRO880" s="88"/>
      <c r="RRP880" s="88"/>
      <c r="RRQ880" s="88"/>
      <c r="RRR880" s="88"/>
      <c r="RRS880" s="88"/>
      <c r="RRT880" s="88"/>
      <c r="RRU880" s="88"/>
      <c r="RRV880" s="88"/>
      <c r="RRW880" s="88"/>
      <c r="RRX880" s="88"/>
      <c r="RRY880" s="88"/>
      <c r="RRZ880" s="88"/>
      <c r="RSA880" s="88"/>
      <c r="RSB880" s="88"/>
      <c r="RSC880" s="88"/>
      <c r="RSD880" s="88"/>
      <c r="RSE880" s="88"/>
      <c r="RSF880" s="88"/>
      <c r="RSG880" s="88"/>
      <c r="RSH880" s="88"/>
      <c r="RSI880" s="88"/>
      <c r="RSJ880" s="88"/>
      <c r="RSK880" s="88"/>
      <c r="RSL880" s="88"/>
      <c r="RSM880" s="88"/>
      <c r="RSN880" s="88"/>
      <c r="RSO880" s="88"/>
      <c r="RSP880" s="88"/>
      <c r="RSQ880" s="88"/>
      <c r="RSR880" s="88"/>
      <c r="RSS880" s="88"/>
      <c r="RST880" s="88"/>
      <c r="RSU880" s="88"/>
      <c r="RSV880" s="88"/>
      <c r="RSW880" s="88"/>
      <c r="RSX880" s="88"/>
      <c r="RSY880" s="88"/>
      <c r="RSZ880" s="88"/>
      <c r="RTA880" s="88"/>
      <c r="RTB880" s="88"/>
      <c r="RTC880" s="88"/>
      <c r="RTD880" s="88"/>
      <c r="RTE880" s="88"/>
      <c r="RTF880" s="88"/>
      <c r="RTG880" s="88"/>
      <c r="RTH880" s="88"/>
      <c r="RTI880" s="88"/>
      <c r="RTJ880" s="88"/>
      <c r="RTK880" s="88"/>
      <c r="RTL880" s="88"/>
      <c r="RTM880" s="88"/>
      <c r="RTN880" s="88"/>
      <c r="RTO880" s="88"/>
      <c r="RTP880" s="88"/>
      <c r="RTQ880" s="88"/>
      <c r="RTR880" s="88"/>
      <c r="RTS880" s="88"/>
      <c r="RTT880" s="88"/>
      <c r="RTU880" s="88"/>
      <c r="RTV880" s="88"/>
      <c r="RTW880" s="88"/>
      <c r="RTX880" s="88"/>
      <c r="RTY880" s="88"/>
      <c r="RTZ880" s="88"/>
      <c r="RUA880" s="88"/>
      <c r="RUB880" s="88"/>
      <c r="RUC880" s="88"/>
      <c r="RUD880" s="88"/>
      <c r="RUE880" s="88"/>
      <c r="RUF880" s="88"/>
      <c r="RUG880" s="88"/>
      <c r="RUH880" s="88"/>
      <c r="RUI880" s="88"/>
      <c r="RUJ880" s="88"/>
      <c r="RUK880" s="88"/>
      <c r="RUL880" s="88"/>
      <c r="RUM880" s="88"/>
      <c r="RUN880" s="88"/>
      <c r="RUO880" s="88"/>
      <c r="RUP880" s="88"/>
      <c r="RUQ880" s="88"/>
      <c r="RUR880" s="88"/>
      <c r="RUS880" s="88"/>
      <c r="RUT880" s="88"/>
      <c r="RUU880" s="88"/>
      <c r="RUV880" s="88"/>
      <c r="RUW880" s="88"/>
      <c r="RUX880" s="88"/>
      <c r="RUY880" s="88"/>
      <c r="RUZ880" s="88"/>
      <c r="RVA880" s="88"/>
      <c r="RVB880" s="88"/>
      <c r="RVC880" s="88"/>
      <c r="RVD880" s="88"/>
      <c r="RVE880" s="88"/>
      <c r="RVF880" s="88"/>
      <c r="RVG880" s="88"/>
      <c r="RVH880" s="88"/>
      <c r="RVI880" s="88"/>
      <c r="RVJ880" s="88"/>
      <c r="RVK880" s="88"/>
      <c r="RVL880" s="88"/>
      <c r="RVM880" s="88"/>
      <c r="RVN880" s="88"/>
      <c r="RVO880" s="88"/>
      <c r="RVP880" s="88"/>
      <c r="RVQ880" s="88"/>
      <c r="RVR880" s="88"/>
      <c r="RVS880" s="88"/>
      <c r="RVT880" s="88"/>
      <c r="RVU880" s="88"/>
      <c r="RVV880" s="88"/>
      <c r="RVW880" s="88"/>
      <c r="RVX880" s="88"/>
      <c r="RVY880" s="88"/>
      <c r="RVZ880" s="88"/>
      <c r="RWA880" s="88"/>
      <c r="RWB880" s="88"/>
      <c r="RWC880" s="88"/>
      <c r="RWD880" s="88"/>
      <c r="RWE880" s="88"/>
      <c r="RWF880" s="88"/>
      <c r="RWG880" s="88"/>
      <c r="RWH880" s="88"/>
      <c r="RWI880" s="88"/>
      <c r="RWJ880" s="88"/>
      <c r="RWK880" s="88"/>
      <c r="RWL880" s="88"/>
      <c r="RWM880" s="88"/>
      <c r="RWN880" s="88"/>
      <c r="RWO880" s="88"/>
      <c r="RWP880" s="88"/>
      <c r="RWQ880" s="88"/>
      <c r="RWR880" s="88"/>
      <c r="RWS880" s="88"/>
      <c r="RWT880" s="88"/>
      <c r="RWU880" s="88"/>
      <c r="RWV880" s="88"/>
      <c r="RWW880" s="88"/>
      <c r="RWX880" s="88"/>
      <c r="RWY880" s="88"/>
      <c r="RWZ880" s="88"/>
      <c r="RXA880" s="88"/>
      <c r="RXB880" s="88"/>
      <c r="RXC880" s="88"/>
      <c r="RXD880" s="88"/>
      <c r="RXE880" s="88"/>
      <c r="RXF880" s="88"/>
      <c r="RXG880" s="88"/>
      <c r="RXH880" s="88"/>
      <c r="RXI880" s="88"/>
      <c r="RXJ880" s="88"/>
      <c r="RXK880" s="88"/>
      <c r="RXL880" s="88"/>
      <c r="RXM880" s="88"/>
      <c r="RXN880" s="88"/>
      <c r="RXO880" s="88"/>
      <c r="RXP880" s="88"/>
      <c r="RXQ880" s="88"/>
      <c r="RXR880" s="88"/>
      <c r="RXS880" s="88"/>
      <c r="RXT880" s="88"/>
      <c r="RXU880" s="88"/>
      <c r="RXV880" s="88"/>
      <c r="RXW880" s="88"/>
      <c r="RXX880" s="88"/>
      <c r="RXY880" s="88"/>
      <c r="RXZ880" s="88"/>
      <c r="RYA880" s="88"/>
      <c r="RYB880" s="88"/>
      <c r="RYC880" s="88"/>
      <c r="RYD880" s="88"/>
      <c r="RYE880" s="88"/>
      <c r="RYF880" s="88"/>
      <c r="RYG880" s="88"/>
      <c r="RYH880" s="88"/>
      <c r="RYI880" s="88"/>
      <c r="RYJ880" s="88"/>
      <c r="RYK880" s="88"/>
      <c r="RYL880" s="88"/>
      <c r="RYM880" s="88"/>
      <c r="RYN880" s="88"/>
      <c r="RYO880" s="88"/>
      <c r="RYP880" s="88"/>
      <c r="RYQ880" s="88"/>
      <c r="RYR880" s="88"/>
      <c r="RYS880" s="88"/>
      <c r="RYT880" s="88"/>
      <c r="RYU880" s="88"/>
      <c r="RYV880" s="88"/>
      <c r="RYW880" s="88"/>
      <c r="RYX880" s="88"/>
      <c r="RYY880" s="88"/>
      <c r="RYZ880" s="88"/>
      <c r="RZA880" s="88"/>
      <c r="RZB880" s="88"/>
      <c r="RZC880" s="88"/>
      <c r="RZD880" s="88"/>
      <c r="RZE880" s="88"/>
      <c r="RZF880" s="88"/>
      <c r="RZG880" s="88"/>
      <c r="RZH880" s="88"/>
      <c r="RZI880" s="88"/>
      <c r="RZJ880" s="88"/>
      <c r="RZK880" s="88"/>
      <c r="RZL880" s="88"/>
      <c r="RZM880" s="88"/>
      <c r="RZN880" s="88"/>
      <c r="RZO880" s="88"/>
      <c r="RZP880" s="88"/>
      <c r="RZQ880" s="88"/>
      <c r="RZR880" s="88"/>
      <c r="RZS880" s="88"/>
      <c r="RZT880" s="88"/>
      <c r="RZU880" s="88"/>
      <c r="RZV880" s="88"/>
      <c r="RZW880" s="88"/>
      <c r="RZX880" s="88"/>
      <c r="RZY880" s="88"/>
      <c r="RZZ880" s="88"/>
      <c r="SAA880" s="88"/>
      <c r="SAB880" s="88"/>
      <c r="SAC880" s="88"/>
      <c r="SAD880" s="88"/>
      <c r="SAE880" s="88"/>
      <c r="SAF880" s="88"/>
      <c r="SAG880" s="88"/>
      <c r="SAH880" s="88"/>
      <c r="SAI880" s="88"/>
      <c r="SAJ880" s="88"/>
      <c r="SAK880" s="88"/>
      <c r="SAL880" s="88"/>
      <c r="SAM880" s="88"/>
      <c r="SAN880" s="88"/>
      <c r="SAO880" s="88"/>
      <c r="SAP880" s="88"/>
      <c r="SAQ880" s="88"/>
      <c r="SAR880" s="88"/>
      <c r="SAS880" s="88"/>
      <c r="SAT880" s="88"/>
      <c r="SAU880" s="88"/>
      <c r="SAV880" s="88"/>
      <c r="SAW880" s="88"/>
      <c r="SAX880" s="88"/>
      <c r="SAY880" s="88"/>
      <c r="SAZ880" s="88"/>
      <c r="SBA880" s="88"/>
      <c r="SBB880" s="88"/>
      <c r="SBC880" s="88"/>
      <c r="SBD880" s="88"/>
      <c r="SBE880" s="88"/>
      <c r="SBF880" s="88"/>
      <c r="SBG880" s="88"/>
      <c r="SBH880" s="88"/>
      <c r="SBI880" s="88"/>
      <c r="SBJ880" s="88"/>
      <c r="SBK880" s="88"/>
      <c r="SBL880" s="88"/>
      <c r="SBM880" s="88"/>
      <c r="SBN880" s="88"/>
      <c r="SBO880" s="88"/>
      <c r="SBP880" s="88"/>
      <c r="SBQ880" s="88"/>
      <c r="SBR880" s="88"/>
      <c r="SBS880" s="88"/>
      <c r="SBT880" s="88"/>
      <c r="SBU880" s="88"/>
      <c r="SBV880" s="88"/>
      <c r="SBW880" s="88"/>
      <c r="SBX880" s="88"/>
      <c r="SBY880" s="88"/>
      <c r="SBZ880" s="88"/>
      <c r="SCA880" s="88"/>
      <c r="SCB880" s="88"/>
      <c r="SCC880" s="88"/>
      <c r="SCD880" s="88"/>
      <c r="SCE880" s="88"/>
      <c r="SCF880" s="88"/>
      <c r="SCG880" s="88"/>
      <c r="SCH880" s="88"/>
      <c r="SCI880" s="88"/>
      <c r="SCJ880" s="88"/>
      <c r="SCK880" s="88"/>
      <c r="SCL880" s="88"/>
      <c r="SCM880" s="88"/>
      <c r="SCN880" s="88"/>
      <c r="SCO880" s="88"/>
      <c r="SCP880" s="88"/>
      <c r="SCQ880" s="88"/>
      <c r="SCR880" s="88"/>
      <c r="SCS880" s="88"/>
      <c r="SCT880" s="88"/>
      <c r="SCU880" s="88"/>
      <c r="SCV880" s="88"/>
      <c r="SCW880" s="88"/>
      <c r="SCX880" s="88"/>
      <c r="SCY880" s="88"/>
      <c r="SCZ880" s="88"/>
      <c r="SDA880" s="88"/>
      <c r="SDB880" s="88"/>
      <c r="SDC880" s="88"/>
      <c r="SDD880" s="88"/>
      <c r="SDE880" s="88"/>
      <c r="SDF880" s="88"/>
      <c r="SDG880" s="88"/>
      <c r="SDH880" s="88"/>
      <c r="SDI880" s="88"/>
      <c r="SDJ880" s="88"/>
      <c r="SDK880" s="88"/>
      <c r="SDL880" s="88"/>
      <c r="SDM880" s="88"/>
      <c r="SDN880" s="88"/>
      <c r="SDO880" s="88"/>
      <c r="SDP880" s="88"/>
      <c r="SDQ880" s="88"/>
      <c r="SDR880" s="88"/>
      <c r="SDS880" s="88"/>
      <c r="SDT880" s="88"/>
      <c r="SDU880" s="88"/>
      <c r="SDV880" s="88"/>
      <c r="SDW880" s="88"/>
      <c r="SDX880" s="88"/>
      <c r="SDY880" s="88"/>
      <c r="SDZ880" s="88"/>
      <c r="SEA880" s="88"/>
      <c r="SEB880" s="88"/>
      <c r="SEC880" s="88"/>
      <c r="SED880" s="88"/>
      <c r="SEE880" s="88"/>
      <c r="SEF880" s="88"/>
      <c r="SEG880" s="88"/>
      <c r="SEH880" s="88"/>
      <c r="SEI880" s="88"/>
      <c r="SEJ880" s="88"/>
      <c r="SEK880" s="88"/>
      <c r="SEL880" s="88"/>
      <c r="SEM880" s="88"/>
      <c r="SEN880" s="88"/>
      <c r="SEO880" s="88"/>
      <c r="SEP880" s="88"/>
      <c r="SEQ880" s="88"/>
      <c r="SER880" s="88"/>
      <c r="SES880" s="88"/>
      <c r="SET880" s="88"/>
      <c r="SEU880" s="88"/>
      <c r="SEV880" s="88"/>
      <c r="SEW880" s="88"/>
      <c r="SEX880" s="88"/>
      <c r="SEY880" s="88"/>
      <c r="SEZ880" s="88"/>
      <c r="SFA880" s="88"/>
      <c r="SFB880" s="88"/>
      <c r="SFC880" s="88"/>
      <c r="SFD880" s="88"/>
      <c r="SFE880" s="88"/>
      <c r="SFF880" s="88"/>
      <c r="SFG880" s="88"/>
      <c r="SFH880" s="88"/>
      <c r="SFI880" s="88"/>
      <c r="SFJ880" s="88"/>
      <c r="SFK880" s="88"/>
      <c r="SFL880" s="88"/>
      <c r="SFM880" s="88"/>
      <c r="SFN880" s="88"/>
      <c r="SFO880" s="88"/>
      <c r="SFP880" s="88"/>
      <c r="SFQ880" s="88"/>
      <c r="SFR880" s="88"/>
      <c r="SFS880" s="88"/>
      <c r="SFT880" s="88"/>
      <c r="SFU880" s="88"/>
      <c r="SFV880" s="88"/>
      <c r="SFW880" s="88"/>
      <c r="SFX880" s="88"/>
      <c r="SFY880" s="88"/>
      <c r="SFZ880" s="88"/>
      <c r="SGA880" s="88"/>
      <c r="SGB880" s="88"/>
      <c r="SGC880" s="88"/>
      <c r="SGD880" s="88"/>
      <c r="SGE880" s="88"/>
      <c r="SGF880" s="88"/>
      <c r="SGG880" s="88"/>
      <c r="SGH880" s="88"/>
      <c r="SGI880" s="88"/>
      <c r="SGJ880" s="88"/>
      <c r="SGK880" s="88"/>
      <c r="SGL880" s="88"/>
      <c r="SGM880" s="88"/>
      <c r="SGN880" s="88"/>
      <c r="SGO880" s="88"/>
      <c r="SGP880" s="88"/>
      <c r="SGQ880" s="88"/>
      <c r="SGR880" s="88"/>
      <c r="SGS880" s="88"/>
      <c r="SGT880" s="88"/>
      <c r="SGU880" s="88"/>
      <c r="SGV880" s="88"/>
      <c r="SGW880" s="88"/>
      <c r="SGX880" s="88"/>
      <c r="SGY880" s="88"/>
      <c r="SGZ880" s="88"/>
      <c r="SHA880" s="88"/>
      <c r="SHB880" s="88"/>
      <c r="SHC880" s="88"/>
      <c r="SHD880" s="88"/>
      <c r="SHE880" s="88"/>
      <c r="SHF880" s="88"/>
      <c r="SHG880" s="88"/>
      <c r="SHH880" s="88"/>
      <c r="SHI880" s="88"/>
      <c r="SHJ880" s="88"/>
      <c r="SHK880" s="88"/>
      <c r="SHL880" s="88"/>
      <c r="SHM880" s="88"/>
      <c r="SHN880" s="88"/>
      <c r="SHO880" s="88"/>
      <c r="SHP880" s="88"/>
      <c r="SHQ880" s="88"/>
      <c r="SHR880" s="88"/>
      <c r="SHS880" s="88"/>
      <c r="SHT880" s="88"/>
      <c r="SHU880" s="88"/>
      <c r="SHV880" s="88"/>
      <c r="SHW880" s="88"/>
      <c r="SHX880" s="88"/>
      <c r="SHY880" s="88"/>
      <c r="SHZ880" s="88"/>
      <c r="SIA880" s="88"/>
      <c r="SIB880" s="88"/>
      <c r="SIC880" s="88"/>
      <c r="SID880" s="88"/>
      <c r="SIE880" s="88"/>
      <c r="SIF880" s="88"/>
      <c r="SIG880" s="88"/>
      <c r="SIH880" s="88"/>
      <c r="SII880" s="88"/>
      <c r="SIJ880" s="88"/>
      <c r="SIK880" s="88"/>
      <c r="SIL880" s="88"/>
      <c r="SIM880" s="88"/>
      <c r="SIN880" s="88"/>
      <c r="SIO880" s="88"/>
      <c r="SIP880" s="88"/>
      <c r="SIQ880" s="88"/>
      <c r="SIR880" s="88"/>
      <c r="SIS880" s="88"/>
      <c r="SIT880" s="88"/>
      <c r="SIU880" s="88"/>
      <c r="SIV880" s="88"/>
      <c r="SIW880" s="88"/>
      <c r="SIX880" s="88"/>
      <c r="SIY880" s="88"/>
      <c r="SIZ880" s="88"/>
      <c r="SJA880" s="88"/>
      <c r="SJB880" s="88"/>
      <c r="SJC880" s="88"/>
      <c r="SJD880" s="88"/>
      <c r="SJE880" s="88"/>
      <c r="SJF880" s="88"/>
      <c r="SJG880" s="88"/>
      <c r="SJH880" s="88"/>
      <c r="SJI880" s="88"/>
      <c r="SJJ880" s="88"/>
      <c r="SJK880" s="88"/>
      <c r="SJL880" s="88"/>
      <c r="SJM880" s="88"/>
      <c r="SJN880" s="88"/>
      <c r="SJO880" s="88"/>
      <c r="SJP880" s="88"/>
      <c r="SJQ880" s="88"/>
      <c r="SJR880" s="88"/>
      <c r="SJS880" s="88"/>
      <c r="SJT880" s="88"/>
      <c r="SJU880" s="88"/>
      <c r="SJV880" s="88"/>
      <c r="SJW880" s="88"/>
      <c r="SJX880" s="88"/>
      <c r="SJY880" s="88"/>
      <c r="SJZ880" s="88"/>
      <c r="SKA880" s="88"/>
      <c r="SKB880" s="88"/>
      <c r="SKC880" s="88"/>
      <c r="SKD880" s="88"/>
      <c r="SKE880" s="88"/>
      <c r="SKF880" s="88"/>
      <c r="SKG880" s="88"/>
      <c r="SKH880" s="88"/>
      <c r="SKI880" s="88"/>
      <c r="SKJ880" s="88"/>
      <c r="SKK880" s="88"/>
      <c r="SKL880" s="88"/>
      <c r="SKM880" s="88"/>
      <c r="SKN880" s="88"/>
      <c r="SKO880" s="88"/>
      <c r="SKP880" s="88"/>
      <c r="SKQ880" s="88"/>
      <c r="SKR880" s="88"/>
      <c r="SKS880" s="88"/>
      <c r="SKT880" s="88"/>
      <c r="SKU880" s="88"/>
      <c r="SKV880" s="88"/>
      <c r="SKW880" s="88"/>
      <c r="SKX880" s="88"/>
      <c r="SKY880" s="88"/>
      <c r="SKZ880" s="88"/>
      <c r="SLA880" s="88"/>
      <c r="SLB880" s="88"/>
      <c r="SLC880" s="88"/>
      <c r="SLD880" s="88"/>
      <c r="SLE880" s="88"/>
      <c r="SLF880" s="88"/>
      <c r="SLG880" s="88"/>
      <c r="SLH880" s="88"/>
      <c r="SLI880" s="88"/>
      <c r="SLJ880" s="88"/>
      <c r="SLK880" s="88"/>
      <c r="SLL880" s="88"/>
      <c r="SLM880" s="88"/>
      <c r="SLN880" s="88"/>
      <c r="SLO880" s="88"/>
      <c r="SLP880" s="88"/>
      <c r="SLQ880" s="88"/>
      <c r="SLR880" s="88"/>
      <c r="SLS880" s="88"/>
      <c r="SLT880" s="88"/>
      <c r="SLU880" s="88"/>
      <c r="SLV880" s="88"/>
      <c r="SLW880" s="88"/>
      <c r="SLX880" s="88"/>
      <c r="SLY880" s="88"/>
      <c r="SLZ880" s="88"/>
      <c r="SMA880" s="88"/>
      <c r="SMB880" s="88"/>
      <c r="SMC880" s="88"/>
      <c r="SMD880" s="88"/>
      <c r="SME880" s="88"/>
      <c r="SMF880" s="88"/>
      <c r="SMG880" s="88"/>
      <c r="SMH880" s="88"/>
      <c r="SMI880" s="88"/>
      <c r="SMJ880" s="88"/>
      <c r="SMK880" s="88"/>
      <c r="SML880" s="88"/>
      <c r="SMM880" s="88"/>
      <c r="SMN880" s="88"/>
      <c r="SMO880" s="88"/>
      <c r="SMP880" s="88"/>
      <c r="SMQ880" s="88"/>
      <c r="SMR880" s="88"/>
      <c r="SMS880" s="88"/>
      <c r="SMT880" s="88"/>
      <c r="SMU880" s="88"/>
      <c r="SMV880" s="88"/>
      <c r="SMW880" s="88"/>
      <c r="SMX880" s="88"/>
      <c r="SMY880" s="88"/>
      <c r="SMZ880" s="88"/>
      <c r="SNA880" s="88"/>
      <c r="SNB880" s="88"/>
      <c r="SNC880" s="88"/>
      <c r="SND880" s="88"/>
      <c r="SNE880" s="88"/>
      <c r="SNF880" s="88"/>
      <c r="SNG880" s="88"/>
      <c r="SNH880" s="88"/>
      <c r="SNI880" s="88"/>
      <c r="SNJ880" s="88"/>
      <c r="SNK880" s="88"/>
      <c r="SNL880" s="88"/>
      <c r="SNM880" s="88"/>
      <c r="SNN880" s="88"/>
      <c r="SNO880" s="88"/>
      <c r="SNP880" s="88"/>
      <c r="SNQ880" s="88"/>
      <c r="SNR880" s="88"/>
      <c r="SNS880" s="88"/>
      <c r="SNT880" s="88"/>
      <c r="SNU880" s="88"/>
      <c r="SNV880" s="88"/>
      <c r="SNW880" s="88"/>
      <c r="SNX880" s="88"/>
      <c r="SNY880" s="88"/>
      <c r="SNZ880" s="88"/>
      <c r="SOA880" s="88"/>
      <c r="SOB880" s="88"/>
      <c r="SOC880" s="88"/>
      <c r="SOD880" s="88"/>
      <c r="SOE880" s="88"/>
      <c r="SOF880" s="88"/>
      <c r="SOG880" s="88"/>
      <c r="SOH880" s="88"/>
      <c r="SOI880" s="88"/>
      <c r="SOJ880" s="88"/>
      <c r="SOK880" s="88"/>
      <c r="SOL880" s="88"/>
      <c r="SOM880" s="88"/>
      <c r="SON880" s="88"/>
      <c r="SOO880" s="88"/>
      <c r="SOP880" s="88"/>
      <c r="SOQ880" s="88"/>
      <c r="SOR880" s="88"/>
      <c r="SOS880" s="88"/>
      <c r="SOT880" s="88"/>
      <c r="SOU880" s="88"/>
      <c r="SOV880" s="88"/>
      <c r="SOW880" s="88"/>
      <c r="SOX880" s="88"/>
      <c r="SOY880" s="88"/>
      <c r="SOZ880" s="88"/>
      <c r="SPA880" s="88"/>
      <c r="SPB880" s="88"/>
      <c r="SPC880" s="88"/>
      <c r="SPD880" s="88"/>
      <c r="SPE880" s="88"/>
      <c r="SPF880" s="88"/>
      <c r="SPG880" s="88"/>
      <c r="SPH880" s="88"/>
      <c r="SPI880" s="88"/>
      <c r="SPJ880" s="88"/>
      <c r="SPK880" s="88"/>
      <c r="SPL880" s="88"/>
      <c r="SPM880" s="88"/>
      <c r="SPN880" s="88"/>
      <c r="SPO880" s="88"/>
      <c r="SPP880" s="88"/>
      <c r="SPQ880" s="88"/>
      <c r="SPR880" s="88"/>
      <c r="SPS880" s="88"/>
      <c r="SPT880" s="88"/>
      <c r="SPU880" s="88"/>
      <c r="SPV880" s="88"/>
      <c r="SPW880" s="88"/>
      <c r="SPX880" s="88"/>
      <c r="SPY880" s="88"/>
      <c r="SPZ880" s="88"/>
      <c r="SQA880" s="88"/>
      <c r="SQB880" s="88"/>
      <c r="SQC880" s="88"/>
      <c r="SQD880" s="88"/>
      <c r="SQE880" s="88"/>
      <c r="SQF880" s="88"/>
      <c r="SQG880" s="88"/>
      <c r="SQH880" s="88"/>
      <c r="SQI880" s="88"/>
      <c r="SQJ880" s="88"/>
      <c r="SQK880" s="88"/>
      <c r="SQL880" s="88"/>
      <c r="SQM880" s="88"/>
      <c r="SQN880" s="88"/>
      <c r="SQO880" s="88"/>
      <c r="SQP880" s="88"/>
      <c r="SQQ880" s="88"/>
      <c r="SQR880" s="88"/>
      <c r="SQS880" s="88"/>
      <c r="SQT880" s="88"/>
      <c r="SQU880" s="88"/>
      <c r="SQV880" s="88"/>
      <c r="SQW880" s="88"/>
      <c r="SQX880" s="88"/>
      <c r="SQY880" s="88"/>
      <c r="SQZ880" s="88"/>
      <c r="SRA880" s="88"/>
      <c r="SRB880" s="88"/>
      <c r="SRC880" s="88"/>
      <c r="SRD880" s="88"/>
      <c r="SRE880" s="88"/>
      <c r="SRF880" s="88"/>
      <c r="SRG880" s="88"/>
      <c r="SRH880" s="88"/>
      <c r="SRI880" s="88"/>
      <c r="SRJ880" s="88"/>
      <c r="SRK880" s="88"/>
      <c r="SRL880" s="88"/>
      <c r="SRM880" s="88"/>
      <c r="SRN880" s="88"/>
      <c r="SRO880" s="88"/>
      <c r="SRP880" s="88"/>
      <c r="SRQ880" s="88"/>
      <c r="SRR880" s="88"/>
      <c r="SRS880" s="88"/>
      <c r="SRT880" s="88"/>
      <c r="SRU880" s="88"/>
      <c r="SRV880" s="88"/>
      <c r="SRW880" s="88"/>
      <c r="SRX880" s="88"/>
      <c r="SRY880" s="88"/>
      <c r="SRZ880" s="88"/>
      <c r="SSA880" s="88"/>
      <c r="SSB880" s="88"/>
      <c r="SSC880" s="88"/>
      <c r="SSD880" s="88"/>
      <c r="SSE880" s="88"/>
      <c r="SSF880" s="88"/>
      <c r="SSG880" s="88"/>
      <c r="SSH880" s="88"/>
      <c r="SSI880" s="88"/>
      <c r="SSJ880" s="88"/>
      <c r="SSK880" s="88"/>
      <c r="SSL880" s="88"/>
      <c r="SSM880" s="88"/>
      <c r="SSN880" s="88"/>
      <c r="SSO880" s="88"/>
      <c r="SSP880" s="88"/>
      <c r="SSQ880" s="88"/>
      <c r="SSR880" s="88"/>
      <c r="SSS880" s="88"/>
      <c r="SST880" s="88"/>
      <c r="SSU880" s="88"/>
      <c r="SSV880" s="88"/>
      <c r="SSW880" s="88"/>
      <c r="SSX880" s="88"/>
      <c r="SSY880" s="88"/>
      <c r="SSZ880" s="88"/>
      <c r="STA880" s="88"/>
      <c r="STB880" s="88"/>
      <c r="STC880" s="88"/>
      <c r="STD880" s="88"/>
      <c r="STE880" s="88"/>
      <c r="STF880" s="88"/>
      <c r="STG880" s="88"/>
      <c r="STH880" s="88"/>
      <c r="STI880" s="88"/>
      <c r="STJ880" s="88"/>
      <c r="STK880" s="88"/>
      <c r="STL880" s="88"/>
      <c r="STM880" s="88"/>
      <c r="STN880" s="88"/>
      <c r="STO880" s="88"/>
      <c r="STP880" s="88"/>
      <c r="STQ880" s="88"/>
      <c r="STR880" s="88"/>
      <c r="STS880" s="88"/>
      <c r="STT880" s="88"/>
      <c r="STU880" s="88"/>
      <c r="STV880" s="88"/>
      <c r="STW880" s="88"/>
      <c r="STX880" s="88"/>
      <c r="STY880" s="88"/>
      <c r="STZ880" s="88"/>
      <c r="SUA880" s="88"/>
      <c r="SUB880" s="88"/>
      <c r="SUC880" s="88"/>
      <c r="SUD880" s="88"/>
      <c r="SUE880" s="88"/>
      <c r="SUF880" s="88"/>
      <c r="SUG880" s="88"/>
      <c r="SUH880" s="88"/>
      <c r="SUI880" s="88"/>
      <c r="SUJ880" s="88"/>
      <c r="SUK880" s="88"/>
      <c r="SUL880" s="88"/>
      <c r="SUM880" s="88"/>
      <c r="SUN880" s="88"/>
      <c r="SUO880" s="88"/>
      <c r="SUP880" s="88"/>
      <c r="SUQ880" s="88"/>
      <c r="SUR880" s="88"/>
      <c r="SUS880" s="88"/>
      <c r="SUT880" s="88"/>
      <c r="SUU880" s="88"/>
      <c r="SUV880" s="88"/>
      <c r="SUW880" s="88"/>
      <c r="SUX880" s="88"/>
      <c r="SUY880" s="88"/>
      <c r="SUZ880" s="88"/>
      <c r="SVA880" s="88"/>
      <c r="SVB880" s="88"/>
      <c r="SVC880" s="88"/>
      <c r="SVD880" s="88"/>
      <c r="SVE880" s="88"/>
      <c r="SVF880" s="88"/>
      <c r="SVG880" s="88"/>
      <c r="SVH880" s="88"/>
      <c r="SVI880" s="88"/>
      <c r="SVJ880" s="88"/>
      <c r="SVK880" s="88"/>
      <c r="SVL880" s="88"/>
      <c r="SVM880" s="88"/>
      <c r="SVN880" s="88"/>
      <c r="SVO880" s="88"/>
      <c r="SVP880" s="88"/>
      <c r="SVQ880" s="88"/>
      <c r="SVR880" s="88"/>
      <c r="SVS880" s="88"/>
      <c r="SVT880" s="88"/>
      <c r="SVU880" s="88"/>
      <c r="SVV880" s="88"/>
      <c r="SVW880" s="88"/>
      <c r="SVX880" s="88"/>
      <c r="SVY880" s="88"/>
      <c r="SVZ880" s="88"/>
      <c r="SWA880" s="88"/>
      <c r="SWB880" s="88"/>
      <c r="SWC880" s="88"/>
      <c r="SWD880" s="88"/>
      <c r="SWE880" s="88"/>
      <c r="SWF880" s="88"/>
      <c r="SWG880" s="88"/>
      <c r="SWH880" s="88"/>
      <c r="SWI880" s="88"/>
      <c r="SWJ880" s="88"/>
      <c r="SWK880" s="88"/>
      <c r="SWL880" s="88"/>
      <c r="SWM880" s="88"/>
      <c r="SWN880" s="88"/>
      <c r="SWO880" s="88"/>
      <c r="SWP880" s="88"/>
      <c r="SWQ880" s="88"/>
      <c r="SWR880" s="88"/>
      <c r="SWS880" s="88"/>
      <c r="SWT880" s="88"/>
      <c r="SWU880" s="88"/>
      <c r="SWV880" s="88"/>
      <c r="SWW880" s="88"/>
      <c r="SWX880" s="88"/>
      <c r="SWY880" s="88"/>
      <c r="SWZ880" s="88"/>
      <c r="SXA880" s="88"/>
      <c r="SXB880" s="88"/>
      <c r="SXC880" s="88"/>
      <c r="SXD880" s="88"/>
      <c r="SXE880" s="88"/>
      <c r="SXF880" s="88"/>
      <c r="SXG880" s="88"/>
      <c r="SXH880" s="88"/>
      <c r="SXI880" s="88"/>
      <c r="SXJ880" s="88"/>
      <c r="SXK880" s="88"/>
      <c r="SXL880" s="88"/>
      <c r="SXM880" s="88"/>
      <c r="SXN880" s="88"/>
      <c r="SXO880" s="88"/>
      <c r="SXP880" s="88"/>
      <c r="SXQ880" s="88"/>
      <c r="SXR880" s="88"/>
      <c r="SXS880" s="88"/>
      <c r="SXT880" s="88"/>
      <c r="SXU880" s="88"/>
      <c r="SXV880" s="88"/>
      <c r="SXW880" s="88"/>
      <c r="SXX880" s="88"/>
      <c r="SXY880" s="88"/>
      <c r="SXZ880" s="88"/>
      <c r="SYA880" s="88"/>
      <c r="SYB880" s="88"/>
      <c r="SYC880" s="88"/>
      <c r="SYD880" s="88"/>
      <c r="SYE880" s="88"/>
      <c r="SYF880" s="88"/>
      <c r="SYG880" s="88"/>
      <c r="SYH880" s="88"/>
      <c r="SYI880" s="88"/>
      <c r="SYJ880" s="88"/>
      <c r="SYK880" s="88"/>
      <c r="SYL880" s="88"/>
      <c r="SYM880" s="88"/>
      <c r="SYN880" s="88"/>
      <c r="SYO880" s="88"/>
      <c r="SYP880" s="88"/>
      <c r="SYQ880" s="88"/>
      <c r="SYR880" s="88"/>
      <c r="SYS880" s="88"/>
      <c r="SYT880" s="88"/>
      <c r="SYU880" s="88"/>
      <c r="SYV880" s="88"/>
      <c r="SYW880" s="88"/>
      <c r="SYX880" s="88"/>
      <c r="SYY880" s="88"/>
      <c r="SYZ880" s="88"/>
      <c r="SZA880" s="88"/>
      <c r="SZB880" s="88"/>
      <c r="SZC880" s="88"/>
      <c r="SZD880" s="88"/>
      <c r="SZE880" s="88"/>
      <c r="SZF880" s="88"/>
      <c r="SZG880" s="88"/>
      <c r="SZH880" s="88"/>
      <c r="SZI880" s="88"/>
      <c r="SZJ880" s="88"/>
      <c r="SZK880" s="88"/>
      <c r="SZL880" s="88"/>
      <c r="SZM880" s="88"/>
      <c r="SZN880" s="88"/>
      <c r="SZO880" s="88"/>
      <c r="SZP880" s="88"/>
      <c r="SZQ880" s="88"/>
      <c r="SZR880" s="88"/>
      <c r="SZS880" s="88"/>
      <c r="SZT880" s="88"/>
      <c r="SZU880" s="88"/>
      <c r="SZV880" s="88"/>
      <c r="SZW880" s="88"/>
      <c r="SZX880" s="88"/>
      <c r="SZY880" s="88"/>
      <c r="SZZ880" s="88"/>
      <c r="TAA880" s="88"/>
      <c r="TAB880" s="88"/>
      <c r="TAC880" s="88"/>
      <c r="TAD880" s="88"/>
      <c r="TAE880" s="88"/>
      <c r="TAF880" s="88"/>
      <c r="TAG880" s="88"/>
      <c r="TAH880" s="88"/>
      <c r="TAI880" s="88"/>
      <c r="TAJ880" s="88"/>
      <c r="TAK880" s="88"/>
      <c r="TAL880" s="88"/>
      <c r="TAM880" s="88"/>
      <c r="TAN880" s="88"/>
      <c r="TAO880" s="88"/>
      <c r="TAP880" s="88"/>
      <c r="TAQ880" s="88"/>
      <c r="TAR880" s="88"/>
      <c r="TAS880" s="88"/>
      <c r="TAT880" s="88"/>
      <c r="TAU880" s="88"/>
      <c r="TAV880" s="88"/>
      <c r="TAW880" s="88"/>
      <c r="TAX880" s="88"/>
      <c r="TAY880" s="88"/>
      <c r="TAZ880" s="88"/>
      <c r="TBA880" s="88"/>
      <c r="TBB880" s="88"/>
      <c r="TBC880" s="88"/>
      <c r="TBD880" s="88"/>
      <c r="TBE880" s="88"/>
      <c r="TBF880" s="88"/>
      <c r="TBG880" s="88"/>
      <c r="TBH880" s="88"/>
      <c r="TBI880" s="88"/>
      <c r="TBJ880" s="88"/>
      <c r="TBK880" s="88"/>
      <c r="TBL880" s="88"/>
      <c r="TBM880" s="88"/>
      <c r="TBN880" s="88"/>
      <c r="TBO880" s="88"/>
      <c r="TBP880" s="88"/>
      <c r="TBQ880" s="88"/>
      <c r="TBR880" s="88"/>
      <c r="TBS880" s="88"/>
      <c r="TBT880" s="88"/>
      <c r="TBU880" s="88"/>
      <c r="TBV880" s="88"/>
      <c r="TBW880" s="88"/>
      <c r="TBX880" s="88"/>
      <c r="TBY880" s="88"/>
      <c r="TBZ880" s="88"/>
      <c r="TCA880" s="88"/>
      <c r="TCB880" s="88"/>
      <c r="TCC880" s="88"/>
      <c r="TCD880" s="88"/>
      <c r="TCE880" s="88"/>
      <c r="TCF880" s="88"/>
      <c r="TCG880" s="88"/>
      <c r="TCH880" s="88"/>
      <c r="TCI880" s="88"/>
      <c r="TCJ880" s="88"/>
      <c r="TCK880" s="88"/>
      <c r="TCL880" s="88"/>
      <c r="TCM880" s="88"/>
      <c r="TCN880" s="88"/>
      <c r="TCO880" s="88"/>
      <c r="TCP880" s="88"/>
      <c r="TCQ880" s="88"/>
      <c r="TCR880" s="88"/>
      <c r="TCS880" s="88"/>
      <c r="TCT880" s="88"/>
      <c r="TCU880" s="88"/>
      <c r="TCV880" s="88"/>
      <c r="TCW880" s="88"/>
      <c r="TCX880" s="88"/>
      <c r="TCY880" s="88"/>
      <c r="TCZ880" s="88"/>
      <c r="TDA880" s="88"/>
      <c r="TDB880" s="88"/>
      <c r="TDC880" s="88"/>
      <c r="TDD880" s="88"/>
      <c r="TDE880" s="88"/>
      <c r="TDF880" s="88"/>
      <c r="TDG880" s="88"/>
      <c r="TDH880" s="88"/>
      <c r="TDI880" s="88"/>
      <c r="TDJ880" s="88"/>
      <c r="TDK880" s="88"/>
      <c r="TDL880" s="88"/>
      <c r="TDM880" s="88"/>
      <c r="TDN880" s="88"/>
      <c r="TDO880" s="88"/>
      <c r="TDP880" s="88"/>
      <c r="TDQ880" s="88"/>
      <c r="TDR880" s="88"/>
      <c r="TDS880" s="88"/>
      <c r="TDT880" s="88"/>
      <c r="TDU880" s="88"/>
      <c r="TDV880" s="88"/>
      <c r="TDW880" s="88"/>
      <c r="TDX880" s="88"/>
      <c r="TDY880" s="88"/>
      <c r="TDZ880" s="88"/>
      <c r="TEA880" s="88"/>
      <c r="TEB880" s="88"/>
      <c r="TEC880" s="88"/>
      <c r="TED880" s="88"/>
      <c r="TEE880" s="88"/>
      <c r="TEF880" s="88"/>
      <c r="TEG880" s="88"/>
      <c r="TEH880" s="88"/>
      <c r="TEI880" s="88"/>
      <c r="TEJ880" s="88"/>
      <c r="TEK880" s="88"/>
      <c r="TEL880" s="88"/>
      <c r="TEM880" s="88"/>
      <c r="TEN880" s="88"/>
      <c r="TEO880" s="88"/>
      <c r="TEP880" s="88"/>
      <c r="TEQ880" s="88"/>
      <c r="TER880" s="88"/>
      <c r="TES880" s="88"/>
      <c r="TET880" s="88"/>
      <c r="TEU880" s="88"/>
      <c r="TEV880" s="88"/>
      <c r="TEW880" s="88"/>
      <c r="TEX880" s="88"/>
      <c r="TEY880" s="88"/>
      <c r="TEZ880" s="88"/>
      <c r="TFA880" s="88"/>
      <c r="TFB880" s="88"/>
      <c r="TFC880" s="88"/>
      <c r="TFD880" s="88"/>
      <c r="TFE880" s="88"/>
      <c r="TFF880" s="88"/>
      <c r="TFG880" s="88"/>
      <c r="TFH880" s="88"/>
      <c r="TFI880" s="88"/>
      <c r="TFJ880" s="88"/>
      <c r="TFK880" s="88"/>
      <c r="TFL880" s="88"/>
      <c r="TFM880" s="88"/>
      <c r="TFN880" s="88"/>
      <c r="TFO880" s="88"/>
      <c r="TFP880" s="88"/>
      <c r="TFQ880" s="88"/>
      <c r="TFR880" s="88"/>
      <c r="TFS880" s="88"/>
      <c r="TFT880" s="88"/>
      <c r="TFU880" s="88"/>
      <c r="TFV880" s="88"/>
      <c r="TFW880" s="88"/>
      <c r="TFX880" s="88"/>
      <c r="TFY880" s="88"/>
      <c r="TFZ880" s="88"/>
      <c r="TGA880" s="88"/>
      <c r="TGB880" s="88"/>
      <c r="TGC880" s="88"/>
      <c r="TGD880" s="88"/>
      <c r="TGE880" s="88"/>
      <c r="TGF880" s="88"/>
      <c r="TGG880" s="88"/>
      <c r="TGH880" s="88"/>
      <c r="TGI880" s="88"/>
      <c r="TGJ880" s="88"/>
      <c r="TGK880" s="88"/>
      <c r="TGL880" s="88"/>
      <c r="TGM880" s="88"/>
      <c r="TGN880" s="88"/>
      <c r="TGO880" s="88"/>
      <c r="TGP880" s="88"/>
      <c r="TGQ880" s="88"/>
      <c r="TGR880" s="88"/>
      <c r="TGS880" s="88"/>
      <c r="TGT880" s="88"/>
      <c r="TGU880" s="88"/>
      <c r="TGV880" s="88"/>
      <c r="TGW880" s="88"/>
      <c r="TGX880" s="88"/>
      <c r="TGY880" s="88"/>
      <c r="TGZ880" s="88"/>
      <c r="THA880" s="88"/>
      <c r="THB880" s="88"/>
      <c r="THC880" s="88"/>
      <c r="THD880" s="88"/>
      <c r="THE880" s="88"/>
      <c r="THF880" s="88"/>
      <c r="THG880" s="88"/>
      <c r="THH880" s="88"/>
      <c r="THI880" s="88"/>
      <c r="THJ880" s="88"/>
      <c r="THK880" s="88"/>
      <c r="THL880" s="88"/>
      <c r="THM880" s="88"/>
      <c r="THN880" s="88"/>
      <c r="THO880" s="88"/>
      <c r="THP880" s="88"/>
      <c r="THQ880" s="88"/>
      <c r="THR880" s="88"/>
      <c r="THS880" s="88"/>
      <c r="THT880" s="88"/>
      <c r="THU880" s="88"/>
      <c r="THV880" s="88"/>
      <c r="THW880" s="88"/>
      <c r="THX880" s="88"/>
      <c r="THY880" s="88"/>
      <c r="THZ880" s="88"/>
      <c r="TIA880" s="88"/>
      <c r="TIB880" s="88"/>
      <c r="TIC880" s="88"/>
      <c r="TID880" s="88"/>
      <c r="TIE880" s="88"/>
      <c r="TIF880" s="88"/>
      <c r="TIG880" s="88"/>
      <c r="TIH880" s="88"/>
      <c r="TII880" s="88"/>
      <c r="TIJ880" s="88"/>
      <c r="TIK880" s="88"/>
      <c r="TIL880" s="88"/>
      <c r="TIM880" s="88"/>
      <c r="TIN880" s="88"/>
      <c r="TIO880" s="88"/>
      <c r="TIP880" s="88"/>
      <c r="TIQ880" s="88"/>
      <c r="TIR880" s="88"/>
      <c r="TIS880" s="88"/>
      <c r="TIT880" s="88"/>
      <c r="TIU880" s="88"/>
      <c r="TIV880" s="88"/>
      <c r="TIW880" s="88"/>
      <c r="TIX880" s="88"/>
      <c r="TIY880" s="88"/>
      <c r="TIZ880" s="88"/>
      <c r="TJA880" s="88"/>
      <c r="TJB880" s="88"/>
      <c r="TJC880" s="88"/>
      <c r="TJD880" s="88"/>
      <c r="TJE880" s="88"/>
      <c r="TJF880" s="88"/>
      <c r="TJG880" s="88"/>
      <c r="TJH880" s="88"/>
      <c r="TJI880" s="88"/>
      <c r="TJJ880" s="88"/>
      <c r="TJK880" s="88"/>
      <c r="TJL880" s="88"/>
      <c r="TJM880" s="88"/>
      <c r="TJN880" s="88"/>
      <c r="TJO880" s="88"/>
      <c r="TJP880" s="88"/>
      <c r="TJQ880" s="88"/>
      <c r="TJR880" s="88"/>
      <c r="TJS880" s="88"/>
      <c r="TJT880" s="88"/>
      <c r="TJU880" s="88"/>
      <c r="TJV880" s="88"/>
      <c r="TJW880" s="88"/>
      <c r="TJX880" s="88"/>
      <c r="TJY880" s="88"/>
      <c r="TJZ880" s="88"/>
      <c r="TKA880" s="88"/>
      <c r="TKB880" s="88"/>
      <c r="TKC880" s="88"/>
      <c r="TKD880" s="88"/>
      <c r="TKE880" s="88"/>
      <c r="TKF880" s="88"/>
      <c r="TKG880" s="88"/>
      <c r="TKH880" s="88"/>
      <c r="TKI880" s="88"/>
      <c r="TKJ880" s="88"/>
      <c r="TKK880" s="88"/>
      <c r="TKL880" s="88"/>
      <c r="TKM880" s="88"/>
      <c r="TKN880" s="88"/>
      <c r="TKO880" s="88"/>
      <c r="TKP880" s="88"/>
      <c r="TKQ880" s="88"/>
      <c r="TKR880" s="88"/>
      <c r="TKS880" s="88"/>
      <c r="TKT880" s="88"/>
      <c r="TKU880" s="88"/>
      <c r="TKV880" s="88"/>
      <c r="TKW880" s="88"/>
      <c r="TKX880" s="88"/>
      <c r="TKY880" s="88"/>
      <c r="TKZ880" s="88"/>
      <c r="TLA880" s="88"/>
      <c r="TLB880" s="88"/>
      <c r="TLC880" s="88"/>
      <c r="TLD880" s="88"/>
      <c r="TLE880" s="88"/>
      <c r="TLF880" s="88"/>
      <c r="TLG880" s="88"/>
      <c r="TLH880" s="88"/>
      <c r="TLI880" s="88"/>
      <c r="TLJ880" s="88"/>
      <c r="TLK880" s="88"/>
      <c r="TLL880" s="88"/>
      <c r="TLM880" s="88"/>
      <c r="TLN880" s="88"/>
      <c r="TLO880" s="88"/>
      <c r="TLP880" s="88"/>
      <c r="TLQ880" s="88"/>
      <c r="TLR880" s="88"/>
      <c r="TLS880" s="88"/>
      <c r="TLT880" s="88"/>
      <c r="TLU880" s="88"/>
      <c r="TLV880" s="88"/>
      <c r="TLW880" s="88"/>
      <c r="TLX880" s="88"/>
      <c r="TLY880" s="88"/>
      <c r="TLZ880" s="88"/>
      <c r="TMA880" s="88"/>
      <c r="TMB880" s="88"/>
      <c r="TMC880" s="88"/>
      <c r="TMD880" s="88"/>
      <c r="TME880" s="88"/>
      <c r="TMF880" s="88"/>
      <c r="TMG880" s="88"/>
      <c r="TMH880" s="88"/>
      <c r="TMI880" s="88"/>
      <c r="TMJ880" s="88"/>
      <c r="TMK880" s="88"/>
      <c r="TML880" s="88"/>
      <c r="TMM880" s="88"/>
      <c r="TMN880" s="88"/>
      <c r="TMO880" s="88"/>
      <c r="TMP880" s="88"/>
      <c r="TMQ880" s="88"/>
      <c r="TMR880" s="88"/>
      <c r="TMS880" s="88"/>
      <c r="TMT880" s="88"/>
      <c r="TMU880" s="88"/>
      <c r="TMV880" s="88"/>
      <c r="TMW880" s="88"/>
      <c r="TMX880" s="88"/>
      <c r="TMY880" s="88"/>
      <c r="TMZ880" s="88"/>
      <c r="TNA880" s="88"/>
      <c r="TNB880" s="88"/>
      <c r="TNC880" s="88"/>
      <c r="TND880" s="88"/>
      <c r="TNE880" s="88"/>
      <c r="TNF880" s="88"/>
      <c r="TNG880" s="88"/>
      <c r="TNH880" s="88"/>
      <c r="TNI880" s="88"/>
      <c r="TNJ880" s="88"/>
      <c r="TNK880" s="88"/>
      <c r="TNL880" s="88"/>
      <c r="TNM880" s="88"/>
      <c r="TNN880" s="88"/>
      <c r="TNO880" s="88"/>
      <c r="TNP880" s="88"/>
      <c r="TNQ880" s="88"/>
      <c r="TNR880" s="88"/>
      <c r="TNS880" s="88"/>
      <c r="TNT880" s="88"/>
      <c r="TNU880" s="88"/>
      <c r="TNV880" s="88"/>
      <c r="TNW880" s="88"/>
      <c r="TNX880" s="88"/>
      <c r="TNY880" s="88"/>
      <c r="TNZ880" s="88"/>
      <c r="TOA880" s="88"/>
      <c r="TOB880" s="88"/>
      <c r="TOC880" s="88"/>
      <c r="TOD880" s="88"/>
      <c r="TOE880" s="88"/>
      <c r="TOF880" s="88"/>
      <c r="TOG880" s="88"/>
      <c r="TOH880" s="88"/>
      <c r="TOI880" s="88"/>
      <c r="TOJ880" s="88"/>
      <c r="TOK880" s="88"/>
      <c r="TOL880" s="88"/>
      <c r="TOM880" s="88"/>
      <c r="TON880" s="88"/>
      <c r="TOO880" s="88"/>
      <c r="TOP880" s="88"/>
      <c r="TOQ880" s="88"/>
      <c r="TOR880" s="88"/>
      <c r="TOS880" s="88"/>
      <c r="TOT880" s="88"/>
      <c r="TOU880" s="88"/>
      <c r="TOV880" s="88"/>
      <c r="TOW880" s="88"/>
      <c r="TOX880" s="88"/>
      <c r="TOY880" s="88"/>
      <c r="TOZ880" s="88"/>
      <c r="TPA880" s="88"/>
      <c r="TPB880" s="88"/>
      <c r="TPC880" s="88"/>
      <c r="TPD880" s="88"/>
      <c r="TPE880" s="88"/>
      <c r="TPF880" s="88"/>
      <c r="TPG880" s="88"/>
      <c r="TPH880" s="88"/>
      <c r="TPI880" s="88"/>
      <c r="TPJ880" s="88"/>
      <c r="TPK880" s="88"/>
      <c r="TPL880" s="88"/>
      <c r="TPM880" s="88"/>
      <c r="TPN880" s="88"/>
      <c r="TPO880" s="88"/>
      <c r="TPP880" s="88"/>
      <c r="TPQ880" s="88"/>
      <c r="TPR880" s="88"/>
      <c r="TPS880" s="88"/>
      <c r="TPT880" s="88"/>
      <c r="TPU880" s="88"/>
      <c r="TPV880" s="88"/>
      <c r="TPW880" s="88"/>
      <c r="TPX880" s="88"/>
      <c r="TPY880" s="88"/>
      <c r="TPZ880" s="88"/>
      <c r="TQA880" s="88"/>
      <c r="TQB880" s="88"/>
      <c r="TQC880" s="88"/>
      <c r="TQD880" s="88"/>
      <c r="TQE880" s="88"/>
      <c r="TQF880" s="88"/>
      <c r="TQG880" s="88"/>
      <c r="TQH880" s="88"/>
      <c r="TQI880" s="88"/>
      <c r="TQJ880" s="88"/>
      <c r="TQK880" s="88"/>
      <c r="TQL880" s="88"/>
      <c r="TQM880" s="88"/>
      <c r="TQN880" s="88"/>
      <c r="TQO880" s="88"/>
      <c r="TQP880" s="88"/>
      <c r="TQQ880" s="88"/>
      <c r="TQR880" s="88"/>
      <c r="TQS880" s="88"/>
      <c r="TQT880" s="88"/>
      <c r="TQU880" s="88"/>
      <c r="TQV880" s="88"/>
      <c r="TQW880" s="88"/>
      <c r="TQX880" s="88"/>
      <c r="TQY880" s="88"/>
      <c r="TQZ880" s="88"/>
      <c r="TRA880" s="88"/>
      <c r="TRB880" s="88"/>
      <c r="TRC880" s="88"/>
      <c r="TRD880" s="88"/>
      <c r="TRE880" s="88"/>
      <c r="TRF880" s="88"/>
      <c r="TRG880" s="88"/>
      <c r="TRH880" s="88"/>
      <c r="TRI880" s="88"/>
      <c r="TRJ880" s="88"/>
      <c r="TRK880" s="88"/>
      <c r="TRL880" s="88"/>
      <c r="TRM880" s="88"/>
      <c r="TRN880" s="88"/>
      <c r="TRO880" s="88"/>
      <c r="TRP880" s="88"/>
      <c r="TRQ880" s="88"/>
      <c r="TRR880" s="88"/>
      <c r="TRS880" s="88"/>
      <c r="TRT880" s="88"/>
      <c r="TRU880" s="88"/>
      <c r="TRV880" s="88"/>
      <c r="TRW880" s="88"/>
      <c r="TRX880" s="88"/>
      <c r="TRY880" s="88"/>
      <c r="TRZ880" s="88"/>
      <c r="TSA880" s="88"/>
      <c r="TSB880" s="88"/>
      <c r="TSC880" s="88"/>
      <c r="TSD880" s="88"/>
      <c r="TSE880" s="88"/>
      <c r="TSF880" s="88"/>
      <c r="TSG880" s="88"/>
      <c r="TSH880" s="88"/>
      <c r="TSI880" s="88"/>
      <c r="TSJ880" s="88"/>
      <c r="TSK880" s="88"/>
      <c r="TSL880" s="88"/>
      <c r="TSM880" s="88"/>
      <c r="TSN880" s="88"/>
      <c r="TSO880" s="88"/>
      <c r="TSP880" s="88"/>
      <c r="TSQ880" s="88"/>
      <c r="TSR880" s="88"/>
      <c r="TSS880" s="88"/>
      <c r="TST880" s="88"/>
      <c r="TSU880" s="88"/>
      <c r="TSV880" s="88"/>
      <c r="TSW880" s="88"/>
      <c r="TSX880" s="88"/>
      <c r="TSY880" s="88"/>
      <c r="TSZ880" s="88"/>
      <c r="TTA880" s="88"/>
      <c r="TTB880" s="88"/>
      <c r="TTC880" s="88"/>
      <c r="TTD880" s="88"/>
      <c r="TTE880" s="88"/>
      <c r="TTF880" s="88"/>
      <c r="TTG880" s="88"/>
      <c r="TTH880" s="88"/>
      <c r="TTI880" s="88"/>
      <c r="TTJ880" s="88"/>
      <c r="TTK880" s="88"/>
      <c r="TTL880" s="88"/>
      <c r="TTM880" s="88"/>
      <c r="TTN880" s="88"/>
      <c r="TTO880" s="88"/>
      <c r="TTP880" s="88"/>
      <c r="TTQ880" s="88"/>
      <c r="TTR880" s="88"/>
      <c r="TTS880" s="88"/>
      <c r="TTT880" s="88"/>
      <c r="TTU880" s="88"/>
      <c r="TTV880" s="88"/>
      <c r="TTW880" s="88"/>
      <c r="TTX880" s="88"/>
      <c r="TTY880" s="88"/>
      <c r="TTZ880" s="88"/>
      <c r="TUA880" s="88"/>
      <c r="TUB880" s="88"/>
      <c r="TUC880" s="88"/>
      <c r="TUD880" s="88"/>
      <c r="TUE880" s="88"/>
      <c r="TUF880" s="88"/>
      <c r="TUG880" s="88"/>
      <c r="TUH880" s="88"/>
      <c r="TUI880" s="88"/>
      <c r="TUJ880" s="88"/>
      <c r="TUK880" s="88"/>
      <c r="TUL880" s="88"/>
      <c r="TUM880" s="88"/>
      <c r="TUN880" s="88"/>
      <c r="TUO880" s="88"/>
      <c r="TUP880" s="88"/>
      <c r="TUQ880" s="88"/>
      <c r="TUR880" s="88"/>
      <c r="TUS880" s="88"/>
      <c r="TUT880" s="88"/>
      <c r="TUU880" s="88"/>
      <c r="TUV880" s="88"/>
      <c r="TUW880" s="88"/>
      <c r="TUX880" s="88"/>
      <c r="TUY880" s="88"/>
      <c r="TUZ880" s="88"/>
      <c r="TVA880" s="88"/>
      <c r="TVB880" s="88"/>
      <c r="TVC880" s="88"/>
      <c r="TVD880" s="88"/>
      <c r="TVE880" s="88"/>
      <c r="TVF880" s="88"/>
      <c r="TVG880" s="88"/>
      <c r="TVH880" s="88"/>
      <c r="TVI880" s="88"/>
      <c r="TVJ880" s="88"/>
      <c r="TVK880" s="88"/>
      <c r="TVL880" s="88"/>
      <c r="TVM880" s="88"/>
      <c r="TVN880" s="88"/>
      <c r="TVO880" s="88"/>
      <c r="TVP880" s="88"/>
      <c r="TVQ880" s="88"/>
      <c r="TVR880" s="88"/>
      <c r="TVS880" s="88"/>
      <c r="TVT880" s="88"/>
      <c r="TVU880" s="88"/>
      <c r="TVV880" s="88"/>
      <c r="TVW880" s="88"/>
      <c r="TVX880" s="88"/>
      <c r="TVY880" s="88"/>
      <c r="TVZ880" s="88"/>
      <c r="TWA880" s="88"/>
      <c r="TWB880" s="88"/>
      <c r="TWC880" s="88"/>
      <c r="TWD880" s="88"/>
      <c r="TWE880" s="88"/>
      <c r="TWF880" s="88"/>
      <c r="TWG880" s="88"/>
      <c r="TWH880" s="88"/>
      <c r="TWI880" s="88"/>
      <c r="TWJ880" s="88"/>
      <c r="TWK880" s="88"/>
      <c r="TWL880" s="88"/>
      <c r="TWM880" s="88"/>
      <c r="TWN880" s="88"/>
      <c r="TWO880" s="88"/>
      <c r="TWP880" s="88"/>
      <c r="TWQ880" s="88"/>
      <c r="TWR880" s="88"/>
      <c r="TWS880" s="88"/>
      <c r="TWT880" s="88"/>
      <c r="TWU880" s="88"/>
      <c r="TWV880" s="88"/>
      <c r="TWW880" s="88"/>
      <c r="TWX880" s="88"/>
      <c r="TWY880" s="88"/>
      <c r="TWZ880" s="88"/>
      <c r="TXA880" s="88"/>
      <c r="TXB880" s="88"/>
      <c r="TXC880" s="88"/>
      <c r="TXD880" s="88"/>
      <c r="TXE880" s="88"/>
      <c r="TXF880" s="88"/>
      <c r="TXG880" s="88"/>
      <c r="TXH880" s="88"/>
      <c r="TXI880" s="88"/>
      <c r="TXJ880" s="88"/>
      <c r="TXK880" s="88"/>
      <c r="TXL880" s="88"/>
      <c r="TXM880" s="88"/>
      <c r="TXN880" s="88"/>
      <c r="TXO880" s="88"/>
      <c r="TXP880" s="88"/>
      <c r="TXQ880" s="88"/>
      <c r="TXR880" s="88"/>
      <c r="TXS880" s="88"/>
      <c r="TXT880" s="88"/>
      <c r="TXU880" s="88"/>
      <c r="TXV880" s="88"/>
      <c r="TXW880" s="88"/>
      <c r="TXX880" s="88"/>
      <c r="TXY880" s="88"/>
      <c r="TXZ880" s="88"/>
      <c r="TYA880" s="88"/>
      <c r="TYB880" s="88"/>
      <c r="TYC880" s="88"/>
      <c r="TYD880" s="88"/>
      <c r="TYE880" s="88"/>
      <c r="TYF880" s="88"/>
      <c r="TYG880" s="88"/>
      <c r="TYH880" s="88"/>
      <c r="TYI880" s="88"/>
      <c r="TYJ880" s="88"/>
      <c r="TYK880" s="88"/>
      <c r="TYL880" s="88"/>
      <c r="TYM880" s="88"/>
      <c r="TYN880" s="88"/>
      <c r="TYO880" s="88"/>
      <c r="TYP880" s="88"/>
      <c r="TYQ880" s="88"/>
      <c r="TYR880" s="88"/>
      <c r="TYS880" s="88"/>
      <c r="TYT880" s="88"/>
      <c r="TYU880" s="88"/>
      <c r="TYV880" s="88"/>
      <c r="TYW880" s="88"/>
      <c r="TYX880" s="88"/>
      <c r="TYY880" s="88"/>
      <c r="TYZ880" s="88"/>
      <c r="TZA880" s="88"/>
      <c r="TZB880" s="88"/>
      <c r="TZC880" s="88"/>
      <c r="TZD880" s="88"/>
      <c r="TZE880" s="88"/>
      <c r="TZF880" s="88"/>
      <c r="TZG880" s="88"/>
      <c r="TZH880" s="88"/>
      <c r="TZI880" s="88"/>
      <c r="TZJ880" s="88"/>
      <c r="TZK880" s="88"/>
      <c r="TZL880" s="88"/>
      <c r="TZM880" s="88"/>
      <c r="TZN880" s="88"/>
      <c r="TZO880" s="88"/>
      <c r="TZP880" s="88"/>
      <c r="TZQ880" s="88"/>
      <c r="TZR880" s="88"/>
      <c r="TZS880" s="88"/>
      <c r="TZT880" s="88"/>
      <c r="TZU880" s="88"/>
      <c r="TZV880" s="88"/>
      <c r="TZW880" s="88"/>
      <c r="TZX880" s="88"/>
      <c r="TZY880" s="88"/>
      <c r="TZZ880" s="88"/>
      <c r="UAA880" s="88"/>
      <c r="UAB880" s="88"/>
      <c r="UAC880" s="88"/>
      <c r="UAD880" s="88"/>
      <c r="UAE880" s="88"/>
      <c r="UAF880" s="88"/>
      <c r="UAG880" s="88"/>
      <c r="UAH880" s="88"/>
      <c r="UAI880" s="88"/>
      <c r="UAJ880" s="88"/>
      <c r="UAK880" s="88"/>
      <c r="UAL880" s="88"/>
      <c r="UAM880" s="88"/>
      <c r="UAN880" s="88"/>
      <c r="UAO880" s="88"/>
      <c r="UAP880" s="88"/>
      <c r="UAQ880" s="88"/>
      <c r="UAR880" s="88"/>
      <c r="UAS880" s="88"/>
      <c r="UAT880" s="88"/>
      <c r="UAU880" s="88"/>
      <c r="UAV880" s="88"/>
      <c r="UAW880" s="88"/>
      <c r="UAX880" s="88"/>
      <c r="UAY880" s="88"/>
      <c r="UAZ880" s="88"/>
      <c r="UBA880" s="88"/>
      <c r="UBB880" s="88"/>
      <c r="UBC880" s="88"/>
      <c r="UBD880" s="88"/>
      <c r="UBE880" s="88"/>
      <c r="UBF880" s="88"/>
      <c r="UBG880" s="88"/>
      <c r="UBH880" s="88"/>
      <c r="UBI880" s="88"/>
      <c r="UBJ880" s="88"/>
      <c r="UBK880" s="88"/>
      <c r="UBL880" s="88"/>
      <c r="UBM880" s="88"/>
      <c r="UBN880" s="88"/>
      <c r="UBO880" s="88"/>
      <c r="UBP880" s="88"/>
      <c r="UBQ880" s="88"/>
      <c r="UBR880" s="88"/>
      <c r="UBS880" s="88"/>
      <c r="UBT880" s="88"/>
      <c r="UBU880" s="88"/>
      <c r="UBV880" s="88"/>
      <c r="UBW880" s="88"/>
      <c r="UBX880" s="88"/>
      <c r="UBY880" s="88"/>
      <c r="UBZ880" s="88"/>
      <c r="UCA880" s="88"/>
      <c r="UCB880" s="88"/>
      <c r="UCC880" s="88"/>
      <c r="UCD880" s="88"/>
      <c r="UCE880" s="88"/>
      <c r="UCF880" s="88"/>
      <c r="UCG880" s="88"/>
      <c r="UCH880" s="88"/>
      <c r="UCI880" s="88"/>
      <c r="UCJ880" s="88"/>
      <c r="UCK880" s="88"/>
      <c r="UCL880" s="88"/>
      <c r="UCM880" s="88"/>
      <c r="UCN880" s="88"/>
      <c r="UCO880" s="88"/>
      <c r="UCP880" s="88"/>
      <c r="UCQ880" s="88"/>
      <c r="UCR880" s="88"/>
      <c r="UCS880" s="88"/>
      <c r="UCT880" s="88"/>
      <c r="UCU880" s="88"/>
      <c r="UCV880" s="88"/>
      <c r="UCW880" s="88"/>
      <c r="UCX880" s="88"/>
      <c r="UCY880" s="88"/>
      <c r="UCZ880" s="88"/>
      <c r="UDA880" s="88"/>
      <c r="UDB880" s="88"/>
      <c r="UDC880" s="88"/>
      <c r="UDD880" s="88"/>
      <c r="UDE880" s="88"/>
      <c r="UDF880" s="88"/>
      <c r="UDG880" s="88"/>
      <c r="UDH880" s="88"/>
      <c r="UDI880" s="88"/>
      <c r="UDJ880" s="88"/>
      <c r="UDK880" s="88"/>
      <c r="UDL880" s="88"/>
      <c r="UDM880" s="88"/>
      <c r="UDN880" s="88"/>
      <c r="UDO880" s="88"/>
      <c r="UDP880" s="88"/>
      <c r="UDQ880" s="88"/>
      <c r="UDR880" s="88"/>
      <c r="UDS880" s="88"/>
      <c r="UDT880" s="88"/>
      <c r="UDU880" s="88"/>
      <c r="UDV880" s="88"/>
      <c r="UDW880" s="88"/>
      <c r="UDX880" s="88"/>
      <c r="UDY880" s="88"/>
      <c r="UDZ880" s="88"/>
      <c r="UEA880" s="88"/>
      <c r="UEB880" s="88"/>
      <c r="UEC880" s="88"/>
      <c r="UED880" s="88"/>
      <c r="UEE880" s="88"/>
      <c r="UEF880" s="88"/>
      <c r="UEG880" s="88"/>
      <c r="UEH880" s="88"/>
      <c r="UEI880" s="88"/>
      <c r="UEJ880" s="88"/>
      <c r="UEK880" s="88"/>
      <c r="UEL880" s="88"/>
      <c r="UEM880" s="88"/>
      <c r="UEN880" s="88"/>
      <c r="UEO880" s="88"/>
      <c r="UEP880" s="88"/>
      <c r="UEQ880" s="88"/>
      <c r="UER880" s="88"/>
      <c r="UES880" s="88"/>
      <c r="UET880" s="88"/>
      <c r="UEU880" s="88"/>
      <c r="UEV880" s="88"/>
      <c r="UEW880" s="88"/>
      <c r="UEX880" s="88"/>
      <c r="UEY880" s="88"/>
      <c r="UEZ880" s="88"/>
      <c r="UFA880" s="88"/>
      <c r="UFB880" s="88"/>
      <c r="UFC880" s="88"/>
      <c r="UFD880" s="88"/>
      <c r="UFE880" s="88"/>
      <c r="UFF880" s="88"/>
      <c r="UFG880" s="88"/>
      <c r="UFH880" s="88"/>
      <c r="UFI880" s="88"/>
      <c r="UFJ880" s="88"/>
      <c r="UFK880" s="88"/>
      <c r="UFL880" s="88"/>
      <c r="UFM880" s="88"/>
      <c r="UFN880" s="88"/>
      <c r="UFO880" s="88"/>
      <c r="UFP880" s="88"/>
      <c r="UFQ880" s="88"/>
      <c r="UFR880" s="88"/>
      <c r="UFS880" s="88"/>
      <c r="UFT880" s="88"/>
      <c r="UFU880" s="88"/>
      <c r="UFV880" s="88"/>
      <c r="UFW880" s="88"/>
      <c r="UFX880" s="88"/>
      <c r="UFY880" s="88"/>
      <c r="UFZ880" s="88"/>
      <c r="UGA880" s="88"/>
      <c r="UGB880" s="88"/>
      <c r="UGC880" s="88"/>
      <c r="UGD880" s="88"/>
      <c r="UGE880" s="88"/>
      <c r="UGF880" s="88"/>
      <c r="UGG880" s="88"/>
      <c r="UGH880" s="88"/>
      <c r="UGI880" s="88"/>
      <c r="UGJ880" s="88"/>
      <c r="UGK880" s="88"/>
      <c r="UGL880" s="88"/>
      <c r="UGM880" s="88"/>
      <c r="UGN880" s="88"/>
      <c r="UGO880" s="88"/>
      <c r="UGP880" s="88"/>
      <c r="UGQ880" s="88"/>
      <c r="UGR880" s="88"/>
      <c r="UGS880" s="88"/>
      <c r="UGT880" s="88"/>
      <c r="UGU880" s="88"/>
      <c r="UGV880" s="88"/>
      <c r="UGW880" s="88"/>
      <c r="UGX880" s="88"/>
      <c r="UGY880" s="88"/>
      <c r="UGZ880" s="88"/>
      <c r="UHA880" s="88"/>
      <c r="UHB880" s="88"/>
      <c r="UHC880" s="88"/>
      <c r="UHD880" s="88"/>
      <c r="UHE880" s="88"/>
      <c r="UHF880" s="88"/>
      <c r="UHG880" s="88"/>
      <c r="UHH880" s="88"/>
      <c r="UHI880" s="88"/>
      <c r="UHJ880" s="88"/>
      <c r="UHK880" s="88"/>
      <c r="UHL880" s="88"/>
      <c r="UHM880" s="88"/>
      <c r="UHN880" s="88"/>
      <c r="UHO880" s="88"/>
      <c r="UHP880" s="88"/>
      <c r="UHQ880" s="88"/>
      <c r="UHR880" s="88"/>
      <c r="UHS880" s="88"/>
      <c r="UHT880" s="88"/>
      <c r="UHU880" s="88"/>
      <c r="UHV880" s="88"/>
      <c r="UHW880" s="88"/>
      <c r="UHX880" s="88"/>
      <c r="UHY880" s="88"/>
      <c r="UHZ880" s="88"/>
      <c r="UIA880" s="88"/>
      <c r="UIB880" s="88"/>
      <c r="UIC880" s="88"/>
      <c r="UID880" s="88"/>
      <c r="UIE880" s="88"/>
      <c r="UIF880" s="88"/>
      <c r="UIG880" s="88"/>
      <c r="UIH880" s="88"/>
      <c r="UII880" s="88"/>
      <c r="UIJ880" s="88"/>
      <c r="UIK880" s="88"/>
      <c r="UIL880" s="88"/>
      <c r="UIM880" s="88"/>
      <c r="UIN880" s="88"/>
      <c r="UIO880" s="88"/>
      <c r="UIP880" s="88"/>
      <c r="UIQ880" s="88"/>
      <c r="UIR880" s="88"/>
      <c r="UIS880" s="88"/>
      <c r="UIT880" s="88"/>
      <c r="UIU880" s="88"/>
      <c r="UIV880" s="88"/>
      <c r="UIW880" s="88"/>
      <c r="UIX880" s="88"/>
      <c r="UIY880" s="88"/>
      <c r="UIZ880" s="88"/>
      <c r="UJA880" s="88"/>
      <c r="UJB880" s="88"/>
      <c r="UJC880" s="88"/>
      <c r="UJD880" s="88"/>
      <c r="UJE880" s="88"/>
      <c r="UJF880" s="88"/>
      <c r="UJG880" s="88"/>
      <c r="UJH880" s="88"/>
      <c r="UJI880" s="88"/>
      <c r="UJJ880" s="88"/>
      <c r="UJK880" s="88"/>
      <c r="UJL880" s="88"/>
      <c r="UJM880" s="88"/>
      <c r="UJN880" s="88"/>
      <c r="UJO880" s="88"/>
      <c r="UJP880" s="88"/>
      <c r="UJQ880" s="88"/>
      <c r="UJR880" s="88"/>
      <c r="UJS880" s="88"/>
      <c r="UJT880" s="88"/>
      <c r="UJU880" s="88"/>
      <c r="UJV880" s="88"/>
      <c r="UJW880" s="88"/>
      <c r="UJX880" s="88"/>
      <c r="UJY880" s="88"/>
      <c r="UJZ880" s="88"/>
      <c r="UKA880" s="88"/>
      <c r="UKB880" s="88"/>
      <c r="UKC880" s="88"/>
      <c r="UKD880" s="88"/>
      <c r="UKE880" s="88"/>
      <c r="UKF880" s="88"/>
      <c r="UKG880" s="88"/>
      <c r="UKH880" s="88"/>
      <c r="UKI880" s="88"/>
      <c r="UKJ880" s="88"/>
      <c r="UKK880" s="88"/>
      <c r="UKL880" s="88"/>
      <c r="UKM880" s="88"/>
      <c r="UKN880" s="88"/>
      <c r="UKO880" s="88"/>
      <c r="UKP880" s="88"/>
      <c r="UKQ880" s="88"/>
      <c r="UKR880" s="88"/>
      <c r="UKS880" s="88"/>
      <c r="UKT880" s="88"/>
      <c r="UKU880" s="88"/>
      <c r="UKV880" s="88"/>
      <c r="UKW880" s="88"/>
      <c r="UKX880" s="88"/>
      <c r="UKY880" s="88"/>
      <c r="UKZ880" s="88"/>
      <c r="ULA880" s="88"/>
      <c r="ULB880" s="88"/>
      <c r="ULC880" s="88"/>
      <c r="ULD880" s="88"/>
      <c r="ULE880" s="88"/>
      <c r="ULF880" s="88"/>
      <c r="ULG880" s="88"/>
      <c r="ULH880" s="88"/>
      <c r="ULI880" s="88"/>
      <c r="ULJ880" s="88"/>
      <c r="ULK880" s="88"/>
      <c r="ULL880" s="88"/>
      <c r="ULM880" s="88"/>
      <c r="ULN880" s="88"/>
      <c r="ULO880" s="88"/>
      <c r="ULP880" s="88"/>
      <c r="ULQ880" s="88"/>
      <c r="ULR880" s="88"/>
      <c r="ULS880" s="88"/>
      <c r="ULT880" s="88"/>
      <c r="ULU880" s="88"/>
      <c r="ULV880" s="88"/>
      <c r="ULW880" s="88"/>
      <c r="ULX880" s="88"/>
      <c r="ULY880" s="88"/>
      <c r="ULZ880" s="88"/>
      <c r="UMA880" s="88"/>
      <c r="UMB880" s="88"/>
      <c r="UMC880" s="88"/>
      <c r="UMD880" s="88"/>
      <c r="UME880" s="88"/>
      <c r="UMF880" s="88"/>
      <c r="UMG880" s="88"/>
      <c r="UMH880" s="88"/>
      <c r="UMI880" s="88"/>
      <c r="UMJ880" s="88"/>
      <c r="UMK880" s="88"/>
      <c r="UML880" s="88"/>
      <c r="UMM880" s="88"/>
      <c r="UMN880" s="88"/>
      <c r="UMO880" s="88"/>
      <c r="UMP880" s="88"/>
      <c r="UMQ880" s="88"/>
      <c r="UMR880" s="88"/>
      <c r="UMS880" s="88"/>
      <c r="UMT880" s="88"/>
      <c r="UMU880" s="88"/>
      <c r="UMV880" s="88"/>
      <c r="UMW880" s="88"/>
      <c r="UMX880" s="88"/>
      <c r="UMY880" s="88"/>
      <c r="UMZ880" s="88"/>
      <c r="UNA880" s="88"/>
      <c r="UNB880" s="88"/>
      <c r="UNC880" s="88"/>
      <c r="UND880" s="88"/>
      <c r="UNE880" s="88"/>
      <c r="UNF880" s="88"/>
      <c r="UNG880" s="88"/>
      <c r="UNH880" s="88"/>
      <c r="UNI880" s="88"/>
      <c r="UNJ880" s="88"/>
      <c r="UNK880" s="88"/>
      <c r="UNL880" s="88"/>
      <c r="UNM880" s="88"/>
      <c r="UNN880" s="88"/>
      <c r="UNO880" s="88"/>
      <c r="UNP880" s="88"/>
      <c r="UNQ880" s="88"/>
      <c r="UNR880" s="88"/>
      <c r="UNS880" s="88"/>
      <c r="UNT880" s="88"/>
      <c r="UNU880" s="88"/>
      <c r="UNV880" s="88"/>
      <c r="UNW880" s="88"/>
      <c r="UNX880" s="88"/>
      <c r="UNY880" s="88"/>
      <c r="UNZ880" s="88"/>
      <c r="UOA880" s="88"/>
      <c r="UOB880" s="88"/>
      <c r="UOC880" s="88"/>
      <c r="UOD880" s="88"/>
      <c r="UOE880" s="88"/>
      <c r="UOF880" s="88"/>
      <c r="UOG880" s="88"/>
      <c r="UOH880" s="88"/>
      <c r="UOI880" s="88"/>
      <c r="UOJ880" s="88"/>
      <c r="UOK880" s="88"/>
      <c r="UOL880" s="88"/>
      <c r="UOM880" s="88"/>
      <c r="UON880" s="88"/>
      <c r="UOO880" s="88"/>
      <c r="UOP880" s="88"/>
      <c r="UOQ880" s="88"/>
      <c r="UOR880" s="88"/>
      <c r="UOS880" s="88"/>
      <c r="UOT880" s="88"/>
      <c r="UOU880" s="88"/>
      <c r="UOV880" s="88"/>
      <c r="UOW880" s="88"/>
      <c r="UOX880" s="88"/>
      <c r="UOY880" s="88"/>
      <c r="UOZ880" s="88"/>
      <c r="UPA880" s="88"/>
      <c r="UPB880" s="88"/>
      <c r="UPC880" s="88"/>
      <c r="UPD880" s="88"/>
      <c r="UPE880" s="88"/>
      <c r="UPF880" s="88"/>
      <c r="UPG880" s="88"/>
      <c r="UPH880" s="88"/>
      <c r="UPI880" s="88"/>
      <c r="UPJ880" s="88"/>
      <c r="UPK880" s="88"/>
      <c r="UPL880" s="88"/>
      <c r="UPM880" s="88"/>
      <c r="UPN880" s="88"/>
      <c r="UPO880" s="88"/>
      <c r="UPP880" s="88"/>
      <c r="UPQ880" s="88"/>
      <c r="UPR880" s="88"/>
      <c r="UPS880" s="88"/>
      <c r="UPT880" s="88"/>
      <c r="UPU880" s="88"/>
      <c r="UPV880" s="88"/>
      <c r="UPW880" s="88"/>
      <c r="UPX880" s="88"/>
      <c r="UPY880" s="88"/>
      <c r="UPZ880" s="88"/>
      <c r="UQA880" s="88"/>
      <c r="UQB880" s="88"/>
      <c r="UQC880" s="88"/>
      <c r="UQD880" s="88"/>
      <c r="UQE880" s="88"/>
      <c r="UQF880" s="88"/>
      <c r="UQG880" s="88"/>
      <c r="UQH880" s="88"/>
      <c r="UQI880" s="88"/>
      <c r="UQJ880" s="88"/>
      <c r="UQK880" s="88"/>
      <c r="UQL880" s="88"/>
      <c r="UQM880" s="88"/>
      <c r="UQN880" s="88"/>
      <c r="UQO880" s="88"/>
      <c r="UQP880" s="88"/>
      <c r="UQQ880" s="88"/>
      <c r="UQR880" s="88"/>
      <c r="UQS880" s="88"/>
      <c r="UQT880" s="88"/>
      <c r="UQU880" s="88"/>
      <c r="UQV880" s="88"/>
      <c r="UQW880" s="88"/>
      <c r="UQX880" s="88"/>
      <c r="UQY880" s="88"/>
      <c r="UQZ880" s="88"/>
      <c r="URA880" s="88"/>
      <c r="URB880" s="88"/>
      <c r="URC880" s="88"/>
      <c r="URD880" s="88"/>
      <c r="URE880" s="88"/>
      <c r="URF880" s="88"/>
      <c r="URG880" s="88"/>
      <c r="URH880" s="88"/>
      <c r="URI880" s="88"/>
      <c r="URJ880" s="88"/>
      <c r="URK880" s="88"/>
      <c r="URL880" s="88"/>
      <c r="URM880" s="88"/>
      <c r="URN880" s="88"/>
      <c r="URO880" s="88"/>
      <c r="URP880" s="88"/>
      <c r="URQ880" s="88"/>
      <c r="URR880" s="88"/>
      <c r="URS880" s="88"/>
      <c r="URT880" s="88"/>
      <c r="URU880" s="88"/>
      <c r="URV880" s="88"/>
      <c r="URW880" s="88"/>
      <c r="URX880" s="88"/>
      <c r="URY880" s="88"/>
      <c r="URZ880" s="88"/>
      <c r="USA880" s="88"/>
      <c r="USB880" s="88"/>
      <c r="USC880" s="88"/>
      <c r="USD880" s="88"/>
      <c r="USE880" s="88"/>
      <c r="USF880" s="88"/>
      <c r="USG880" s="88"/>
      <c r="USH880" s="88"/>
      <c r="USI880" s="88"/>
      <c r="USJ880" s="88"/>
      <c r="USK880" s="88"/>
      <c r="USL880" s="88"/>
      <c r="USM880" s="88"/>
      <c r="USN880" s="88"/>
      <c r="USO880" s="88"/>
      <c r="USP880" s="88"/>
      <c r="USQ880" s="88"/>
      <c r="USR880" s="88"/>
      <c r="USS880" s="88"/>
      <c r="UST880" s="88"/>
      <c r="USU880" s="88"/>
      <c r="USV880" s="88"/>
      <c r="USW880" s="88"/>
      <c r="USX880" s="88"/>
      <c r="USY880" s="88"/>
      <c r="USZ880" s="88"/>
      <c r="UTA880" s="88"/>
      <c r="UTB880" s="88"/>
      <c r="UTC880" s="88"/>
      <c r="UTD880" s="88"/>
      <c r="UTE880" s="88"/>
      <c r="UTF880" s="88"/>
      <c r="UTG880" s="88"/>
      <c r="UTH880" s="88"/>
      <c r="UTI880" s="88"/>
      <c r="UTJ880" s="88"/>
      <c r="UTK880" s="88"/>
      <c r="UTL880" s="88"/>
      <c r="UTM880" s="88"/>
      <c r="UTN880" s="88"/>
      <c r="UTO880" s="88"/>
      <c r="UTP880" s="88"/>
      <c r="UTQ880" s="88"/>
      <c r="UTR880" s="88"/>
      <c r="UTS880" s="88"/>
      <c r="UTT880" s="88"/>
      <c r="UTU880" s="88"/>
      <c r="UTV880" s="88"/>
      <c r="UTW880" s="88"/>
      <c r="UTX880" s="88"/>
      <c r="UTY880" s="88"/>
      <c r="UTZ880" s="88"/>
      <c r="UUA880" s="88"/>
      <c r="UUB880" s="88"/>
      <c r="UUC880" s="88"/>
      <c r="UUD880" s="88"/>
      <c r="UUE880" s="88"/>
      <c r="UUF880" s="88"/>
      <c r="UUG880" s="88"/>
      <c r="UUH880" s="88"/>
      <c r="UUI880" s="88"/>
      <c r="UUJ880" s="88"/>
      <c r="UUK880" s="88"/>
      <c r="UUL880" s="88"/>
      <c r="UUM880" s="88"/>
      <c r="UUN880" s="88"/>
      <c r="UUO880" s="88"/>
      <c r="UUP880" s="88"/>
      <c r="UUQ880" s="88"/>
      <c r="UUR880" s="88"/>
      <c r="UUS880" s="88"/>
      <c r="UUT880" s="88"/>
      <c r="UUU880" s="88"/>
      <c r="UUV880" s="88"/>
      <c r="UUW880" s="88"/>
      <c r="UUX880" s="88"/>
      <c r="UUY880" s="88"/>
      <c r="UUZ880" s="88"/>
      <c r="UVA880" s="88"/>
      <c r="UVB880" s="88"/>
      <c r="UVC880" s="88"/>
      <c r="UVD880" s="88"/>
      <c r="UVE880" s="88"/>
      <c r="UVF880" s="88"/>
      <c r="UVG880" s="88"/>
      <c r="UVH880" s="88"/>
      <c r="UVI880" s="88"/>
      <c r="UVJ880" s="88"/>
      <c r="UVK880" s="88"/>
      <c r="UVL880" s="88"/>
      <c r="UVM880" s="88"/>
      <c r="UVN880" s="88"/>
      <c r="UVO880" s="88"/>
      <c r="UVP880" s="88"/>
      <c r="UVQ880" s="88"/>
      <c r="UVR880" s="88"/>
      <c r="UVS880" s="88"/>
      <c r="UVT880" s="88"/>
      <c r="UVU880" s="88"/>
      <c r="UVV880" s="88"/>
      <c r="UVW880" s="88"/>
      <c r="UVX880" s="88"/>
      <c r="UVY880" s="88"/>
      <c r="UVZ880" s="88"/>
      <c r="UWA880" s="88"/>
      <c r="UWB880" s="88"/>
      <c r="UWC880" s="88"/>
      <c r="UWD880" s="88"/>
      <c r="UWE880" s="88"/>
      <c r="UWF880" s="88"/>
      <c r="UWG880" s="88"/>
      <c r="UWH880" s="88"/>
      <c r="UWI880" s="88"/>
      <c r="UWJ880" s="88"/>
      <c r="UWK880" s="88"/>
      <c r="UWL880" s="88"/>
      <c r="UWM880" s="88"/>
      <c r="UWN880" s="88"/>
      <c r="UWO880" s="88"/>
      <c r="UWP880" s="88"/>
      <c r="UWQ880" s="88"/>
      <c r="UWR880" s="88"/>
      <c r="UWS880" s="88"/>
      <c r="UWT880" s="88"/>
      <c r="UWU880" s="88"/>
      <c r="UWV880" s="88"/>
      <c r="UWW880" s="88"/>
      <c r="UWX880" s="88"/>
      <c r="UWY880" s="88"/>
      <c r="UWZ880" s="88"/>
      <c r="UXA880" s="88"/>
      <c r="UXB880" s="88"/>
      <c r="UXC880" s="88"/>
      <c r="UXD880" s="88"/>
      <c r="UXE880" s="88"/>
      <c r="UXF880" s="88"/>
      <c r="UXG880" s="88"/>
      <c r="UXH880" s="88"/>
      <c r="UXI880" s="88"/>
      <c r="UXJ880" s="88"/>
      <c r="UXK880" s="88"/>
      <c r="UXL880" s="88"/>
      <c r="UXM880" s="88"/>
      <c r="UXN880" s="88"/>
      <c r="UXO880" s="88"/>
      <c r="UXP880" s="88"/>
      <c r="UXQ880" s="88"/>
      <c r="UXR880" s="88"/>
      <c r="UXS880" s="88"/>
      <c r="UXT880" s="88"/>
      <c r="UXU880" s="88"/>
      <c r="UXV880" s="88"/>
      <c r="UXW880" s="88"/>
      <c r="UXX880" s="88"/>
      <c r="UXY880" s="88"/>
      <c r="UXZ880" s="88"/>
      <c r="UYA880" s="88"/>
      <c r="UYB880" s="88"/>
      <c r="UYC880" s="88"/>
      <c r="UYD880" s="88"/>
      <c r="UYE880" s="88"/>
      <c r="UYF880" s="88"/>
      <c r="UYG880" s="88"/>
      <c r="UYH880" s="88"/>
      <c r="UYI880" s="88"/>
      <c r="UYJ880" s="88"/>
      <c r="UYK880" s="88"/>
      <c r="UYL880" s="88"/>
      <c r="UYM880" s="88"/>
      <c r="UYN880" s="88"/>
      <c r="UYO880" s="88"/>
      <c r="UYP880" s="88"/>
      <c r="UYQ880" s="88"/>
      <c r="UYR880" s="88"/>
      <c r="UYS880" s="88"/>
      <c r="UYT880" s="88"/>
      <c r="UYU880" s="88"/>
      <c r="UYV880" s="88"/>
      <c r="UYW880" s="88"/>
      <c r="UYX880" s="88"/>
      <c r="UYY880" s="88"/>
      <c r="UYZ880" s="88"/>
      <c r="UZA880" s="88"/>
      <c r="UZB880" s="88"/>
      <c r="UZC880" s="88"/>
      <c r="UZD880" s="88"/>
      <c r="UZE880" s="88"/>
      <c r="UZF880" s="88"/>
      <c r="UZG880" s="88"/>
      <c r="UZH880" s="88"/>
      <c r="UZI880" s="88"/>
      <c r="UZJ880" s="88"/>
      <c r="UZK880" s="88"/>
      <c r="UZL880" s="88"/>
      <c r="UZM880" s="88"/>
      <c r="UZN880" s="88"/>
      <c r="UZO880" s="88"/>
      <c r="UZP880" s="88"/>
      <c r="UZQ880" s="88"/>
      <c r="UZR880" s="88"/>
      <c r="UZS880" s="88"/>
      <c r="UZT880" s="88"/>
      <c r="UZU880" s="88"/>
      <c r="UZV880" s="88"/>
      <c r="UZW880" s="88"/>
      <c r="UZX880" s="88"/>
      <c r="UZY880" s="88"/>
      <c r="UZZ880" s="88"/>
      <c r="VAA880" s="88"/>
      <c r="VAB880" s="88"/>
      <c r="VAC880" s="88"/>
      <c r="VAD880" s="88"/>
      <c r="VAE880" s="88"/>
      <c r="VAF880" s="88"/>
      <c r="VAG880" s="88"/>
      <c r="VAH880" s="88"/>
      <c r="VAI880" s="88"/>
      <c r="VAJ880" s="88"/>
      <c r="VAK880" s="88"/>
      <c r="VAL880" s="88"/>
      <c r="VAM880" s="88"/>
      <c r="VAN880" s="88"/>
      <c r="VAO880" s="88"/>
      <c r="VAP880" s="88"/>
      <c r="VAQ880" s="88"/>
      <c r="VAR880" s="88"/>
      <c r="VAS880" s="88"/>
      <c r="VAT880" s="88"/>
      <c r="VAU880" s="88"/>
      <c r="VAV880" s="88"/>
      <c r="VAW880" s="88"/>
      <c r="VAX880" s="88"/>
      <c r="VAY880" s="88"/>
      <c r="VAZ880" s="88"/>
      <c r="VBA880" s="88"/>
      <c r="VBB880" s="88"/>
      <c r="VBC880" s="88"/>
      <c r="VBD880" s="88"/>
      <c r="VBE880" s="88"/>
      <c r="VBF880" s="88"/>
      <c r="VBG880" s="88"/>
      <c r="VBH880" s="88"/>
      <c r="VBI880" s="88"/>
      <c r="VBJ880" s="88"/>
      <c r="VBK880" s="88"/>
      <c r="VBL880" s="88"/>
      <c r="VBM880" s="88"/>
      <c r="VBN880" s="88"/>
      <c r="VBO880" s="88"/>
      <c r="VBP880" s="88"/>
      <c r="VBQ880" s="88"/>
      <c r="VBR880" s="88"/>
      <c r="VBS880" s="88"/>
      <c r="VBT880" s="88"/>
      <c r="VBU880" s="88"/>
      <c r="VBV880" s="88"/>
      <c r="VBW880" s="88"/>
      <c r="VBX880" s="88"/>
      <c r="VBY880" s="88"/>
      <c r="VBZ880" s="88"/>
      <c r="VCA880" s="88"/>
      <c r="VCB880" s="88"/>
      <c r="VCC880" s="88"/>
      <c r="VCD880" s="88"/>
      <c r="VCE880" s="88"/>
      <c r="VCF880" s="88"/>
      <c r="VCG880" s="88"/>
      <c r="VCH880" s="88"/>
      <c r="VCI880" s="88"/>
      <c r="VCJ880" s="88"/>
      <c r="VCK880" s="88"/>
      <c r="VCL880" s="88"/>
      <c r="VCM880" s="88"/>
      <c r="VCN880" s="88"/>
      <c r="VCO880" s="88"/>
      <c r="VCP880" s="88"/>
      <c r="VCQ880" s="88"/>
      <c r="VCR880" s="88"/>
      <c r="VCS880" s="88"/>
      <c r="VCT880" s="88"/>
      <c r="VCU880" s="88"/>
      <c r="VCV880" s="88"/>
      <c r="VCW880" s="88"/>
      <c r="VCX880" s="88"/>
      <c r="VCY880" s="88"/>
      <c r="VCZ880" s="88"/>
      <c r="VDA880" s="88"/>
      <c r="VDB880" s="88"/>
      <c r="VDC880" s="88"/>
      <c r="VDD880" s="88"/>
      <c r="VDE880" s="88"/>
      <c r="VDF880" s="88"/>
      <c r="VDG880" s="88"/>
      <c r="VDH880" s="88"/>
      <c r="VDI880" s="88"/>
      <c r="VDJ880" s="88"/>
      <c r="VDK880" s="88"/>
      <c r="VDL880" s="88"/>
      <c r="VDM880" s="88"/>
      <c r="VDN880" s="88"/>
      <c r="VDO880" s="88"/>
      <c r="VDP880" s="88"/>
      <c r="VDQ880" s="88"/>
      <c r="VDR880" s="88"/>
      <c r="VDS880" s="88"/>
      <c r="VDT880" s="88"/>
      <c r="VDU880" s="88"/>
      <c r="VDV880" s="88"/>
      <c r="VDW880" s="88"/>
      <c r="VDX880" s="88"/>
      <c r="VDY880" s="88"/>
      <c r="VDZ880" s="88"/>
      <c r="VEA880" s="88"/>
      <c r="VEB880" s="88"/>
      <c r="VEC880" s="88"/>
      <c r="VED880" s="88"/>
      <c r="VEE880" s="88"/>
      <c r="VEF880" s="88"/>
      <c r="VEG880" s="88"/>
      <c r="VEH880" s="88"/>
      <c r="VEI880" s="88"/>
      <c r="VEJ880" s="88"/>
      <c r="VEK880" s="88"/>
      <c r="VEL880" s="88"/>
      <c r="VEM880" s="88"/>
      <c r="VEN880" s="88"/>
      <c r="VEO880" s="88"/>
      <c r="VEP880" s="88"/>
      <c r="VEQ880" s="88"/>
      <c r="VER880" s="88"/>
      <c r="VES880" s="88"/>
      <c r="VET880" s="88"/>
      <c r="VEU880" s="88"/>
      <c r="VEV880" s="88"/>
      <c r="VEW880" s="88"/>
      <c r="VEX880" s="88"/>
      <c r="VEY880" s="88"/>
      <c r="VEZ880" s="88"/>
      <c r="VFA880" s="88"/>
      <c r="VFB880" s="88"/>
      <c r="VFC880" s="88"/>
      <c r="VFD880" s="88"/>
      <c r="VFE880" s="88"/>
      <c r="VFF880" s="88"/>
      <c r="VFG880" s="88"/>
      <c r="VFH880" s="88"/>
      <c r="VFI880" s="88"/>
      <c r="VFJ880" s="88"/>
      <c r="VFK880" s="88"/>
      <c r="VFL880" s="88"/>
      <c r="VFM880" s="88"/>
      <c r="VFN880" s="88"/>
      <c r="VFO880" s="88"/>
      <c r="VFP880" s="88"/>
      <c r="VFQ880" s="88"/>
      <c r="VFR880" s="88"/>
      <c r="VFS880" s="88"/>
      <c r="VFT880" s="88"/>
      <c r="VFU880" s="88"/>
      <c r="VFV880" s="88"/>
      <c r="VFW880" s="88"/>
      <c r="VFX880" s="88"/>
      <c r="VFY880" s="88"/>
      <c r="VFZ880" s="88"/>
      <c r="VGA880" s="88"/>
      <c r="VGB880" s="88"/>
      <c r="VGC880" s="88"/>
      <c r="VGD880" s="88"/>
      <c r="VGE880" s="88"/>
      <c r="VGF880" s="88"/>
      <c r="VGG880" s="88"/>
      <c r="VGH880" s="88"/>
      <c r="VGI880" s="88"/>
      <c r="VGJ880" s="88"/>
      <c r="VGK880" s="88"/>
      <c r="VGL880" s="88"/>
      <c r="VGM880" s="88"/>
      <c r="VGN880" s="88"/>
      <c r="VGO880" s="88"/>
      <c r="VGP880" s="88"/>
      <c r="VGQ880" s="88"/>
      <c r="VGR880" s="88"/>
      <c r="VGS880" s="88"/>
      <c r="VGT880" s="88"/>
      <c r="VGU880" s="88"/>
      <c r="VGV880" s="88"/>
      <c r="VGW880" s="88"/>
      <c r="VGX880" s="88"/>
      <c r="VGY880" s="88"/>
      <c r="VGZ880" s="88"/>
      <c r="VHA880" s="88"/>
      <c r="VHB880" s="88"/>
      <c r="VHC880" s="88"/>
      <c r="VHD880" s="88"/>
      <c r="VHE880" s="88"/>
      <c r="VHF880" s="88"/>
      <c r="VHG880" s="88"/>
      <c r="VHH880" s="88"/>
      <c r="VHI880" s="88"/>
      <c r="VHJ880" s="88"/>
      <c r="VHK880" s="88"/>
      <c r="VHL880" s="88"/>
      <c r="VHM880" s="88"/>
      <c r="VHN880" s="88"/>
      <c r="VHO880" s="88"/>
      <c r="VHP880" s="88"/>
      <c r="VHQ880" s="88"/>
      <c r="VHR880" s="88"/>
      <c r="VHS880" s="88"/>
      <c r="VHT880" s="88"/>
      <c r="VHU880" s="88"/>
      <c r="VHV880" s="88"/>
      <c r="VHW880" s="88"/>
      <c r="VHX880" s="88"/>
      <c r="VHY880" s="88"/>
      <c r="VHZ880" s="88"/>
      <c r="VIA880" s="88"/>
      <c r="VIB880" s="88"/>
      <c r="VIC880" s="88"/>
      <c r="VID880" s="88"/>
      <c r="VIE880" s="88"/>
      <c r="VIF880" s="88"/>
      <c r="VIG880" s="88"/>
      <c r="VIH880" s="88"/>
      <c r="VII880" s="88"/>
      <c r="VIJ880" s="88"/>
      <c r="VIK880" s="88"/>
      <c r="VIL880" s="88"/>
      <c r="VIM880" s="88"/>
      <c r="VIN880" s="88"/>
      <c r="VIO880" s="88"/>
      <c r="VIP880" s="88"/>
      <c r="VIQ880" s="88"/>
      <c r="VIR880" s="88"/>
      <c r="VIS880" s="88"/>
      <c r="VIT880" s="88"/>
      <c r="VIU880" s="88"/>
      <c r="VIV880" s="88"/>
      <c r="VIW880" s="88"/>
      <c r="VIX880" s="88"/>
      <c r="VIY880" s="88"/>
      <c r="VIZ880" s="88"/>
      <c r="VJA880" s="88"/>
      <c r="VJB880" s="88"/>
      <c r="VJC880" s="88"/>
      <c r="VJD880" s="88"/>
      <c r="VJE880" s="88"/>
      <c r="VJF880" s="88"/>
      <c r="VJG880" s="88"/>
      <c r="VJH880" s="88"/>
      <c r="VJI880" s="88"/>
      <c r="VJJ880" s="88"/>
      <c r="VJK880" s="88"/>
      <c r="VJL880" s="88"/>
      <c r="VJM880" s="88"/>
      <c r="VJN880" s="88"/>
      <c r="VJO880" s="88"/>
      <c r="VJP880" s="88"/>
      <c r="VJQ880" s="88"/>
      <c r="VJR880" s="88"/>
      <c r="VJS880" s="88"/>
      <c r="VJT880" s="88"/>
      <c r="VJU880" s="88"/>
      <c r="VJV880" s="88"/>
      <c r="VJW880" s="88"/>
      <c r="VJX880" s="88"/>
      <c r="VJY880" s="88"/>
      <c r="VJZ880" s="88"/>
      <c r="VKA880" s="88"/>
      <c r="VKB880" s="88"/>
      <c r="VKC880" s="88"/>
      <c r="VKD880" s="88"/>
      <c r="VKE880" s="88"/>
      <c r="VKF880" s="88"/>
      <c r="VKG880" s="88"/>
      <c r="VKH880" s="88"/>
      <c r="VKI880" s="88"/>
      <c r="VKJ880" s="88"/>
      <c r="VKK880" s="88"/>
      <c r="VKL880" s="88"/>
      <c r="VKM880" s="88"/>
      <c r="VKN880" s="88"/>
      <c r="VKO880" s="88"/>
      <c r="VKP880" s="88"/>
      <c r="VKQ880" s="88"/>
      <c r="VKR880" s="88"/>
      <c r="VKS880" s="88"/>
      <c r="VKT880" s="88"/>
      <c r="VKU880" s="88"/>
      <c r="VKV880" s="88"/>
      <c r="VKW880" s="88"/>
      <c r="VKX880" s="88"/>
      <c r="VKY880" s="88"/>
      <c r="VKZ880" s="88"/>
      <c r="VLA880" s="88"/>
      <c r="VLB880" s="88"/>
      <c r="VLC880" s="88"/>
      <c r="VLD880" s="88"/>
      <c r="VLE880" s="88"/>
      <c r="VLF880" s="88"/>
      <c r="VLG880" s="88"/>
      <c r="VLH880" s="88"/>
      <c r="VLI880" s="88"/>
      <c r="VLJ880" s="88"/>
      <c r="VLK880" s="88"/>
      <c r="VLL880" s="88"/>
      <c r="VLM880" s="88"/>
      <c r="VLN880" s="88"/>
      <c r="VLO880" s="88"/>
      <c r="VLP880" s="88"/>
      <c r="VLQ880" s="88"/>
      <c r="VLR880" s="88"/>
      <c r="VLS880" s="88"/>
      <c r="VLT880" s="88"/>
      <c r="VLU880" s="88"/>
      <c r="VLV880" s="88"/>
      <c r="VLW880" s="88"/>
      <c r="VLX880" s="88"/>
      <c r="VLY880" s="88"/>
      <c r="VLZ880" s="88"/>
      <c r="VMA880" s="88"/>
      <c r="VMB880" s="88"/>
      <c r="VMC880" s="88"/>
      <c r="VMD880" s="88"/>
      <c r="VME880" s="88"/>
      <c r="VMF880" s="88"/>
      <c r="VMG880" s="88"/>
      <c r="VMH880" s="88"/>
      <c r="VMI880" s="88"/>
      <c r="VMJ880" s="88"/>
      <c r="VMK880" s="88"/>
      <c r="VML880" s="88"/>
      <c r="VMM880" s="88"/>
      <c r="VMN880" s="88"/>
      <c r="VMO880" s="88"/>
      <c r="VMP880" s="88"/>
      <c r="VMQ880" s="88"/>
      <c r="VMR880" s="88"/>
      <c r="VMS880" s="88"/>
      <c r="VMT880" s="88"/>
      <c r="VMU880" s="88"/>
      <c r="VMV880" s="88"/>
      <c r="VMW880" s="88"/>
      <c r="VMX880" s="88"/>
      <c r="VMY880" s="88"/>
      <c r="VMZ880" s="88"/>
      <c r="VNA880" s="88"/>
      <c r="VNB880" s="88"/>
      <c r="VNC880" s="88"/>
      <c r="VND880" s="88"/>
      <c r="VNE880" s="88"/>
      <c r="VNF880" s="88"/>
      <c r="VNG880" s="88"/>
      <c r="VNH880" s="88"/>
      <c r="VNI880" s="88"/>
      <c r="VNJ880" s="88"/>
      <c r="VNK880" s="88"/>
      <c r="VNL880" s="88"/>
      <c r="VNM880" s="88"/>
      <c r="VNN880" s="88"/>
      <c r="VNO880" s="88"/>
      <c r="VNP880" s="88"/>
      <c r="VNQ880" s="88"/>
      <c r="VNR880" s="88"/>
      <c r="VNS880" s="88"/>
      <c r="VNT880" s="88"/>
      <c r="VNU880" s="88"/>
      <c r="VNV880" s="88"/>
      <c r="VNW880" s="88"/>
      <c r="VNX880" s="88"/>
      <c r="VNY880" s="88"/>
      <c r="VNZ880" s="88"/>
      <c r="VOA880" s="88"/>
      <c r="VOB880" s="88"/>
      <c r="VOC880" s="88"/>
      <c r="VOD880" s="88"/>
      <c r="VOE880" s="88"/>
      <c r="VOF880" s="88"/>
      <c r="VOG880" s="88"/>
      <c r="VOH880" s="88"/>
      <c r="VOI880" s="88"/>
      <c r="VOJ880" s="88"/>
      <c r="VOK880" s="88"/>
      <c r="VOL880" s="88"/>
      <c r="VOM880" s="88"/>
      <c r="VON880" s="88"/>
      <c r="VOO880" s="88"/>
      <c r="VOP880" s="88"/>
      <c r="VOQ880" s="88"/>
      <c r="VOR880" s="88"/>
      <c r="VOS880" s="88"/>
      <c r="VOT880" s="88"/>
      <c r="VOU880" s="88"/>
      <c r="VOV880" s="88"/>
      <c r="VOW880" s="88"/>
      <c r="VOX880" s="88"/>
      <c r="VOY880" s="88"/>
      <c r="VOZ880" s="88"/>
      <c r="VPA880" s="88"/>
      <c r="VPB880" s="88"/>
      <c r="VPC880" s="88"/>
      <c r="VPD880" s="88"/>
      <c r="VPE880" s="88"/>
      <c r="VPF880" s="88"/>
      <c r="VPG880" s="88"/>
      <c r="VPH880" s="88"/>
      <c r="VPI880" s="88"/>
      <c r="VPJ880" s="88"/>
      <c r="VPK880" s="88"/>
      <c r="VPL880" s="88"/>
      <c r="VPM880" s="88"/>
      <c r="VPN880" s="88"/>
      <c r="VPO880" s="88"/>
      <c r="VPP880" s="88"/>
      <c r="VPQ880" s="88"/>
      <c r="VPR880" s="88"/>
      <c r="VPS880" s="88"/>
      <c r="VPT880" s="88"/>
      <c r="VPU880" s="88"/>
      <c r="VPV880" s="88"/>
      <c r="VPW880" s="88"/>
      <c r="VPX880" s="88"/>
      <c r="VPY880" s="88"/>
      <c r="VPZ880" s="88"/>
      <c r="VQA880" s="88"/>
      <c r="VQB880" s="88"/>
      <c r="VQC880" s="88"/>
      <c r="VQD880" s="88"/>
      <c r="VQE880" s="88"/>
      <c r="VQF880" s="88"/>
      <c r="VQG880" s="88"/>
      <c r="VQH880" s="88"/>
      <c r="VQI880" s="88"/>
      <c r="VQJ880" s="88"/>
      <c r="VQK880" s="88"/>
      <c r="VQL880" s="88"/>
      <c r="VQM880" s="88"/>
      <c r="VQN880" s="88"/>
      <c r="VQO880" s="88"/>
      <c r="VQP880" s="88"/>
      <c r="VQQ880" s="88"/>
      <c r="VQR880" s="88"/>
      <c r="VQS880" s="88"/>
      <c r="VQT880" s="88"/>
      <c r="VQU880" s="88"/>
      <c r="VQV880" s="88"/>
      <c r="VQW880" s="88"/>
      <c r="VQX880" s="88"/>
      <c r="VQY880" s="88"/>
      <c r="VQZ880" s="88"/>
      <c r="VRA880" s="88"/>
      <c r="VRB880" s="88"/>
      <c r="VRC880" s="88"/>
      <c r="VRD880" s="88"/>
      <c r="VRE880" s="88"/>
      <c r="VRF880" s="88"/>
      <c r="VRG880" s="88"/>
      <c r="VRH880" s="88"/>
      <c r="VRI880" s="88"/>
      <c r="VRJ880" s="88"/>
      <c r="VRK880" s="88"/>
      <c r="VRL880" s="88"/>
      <c r="VRM880" s="88"/>
      <c r="VRN880" s="88"/>
      <c r="VRO880" s="88"/>
      <c r="VRP880" s="88"/>
      <c r="VRQ880" s="88"/>
      <c r="VRR880" s="88"/>
      <c r="VRS880" s="88"/>
      <c r="VRT880" s="88"/>
      <c r="VRU880" s="88"/>
      <c r="VRV880" s="88"/>
      <c r="VRW880" s="88"/>
      <c r="VRX880" s="88"/>
      <c r="VRY880" s="88"/>
      <c r="VRZ880" s="88"/>
      <c r="VSA880" s="88"/>
      <c r="VSB880" s="88"/>
      <c r="VSC880" s="88"/>
      <c r="VSD880" s="88"/>
      <c r="VSE880" s="88"/>
      <c r="VSF880" s="88"/>
      <c r="VSG880" s="88"/>
      <c r="VSH880" s="88"/>
      <c r="VSI880" s="88"/>
      <c r="VSJ880" s="88"/>
      <c r="VSK880" s="88"/>
      <c r="VSL880" s="88"/>
      <c r="VSM880" s="88"/>
      <c r="VSN880" s="88"/>
      <c r="VSO880" s="88"/>
      <c r="VSP880" s="88"/>
      <c r="VSQ880" s="88"/>
      <c r="VSR880" s="88"/>
      <c r="VSS880" s="88"/>
      <c r="VST880" s="88"/>
      <c r="VSU880" s="88"/>
      <c r="VSV880" s="88"/>
      <c r="VSW880" s="88"/>
      <c r="VSX880" s="88"/>
      <c r="VSY880" s="88"/>
      <c r="VSZ880" s="88"/>
      <c r="VTA880" s="88"/>
      <c r="VTB880" s="88"/>
      <c r="VTC880" s="88"/>
      <c r="VTD880" s="88"/>
      <c r="VTE880" s="88"/>
      <c r="VTF880" s="88"/>
      <c r="VTG880" s="88"/>
      <c r="VTH880" s="88"/>
      <c r="VTI880" s="88"/>
      <c r="VTJ880" s="88"/>
      <c r="VTK880" s="88"/>
      <c r="VTL880" s="88"/>
      <c r="VTM880" s="88"/>
      <c r="VTN880" s="88"/>
      <c r="VTO880" s="88"/>
      <c r="VTP880" s="88"/>
      <c r="VTQ880" s="88"/>
      <c r="VTR880" s="88"/>
      <c r="VTS880" s="88"/>
      <c r="VTT880" s="88"/>
      <c r="VTU880" s="88"/>
      <c r="VTV880" s="88"/>
      <c r="VTW880" s="88"/>
      <c r="VTX880" s="88"/>
      <c r="VTY880" s="88"/>
      <c r="VTZ880" s="88"/>
      <c r="VUA880" s="88"/>
      <c r="VUB880" s="88"/>
      <c r="VUC880" s="88"/>
      <c r="VUD880" s="88"/>
      <c r="VUE880" s="88"/>
      <c r="VUF880" s="88"/>
      <c r="VUG880" s="88"/>
      <c r="VUH880" s="88"/>
      <c r="VUI880" s="88"/>
      <c r="VUJ880" s="88"/>
      <c r="VUK880" s="88"/>
      <c r="VUL880" s="88"/>
      <c r="VUM880" s="88"/>
      <c r="VUN880" s="88"/>
      <c r="VUO880" s="88"/>
      <c r="VUP880" s="88"/>
      <c r="VUQ880" s="88"/>
      <c r="VUR880" s="88"/>
      <c r="VUS880" s="88"/>
      <c r="VUT880" s="88"/>
      <c r="VUU880" s="88"/>
      <c r="VUV880" s="88"/>
      <c r="VUW880" s="88"/>
      <c r="VUX880" s="88"/>
      <c r="VUY880" s="88"/>
      <c r="VUZ880" s="88"/>
      <c r="VVA880" s="88"/>
      <c r="VVB880" s="88"/>
      <c r="VVC880" s="88"/>
      <c r="VVD880" s="88"/>
      <c r="VVE880" s="88"/>
      <c r="VVF880" s="88"/>
      <c r="VVG880" s="88"/>
      <c r="VVH880" s="88"/>
      <c r="VVI880" s="88"/>
      <c r="VVJ880" s="88"/>
      <c r="VVK880" s="88"/>
      <c r="VVL880" s="88"/>
      <c r="VVM880" s="88"/>
      <c r="VVN880" s="88"/>
      <c r="VVO880" s="88"/>
      <c r="VVP880" s="88"/>
      <c r="VVQ880" s="88"/>
      <c r="VVR880" s="88"/>
      <c r="VVS880" s="88"/>
      <c r="VVT880" s="88"/>
      <c r="VVU880" s="88"/>
      <c r="VVV880" s="88"/>
      <c r="VVW880" s="88"/>
      <c r="VVX880" s="88"/>
      <c r="VVY880" s="88"/>
      <c r="VVZ880" s="88"/>
      <c r="VWA880" s="88"/>
      <c r="VWB880" s="88"/>
      <c r="VWC880" s="88"/>
      <c r="VWD880" s="88"/>
      <c r="VWE880" s="88"/>
      <c r="VWF880" s="88"/>
      <c r="VWG880" s="88"/>
      <c r="VWH880" s="88"/>
      <c r="VWI880" s="88"/>
      <c r="VWJ880" s="88"/>
      <c r="VWK880" s="88"/>
      <c r="VWL880" s="88"/>
      <c r="VWM880" s="88"/>
      <c r="VWN880" s="88"/>
      <c r="VWO880" s="88"/>
      <c r="VWP880" s="88"/>
      <c r="VWQ880" s="88"/>
      <c r="VWR880" s="88"/>
      <c r="VWS880" s="88"/>
      <c r="VWT880" s="88"/>
      <c r="VWU880" s="88"/>
      <c r="VWV880" s="88"/>
      <c r="VWW880" s="88"/>
      <c r="VWX880" s="88"/>
      <c r="VWY880" s="88"/>
      <c r="VWZ880" s="88"/>
      <c r="VXA880" s="88"/>
      <c r="VXB880" s="88"/>
      <c r="VXC880" s="88"/>
      <c r="VXD880" s="88"/>
      <c r="VXE880" s="88"/>
      <c r="VXF880" s="88"/>
      <c r="VXG880" s="88"/>
      <c r="VXH880" s="88"/>
      <c r="VXI880" s="88"/>
      <c r="VXJ880" s="88"/>
      <c r="VXK880" s="88"/>
      <c r="VXL880" s="88"/>
      <c r="VXM880" s="88"/>
      <c r="VXN880" s="88"/>
      <c r="VXO880" s="88"/>
      <c r="VXP880" s="88"/>
      <c r="VXQ880" s="88"/>
      <c r="VXR880" s="88"/>
      <c r="VXS880" s="88"/>
      <c r="VXT880" s="88"/>
      <c r="VXU880" s="88"/>
      <c r="VXV880" s="88"/>
      <c r="VXW880" s="88"/>
      <c r="VXX880" s="88"/>
      <c r="VXY880" s="88"/>
      <c r="VXZ880" s="88"/>
      <c r="VYA880" s="88"/>
      <c r="VYB880" s="88"/>
      <c r="VYC880" s="88"/>
      <c r="VYD880" s="88"/>
      <c r="VYE880" s="88"/>
      <c r="VYF880" s="88"/>
      <c r="VYG880" s="88"/>
      <c r="VYH880" s="88"/>
      <c r="VYI880" s="88"/>
      <c r="VYJ880" s="88"/>
      <c r="VYK880" s="88"/>
      <c r="VYL880" s="88"/>
      <c r="VYM880" s="88"/>
      <c r="VYN880" s="88"/>
      <c r="VYO880" s="88"/>
      <c r="VYP880" s="88"/>
      <c r="VYQ880" s="88"/>
      <c r="VYR880" s="88"/>
      <c r="VYS880" s="88"/>
      <c r="VYT880" s="88"/>
      <c r="VYU880" s="88"/>
      <c r="VYV880" s="88"/>
      <c r="VYW880" s="88"/>
      <c r="VYX880" s="88"/>
      <c r="VYY880" s="88"/>
      <c r="VYZ880" s="88"/>
      <c r="VZA880" s="88"/>
      <c r="VZB880" s="88"/>
      <c r="VZC880" s="88"/>
      <c r="VZD880" s="88"/>
      <c r="VZE880" s="88"/>
      <c r="VZF880" s="88"/>
      <c r="VZG880" s="88"/>
      <c r="VZH880" s="88"/>
      <c r="VZI880" s="88"/>
      <c r="VZJ880" s="88"/>
      <c r="VZK880" s="88"/>
      <c r="VZL880" s="88"/>
      <c r="VZM880" s="88"/>
      <c r="VZN880" s="88"/>
      <c r="VZO880" s="88"/>
      <c r="VZP880" s="88"/>
      <c r="VZQ880" s="88"/>
      <c r="VZR880" s="88"/>
      <c r="VZS880" s="88"/>
      <c r="VZT880" s="88"/>
      <c r="VZU880" s="88"/>
      <c r="VZV880" s="88"/>
      <c r="VZW880" s="88"/>
      <c r="VZX880" s="88"/>
      <c r="VZY880" s="88"/>
      <c r="VZZ880" s="88"/>
      <c r="WAA880" s="88"/>
      <c r="WAB880" s="88"/>
      <c r="WAC880" s="88"/>
      <c r="WAD880" s="88"/>
      <c r="WAE880" s="88"/>
      <c r="WAF880" s="88"/>
      <c r="WAG880" s="88"/>
      <c r="WAH880" s="88"/>
      <c r="WAI880" s="88"/>
      <c r="WAJ880" s="88"/>
      <c r="WAK880" s="88"/>
      <c r="WAL880" s="88"/>
      <c r="WAM880" s="88"/>
      <c r="WAN880" s="88"/>
      <c r="WAO880" s="88"/>
      <c r="WAP880" s="88"/>
      <c r="WAQ880" s="88"/>
      <c r="WAR880" s="88"/>
      <c r="WAS880" s="88"/>
      <c r="WAT880" s="88"/>
      <c r="WAU880" s="88"/>
      <c r="WAV880" s="88"/>
      <c r="WAW880" s="88"/>
      <c r="WAX880" s="88"/>
      <c r="WAY880" s="88"/>
      <c r="WAZ880" s="88"/>
      <c r="WBA880" s="88"/>
      <c r="WBB880" s="88"/>
      <c r="WBC880" s="88"/>
      <c r="WBD880" s="88"/>
      <c r="WBE880" s="88"/>
      <c r="WBF880" s="88"/>
      <c r="WBG880" s="88"/>
      <c r="WBH880" s="88"/>
      <c r="WBI880" s="88"/>
      <c r="WBJ880" s="88"/>
      <c r="WBK880" s="88"/>
      <c r="WBL880" s="88"/>
      <c r="WBM880" s="88"/>
      <c r="WBN880" s="88"/>
      <c r="WBO880" s="88"/>
      <c r="WBP880" s="88"/>
      <c r="WBQ880" s="88"/>
      <c r="WBR880" s="88"/>
      <c r="WBS880" s="88"/>
      <c r="WBT880" s="88"/>
      <c r="WBU880" s="88"/>
      <c r="WBV880" s="88"/>
      <c r="WBW880" s="88"/>
      <c r="WBX880" s="88"/>
      <c r="WBY880" s="88"/>
      <c r="WBZ880" s="88"/>
      <c r="WCA880" s="88"/>
      <c r="WCB880" s="88"/>
      <c r="WCC880" s="88"/>
      <c r="WCD880" s="88"/>
      <c r="WCE880" s="88"/>
      <c r="WCF880" s="88"/>
      <c r="WCG880" s="88"/>
      <c r="WCH880" s="88"/>
      <c r="WCI880" s="88"/>
      <c r="WCJ880" s="88"/>
      <c r="WCK880" s="88"/>
      <c r="WCL880" s="88"/>
      <c r="WCM880" s="88"/>
      <c r="WCN880" s="88"/>
      <c r="WCO880" s="88"/>
      <c r="WCP880" s="88"/>
      <c r="WCQ880" s="88"/>
      <c r="WCR880" s="88"/>
      <c r="WCS880" s="88"/>
      <c r="WCT880" s="88"/>
      <c r="WCU880" s="88"/>
      <c r="WCV880" s="88"/>
      <c r="WCW880" s="88"/>
      <c r="WCX880" s="88"/>
      <c r="WCY880" s="88"/>
      <c r="WCZ880" s="88"/>
      <c r="WDA880" s="88"/>
      <c r="WDB880" s="88"/>
      <c r="WDC880" s="88"/>
      <c r="WDD880" s="88"/>
      <c r="WDE880" s="88"/>
      <c r="WDF880" s="88"/>
      <c r="WDG880" s="88"/>
      <c r="WDH880" s="88"/>
      <c r="WDI880" s="88"/>
      <c r="WDJ880" s="88"/>
      <c r="WDK880" s="88"/>
      <c r="WDL880" s="88"/>
      <c r="WDM880" s="88"/>
      <c r="WDN880" s="88"/>
      <c r="WDO880" s="88"/>
      <c r="WDP880" s="88"/>
      <c r="WDQ880" s="88"/>
      <c r="WDR880" s="88"/>
      <c r="WDS880" s="88"/>
      <c r="WDT880" s="88"/>
      <c r="WDU880" s="88"/>
      <c r="WDV880" s="88"/>
      <c r="WDW880" s="88"/>
      <c r="WDX880" s="88"/>
      <c r="WDY880" s="88"/>
      <c r="WDZ880" s="88"/>
      <c r="WEA880" s="88"/>
      <c r="WEB880" s="88"/>
      <c r="WEC880" s="88"/>
      <c r="WED880" s="88"/>
      <c r="WEE880" s="88"/>
      <c r="WEF880" s="88"/>
      <c r="WEG880" s="88"/>
      <c r="WEH880" s="88"/>
      <c r="WEI880" s="88"/>
      <c r="WEJ880" s="88"/>
      <c r="WEK880" s="88"/>
      <c r="WEL880" s="88"/>
      <c r="WEM880" s="88"/>
      <c r="WEN880" s="88"/>
      <c r="WEO880" s="88"/>
      <c r="WEP880" s="88"/>
      <c r="WEQ880" s="88"/>
      <c r="WER880" s="88"/>
      <c r="WES880" s="88"/>
      <c r="WET880" s="88"/>
      <c r="WEU880" s="88"/>
      <c r="WEV880" s="88"/>
      <c r="WEW880" s="88"/>
      <c r="WEX880" s="88"/>
      <c r="WEY880" s="88"/>
      <c r="WEZ880" s="88"/>
      <c r="WFA880" s="88"/>
      <c r="WFB880" s="88"/>
      <c r="WFC880" s="88"/>
      <c r="WFD880" s="88"/>
      <c r="WFE880" s="88"/>
      <c r="WFF880" s="88"/>
      <c r="WFG880" s="88"/>
      <c r="WFH880" s="88"/>
      <c r="WFI880" s="88"/>
      <c r="WFJ880" s="88"/>
      <c r="WFK880" s="88"/>
      <c r="WFL880" s="88"/>
      <c r="WFM880" s="88"/>
      <c r="WFN880" s="88"/>
      <c r="WFO880" s="88"/>
      <c r="WFP880" s="88"/>
      <c r="WFQ880" s="88"/>
      <c r="WFR880" s="88"/>
      <c r="WFS880" s="88"/>
      <c r="WFT880" s="88"/>
      <c r="WFU880" s="88"/>
      <c r="WFV880" s="88"/>
      <c r="WFW880" s="88"/>
      <c r="WFX880" s="88"/>
      <c r="WFY880" s="88"/>
      <c r="WFZ880" s="88"/>
      <c r="WGA880" s="88"/>
      <c r="WGB880" s="88"/>
      <c r="WGC880" s="88"/>
      <c r="WGD880" s="88"/>
      <c r="WGE880" s="88"/>
      <c r="WGF880" s="88"/>
      <c r="WGG880" s="88"/>
      <c r="WGH880" s="88"/>
      <c r="WGI880" s="88"/>
      <c r="WGJ880" s="88"/>
      <c r="WGK880" s="88"/>
      <c r="WGL880" s="88"/>
      <c r="WGM880" s="88"/>
      <c r="WGN880" s="88"/>
      <c r="WGO880" s="88"/>
      <c r="WGP880" s="88"/>
      <c r="WGQ880" s="88"/>
      <c r="WGR880" s="88"/>
      <c r="WGS880" s="88"/>
      <c r="WGT880" s="88"/>
      <c r="WGU880" s="88"/>
      <c r="WGV880" s="88"/>
      <c r="WGW880" s="88"/>
      <c r="WGX880" s="88"/>
      <c r="WGY880" s="88"/>
      <c r="WGZ880" s="88"/>
      <c r="WHA880" s="88"/>
      <c r="WHB880" s="88"/>
      <c r="WHC880" s="88"/>
      <c r="WHD880" s="88"/>
      <c r="WHE880" s="88"/>
      <c r="WHF880" s="88"/>
      <c r="WHG880" s="88"/>
      <c r="WHH880" s="88"/>
      <c r="WHI880" s="88"/>
      <c r="WHJ880" s="88"/>
      <c r="WHK880" s="88"/>
      <c r="WHL880" s="88"/>
      <c r="WHM880" s="88"/>
      <c r="WHN880" s="88"/>
      <c r="WHO880" s="88"/>
      <c r="WHP880" s="88"/>
      <c r="WHQ880" s="88"/>
      <c r="WHR880" s="88"/>
      <c r="WHS880" s="88"/>
      <c r="WHT880" s="88"/>
      <c r="WHU880" s="88"/>
      <c r="WHV880" s="88"/>
      <c r="WHW880" s="88"/>
      <c r="WHX880" s="88"/>
      <c r="WHY880" s="88"/>
      <c r="WHZ880" s="88"/>
      <c r="WIA880" s="88"/>
      <c r="WIB880" s="88"/>
      <c r="WIC880" s="88"/>
      <c r="WID880" s="88"/>
      <c r="WIE880" s="88"/>
      <c r="WIF880" s="88"/>
      <c r="WIG880" s="88"/>
      <c r="WIH880" s="88"/>
      <c r="WII880" s="88"/>
      <c r="WIJ880" s="88"/>
      <c r="WIK880" s="88"/>
      <c r="WIL880" s="88"/>
      <c r="WIM880" s="88"/>
      <c r="WIN880" s="88"/>
      <c r="WIO880" s="88"/>
      <c r="WIP880" s="88"/>
      <c r="WIQ880" s="88"/>
      <c r="WIR880" s="88"/>
      <c r="WIS880" s="88"/>
      <c r="WIT880" s="88"/>
      <c r="WIU880" s="88"/>
      <c r="WIV880" s="88"/>
      <c r="WIW880" s="88"/>
      <c r="WIX880" s="88"/>
      <c r="WIY880" s="88"/>
      <c r="WIZ880" s="88"/>
      <c r="WJA880" s="88"/>
      <c r="WJB880" s="88"/>
      <c r="WJC880" s="88"/>
      <c r="WJD880" s="88"/>
      <c r="WJE880" s="88"/>
      <c r="WJF880" s="88"/>
      <c r="WJG880" s="88"/>
      <c r="WJH880" s="88"/>
      <c r="WJI880" s="88"/>
      <c r="WJJ880" s="88"/>
      <c r="WJK880" s="88"/>
      <c r="WJL880" s="88"/>
      <c r="WJM880" s="88"/>
      <c r="WJN880" s="88"/>
      <c r="WJO880" s="88"/>
      <c r="WJP880" s="88"/>
      <c r="WJQ880" s="88"/>
      <c r="WJR880" s="88"/>
      <c r="WJS880" s="88"/>
      <c r="WJT880" s="88"/>
      <c r="WJU880" s="88"/>
      <c r="WJV880" s="88"/>
      <c r="WJW880" s="88"/>
      <c r="WJX880" s="88"/>
      <c r="WJY880" s="88"/>
      <c r="WJZ880" s="88"/>
      <c r="WKA880" s="88"/>
      <c r="WKB880" s="88"/>
      <c r="WKC880" s="88"/>
      <c r="WKD880" s="88"/>
      <c r="WKE880" s="88"/>
      <c r="WKF880" s="88"/>
      <c r="WKG880" s="88"/>
      <c r="WKH880" s="88"/>
      <c r="WKI880" s="88"/>
      <c r="WKJ880" s="88"/>
      <c r="WKK880" s="88"/>
      <c r="WKL880" s="88"/>
      <c r="WKM880" s="88"/>
      <c r="WKN880" s="88"/>
      <c r="WKO880" s="88"/>
      <c r="WKP880" s="88"/>
      <c r="WKQ880" s="88"/>
      <c r="WKR880" s="88"/>
      <c r="WKS880" s="88"/>
      <c r="WKT880" s="88"/>
      <c r="WKU880" s="88"/>
      <c r="WKV880" s="88"/>
      <c r="WKW880" s="88"/>
      <c r="WKX880" s="88"/>
      <c r="WKY880" s="88"/>
      <c r="WKZ880" s="88"/>
      <c r="WLA880" s="88"/>
      <c r="WLB880" s="88"/>
      <c r="WLC880" s="88"/>
      <c r="WLD880" s="88"/>
      <c r="WLE880" s="88"/>
      <c r="WLF880" s="88"/>
      <c r="WLG880" s="88"/>
      <c r="WLH880" s="88"/>
      <c r="WLI880" s="88"/>
      <c r="WLJ880" s="88"/>
      <c r="WLK880" s="88"/>
      <c r="WLL880" s="88"/>
      <c r="WLM880" s="88"/>
      <c r="WLN880" s="88"/>
      <c r="WLO880" s="88"/>
      <c r="WLP880" s="88"/>
      <c r="WLQ880" s="88"/>
      <c r="WLR880" s="88"/>
      <c r="WLS880" s="88"/>
      <c r="WLT880" s="88"/>
      <c r="WLU880" s="88"/>
      <c r="WLV880" s="88"/>
      <c r="WLW880" s="88"/>
      <c r="WLX880" s="88"/>
      <c r="WLY880" s="88"/>
      <c r="WLZ880" s="88"/>
      <c r="WMA880" s="88"/>
      <c r="WMB880" s="88"/>
      <c r="WMC880" s="88"/>
      <c r="WMD880" s="88"/>
      <c r="WME880" s="88"/>
      <c r="WMF880" s="88"/>
      <c r="WMG880" s="88"/>
      <c r="WMH880" s="88"/>
      <c r="WMI880" s="88"/>
      <c r="WMJ880" s="88"/>
      <c r="WMK880" s="88"/>
      <c r="WML880" s="88"/>
      <c r="WMM880" s="88"/>
      <c r="WMN880" s="88"/>
      <c r="WMO880" s="88"/>
      <c r="WMP880" s="88"/>
      <c r="WMQ880" s="88"/>
      <c r="WMR880" s="88"/>
      <c r="WMS880" s="88"/>
      <c r="WMT880" s="88"/>
      <c r="WMU880" s="88"/>
      <c r="WMV880" s="88"/>
      <c r="WMW880" s="88"/>
      <c r="WMX880" s="88"/>
      <c r="WMY880" s="88"/>
      <c r="WMZ880" s="88"/>
      <c r="WNA880" s="88"/>
      <c r="WNB880" s="88"/>
      <c r="WNC880" s="88"/>
      <c r="WND880" s="88"/>
      <c r="WNE880" s="88"/>
      <c r="WNF880" s="88"/>
      <c r="WNG880" s="88"/>
      <c r="WNH880" s="88"/>
      <c r="WNI880" s="88"/>
      <c r="WNJ880" s="88"/>
      <c r="WNK880" s="88"/>
      <c r="WNL880" s="88"/>
      <c r="WNM880" s="88"/>
      <c r="WNN880" s="88"/>
      <c r="WNO880" s="88"/>
      <c r="WNP880" s="88"/>
      <c r="WNQ880" s="88"/>
      <c r="WNR880" s="88"/>
      <c r="WNS880" s="88"/>
      <c r="WNT880" s="88"/>
      <c r="WNU880" s="88"/>
      <c r="WNV880" s="88"/>
      <c r="WNW880" s="88"/>
      <c r="WNX880" s="88"/>
      <c r="WNY880" s="88"/>
      <c r="WNZ880" s="88"/>
      <c r="WOA880" s="88"/>
      <c r="WOB880" s="88"/>
      <c r="WOC880" s="88"/>
      <c r="WOD880" s="88"/>
      <c r="WOE880" s="88"/>
      <c r="WOF880" s="88"/>
      <c r="WOG880" s="88"/>
      <c r="WOH880" s="88"/>
      <c r="WOI880" s="88"/>
      <c r="WOJ880" s="88"/>
      <c r="WOK880" s="88"/>
      <c r="WOL880" s="88"/>
      <c r="WOM880" s="88"/>
      <c r="WON880" s="88"/>
      <c r="WOO880" s="88"/>
      <c r="WOP880" s="88"/>
      <c r="WOQ880" s="88"/>
      <c r="WOR880" s="88"/>
      <c r="WOS880" s="88"/>
      <c r="WOT880" s="88"/>
      <c r="WOU880" s="88"/>
      <c r="WOV880" s="88"/>
      <c r="WOW880" s="88"/>
      <c r="WOX880" s="88"/>
      <c r="WOY880" s="88"/>
      <c r="WOZ880" s="88"/>
      <c r="WPA880" s="88"/>
      <c r="WPB880" s="88"/>
      <c r="WPC880" s="88"/>
      <c r="WPD880" s="88"/>
      <c r="WPE880" s="88"/>
      <c r="WPF880" s="88"/>
      <c r="WPG880" s="88"/>
      <c r="WPH880" s="88"/>
      <c r="WPI880" s="88"/>
      <c r="WPJ880" s="88"/>
      <c r="WPK880" s="88"/>
      <c r="WPL880" s="88"/>
      <c r="WPM880" s="88"/>
      <c r="WPN880" s="88"/>
      <c r="WPO880" s="88"/>
      <c r="WPP880" s="88"/>
      <c r="WPQ880" s="88"/>
      <c r="WPR880" s="88"/>
      <c r="WPS880" s="88"/>
      <c r="WPT880" s="88"/>
      <c r="WPU880" s="88"/>
      <c r="WPV880" s="88"/>
      <c r="WPW880" s="88"/>
      <c r="WPX880" s="88"/>
      <c r="WPY880" s="88"/>
      <c r="WPZ880" s="88"/>
      <c r="WQA880" s="88"/>
      <c r="WQB880" s="88"/>
      <c r="WQC880" s="88"/>
      <c r="WQD880" s="88"/>
      <c r="WQE880" s="88"/>
      <c r="WQF880" s="88"/>
      <c r="WQG880" s="88"/>
      <c r="WQH880" s="88"/>
      <c r="WQI880" s="88"/>
      <c r="WQJ880" s="88"/>
      <c r="WQK880" s="88"/>
      <c r="WQL880" s="88"/>
      <c r="WQM880" s="88"/>
      <c r="WQN880" s="88"/>
      <c r="WQO880" s="88"/>
      <c r="WQP880" s="88"/>
      <c r="WQQ880" s="88"/>
      <c r="WQR880" s="88"/>
      <c r="WQS880" s="88"/>
      <c r="WQT880" s="88"/>
      <c r="WQU880" s="88"/>
      <c r="WQV880" s="88"/>
      <c r="WQW880" s="88"/>
      <c r="WQX880" s="88"/>
      <c r="WQY880" s="88"/>
      <c r="WQZ880" s="88"/>
      <c r="WRA880" s="88"/>
      <c r="WRB880" s="88"/>
      <c r="WRC880" s="88"/>
      <c r="WRD880" s="88"/>
      <c r="WRE880" s="88"/>
      <c r="WRF880" s="88"/>
      <c r="WRG880" s="88"/>
      <c r="WRH880" s="88"/>
      <c r="WRI880" s="88"/>
      <c r="WRJ880" s="88"/>
      <c r="WRK880" s="88"/>
      <c r="WRL880" s="88"/>
      <c r="WRM880" s="88"/>
      <c r="WRN880" s="88"/>
      <c r="WRO880" s="88"/>
      <c r="WRP880" s="88"/>
      <c r="WRQ880" s="88"/>
      <c r="WRR880" s="88"/>
      <c r="WRS880" s="88"/>
      <c r="WRT880" s="88"/>
      <c r="WRU880" s="88"/>
      <c r="WRV880" s="88"/>
      <c r="WRW880" s="88"/>
      <c r="WRX880" s="88"/>
      <c r="WRY880" s="88"/>
      <c r="WRZ880" s="88"/>
      <c r="WSA880" s="88"/>
      <c r="WSB880" s="88"/>
      <c r="WSC880" s="88"/>
      <c r="WSD880" s="88"/>
      <c r="WSE880" s="88"/>
      <c r="WSF880" s="88"/>
      <c r="WSG880" s="88"/>
      <c r="WSH880" s="88"/>
      <c r="WSI880" s="88"/>
      <c r="WSJ880" s="88"/>
      <c r="WSK880" s="88"/>
      <c r="WSL880" s="88"/>
      <c r="WSM880" s="88"/>
      <c r="WSN880" s="88"/>
      <c r="WSO880" s="88"/>
      <c r="WSP880" s="88"/>
      <c r="WSQ880" s="88"/>
      <c r="WSR880" s="88"/>
      <c r="WSS880" s="88"/>
      <c r="WST880" s="88"/>
      <c r="WSU880" s="88"/>
      <c r="WSV880" s="88"/>
      <c r="WSW880" s="88"/>
      <c r="WSX880" s="88"/>
      <c r="WSY880" s="88"/>
      <c r="WSZ880" s="88"/>
      <c r="WTA880" s="88"/>
      <c r="WTB880" s="88"/>
      <c r="WTC880" s="88"/>
      <c r="WTD880" s="88"/>
      <c r="WTE880" s="88"/>
      <c r="WTF880" s="88"/>
      <c r="WTG880" s="88"/>
      <c r="WTH880" s="88"/>
      <c r="WTI880" s="88"/>
      <c r="WTJ880" s="88"/>
      <c r="WTK880" s="88"/>
      <c r="WTL880" s="88"/>
      <c r="WTM880" s="88"/>
      <c r="WTN880" s="88"/>
      <c r="WTO880" s="88"/>
      <c r="WTP880" s="88"/>
      <c r="WTQ880" s="88"/>
      <c r="WTR880" s="88"/>
      <c r="WTS880" s="88"/>
      <c r="WTT880" s="88"/>
      <c r="WTU880" s="88"/>
      <c r="WTV880" s="88"/>
      <c r="WTW880" s="88"/>
      <c r="WTX880" s="88"/>
      <c r="WTY880" s="88"/>
      <c r="WTZ880" s="88"/>
      <c r="WUA880" s="88"/>
      <c r="WUB880" s="88"/>
      <c r="WUC880" s="88"/>
      <c r="WUD880" s="88"/>
      <c r="WUE880" s="88"/>
      <c r="WUF880" s="88"/>
      <c r="WUG880" s="88"/>
      <c r="WUH880" s="88"/>
      <c r="WUI880" s="88"/>
      <c r="WUJ880" s="88"/>
      <c r="WUK880" s="88"/>
      <c r="WUL880" s="88"/>
      <c r="WUM880" s="88"/>
      <c r="WUN880" s="88"/>
      <c r="WUO880" s="88"/>
      <c r="WUP880" s="88"/>
      <c r="WUQ880" s="88"/>
      <c r="WUR880" s="88"/>
      <c r="WUS880" s="88"/>
      <c r="WUT880" s="88"/>
      <c r="WUU880" s="88"/>
      <c r="WUV880" s="88"/>
      <c r="WUW880" s="88"/>
      <c r="WUX880" s="88"/>
      <c r="WUY880" s="88"/>
      <c r="WUZ880" s="88"/>
      <c r="WVA880" s="88"/>
      <c r="WVB880" s="88"/>
      <c r="WVC880" s="88"/>
      <c r="WVD880" s="88"/>
      <c r="WVE880" s="88"/>
      <c r="WVF880" s="88"/>
      <c r="WVG880" s="88"/>
      <c r="WVH880" s="88"/>
      <c r="WVI880" s="88"/>
      <c r="WVJ880" s="88"/>
      <c r="WVK880" s="88"/>
      <c r="WVL880" s="88"/>
      <c r="WVM880" s="88"/>
      <c r="WVN880" s="88"/>
      <c r="WVO880" s="88"/>
      <c r="WVP880" s="88"/>
      <c r="WVQ880" s="88"/>
      <c r="WVR880" s="88"/>
      <c r="WVS880" s="88"/>
      <c r="WVT880" s="88"/>
      <c r="WVU880" s="88"/>
      <c r="WVV880" s="88"/>
      <c r="WVW880" s="88"/>
      <c r="WVX880" s="88"/>
      <c r="WVY880" s="88"/>
      <c r="WVZ880" s="88"/>
      <c r="WWA880" s="88"/>
      <c r="WWB880" s="88"/>
      <c r="WWC880" s="88"/>
      <c r="WWD880" s="88"/>
      <c r="WWE880" s="88"/>
      <c r="WWF880" s="88"/>
      <c r="WWG880" s="88"/>
      <c r="WWH880" s="88"/>
      <c r="WWI880" s="88"/>
      <c r="WWJ880" s="88"/>
      <c r="WWK880" s="88"/>
      <c r="WWL880" s="88"/>
      <c r="WWM880" s="88"/>
      <c r="WWN880" s="88"/>
      <c r="WWO880" s="88"/>
      <c r="WWP880" s="88"/>
      <c r="WWQ880" s="88"/>
      <c r="WWR880" s="88"/>
      <c r="WWS880" s="88"/>
      <c r="WWT880" s="88"/>
      <c r="WWU880" s="88"/>
      <c r="WWV880" s="88"/>
      <c r="WWW880" s="88"/>
      <c r="WWX880" s="88"/>
      <c r="WWY880" s="88"/>
      <c r="WWZ880" s="88"/>
      <c r="WXA880" s="88"/>
      <c r="WXB880" s="88"/>
      <c r="WXC880" s="88"/>
      <c r="WXD880" s="88"/>
      <c r="WXE880" s="88"/>
      <c r="WXF880" s="88"/>
      <c r="WXG880" s="88"/>
      <c r="WXH880" s="88"/>
      <c r="WXI880" s="88"/>
      <c r="WXJ880" s="88"/>
      <c r="WXK880" s="88"/>
      <c r="WXL880" s="88"/>
      <c r="WXM880" s="88"/>
      <c r="WXN880" s="88"/>
      <c r="WXO880" s="88"/>
      <c r="WXP880" s="88"/>
      <c r="WXQ880" s="88"/>
      <c r="WXR880" s="88"/>
      <c r="WXS880" s="88"/>
      <c r="WXT880" s="88"/>
      <c r="WXU880" s="88"/>
      <c r="WXV880" s="88"/>
      <c r="WXW880" s="88"/>
      <c r="WXX880" s="88"/>
      <c r="WXY880" s="88"/>
      <c r="WXZ880" s="88"/>
      <c r="WYA880" s="88"/>
      <c r="WYB880" s="88"/>
      <c r="WYC880" s="88"/>
      <c r="WYD880" s="88"/>
      <c r="WYE880" s="88"/>
      <c r="WYF880" s="88"/>
      <c r="WYG880" s="88"/>
      <c r="WYH880" s="88"/>
      <c r="WYI880" s="88"/>
      <c r="WYJ880" s="88"/>
      <c r="WYK880" s="88"/>
      <c r="WYL880" s="88"/>
      <c r="WYM880" s="88"/>
      <c r="WYN880" s="88"/>
      <c r="WYO880" s="88"/>
      <c r="WYP880" s="88"/>
      <c r="WYQ880" s="88"/>
      <c r="WYR880" s="88"/>
      <c r="WYS880" s="88"/>
      <c r="WYT880" s="88"/>
      <c r="WYU880" s="88"/>
      <c r="WYV880" s="88"/>
      <c r="WYW880" s="88"/>
      <c r="WYX880" s="88"/>
      <c r="WYY880" s="88"/>
      <c r="WYZ880" s="88"/>
      <c r="WZA880" s="88"/>
      <c r="WZB880" s="88"/>
      <c r="WZC880" s="88"/>
      <c r="WZD880" s="88"/>
      <c r="WZE880" s="88"/>
      <c r="WZF880" s="88"/>
      <c r="WZG880" s="88"/>
      <c r="WZH880" s="88"/>
      <c r="WZI880" s="88"/>
      <c r="WZJ880" s="88"/>
      <c r="WZK880" s="88"/>
      <c r="WZL880" s="88"/>
      <c r="WZM880" s="88"/>
      <c r="WZN880" s="88"/>
      <c r="WZO880" s="88"/>
      <c r="WZP880" s="88"/>
      <c r="WZQ880" s="88"/>
      <c r="WZR880" s="88"/>
      <c r="WZS880" s="88"/>
      <c r="WZT880" s="88"/>
      <c r="WZU880" s="88"/>
      <c r="WZV880" s="88"/>
      <c r="WZW880" s="88"/>
      <c r="WZX880" s="88"/>
      <c r="WZY880" s="88"/>
      <c r="WZZ880" s="88"/>
      <c r="XAA880" s="88"/>
      <c r="XAB880" s="88"/>
      <c r="XAC880" s="88"/>
      <c r="XAD880" s="88"/>
      <c r="XAE880" s="88"/>
      <c r="XAF880" s="88"/>
      <c r="XAG880" s="88"/>
      <c r="XAH880" s="88"/>
      <c r="XAI880" s="88"/>
      <c r="XAJ880" s="88"/>
      <c r="XAK880" s="88"/>
      <c r="XAL880" s="88"/>
      <c r="XAM880" s="88"/>
      <c r="XAN880" s="88"/>
      <c r="XAO880" s="88"/>
      <c r="XAP880" s="88"/>
      <c r="XAQ880" s="88"/>
      <c r="XAR880" s="88"/>
      <c r="XAS880" s="88"/>
      <c r="XAT880" s="88"/>
      <c r="XAU880" s="88"/>
      <c r="XAV880" s="88"/>
      <c r="XAW880" s="88"/>
      <c r="XAX880" s="88"/>
      <c r="XAY880" s="88"/>
      <c r="XAZ880" s="88"/>
      <c r="XBA880" s="88"/>
      <c r="XBB880" s="88"/>
      <c r="XBC880" s="88"/>
      <c r="XBD880" s="88"/>
      <c r="XBE880" s="88"/>
      <c r="XBF880" s="88"/>
      <c r="XBG880" s="88"/>
      <c r="XBH880" s="88"/>
      <c r="XBI880" s="88"/>
      <c r="XBJ880" s="88"/>
      <c r="XBK880" s="88"/>
      <c r="XBL880" s="88"/>
      <c r="XBM880" s="88"/>
      <c r="XBN880" s="88"/>
      <c r="XBO880" s="88"/>
      <c r="XBP880" s="88"/>
      <c r="XBQ880" s="88"/>
      <c r="XBR880" s="88"/>
      <c r="XBS880" s="88"/>
      <c r="XBT880" s="88"/>
      <c r="XBU880" s="88"/>
      <c r="XBV880" s="88"/>
      <c r="XBW880" s="88"/>
      <c r="XBX880" s="88"/>
      <c r="XBY880" s="88"/>
      <c r="XBZ880" s="88"/>
      <c r="XCA880" s="88"/>
      <c r="XCB880" s="88"/>
      <c r="XCC880" s="88"/>
      <c r="XCD880" s="88"/>
      <c r="XCE880" s="88"/>
      <c r="XCF880" s="88"/>
      <c r="XCG880" s="88"/>
      <c r="XCH880" s="88"/>
      <c r="XCI880" s="88"/>
      <c r="XCJ880" s="88"/>
      <c r="XCK880" s="88"/>
      <c r="XCL880" s="88"/>
      <c r="XCM880" s="88"/>
      <c r="XCN880" s="88"/>
      <c r="XCO880" s="88"/>
      <c r="XCP880" s="88"/>
      <c r="XCQ880" s="88"/>
      <c r="XCR880" s="88"/>
      <c r="XCS880" s="88"/>
      <c r="XCT880" s="88"/>
      <c r="XCU880" s="88"/>
      <c r="XCV880" s="88"/>
      <c r="XCW880" s="88"/>
      <c r="XCX880" s="88"/>
      <c r="XCY880" s="88"/>
      <c r="XCZ880" s="88"/>
      <c r="XDA880" s="88"/>
      <c r="XDB880" s="88"/>
      <c r="XDC880" s="88"/>
      <c r="XDD880" s="88"/>
      <c r="XDE880" s="88"/>
      <c r="XDF880" s="88"/>
      <c r="XDG880" s="88"/>
      <c r="XDH880" s="88"/>
      <c r="XDI880" s="88"/>
      <c r="XDJ880" s="88"/>
      <c r="XDK880" s="88"/>
      <c r="XDL880" s="88"/>
      <c r="XDM880" s="88"/>
      <c r="XDN880" s="88"/>
      <c r="XDO880" s="88"/>
      <c r="XDP880" s="88"/>
      <c r="XDQ880" s="88"/>
      <c r="XDR880" s="88"/>
      <c r="XDS880" s="88"/>
      <c r="XDT880" s="88"/>
      <c r="XDU880" s="88"/>
      <c r="XDV880" s="88"/>
      <c r="XDW880" s="88"/>
      <c r="XDX880" s="88"/>
      <c r="XDY880" s="88"/>
      <c r="XDZ880" s="88"/>
      <c r="XEA880" s="88"/>
      <c r="XEB880" s="88"/>
      <c r="XEC880" s="88"/>
      <c r="XED880" s="88"/>
      <c r="XEE880" s="88"/>
      <c r="XEF880" s="88"/>
      <c r="XEG880" s="88"/>
      <c r="XEH880" s="88"/>
      <c r="XEI880" s="88"/>
      <c r="XEJ880" s="88"/>
      <c r="XEK880" s="88"/>
      <c r="XEL880" s="88"/>
      <c r="XEM880" s="88"/>
      <c r="XEN880" s="88"/>
      <c r="XEO880" s="88"/>
      <c r="XEP880" s="88"/>
      <c r="XEQ880" s="88"/>
      <c r="XER880" s="88"/>
      <c r="XES880" s="88"/>
      <c r="XET880" s="88"/>
      <c r="XEU880" s="88"/>
      <c r="XEV880" s="88"/>
    </row>
    <row r="881" spans="1:16376" s="167" customFormat="1" x14ac:dyDescent="0.3">
      <c r="A881" s="89"/>
      <c r="B881" s="145"/>
      <c r="C881" s="170"/>
      <c r="D881" s="92" t="s">
        <v>4793</v>
      </c>
      <c r="E881" s="90"/>
      <c r="F881" s="29"/>
      <c r="G881" s="34"/>
      <c r="H881" s="93"/>
      <c r="I881" s="94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  <c r="BY881" s="88"/>
      <c r="BZ881" s="88"/>
      <c r="CA881" s="88"/>
      <c r="CB881" s="88"/>
      <c r="CC881" s="88"/>
      <c r="CD881" s="88"/>
      <c r="CE881" s="88"/>
      <c r="CF881" s="88"/>
      <c r="CG881" s="88"/>
      <c r="CH881" s="88"/>
      <c r="CI881" s="88"/>
      <c r="CJ881" s="88"/>
      <c r="CK881" s="88"/>
      <c r="CL881" s="88"/>
      <c r="CM881" s="88"/>
      <c r="CN881" s="88"/>
      <c r="CO881" s="88"/>
      <c r="CP881" s="88"/>
      <c r="CQ881" s="88"/>
      <c r="CR881" s="88"/>
      <c r="CS881" s="88"/>
      <c r="CT881" s="88"/>
      <c r="CU881" s="88"/>
      <c r="CV881" s="88"/>
      <c r="CW881" s="88"/>
      <c r="CX881" s="88"/>
      <c r="CY881" s="88"/>
      <c r="CZ881" s="88"/>
      <c r="DA881" s="88"/>
      <c r="DB881" s="88"/>
      <c r="DC881" s="88"/>
      <c r="DD881" s="88"/>
      <c r="DE881" s="88"/>
      <c r="DF881" s="88"/>
      <c r="DG881" s="88"/>
      <c r="DH881" s="88"/>
      <c r="DI881" s="88"/>
      <c r="DJ881" s="88"/>
      <c r="DK881" s="88"/>
      <c r="DL881" s="88"/>
      <c r="DM881" s="88"/>
      <c r="DN881" s="88"/>
      <c r="DO881" s="88"/>
      <c r="DP881" s="88"/>
      <c r="DQ881" s="88"/>
      <c r="DR881" s="88"/>
      <c r="DS881" s="88"/>
      <c r="DT881" s="88"/>
      <c r="DU881" s="88"/>
      <c r="DV881" s="88"/>
      <c r="DW881" s="88"/>
      <c r="DX881" s="88"/>
      <c r="DY881" s="88"/>
      <c r="DZ881" s="88"/>
      <c r="EA881" s="88"/>
      <c r="EB881" s="88"/>
      <c r="EC881" s="88"/>
      <c r="ED881" s="88"/>
      <c r="EE881" s="88"/>
      <c r="EF881" s="88"/>
      <c r="EG881" s="88"/>
      <c r="EH881" s="88"/>
      <c r="EI881" s="88"/>
      <c r="EJ881" s="88"/>
      <c r="EK881" s="88"/>
      <c r="EL881" s="88"/>
      <c r="EM881" s="88"/>
      <c r="EN881" s="88"/>
      <c r="EO881" s="88"/>
      <c r="EP881" s="88"/>
      <c r="EQ881" s="88"/>
      <c r="ER881" s="88"/>
      <c r="ES881" s="88"/>
      <c r="ET881" s="88"/>
      <c r="EU881" s="88"/>
      <c r="EV881" s="88"/>
      <c r="EW881" s="88"/>
      <c r="EX881" s="88"/>
      <c r="EY881" s="88"/>
      <c r="EZ881" s="88"/>
      <c r="FA881" s="88"/>
      <c r="FB881" s="88"/>
      <c r="FC881" s="88"/>
      <c r="FD881" s="88"/>
      <c r="FE881" s="88"/>
      <c r="FF881" s="88"/>
      <c r="FG881" s="88"/>
      <c r="FH881" s="88"/>
      <c r="FI881" s="88"/>
      <c r="FJ881" s="88"/>
      <c r="FK881" s="88"/>
      <c r="FL881" s="88"/>
      <c r="FM881" s="88"/>
      <c r="FN881" s="88"/>
      <c r="FO881" s="88"/>
      <c r="FP881" s="88"/>
      <c r="FQ881" s="88"/>
      <c r="FR881" s="88"/>
      <c r="FS881" s="88"/>
      <c r="FT881" s="88"/>
      <c r="FU881" s="88"/>
      <c r="FV881" s="88"/>
      <c r="FW881" s="88"/>
      <c r="FX881" s="88"/>
      <c r="FY881" s="88"/>
      <c r="FZ881" s="88"/>
      <c r="GA881" s="88"/>
      <c r="GB881" s="88"/>
      <c r="GC881" s="88"/>
      <c r="GD881" s="88"/>
      <c r="GE881" s="88"/>
      <c r="GF881" s="88"/>
      <c r="GG881" s="88"/>
      <c r="GH881" s="88"/>
      <c r="GI881" s="88"/>
      <c r="GJ881" s="88"/>
      <c r="GK881" s="88"/>
      <c r="GL881" s="88"/>
      <c r="GM881" s="88"/>
      <c r="GN881" s="88"/>
      <c r="GO881" s="88"/>
      <c r="GP881" s="88"/>
      <c r="GQ881" s="88"/>
      <c r="GR881" s="88"/>
      <c r="GS881" s="88"/>
      <c r="GT881" s="88"/>
      <c r="GU881" s="88"/>
      <c r="GV881" s="88"/>
      <c r="GW881" s="88"/>
      <c r="GX881" s="88"/>
      <c r="GY881" s="88"/>
      <c r="GZ881" s="88"/>
      <c r="HA881" s="88"/>
      <c r="HB881" s="88"/>
      <c r="HC881" s="88"/>
      <c r="HD881" s="88"/>
      <c r="HE881" s="88"/>
      <c r="HF881" s="88"/>
      <c r="HG881" s="88"/>
      <c r="HH881" s="88"/>
      <c r="HI881" s="88"/>
      <c r="HJ881" s="88"/>
      <c r="HK881" s="88"/>
      <c r="HL881" s="88"/>
      <c r="HM881" s="88"/>
      <c r="HN881" s="88"/>
      <c r="HO881" s="88"/>
      <c r="HP881" s="88"/>
      <c r="HQ881" s="88"/>
      <c r="HR881" s="88"/>
      <c r="HS881" s="88"/>
      <c r="HT881" s="88"/>
      <c r="HU881" s="88"/>
      <c r="HV881" s="88"/>
      <c r="HW881" s="88"/>
      <c r="HX881" s="88"/>
      <c r="HY881" s="88"/>
      <c r="HZ881" s="88"/>
      <c r="IA881" s="88"/>
      <c r="IB881" s="88"/>
      <c r="IC881" s="88"/>
      <c r="ID881" s="88"/>
      <c r="IE881" s="88"/>
      <c r="IF881" s="88"/>
      <c r="IG881" s="88"/>
      <c r="IH881" s="88"/>
      <c r="II881" s="88"/>
      <c r="IJ881" s="88"/>
      <c r="IK881" s="88"/>
      <c r="IL881" s="88"/>
      <c r="IM881" s="88"/>
      <c r="IN881" s="88"/>
      <c r="IO881" s="88"/>
      <c r="IP881" s="88"/>
      <c r="IQ881" s="88"/>
      <c r="IR881" s="88"/>
      <c r="IS881" s="88"/>
      <c r="IT881" s="88"/>
      <c r="IU881" s="88"/>
      <c r="IV881" s="88"/>
      <c r="IW881" s="88"/>
      <c r="IX881" s="88"/>
      <c r="IY881" s="88"/>
      <c r="IZ881" s="88"/>
      <c r="JA881" s="88"/>
      <c r="JB881" s="88"/>
      <c r="JC881" s="88"/>
      <c r="JD881" s="88"/>
      <c r="JE881" s="88"/>
      <c r="JF881" s="88"/>
      <c r="JG881" s="88"/>
      <c r="JH881" s="88"/>
      <c r="JI881" s="88"/>
      <c r="JJ881" s="88"/>
      <c r="JK881" s="88"/>
      <c r="JL881" s="88"/>
      <c r="JM881" s="88"/>
      <c r="JN881" s="88"/>
      <c r="JO881" s="88"/>
      <c r="JP881" s="88"/>
      <c r="JQ881" s="88"/>
      <c r="JR881" s="88"/>
      <c r="JS881" s="88"/>
      <c r="JT881" s="88"/>
      <c r="JU881" s="88"/>
      <c r="JV881" s="88"/>
      <c r="JW881" s="88"/>
      <c r="JX881" s="88"/>
      <c r="JY881" s="88"/>
      <c r="JZ881" s="88"/>
      <c r="KA881" s="88"/>
      <c r="KB881" s="88"/>
      <c r="KC881" s="88"/>
      <c r="KD881" s="88"/>
      <c r="KE881" s="88"/>
      <c r="KF881" s="88"/>
      <c r="KG881" s="88"/>
      <c r="KH881" s="88"/>
      <c r="KI881" s="88"/>
      <c r="KJ881" s="88"/>
      <c r="KK881" s="88"/>
      <c r="KL881" s="88"/>
      <c r="KM881" s="88"/>
      <c r="KN881" s="88"/>
      <c r="KO881" s="88"/>
      <c r="KP881" s="88"/>
      <c r="KQ881" s="88"/>
      <c r="KR881" s="88"/>
      <c r="KS881" s="88"/>
      <c r="KT881" s="88"/>
      <c r="KU881" s="88"/>
      <c r="KV881" s="88"/>
      <c r="KW881" s="88"/>
      <c r="KX881" s="88"/>
      <c r="KY881" s="88"/>
      <c r="KZ881" s="88"/>
      <c r="LA881" s="88"/>
      <c r="LB881" s="88"/>
      <c r="LC881" s="88"/>
      <c r="LD881" s="88"/>
      <c r="LE881" s="88"/>
      <c r="LF881" s="88"/>
      <c r="LG881" s="88"/>
      <c r="LH881" s="88"/>
      <c r="LI881" s="88"/>
      <c r="LJ881" s="88"/>
      <c r="LK881" s="88"/>
      <c r="LL881" s="88"/>
      <c r="LM881" s="88"/>
      <c r="LN881" s="88"/>
      <c r="LO881" s="88"/>
      <c r="LP881" s="88"/>
      <c r="LQ881" s="88"/>
      <c r="LR881" s="88"/>
      <c r="LS881" s="88"/>
      <c r="LT881" s="88"/>
      <c r="LU881" s="88"/>
      <c r="LV881" s="88"/>
      <c r="LW881" s="88"/>
      <c r="LX881" s="88"/>
      <c r="LY881" s="88"/>
      <c r="LZ881" s="88"/>
      <c r="MA881" s="88"/>
      <c r="MB881" s="88"/>
      <c r="MC881" s="88"/>
      <c r="MD881" s="88"/>
      <c r="ME881" s="88"/>
      <c r="MF881" s="88"/>
      <c r="MG881" s="88"/>
      <c r="MH881" s="88"/>
      <c r="MI881" s="88"/>
      <c r="MJ881" s="88"/>
      <c r="MK881" s="88"/>
      <c r="ML881" s="88"/>
      <c r="MM881" s="88"/>
      <c r="MN881" s="88"/>
      <c r="MO881" s="88"/>
      <c r="MP881" s="88"/>
      <c r="MQ881" s="88"/>
      <c r="MR881" s="88"/>
      <c r="MS881" s="88"/>
      <c r="MT881" s="88"/>
      <c r="MU881" s="88"/>
      <c r="MV881" s="88"/>
      <c r="MW881" s="88"/>
      <c r="MX881" s="88"/>
      <c r="MY881" s="88"/>
      <c r="MZ881" s="88"/>
      <c r="NA881" s="88"/>
      <c r="NB881" s="88"/>
      <c r="NC881" s="88"/>
      <c r="ND881" s="88"/>
      <c r="NE881" s="88"/>
      <c r="NF881" s="88"/>
      <c r="NG881" s="88"/>
      <c r="NH881" s="88"/>
      <c r="NI881" s="88"/>
      <c r="NJ881" s="88"/>
      <c r="NK881" s="88"/>
      <c r="NL881" s="88"/>
      <c r="NM881" s="88"/>
      <c r="NN881" s="88"/>
      <c r="NO881" s="88"/>
      <c r="NP881" s="88"/>
      <c r="NQ881" s="88"/>
      <c r="NR881" s="88"/>
      <c r="NS881" s="88"/>
      <c r="NT881" s="88"/>
      <c r="NU881" s="88"/>
      <c r="NV881" s="88"/>
      <c r="NW881" s="88"/>
      <c r="NX881" s="88"/>
      <c r="NY881" s="88"/>
      <c r="NZ881" s="88"/>
      <c r="OA881" s="88"/>
      <c r="OB881" s="88"/>
      <c r="OC881" s="88"/>
      <c r="OD881" s="88"/>
      <c r="OE881" s="88"/>
      <c r="OF881" s="88"/>
      <c r="OG881" s="88"/>
      <c r="OH881" s="88"/>
      <c r="OI881" s="88"/>
      <c r="OJ881" s="88"/>
      <c r="OK881" s="88"/>
      <c r="OL881" s="88"/>
      <c r="OM881" s="88"/>
      <c r="ON881" s="88"/>
      <c r="OO881" s="88"/>
      <c r="OP881" s="88"/>
      <c r="OQ881" s="88"/>
      <c r="OR881" s="88"/>
      <c r="OS881" s="88"/>
      <c r="OT881" s="88"/>
      <c r="OU881" s="88"/>
      <c r="OV881" s="88"/>
      <c r="OW881" s="88"/>
      <c r="OX881" s="88"/>
      <c r="OY881" s="88"/>
      <c r="OZ881" s="88"/>
      <c r="PA881" s="88"/>
      <c r="PB881" s="88"/>
      <c r="PC881" s="88"/>
      <c r="PD881" s="88"/>
      <c r="PE881" s="88"/>
      <c r="PF881" s="88"/>
      <c r="PG881" s="88"/>
      <c r="PH881" s="88"/>
      <c r="PI881" s="88"/>
      <c r="PJ881" s="88"/>
      <c r="PK881" s="88"/>
      <c r="PL881" s="88"/>
      <c r="PM881" s="88"/>
      <c r="PN881" s="88"/>
      <c r="PO881" s="88"/>
      <c r="PP881" s="88"/>
      <c r="PQ881" s="88"/>
      <c r="PR881" s="88"/>
      <c r="PS881" s="88"/>
      <c r="PT881" s="88"/>
      <c r="PU881" s="88"/>
      <c r="PV881" s="88"/>
      <c r="PW881" s="88"/>
      <c r="PX881" s="88"/>
      <c r="PY881" s="88"/>
      <c r="PZ881" s="88"/>
      <c r="QA881" s="88"/>
      <c r="QB881" s="88"/>
      <c r="QC881" s="88"/>
      <c r="QD881" s="88"/>
      <c r="QE881" s="88"/>
      <c r="QF881" s="88"/>
      <c r="QG881" s="88"/>
      <c r="QH881" s="88"/>
      <c r="QI881" s="88"/>
      <c r="QJ881" s="88"/>
      <c r="QK881" s="88"/>
      <c r="QL881" s="88"/>
      <c r="QM881" s="88"/>
      <c r="QN881" s="88"/>
      <c r="QO881" s="88"/>
      <c r="QP881" s="88"/>
      <c r="QQ881" s="88"/>
      <c r="QR881" s="88"/>
      <c r="QS881" s="88"/>
      <c r="QT881" s="88"/>
      <c r="QU881" s="88"/>
      <c r="QV881" s="88"/>
      <c r="QW881" s="88"/>
      <c r="QX881" s="88"/>
      <c r="QY881" s="88"/>
      <c r="QZ881" s="88"/>
      <c r="RA881" s="88"/>
      <c r="RB881" s="88"/>
      <c r="RC881" s="88"/>
      <c r="RD881" s="88"/>
      <c r="RE881" s="88"/>
      <c r="RF881" s="88"/>
      <c r="RG881" s="88"/>
      <c r="RH881" s="88"/>
      <c r="RI881" s="88"/>
      <c r="RJ881" s="88"/>
      <c r="RK881" s="88"/>
      <c r="RL881" s="88"/>
      <c r="RM881" s="88"/>
      <c r="RN881" s="88"/>
      <c r="RO881" s="88"/>
      <c r="RP881" s="88"/>
      <c r="RQ881" s="88"/>
      <c r="RR881" s="88"/>
      <c r="RS881" s="88"/>
      <c r="RT881" s="88"/>
      <c r="RU881" s="88"/>
      <c r="RV881" s="88"/>
      <c r="RW881" s="88"/>
      <c r="RX881" s="88"/>
      <c r="RY881" s="88"/>
      <c r="RZ881" s="88"/>
      <c r="SA881" s="88"/>
      <c r="SB881" s="88"/>
      <c r="SC881" s="88"/>
      <c r="SD881" s="88"/>
      <c r="SE881" s="88"/>
      <c r="SF881" s="88"/>
      <c r="SG881" s="88"/>
      <c r="SH881" s="88"/>
      <c r="SI881" s="88"/>
      <c r="SJ881" s="88"/>
      <c r="SK881" s="88"/>
      <c r="SL881" s="88"/>
      <c r="SM881" s="88"/>
      <c r="SN881" s="88"/>
      <c r="SO881" s="88"/>
      <c r="SP881" s="88"/>
      <c r="SQ881" s="88"/>
      <c r="SR881" s="88"/>
      <c r="SS881" s="88"/>
      <c r="ST881" s="88"/>
      <c r="SU881" s="88"/>
      <c r="SV881" s="88"/>
      <c r="SW881" s="88"/>
      <c r="SX881" s="88"/>
      <c r="SY881" s="88"/>
      <c r="SZ881" s="88"/>
      <c r="TA881" s="88"/>
      <c r="TB881" s="88"/>
      <c r="TC881" s="88"/>
      <c r="TD881" s="88"/>
      <c r="TE881" s="88"/>
      <c r="TF881" s="88"/>
      <c r="TG881" s="88"/>
      <c r="TH881" s="88"/>
      <c r="TI881" s="88"/>
      <c r="TJ881" s="88"/>
      <c r="TK881" s="88"/>
      <c r="TL881" s="88"/>
      <c r="TM881" s="88"/>
      <c r="TN881" s="88"/>
      <c r="TO881" s="88"/>
      <c r="TP881" s="88"/>
      <c r="TQ881" s="88"/>
      <c r="TR881" s="88"/>
      <c r="TS881" s="88"/>
      <c r="TT881" s="88"/>
      <c r="TU881" s="88"/>
      <c r="TV881" s="88"/>
      <c r="TW881" s="88"/>
      <c r="TX881" s="88"/>
      <c r="TY881" s="88"/>
      <c r="TZ881" s="88"/>
      <c r="UA881" s="88"/>
      <c r="UB881" s="88"/>
      <c r="UC881" s="88"/>
      <c r="UD881" s="88"/>
      <c r="UE881" s="88"/>
      <c r="UF881" s="88"/>
      <c r="UG881" s="88"/>
      <c r="UH881" s="88"/>
      <c r="UI881" s="88"/>
      <c r="UJ881" s="88"/>
      <c r="UK881" s="88"/>
      <c r="UL881" s="88"/>
      <c r="UM881" s="88"/>
      <c r="UN881" s="88"/>
      <c r="UO881" s="88"/>
      <c r="UP881" s="88"/>
      <c r="UQ881" s="88"/>
      <c r="UR881" s="88"/>
      <c r="US881" s="88"/>
      <c r="UT881" s="88"/>
      <c r="UU881" s="88"/>
      <c r="UV881" s="88"/>
      <c r="UW881" s="88"/>
      <c r="UX881" s="88"/>
      <c r="UY881" s="88"/>
      <c r="UZ881" s="88"/>
      <c r="VA881" s="88"/>
      <c r="VB881" s="88"/>
      <c r="VC881" s="88"/>
      <c r="VD881" s="88"/>
      <c r="VE881" s="88"/>
      <c r="VF881" s="88"/>
      <c r="VG881" s="88"/>
      <c r="VH881" s="88"/>
      <c r="VI881" s="88"/>
      <c r="VJ881" s="88"/>
      <c r="VK881" s="88"/>
      <c r="VL881" s="88"/>
      <c r="VM881" s="88"/>
      <c r="VN881" s="88"/>
      <c r="VO881" s="88"/>
      <c r="VP881" s="88"/>
      <c r="VQ881" s="88"/>
      <c r="VR881" s="88"/>
      <c r="VS881" s="88"/>
      <c r="VT881" s="88"/>
      <c r="VU881" s="88"/>
      <c r="VV881" s="88"/>
      <c r="VW881" s="88"/>
      <c r="VX881" s="88"/>
      <c r="VY881" s="88"/>
      <c r="VZ881" s="88"/>
      <c r="WA881" s="88"/>
      <c r="WB881" s="88"/>
      <c r="WC881" s="88"/>
      <c r="WD881" s="88"/>
      <c r="WE881" s="88"/>
      <c r="WF881" s="88"/>
      <c r="WG881" s="88"/>
      <c r="WH881" s="88"/>
      <c r="WI881" s="88"/>
      <c r="WJ881" s="88"/>
      <c r="WK881" s="88"/>
      <c r="WL881" s="88"/>
      <c r="WM881" s="88"/>
      <c r="WN881" s="88"/>
      <c r="WO881" s="88"/>
      <c r="WP881" s="88"/>
      <c r="WQ881" s="88"/>
      <c r="WR881" s="88"/>
      <c r="WS881" s="88"/>
      <c r="WT881" s="88"/>
      <c r="WU881" s="88"/>
      <c r="WV881" s="88"/>
      <c r="WW881" s="88"/>
      <c r="WX881" s="88"/>
      <c r="WY881" s="88"/>
      <c r="WZ881" s="88"/>
      <c r="XA881" s="88"/>
      <c r="XB881" s="88"/>
      <c r="XC881" s="88"/>
      <c r="XD881" s="88"/>
      <c r="XE881" s="88"/>
      <c r="XF881" s="88"/>
      <c r="XG881" s="88"/>
      <c r="XH881" s="88"/>
      <c r="XI881" s="88"/>
      <c r="XJ881" s="88"/>
      <c r="XK881" s="88"/>
      <c r="XL881" s="88"/>
      <c r="XM881" s="88"/>
      <c r="XN881" s="88"/>
      <c r="XO881" s="88"/>
      <c r="XP881" s="88"/>
      <c r="XQ881" s="88"/>
      <c r="XR881" s="88"/>
      <c r="XS881" s="88"/>
      <c r="XT881" s="88"/>
      <c r="XU881" s="88"/>
      <c r="XV881" s="88"/>
      <c r="XW881" s="88"/>
      <c r="XX881" s="88"/>
      <c r="XY881" s="88"/>
      <c r="XZ881" s="88"/>
      <c r="YA881" s="88"/>
      <c r="YB881" s="88"/>
      <c r="YC881" s="88"/>
      <c r="YD881" s="88"/>
      <c r="YE881" s="88"/>
      <c r="YF881" s="88"/>
      <c r="YG881" s="88"/>
      <c r="YH881" s="88"/>
      <c r="YI881" s="88"/>
      <c r="YJ881" s="88"/>
      <c r="YK881" s="88"/>
      <c r="YL881" s="88"/>
      <c r="YM881" s="88"/>
      <c r="YN881" s="88"/>
      <c r="YO881" s="88"/>
      <c r="YP881" s="88"/>
      <c r="YQ881" s="88"/>
      <c r="YR881" s="88"/>
      <c r="YS881" s="88"/>
      <c r="YT881" s="88"/>
      <c r="YU881" s="88"/>
      <c r="YV881" s="88"/>
      <c r="YW881" s="88"/>
      <c r="YX881" s="88"/>
      <c r="YY881" s="88"/>
      <c r="YZ881" s="88"/>
      <c r="ZA881" s="88"/>
      <c r="ZB881" s="88"/>
      <c r="ZC881" s="88"/>
      <c r="ZD881" s="88"/>
      <c r="ZE881" s="88"/>
      <c r="ZF881" s="88"/>
      <c r="ZG881" s="88"/>
      <c r="ZH881" s="88"/>
      <c r="ZI881" s="88"/>
      <c r="ZJ881" s="88"/>
      <c r="ZK881" s="88"/>
      <c r="ZL881" s="88"/>
      <c r="ZM881" s="88"/>
      <c r="ZN881" s="88"/>
      <c r="ZO881" s="88"/>
      <c r="ZP881" s="88"/>
      <c r="ZQ881" s="88"/>
      <c r="ZR881" s="88"/>
      <c r="ZS881" s="88"/>
      <c r="ZT881" s="88"/>
      <c r="ZU881" s="88"/>
      <c r="ZV881" s="88"/>
      <c r="ZW881" s="88"/>
      <c r="ZX881" s="88"/>
      <c r="ZY881" s="88"/>
      <c r="ZZ881" s="88"/>
      <c r="AAA881" s="88"/>
      <c r="AAB881" s="88"/>
      <c r="AAC881" s="88"/>
      <c r="AAD881" s="88"/>
      <c r="AAE881" s="88"/>
      <c r="AAF881" s="88"/>
      <c r="AAG881" s="88"/>
      <c r="AAH881" s="88"/>
      <c r="AAI881" s="88"/>
      <c r="AAJ881" s="88"/>
      <c r="AAK881" s="88"/>
      <c r="AAL881" s="88"/>
      <c r="AAM881" s="88"/>
      <c r="AAN881" s="88"/>
      <c r="AAO881" s="88"/>
      <c r="AAP881" s="88"/>
      <c r="AAQ881" s="88"/>
      <c r="AAR881" s="88"/>
      <c r="AAS881" s="88"/>
      <c r="AAT881" s="88"/>
      <c r="AAU881" s="88"/>
      <c r="AAV881" s="88"/>
      <c r="AAW881" s="88"/>
      <c r="AAX881" s="88"/>
      <c r="AAY881" s="88"/>
      <c r="AAZ881" s="88"/>
      <c r="ABA881" s="88"/>
      <c r="ABB881" s="88"/>
      <c r="ABC881" s="88"/>
      <c r="ABD881" s="88"/>
      <c r="ABE881" s="88"/>
      <c r="ABF881" s="88"/>
      <c r="ABG881" s="88"/>
      <c r="ABH881" s="88"/>
      <c r="ABI881" s="88"/>
      <c r="ABJ881" s="88"/>
      <c r="ABK881" s="88"/>
      <c r="ABL881" s="88"/>
      <c r="ABM881" s="88"/>
      <c r="ABN881" s="88"/>
      <c r="ABO881" s="88"/>
      <c r="ABP881" s="88"/>
      <c r="ABQ881" s="88"/>
      <c r="ABR881" s="88"/>
      <c r="ABS881" s="88"/>
      <c r="ABT881" s="88"/>
      <c r="ABU881" s="88"/>
      <c r="ABV881" s="88"/>
      <c r="ABW881" s="88"/>
      <c r="ABX881" s="88"/>
      <c r="ABY881" s="88"/>
      <c r="ABZ881" s="88"/>
      <c r="ACA881" s="88"/>
      <c r="ACB881" s="88"/>
      <c r="ACC881" s="88"/>
      <c r="ACD881" s="88"/>
      <c r="ACE881" s="88"/>
      <c r="ACF881" s="88"/>
      <c r="ACG881" s="88"/>
      <c r="ACH881" s="88"/>
      <c r="ACI881" s="88"/>
      <c r="ACJ881" s="88"/>
      <c r="ACK881" s="88"/>
      <c r="ACL881" s="88"/>
      <c r="ACM881" s="88"/>
      <c r="ACN881" s="88"/>
      <c r="ACO881" s="88"/>
      <c r="ACP881" s="88"/>
      <c r="ACQ881" s="88"/>
      <c r="ACR881" s="88"/>
      <c r="ACS881" s="88"/>
      <c r="ACT881" s="88"/>
      <c r="ACU881" s="88"/>
      <c r="ACV881" s="88"/>
      <c r="ACW881" s="88"/>
      <c r="ACX881" s="88"/>
      <c r="ACY881" s="88"/>
      <c r="ACZ881" s="88"/>
      <c r="ADA881" s="88"/>
      <c r="ADB881" s="88"/>
      <c r="ADC881" s="88"/>
      <c r="ADD881" s="88"/>
      <c r="ADE881" s="88"/>
      <c r="ADF881" s="88"/>
      <c r="ADG881" s="88"/>
      <c r="ADH881" s="88"/>
      <c r="ADI881" s="88"/>
      <c r="ADJ881" s="88"/>
      <c r="ADK881" s="88"/>
      <c r="ADL881" s="88"/>
      <c r="ADM881" s="88"/>
      <c r="ADN881" s="88"/>
      <c r="ADO881" s="88"/>
      <c r="ADP881" s="88"/>
      <c r="ADQ881" s="88"/>
      <c r="ADR881" s="88"/>
      <c r="ADS881" s="88"/>
      <c r="ADT881" s="88"/>
      <c r="ADU881" s="88"/>
      <c r="ADV881" s="88"/>
      <c r="ADW881" s="88"/>
      <c r="ADX881" s="88"/>
      <c r="ADY881" s="88"/>
      <c r="ADZ881" s="88"/>
      <c r="AEA881" s="88"/>
      <c r="AEB881" s="88"/>
      <c r="AEC881" s="88"/>
      <c r="AED881" s="88"/>
      <c r="AEE881" s="88"/>
      <c r="AEF881" s="88"/>
      <c r="AEG881" s="88"/>
      <c r="AEH881" s="88"/>
      <c r="AEI881" s="88"/>
      <c r="AEJ881" s="88"/>
      <c r="AEK881" s="88"/>
      <c r="AEL881" s="88"/>
      <c r="AEM881" s="88"/>
      <c r="AEN881" s="88"/>
      <c r="AEO881" s="88"/>
      <c r="AEP881" s="88"/>
      <c r="AEQ881" s="88"/>
      <c r="AER881" s="88"/>
      <c r="AES881" s="88"/>
      <c r="AET881" s="88"/>
      <c r="AEU881" s="88"/>
      <c r="AEV881" s="88"/>
      <c r="AEW881" s="88"/>
      <c r="AEX881" s="88"/>
      <c r="AEY881" s="88"/>
      <c r="AEZ881" s="88"/>
      <c r="AFA881" s="88"/>
      <c r="AFB881" s="88"/>
      <c r="AFC881" s="88"/>
      <c r="AFD881" s="88"/>
      <c r="AFE881" s="88"/>
      <c r="AFF881" s="88"/>
      <c r="AFG881" s="88"/>
      <c r="AFH881" s="88"/>
      <c r="AFI881" s="88"/>
      <c r="AFJ881" s="88"/>
      <c r="AFK881" s="88"/>
      <c r="AFL881" s="88"/>
      <c r="AFM881" s="88"/>
      <c r="AFN881" s="88"/>
      <c r="AFO881" s="88"/>
      <c r="AFP881" s="88"/>
      <c r="AFQ881" s="88"/>
      <c r="AFR881" s="88"/>
      <c r="AFS881" s="88"/>
      <c r="AFT881" s="88"/>
      <c r="AFU881" s="88"/>
      <c r="AFV881" s="88"/>
      <c r="AFW881" s="88"/>
      <c r="AFX881" s="88"/>
      <c r="AFY881" s="88"/>
      <c r="AFZ881" s="88"/>
      <c r="AGA881" s="88"/>
      <c r="AGB881" s="88"/>
      <c r="AGC881" s="88"/>
      <c r="AGD881" s="88"/>
      <c r="AGE881" s="88"/>
      <c r="AGF881" s="88"/>
      <c r="AGG881" s="88"/>
      <c r="AGH881" s="88"/>
      <c r="AGI881" s="88"/>
      <c r="AGJ881" s="88"/>
      <c r="AGK881" s="88"/>
      <c r="AGL881" s="88"/>
      <c r="AGM881" s="88"/>
      <c r="AGN881" s="88"/>
      <c r="AGO881" s="88"/>
      <c r="AGP881" s="88"/>
      <c r="AGQ881" s="88"/>
      <c r="AGR881" s="88"/>
      <c r="AGS881" s="88"/>
      <c r="AGT881" s="88"/>
      <c r="AGU881" s="88"/>
      <c r="AGV881" s="88"/>
      <c r="AGW881" s="88"/>
      <c r="AGX881" s="88"/>
      <c r="AGY881" s="88"/>
      <c r="AGZ881" s="88"/>
      <c r="AHA881" s="88"/>
      <c r="AHB881" s="88"/>
      <c r="AHC881" s="88"/>
      <c r="AHD881" s="88"/>
      <c r="AHE881" s="88"/>
      <c r="AHF881" s="88"/>
      <c r="AHG881" s="88"/>
      <c r="AHH881" s="88"/>
      <c r="AHI881" s="88"/>
      <c r="AHJ881" s="88"/>
      <c r="AHK881" s="88"/>
      <c r="AHL881" s="88"/>
      <c r="AHM881" s="88"/>
      <c r="AHN881" s="88"/>
      <c r="AHO881" s="88"/>
      <c r="AHP881" s="88"/>
      <c r="AHQ881" s="88"/>
      <c r="AHR881" s="88"/>
      <c r="AHS881" s="88"/>
      <c r="AHT881" s="88"/>
      <c r="AHU881" s="88"/>
      <c r="AHV881" s="88"/>
      <c r="AHW881" s="88"/>
      <c r="AHX881" s="88"/>
      <c r="AHY881" s="88"/>
      <c r="AHZ881" s="88"/>
      <c r="AIA881" s="88"/>
      <c r="AIB881" s="88"/>
      <c r="AIC881" s="88"/>
      <c r="AID881" s="88"/>
      <c r="AIE881" s="88"/>
      <c r="AIF881" s="88"/>
      <c r="AIG881" s="88"/>
      <c r="AIH881" s="88"/>
      <c r="AII881" s="88"/>
      <c r="AIJ881" s="88"/>
      <c r="AIK881" s="88"/>
      <c r="AIL881" s="88"/>
      <c r="AIM881" s="88"/>
      <c r="AIN881" s="88"/>
      <c r="AIO881" s="88"/>
      <c r="AIP881" s="88"/>
      <c r="AIQ881" s="88"/>
      <c r="AIR881" s="88"/>
      <c r="AIS881" s="88"/>
      <c r="AIT881" s="88"/>
      <c r="AIU881" s="88"/>
      <c r="AIV881" s="88"/>
      <c r="AIW881" s="88"/>
      <c r="AIX881" s="88"/>
      <c r="AIY881" s="88"/>
      <c r="AIZ881" s="88"/>
      <c r="AJA881" s="88"/>
      <c r="AJB881" s="88"/>
      <c r="AJC881" s="88"/>
      <c r="AJD881" s="88"/>
      <c r="AJE881" s="88"/>
      <c r="AJF881" s="88"/>
      <c r="AJG881" s="88"/>
      <c r="AJH881" s="88"/>
      <c r="AJI881" s="88"/>
      <c r="AJJ881" s="88"/>
      <c r="AJK881" s="88"/>
      <c r="AJL881" s="88"/>
      <c r="AJM881" s="88"/>
      <c r="AJN881" s="88"/>
      <c r="AJO881" s="88"/>
      <c r="AJP881" s="88"/>
      <c r="AJQ881" s="88"/>
      <c r="AJR881" s="88"/>
      <c r="AJS881" s="88"/>
      <c r="AJT881" s="88"/>
      <c r="AJU881" s="88"/>
      <c r="AJV881" s="88"/>
      <c r="AJW881" s="88"/>
      <c r="AJX881" s="88"/>
      <c r="AJY881" s="88"/>
      <c r="AJZ881" s="88"/>
      <c r="AKA881" s="88"/>
      <c r="AKB881" s="88"/>
      <c r="AKC881" s="88"/>
      <c r="AKD881" s="88"/>
      <c r="AKE881" s="88"/>
      <c r="AKF881" s="88"/>
      <c r="AKG881" s="88"/>
      <c r="AKH881" s="88"/>
      <c r="AKI881" s="88"/>
      <c r="AKJ881" s="88"/>
      <c r="AKK881" s="88"/>
      <c r="AKL881" s="88"/>
      <c r="AKM881" s="88"/>
      <c r="AKN881" s="88"/>
      <c r="AKO881" s="88"/>
      <c r="AKP881" s="88"/>
      <c r="AKQ881" s="88"/>
      <c r="AKR881" s="88"/>
      <c r="AKS881" s="88"/>
      <c r="AKT881" s="88"/>
      <c r="AKU881" s="88"/>
      <c r="AKV881" s="88"/>
      <c r="AKW881" s="88"/>
      <c r="AKX881" s="88"/>
      <c r="AKY881" s="88"/>
      <c r="AKZ881" s="88"/>
      <c r="ALA881" s="88"/>
      <c r="ALB881" s="88"/>
      <c r="ALC881" s="88"/>
      <c r="ALD881" s="88"/>
      <c r="ALE881" s="88"/>
      <c r="ALF881" s="88"/>
      <c r="ALG881" s="88"/>
      <c r="ALH881" s="88"/>
      <c r="ALI881" s="88"/>
      <c r="ALJ881" s="88"/>
      <c r="ALK881" s="88"/>
      <c r="ALL881" s="88"/>
      <c r="ALM881" s="88"/>
      <c r="ALN881" s="88"/>
      <c r="ALO881" s="88"/>
      <c r="ALP881" s="88"/>
      <c r="ALQ881" s="88"/>
      <c r="ALR881" s="88"/>
      <c r="ALS881" s="88"/>
      <c r="ALT881" s="88"/>
      <c r="ALU881" s="88"/>
      <c r="ALV881" s="88"/>
      <c r="ALW881" s="88"/>
      <c r="ALX881" s="88"/>
      <c r="ALY881" s="88"/>
      <c r="ALZ881" s="88"/>
      <c r="AMA881" s="88"/>
      <c r="AMB881" s="88"/>
      <c r="AMC881" s="88"/>
      <c r="AMD881" s="88"/>
      <c r="AME881" s="88"/>
      <c r="AMF881" s="88"/>
      <c r="AMG881" s="88"/>
      <c r="AMH881" s="88"/>
      <c r="AMI881" s="88"/>
      <c r="AMJ881" s="88"/>
      <c r="AMK881" s="88"/>
      <c r="AML881" s="88"/>
      <c r="AMM881" s="88"/>
      <c r="AMN881" s="88"/>
      <c r="AMO881" s="88"/>
      <c r="AMP881" s="88"/>
      <c r="AMQ881" s="88"/>
      <c r="AMR881" s="88"/>
      <c r="AMS881" s="88"/>
      <c r="AMT881" s="88"/>
      <c r="AMU881" s="88"/>
      <c r="AMV881" s="88"/>
      <c r="AMW881" s="88"/>
      <c r="AMX881" s="88"/>
      <c r="AMY881" s="88"/>
      <c r="AMZ881" s="88"/>
      <c r="ANA881" s="88"/>
      <c r="ANB881" s="88"/>
      <c r="ANC881" s="88"/>
      <c r="AND881" s="88"/>
      <c r="ANE881" s="88"/>
      <c r="ANF881" s="88"/>
      <c r="ANG881" s="88"/>
      <c r="ANH881" s="88"/>
      <c r="ANI881" s="88"/>
      <c r="ANJ881" s="88"/>
      <c r="ANK881" s="88"/>
      <c r="ANL881" s="88"/>
      <c r="ANM881" s="88"/>
      <c r="ANN881" s="88"/>
      <c r="ANO881" s="88"/>
      <c r="ANP881" s="88"/>
      <c r="ANQ881" s="88"/>
      <c r="ANR881" s="88"/>
      <c r="ANS881" s="88"/>
      <c r="ANT881" s="88"/>
      <c r="ANU881" s="88"/>
      <c r="ANV881" s="88"/>
      <c r="ANW881" s="88"/>
      <c r="ANX881" s="88"/>
      <c r="ANY881" s="88"/>
      <c r="ANZ881" s="88"/>
      <c r="AOA881" s="88"/>
      <c r="AOB881" s="88"/>
      <c r="AOC881" s="88"/>
      <c r="AOD881" s="88"/>
      <c r="AOE881" s="88"/>
      <c r="AOF881" s="88"/>
      <c r="AOG881" s="88"/>
      <c r="AOH881" s="88"/>
      <c r="AOI881" s="88"/>
      <c r="AOJ881" s="88"/>
      <c r="AOK881" s="88"/>
      <c r="AOL881" s="88"/>
      <c r="AOM881" s="88"/>
      <c r="AON881" s="88"/>
      <c r="AOO881" s="88"/>
      <c r="AOP881" s="88"/>
      <c r="AOQ881" s="88"/>
      <c r="AOR881" s="88"/>
      <c r="AOS881" s="88"/>
      <c r="AOT881" s="88"/>
      <c r="AOU881" s="88"/>
      <c r="AOV881" s="88"/>
      <c r="AOW881" s="88"/>
      <c r="AOX881" s="88"/>
      <c r="AOY881" s="88"/>
      <c r="AOZ881" s="88"/>
      <c r="APA881" s="88"/>
      <c r="APB881" s="88"/>
      <c r="APC881" s="88"/>
      <c r="APD881" s="88"/>
      <c r="APE881" s="88"/>
      <c r="APF881" s="88"/>
      <c r="APG881" s="88"/>
      <c r="APH881" s="88"/>
      <c r="API881" s="88"/>
      <c r="APJ881" s="88"/>
      <c r="APK881" s="88"/>
      <c r="APL881" s="88"/>
      <c r="APM881" s="88"/>
      <c r="APN881" s="88"/>
      <c r="APO881" s="88"/>
      <c r="APP881" s="88"/>
      <c r="APQ881" s="88"/>
      <c r="APR881" s="88"/>
      <c r="APS881" s="88"/>
      <c r="APT881" s="88"/>
      <c r="APU881" s="88"/>
      <c r="APV881" s="88"/>
      <c r="APW881" s="88"/>
      <c r="APX881" s="88"/>
      <c r="APY881" s="88"/>
      <c r="APZ881" s="88"/>
      <c r="AQA881" s="88"/>
      <c r="AQB881" s="88"/>
      <c r="AQC881" s="88"/>
      <c r="AQD881" s="88"/>
      <c r="AQE881" s="88"/>
      <c r="AQF881" s="88"/>
      <c r="AQG881" s="88"/>
      <c r="AQH881" s="88"/>
      <c r="AQI881" s="88"/>
      <c r="AQJ881" s="88"/>
      <c r="AQK881" s="88"/>
      <c r="AQL881" s="88"/>
      <c r="AQM881" s="88"/>
      <c r="AQN881" s="88"/>
      <c r="AQO881" s="88"/>
      <c r="AQP881" s="88"/>
      <c r="AQQ881" s="88"/>
      <c r="AQR881" s="88"/>
      <c r="AQS881" s="88"/>
      <c r="AQT881" s="88"/>
      <c r="AQU881" s="88"/>
      <c r="AQV881" s="88"/>
      <c r="AQW881" s="88"/>
      <c r="AQX881" s="88"/>
      <c r="AQY881" s="88"/>
      <c r="AQZ881" s="88"/>
      <c r="ARA881" s="88"/>
      <c r="ARB881" s="88"/>
      <c r="ARC881" s="88"/>
      <c r="ARD881" s="88"/>
      <c r="ARE881" s="88"/>
      <c r="ARF881" s="88"/>
      <c r="ARG881" s="88"/>
      <c r="ARH881" s="88"/>
      <c r="ARI881" s="88"/>
      <c r="ARJ881" s="88"/>
      <c r="ARK881" s="88"/>
      <c r="ARL881" s="88"/>
      <c r="ARM881" s="88"/>
      <c r="ARN881" s="88"/>
      <c r="ARO881" s="88"/>
      <c r="ARP881" s="88"/>
      <c r="ARQ881" s="88"/>
      <c r="ARR881" s="88"/>
      <c r="ARS881" s="88"/>
      <c r="ART881" s="88"/>
      <c r="ARU881" s="88"/>
      <c r="ARV881" s="88"/>
      <c r="ARW881" s="88"/>
      <c r="ARX881" s="88"/>
      <c r="ARY881" s="88"/>
      <c r="ARZ881" s="88"/>
      <c r="ASA881" s="88"/>
      <c r="ASB881" s="88"/>
      <c r="ASC881" s="88"/>
      <c r="ASD881" s="88"/>
      <c r="ASE881" s="88"/>
      <c r="ASF881" s="88"/>
      <c r="ASG881" s="88"/>
      <c r="ASH881" s="88"/>
      <c r="ASI881" s="88"/>
      <c r="ASJ881" s="88"/>
      <c r="ASK881" s="88"/>
      <c r="ASL881" s="88"/>
      <c r="ASM881" s="88"/>
      <c r="ASN881" s="88"/>
      <c r="ASO881" s="88"/>
      <c r="ASP881" s="88"/>
      <c r="ASQ881" s="88"/>
      <c r="ASR881" s="88"/>
      <c r="ASS881" s="88"/>
      <c r="AST881" s="88"/>
      <c r="ASU881" s="88"/>
      <c r="ASV881" s="88"/>
      <c r="ASW881" s="88"/>
      <c r="ASX881" s="88"/>
      <c r="ASY881" s="88"/>
      <c r="ASZ881" s="88"/>
      <c r="ATA881" s="88"/>
      <c r="ATB881" s="88"/>
      <c r="ATC881" s="88"/>
      <c r="ATD881" s="88"/>
      <c r="ATE881" s="88"/>
      <c r="ATF881" s="88"/>
      <c r="ATG881" s="88"/>
      <c r="ATH881" s="88"/>
      <c r="ATI881" s="88"/>
      <c r="ATJ881" s="88"/>
      <c r="ATK881" s="88"/>
      <c r="ATL881" s="88"/>
      <c r="ATM881" s="88"/>
      <c r="ATN881" s="88"/>
      <c r="ATO881" s="88"/>
      <c r="ATP881" s="88"/>
      <c r="ATQ881" s="88"/>
      <c r="ATR881" s="88"/>
      <c r="ATS881" s="88"/>
      <c r="ATT881" s="88"/>
      <c r="ATU881" s="88"/>
      <c r="ATV881" s="88"/>
      <c r="ATW881" s="88"/>
      <c r="ATX881" s="88"/>
      <c r="ATY881" s="88"/>
      <c r="ATZ881" s="88"/>
      <c r="AUA881" s="88"/>
      <c r="AUB881" s="88"/>
      <c r="AUC881" s="88"/>
      <c r="AUD881" s="88"/>
      <c r="AUE881" s="88"/>
      <c r="AUF881" s="88"/>
      <c r="AUG881" s="88"/>
      <c r="AUH881" s="88"/>
      <c r="AUI881" s="88"/>
      <c r="AUJ881" s="88"/>
      <c r="AUK881" s="88"/>
      <c r="AUL881" s="88"/>
      <c r="AUM881" s="88"/>
      <c r="AUN881" s="88"/>
      <c r="AUO881" s="88"/>
      <c r="AUP881" s="88"/>
      <c r="AUQ881" s="88"/>
      <c r="AUR881" s="88"/>
      <c r="AUS881" s="88"/>
      <c r="AUT881" s="88"/>
      <c r="AUU881" s="88"/>
      <c r="AUV881" s="88"/>
      <c r="AUW881" s="88"/>
      <c r="AUX881" s="88"/>
      <c r="AUY881" s="88"/>
      <c r="AUZ881" s="88"/>
      <c r="AVA881" s="88"/>
      <c r="AVB881" s="88"/>
      <c r="AVC881" s="88"/>
      <c r="AVD881" s="88"/>
      <c r="AVE881" s="88"/>
      <c r="AVF881" s="88"/>
      <c r="AVG881" s="88"/>
      <c r="AVH881" s="88"/>
      <c r="AVI881" s="88"/>
      <c r="AVJ881" s="88"/>
      <c r="AVK881" s="88"/>
      <c r="AVL881" s="88"/>
      <c r="AVM881" s="88"/>
      <c r="AVN881" s="88"/>
      <c r="AVO881" s="88"/>
      <c r="AVP881" s="88"/>
      <c r="AVQ881" s="88"/>
      <c r="AVR881" s="88"/>
      <c r="AVS881" s="88"/>
      <c r="AVT881" s="88"/>
      <c r="AVU881" s="88"/>
      <c r="AVV881" s="88"/>
      <c r="AVW881" s="88"/>
      <c r="AVX881" s="88"/>
      <c r="AVY881" s="88"/>
      <c r="AVZ881" s="88"/>
      <c r="AWA881" s="88"/>
      <c r="AWB881" s="88"/>
      <c r="AWC881" s="88"/>
      <c r="AWD881" s="88"/>
      <c r="AWE881" s="88"/>
      <c r="AWF881" s="88"/>
      <c r="AWG881" s="88"/>
      <c r="AWH881" s="88"/>
      <c r="AWI881" s="88"/>
      <c r="AWJ881" s="88"/>
      <c r="AWK881" s="88"/>
      <c r="AWL881" s="88"/>
      <c r="AWM881" s="88"/>
      <c r="AWN881" s="88"/>
      <c r="AWO881" s="88"/>
      <c r="AWP881" s="88"/>
      <c r="AWQ881" s="88"/>
      <c r="AWR881" s="88"/>
      <c r="AWS881" s="88"/>
      <c r="AWT881" s="88"/>
      <c r="AWU881" s="88"/>
      <c r="AWV881" s="88"/>
      <c r="AWW881" s="88"/>
      <c r="AWX881" s="88"/>
      <c r="AWY881" s="88"/>
      <c r="AWZ881" s="88"/>
      <c r="AXA881" s="88"/>
      <c r="AXB881" s="88"/>
      <c r="AXC881" s="88"/>
      <c r="AXD881" s="88"/>
      <c r="AXE881" s="88"/>
      <c r="AXF881" s="88"/>
      <c r="AXG881" s="88"/>
      <c r="AXH881" s="88"/>
      <c r="AXI881" s="88"/>
      <c r="AXJ881" s="88"/>
      <c r="AXK881" s="88"/>
      <c r="AXL881" s="88"/>
      <c r="AXM881" s="88"/>
      <c r="AXN881" s="88"/>
      <c r="AXO881" s="88"/>
      <c r="AXP881" s="88"/>
      <c r="AXQ881" s="88"/>
      <c r="AXR881" s="88"/>
      <c r="AXS881" s="88"/>
      <c r="AXT881" s="88"/>
      <c r="AXU881" s="88"/>
      <c r="AXV881" s="88"/>
      <c r="AXW881" s="88"/>
      <c r="AXX881" s="88"/>
      <c r="AXY881" s="88"/>
      <c r="AXZ881" s="88"/>
      <c r="AYA881" s="88"/>
      <c r="AYB881" s="88"/>
      <c r="AYC881" s="88"/>
      <c r="AYD881" s="88"/>
      <c r="AYE881" s="88"/>
      <c r="AYF881" s="88"/>
      <c r="AYG881" s="88"/>
      <c r="AYH881" s="88"/>
      <c r="AYI881" s="88"/>
      <c r="AYJ881" s="88"/>
      <c r="AYK881" s="88"/>
      <c r="AYL881" s="88"/>
      <c r="AYM881" s="88"/>
      <c r="AYN881" s="88"/>
      <c r="AYO881" s="88"/>
      <c r="AYP881" s="88"/>
      <c r="AYQ881" s="88"/>
      <c r="AYR881" s="88"/>
      <c r="AYS881" s="88"/>
      <c r="AYT881" s="88"/>
      <c r="AYU881" s="88"/>
      <c r="AYV881" s="88"/>
      <c r="AYW881" s="88"/>
      <c r="AYX881" s="88"/>
      <c r="AYY881" s="88"/>
      <c r="AYZ881" s="88"/>
      <c r="AZA881" s="88"/>
      <c r="AZB881" s="88"/>
      <c r="AZC881" s="88"/>
      <c r="AZD881" s="88"/>
      <c r="AZE881" s="88"/>
      <c r="AZF881" s="88"/>
      <c r="AZG881" s="88"/>
      <c r="AZH881" s="88"/>
      <c r="AZI881" s="88"/>
      <c r="AZJ881" s="88"/>
      <c r="AZK881" s="88"/>
      <c r="AZL881" s="88"/>
      <c r="AZM881" s="88"/>
      <c r="AZN881" s="88"/>
      <c r="AZO881" s="88"/>
      <c r="AZP881" s="88"/>
      <c r="AZQ881" s="88"/>
      <c r="AZR881" s="88"/>
      <c r="AZS881" s="88"/>
      <c r="AZT881" s="88"/>
      <c r="AZU881" s="88"/>
      <c r="AZV881" s="88"/>
      <c r="AZW881" s="88"/>
      <c r="AZX881" s="88"/>
      <c r="AZY881" s="88"/>
      <c r="AZZ881" s="88"/>
      <c r="BAA881" s="88"/>
      <c r="BAB881" s="88"/>
      <c r="BAC881" s="88"/>
      <c r="BAD881" s="88"/>
      <c r="BAE881" s="88"/>
      <c r="BAF881" s="88"/>
      <c r="BAG881" s="88"/>
      <c r="BAH881" s="88"/>
      <c r="BAI881" s="88"/>
      <c r="BAJ881" s="88"/>
      <c r="BAK881" s="88"/>
      <c r="BAL881" s="88"/>
      <c r="BAM881" s="88"/>
      <c r="BAN881" s="88"/>
      <c r="BAO881" s="88"/>
      <c r="BAP881" s="88"/>
      <c r="BAQ881" s="88"/>
      <c r="BAR881" s="88"/>
      <c r="BAS881" s="88"/>
      <c r="BAT881" s="88"/>
      <c r="BAU881" s="88"/>
      <c r="BAV881" s="88"/>
      <c r="BAW881" s="88"/>
      <c r="BAX881" s="88"/>
      <c r="BAY881" s="88"/>
      <c r="BAZ881" s="88"/>
      <c r="BBA881" s="88"/>
      <c r="BBB881" s="88"/>
      <c r="BBC881" s="88"/>
      <c r="BBD881" s="88"/>
      <c r="BBE881" s="88"/>
      <c r="BBF881" s="88"/>
      <c r="BBG881" s="88"/>
      <c r="BBH881" s="88"/>
      <c r="BBI881" s="88"/>
      <c r="BBJ881" s="88"/>
      <c r="BBK881" s="88"/>
      <c r="BBL881" s="88"/>
      <c r="BBM881" s="88"/>
      <c r="BBN881" s="88"/>
      <c r="BBO881" s="88"/>
      <c r="BBP881" s="88"/>
      <c r="BBQ881" s="88"/>
      <c r="BBR881" s="88"/>
      <c r="BBS881" s="88"/>
      <c r="BBT881" s="88"/>
      <c r="BBU881" s="88"/>
      <c r="BBV881" s="88"/>
      <c r="BBW881" s="88"/>
      <c r="BBX881" s="88"/>
      <c r="BBY881" s="88"/>
      <c r="BBZ881" s="88"/>
      <c r="BCA881" s="88"/>
      <c r="BCB881" s="88"/>
      <c r="BCC881" s="88"/>
      <c r="BCD881" s="88"/>
      <c r="BCE881" s="88"/>
      <c r="BCF881" s="88"/>
      <c r="BCG881" s="88"/>
      <c r="BCH881" s="88"/>
      <c r="BCI881" s="88"/>
      <c r="BCJ881" s="88"/>
      <c r="BCK881" s="88"/>
      <c r="BCL881" s="88"/>
      <c r="BCM881" s="88"/>
      <c r="BCN881" s="88"/>
      <c r="BCO881" s="88"/>
      <c r="BCP881" s="88"/>
      <c r="BCQ881" s="88"/>
      <c r="BCR881" s="88"/>
      <c r="BCS881" s="88"/>
      <c r="BCT881" s="88"/>
      <c r="BCU881" s="88"/>
      <c r="BCV881" s="88"/>
      <c r="BCW881" s="88"/>
      <c r="BCX881" s="88"/>
      <c r="BCY881" s="88"/>
      <c r="BCZ881" s="88"/>
      <c r="BDA881" s="88"/>
      <c r="BDB881" s="88"/>
      <c r="BDC881" s="88"/>
      <c r="BDD881" s="88"/>
      <c r="BDE881" s="88"/>
      <c r="BDF881" s="88"/>
      <c r="BDG881" s="88"/>
      <c r="BDH881" s="88"/>
      <c r="BDI881" s="88"/>
      <c r="BDJ881" s="88"/>
      <c r="BDK881" s="88"/>
      <c r="BDL881" s="88"/>
      <c r="BDM881" s="88"/>
      <c r="BDN881" s="88"/>
      <c r="BDO881" s="88"/>
      <c r="BDP881" s="88"/>
      <c r="BDQ881" s="88"/>
      <c r="BDR881" s="88"/>
      <c r="BDS881" s="88"/>
      <c r="BDT881" s="88"/>
      <c r="BDU881" s="88"/>
      <c r="BDV881" s="88"/>
      <c r="BDW881" s="88"/>
      <c r="BDX881" s="88"/>
      <c r="BDY881" s="88"/>
      <c r="BDZ881" s="88"/>
      <c r="BEA881" s="88"/>
      <c r="BEB881" s="88"/>
      <c r="BEC881" s="88"/>
      <c r="BED881" s="88"/>
      <c r="BEE881" s="88"/>
      <c r="BEF881" s="88"/>
      <c r="BEG881" s="88"/>
      <c r="BEH881" s="88"/>
      <c r="BEI881" s="88"/>
      <c r="BEJ881" s="88"/>
      <c r="BEK881" s="88"/>
      <c r="BEL881" s="88"/>
      <c r="BEM881" s="88"/>
      <c r="BEN881" s="88"/>
      <c r="BEO881" s="88"/>
      <c r="BEP881" s="88"/>
      <c r="BEQ881" s="88"/>
      <c r="BER881" s="88"/>
      <c r="BES881" s="88"/>
      <c r="BET881" s="88"/>
      <c r="BEU881" s="88"/>
      <c r="BEV881" s="88"/>
      <c r="BEW881" s="88"/>
      <c r="BEX881" s="88"/>
      <c r="BEY881" s="88"/>
      <c r="BEZ881" s="88"/>
      <c r="BFA881" s="88"/>
      <c r="BFB881" s="88"/>
      <c r="BFC881" s="88"/>
      <c r="BFD881" s="88"/>
      <c r="BFE881" s="88"/>
      <c r="BFF881" s="88"/>
      <c r="BFG881" s="88"/>
      <c r="BFH881" s="88"/>
      <c r="BFI881" s="88"/>
      <c r="BFJ881" s="88"/>
      <c r="BFK881" s="88"/>
      <c r="BFL881" s="88"/>
      <c r="BFM881" s="88"/>
      <c r="BFN881" s="88"/>
      <c r="BFO881" s="88"/>
      <c r="BFP881" s="88"/>
      <c r="BFQ881" s="88"/>
      <c r="BFR881" s="88"/>
      <c r="BFS881" s="88"/>
      <c r="BFT881" s="88"/>
      <c r="BFU881" s="88"/>
      <c r="BFV881" s="88"/>
      <c r="BFW881" s="88"/>
      <c r="BFX881" s="88"/>
      <c r="BFY881" s="88"/>
      <c r="BFZ881" s="88"/>
      <c r="BGA881" s="88"/>
      <c r="BGB881" s="88"/>
      <c r="BGC881" s="88"/>
      <c r="BGD881" s="88"/>
      <c r="BGE881" s="88"/>
      <c r="BGF881" s="88"/>
      <c r="BGG881" s="88"/>
      <c r="BGH881" s="88"/>
      <c r="BGI881" s="88"/>
      <c r="BGJ881" s="88"/>
      <c r="BGK881" s="88"/>
      <c r="BGL881" s="88"/>
      <c r="BGM881" s="88"/>
      <c r="BGN881" s="88"/>
      <c r="BGO881" s="88"/>
      <c r="BGP881" s="88"/>
      <c r="BGQ881" s="88"/>
      <c r="BGR881" s="88"/>
      <c r="BGS881" s="88"/>
      <c r="BGT881" s="88"/>
      <c r="BGU881" s="88"/>
      <c r="BGV881" s="88"/>
      <c r="BGW881" s="88"/>
      <c r="BGX881" s="88"/>
      <c r="BGY881" s="88"/>
      <c r="BGZ881" s="88"/>
      <c r="BHA881" s="88"/>
      <c r="BHB881" s="88"/>
      <c r="BHC881" s="88"/>
      <c r="BHD881" s="88"/>
      <c r="BHE881" s="88"/>
      <c r="BHF881" s="88"/>
      <c r="BHG881" s="88"/>
      <c r="BHH881" s="88"/>
      <c r="BHI881" s="88"/>
      <c r="BHJ881" s="88"/>
      <c r="BHK881" s="88"/>
      <c r="BHL881" s="88"/>
      <c r="BHM881" s="88"/>
      <c r="BHN881" s="88"/>
      <c r="BHO881" s="88"/>
      <c r="BHP881" s="88"/>
      <c r="BHQ881" s="88"/>
      <c r="BHR881" s="88"/>
      <c r="BHS881" s="88"/>
      <c r="BHT881" s="88"/>
      <c r="BHU881" s="88"/>
      <c r="BHV881" s="88"/>
      <c r="BHW881" s="88"/>
      <c r="BHX881" s="88"/>
      <c r="BHY881" s="88"/>
      <c r="BHZ881" s="88"/>
      <c r="BIA881" s="88"/>
      <c r="BIB881" s="88"/>
      <c r="BIC881" s="88"/>
      <c r="BID881" s="88"/>
      <c r="BIE881" s="88"/>
      <c r="BIF881" s="88"/>
      <c r="BIG881" s="88"/>
      <c r="BIH881" s="88"/>
      <c r="BII881" s="88"/>
      <c r="BIJ881" s="88"/>
      <c r="BIK881" s="88"/>
      <c r="BIL881" s="88"/>
      <c r="BIM881" s="88"/>
      <c r="BIN881" s="88"/>
      <c r="BIO881" s="88"/>
      <c r="BIP881" s="88"/>
      <c r="BIQ881" s="88"/>
      <c r="BIR881" s="88"/>
      <c r="BIS881" s="88"/>
      <c r="BIT881" s="88"/>
      <c r="BIU881" s="88"/>
      <c r="BIV881" s="88"/>
      <c r="BIW881" s="88"/>
      <c r="BIX881" s="88"/>
      <c r="BIY881" s="88"/>
      <c r="BIZ881" s="88"/>
      <c r="BJA881" s="88"/>
      <c r="BJB881" s="88"/>
      <c r="BJC881" s="88"/>
      <c r="BJD881" s="88"/>
      <c r="BJE881" s="88"/>
      <c r="BJF881" s="88"/>
      <c r="BJG881" s="88"/>
      <c r="BJH881" s="88"/>
      <c r="BJI881" s="88"/>
      <c r="BJJ881" s="88"/>
      <c r="BJK881" s="88"/>
      <c r="BJL881" s="88"/>
      <c r="BJM881" s="88"/>
      <c r="BJN881" s="88"/>
      <c r="BJO881" s="88"/>
      <c r="BJP881" s="88"/>
      <c r="BJQ881" s="88"/>
      <c r="BJR881" s="88"/>
      <c r="BJS881" s="88"/>
      <c r="BJT881" s="88"/>
      <c r="BJU881" s="88"/>
      <c r="BJV881" s="88"/>
      <c r="BJW881" s="88"/>
      <c r="BJX881" s="88"/>
      <c r="BJY881" s="88"/>
      <c r="BJZ881" s="88"/>
      <c r="BKA881" s="88"/>
      <c r="BKB881" s="88"/>
      <c r="BKC881" s="88"/>
      <c r="BKD881" s="88"/>
      <c r="BKE881" s="88"/>
      <c r="BKF881" s="88"/>
      <c r="BKG881" s="88"/>
      <c r="BKH881" s="88"/>
      <c r="BKI881" s="88"/>
      <c r="BKJ881" s="88"/>
      <c r="BKK881" s="88"/>
      <c r="BKL881" s="88"/>
      <c r="BKM881" s="88"/>
      <c r="BKN881" s="88"/>
      <c r="BKO881" s="88"/>
      <c r="BKP881" s="88"/>
      <c r="BKQ881" s="88"/>
      <c r="BKR881" s="88"/>
      <c r="BKS881" s="88"/>
      <c r="BKT881" s="88"/>
      <c r="BKU881" s="88"/>
      <c r="BKV881" s="88"/>
      <c r="BKW881" s="88"/>
      <c r="BKX881" s="88"/>
      <c r="BKY881" s="88"/>
      <c r="BKZ881" s="88"/>
      <c r="BLA881" s="88"/>
      <c r="BLB881" s="88"/>
      <c r="BLC881" s="88"/>
      <c r="BLD881" s="88"/>
      <c r="BLE881" s="88"/>
      <c r="BLF881" s="88"/>
      <c r="BLG881" s="88"/>
      <c r="BLH881" s="88"/>
      <c r="BLI881" s="88"/>
      <c r="BLJ881" s="88"/>
      <c r="BLK881" s="88"/>
      <c r="BLL881" s="88"/>
      <c r="BLM881" s="88"/>
      <c r="BLN881" s="88"/>
      <c r="BLO881" s="88"/>
      <c r="BLP881" s="88"/>
      <c r="BLQ881" s="88"/>
      <c r="BLR881" s="88"/>
      <c r="BLS881" s="88"/>
      <c r="BLT881" s="88"/>
      <c r="BLU881" s="88"/>
      <c r="BLV881" s="88"/>
      <c r="BLW881" s="88"/>
      <c r="BLX881" s="88"/>
      <c r="BLY881" s="88"/>
      <c r="BLZ881" s="88"/>
      <c r="BMA881" s="88"/>
      <c r="BMB881" s="88"/>
      <c r="BMC881" s="88"/>
      <c r="BMD881" s="88"/>
      <c r="BME881" s="88"/>
      <c r="BMF881" s="88"/>
      <c r="BMG881" s="88"/>
      <c r="BMH881" s="88"/>
      <c r="BMI881" s="88"/>
      <c r="BMJ881" s="88"/>
      <c r="BMK881" s="88"/>
      <c r="BML881" s="88"/>
      <c r="BMM881" s="88"/>
      <c r="BMN881" s="88"/>
      <c r="BMO881" s="88"/>
      <c r="BMP881" s="88"/>
      <c r="BMQ881" s="88"/>
      <c r="BMR881" s="88"/>
      <c r="BMS881" s="88"/>
      <c r="BMT881" s="88"/>
      <c r="BMU881" s="88"/>
      <c r="BMV881" s="88"/>
      <c r="BMW881" s="88"/>
      <c r="BMX881" s="88"/>
      <c r="BMY881" s="88"/>
      <c r="BMZ881" s="88"/>
      <c r="BNA881" s="88"/>
      <c r="BNB881" s="88"/>
      <c r="BNC881" s="88"/>
      <c r="BND881" s="88"/>
      <c r="BNE881" s="88"/>
      <c r="BNF881" s="88"/>
      <c r="BNG881" s="88"/>
      <c r="BNH881" s="88"/>
      <c r="BNI881" s="88"/>
      <c r="BNJ881" s="88"/>
      <c r="BNK881" s="88"/>
      <c r="BNL881" s="88"/>
      <c r="BNM881" s="88"/>
      <c r="BNN881" s="88"/>
      <c r="BNO881" s="88"/>
      <c r="BNP881" s="88"/>
      <c r="BNQ881" s="88"/>
      <c r="BNR881" s="88"/>
      <c r="BNS881" s="88"/>
      <c r="BNT881" s="88"/>
      <c r="BNU881" s="88"/>
      <c r="BNV881" s="88"/>
      <c r="BNW881" s="88"/>
      <c r="BNX881" s="88"/>
      <c r="BNY881" s="88"/>
      <c r="BNZ881" s="88"/>
      <c r="BOA881" s="88"/>
      <c r="BOB881" s="88"/>
      <c r="BOC881" s="88"/>
      <c r="BOD881" s="88"/>
      <c r="BOE881" s="88"/>
      <c r="BOF881" s="88"/>
      <c r="BOG881" s="88"/>
      <c r="BOH881" s="88"/>
      <c r="BOI881" s="88"/>
      <c r="BOJ881" s="88"/>
      <c r="BOK881" s="88"/>
      <c r="BOL881" s="88"/>
      <c r="BOM881" s="88"/>
      <c r="BON881" s="88"/>
      <c r="BOO881" s="88"/>
      <c r="BOP881" s="88"/>
      <c r="BOQ881" s="88"/>
      <c r="BOR881" s="88"/>
      <c r="BOS881" s="88"/>
      <c r="BOT881" s="88"/>
      <c r="BOU881" s="88"/>
      <c r="BOV881" s="88"/>
      <c r="BOW881" s="88"/>
      <c r="BOX881" s="88"/>
      <c r="BOY881" s="88"/>
      <c r="BOZ881" s="88"/>
      <c r="BPA881" s="88"/>
      <c r="BPB881" s="88"/>
      <c r="BPC881" s="88"/>
      <c r="BPD881" s="88"/>
      <c r="BPE881" s="88"/>
      <c r="BPF881" s="88"/>
      <c r="BPG881" s="88"/>
      <c r="BPH881" s="88"/>
      <c r="BPI881" s="88"/>
      <c r="BPJ881" s="88"/>
      <c r="BPK881" s="88"/>
      <c r="BPL881" s="88"/>
      <c r="BPM881" s="88"/>
      <c r="BPN881" s="88"/>
      <c r="BPO881" s="88"/>
      <c r="BPP881" s="88"/>
      <c r="BPQ881" s="88"/>
      <c r="BPR881" s="88"/>
      <c r="BPS881" s="88"/>
      <c r="BPT881" s="88"/>
      <c r="BPU881" s="88"/>
      <c r="BPV881" s="88"/>
      <c r="BPW881" s="88"/>
      <c r="BPX881" s="88"/>
      <c r="BPY881" s="88"/>
      <c r="BPZ881" s="88"/>
      <c r="BQA881" s="88"/>
      <c r="BQB881" s="88"/>
      <c r="BQC881" s="88"/>
      <c r="BQD881" s="88"/>
      <c r="BQE881" s="88"/>
      <c r="BQF881" s="88"/>
      <c r="BQG881" s="88"/>
      <c r="BQH881" s="88"/>
      <c r="BQI881" s="88"/>
      <c r="BQJ881" s="88"/>
      <c r="BQK881" s="88"/>
      <c r="BQL881" s="88"/>
      <c r="BQM881" s="88"/>
      <c r="BQN881" s="88"/>
      <c r="BQO881" s="88"/>
      <c r="BQP881" s="88"/>
      <c r="BQQ881" s="88"/>
      <c r="BQR881" s="88"/>
      <c r="BQS881" s="88"/>
      <c r="BQT881" s="88"/>
      <c r="BQU881" s="88"/>
      <c r="BQV881" s="88"/>
      <c r="BQW881" s="88"/>
      <c r="BQX881" s="88"/>
      <c r="BQY881" s="88"/>
      <c r="BQZ881" s="88"/>
      <c r="BRA881" s="88"/>
      <c r="BRB881" s="88"/>
      <c r="BRC881" s="88"/>
      <c r="BRD881" s="88"/>
      <c r="BRE881" s="88"/>
      <c r="BRF881" s="88"/>
      <c r="BRG881" s="88"/>
      <c r="BRH881" s="88"/>
      <c r="BRI881" s="88"/>
      <c r="BRJ881" s="88"/>
      <c r="BRK881" s="88"/>
      <c r="BRL881" s="88"/>
      <c r="BRM881" s="88"/>
      <c r="BRN881" s="88"/>
      <c r="BRO881" s="88"/>
      <c r="BRP881" s="88"/>
      <c r="BRQ881" s="88"/>
      <c r="BRR881" s="88"/>
      <c r="BRS881" s="88"/>
      <c r="BRT881" s="88"/>
      <c r="BRU881" s="88"/>
      <c r="BRV881" s="88"/>
      <c r="BRW881" s="88"/>
      <c r="BRX881" s="88"/>
      <c r="BRY881" s="88"/>
      <c r="BRZ881" s="88"/>
      <c r="BSA881" s="88"/>
      <c r="BSB881" s="88"/>
      <c r="BSC881" s="88"/>
      <c r="BSD881" s="88"/>
      <c r="BSE881" s="88"/>
      <c r="BSF881" s="88"/>
      <c r="BSG881" s="88"/>
      <c r="BSH881" s="88"/>
      <c r="BSI881" s="88"/>
      <c r="BSJ881" s="88"/>
      <c r="BSK881" s="88"/>
      <c r="BSL881" s="88"/>
      <c r="BSM881" s="88"/>
      <c r="BSN881" s="88"/>
      <c r="BSO881" s="88"/>
      <c r="BSP881" s="88"/>
      <c r="BSQ881" s="88"/>
      <c r="BSR881" s="88"/>
      <c r="BSS881" s="88"/>
      <c r="BST881" s="88"/>
      <c r="BSU881" s="88"/>
      <c r="BSV881" s="88"/>
      <c r="BSW881" s="88"/>
      <c r="BSX881" s="88"/>
      <c r="BSY881" s="88"/>
      <c r="BSZ881" s="88"/>
      <c r="BTA881" s="88"/>
      <c r="BTB881" s="88"/>
      <c r="BTC881" s="88"/>
      <c r="BTD881" s="88"/>
      <c r="BTE881" s="88"/>
      <c r="BTF881" s="88"/>
      <c r="BTG881" s="88"/>
      <c r="BTH881" s="88"/>
      <c r="BTI881" s="88"/>
      <c r="BTJ881" s="88"/>
      <c r="BTK881" s="88"/>
      <c r="BTL881" s="88"/>
      <c r="BTM881" s="88"/>
      <c r="BTN881" s="88"/>
      <c r="BTO881" s="88"/>
      <c r="BTP881" s="88"/>
      <c r="BTQ881" s="88"/>
      <c r="BTR881" s="88"/>
      <c r="BTS881" s="88"/>
      <c r="BTT881" s="88"/>
      <c r="BTU881" s="88"/>
      <c r="BTV881" s="88"/>
      <c r="BTW881" s="88"/>
      <c r="BTX881" s="88"/>
      <c r="BTY881" s="88"/>
      <c r="BTZ881" s="88"/>
      <c r="BUA881" s="88"/>
      <c r="BUB881" s="88"/>
      <c r="BUC881" s="88"/>
      <c r="BUD881" s="88"/>
      <c r="BUE881" s="88"/>
      <c r="BUF881" s="88"/>
      <c r="BUG881" s="88"/>
      <c r="BUH881" s="88"/>
      <c r="BUI881" s="88"/>
      <c r="BUJ881" s="88"/>
      <c r="BUK881" s="88"/>
      <c r="BUL881" s="88"/>
      <c r="BUM881" s="88"/>
      <c r="BUN881" s="88"/>
      <c r="BUO881" s="88"/>
      <c r="BUP881" s="88"/>
      <c r="BUQ881" s="88"/>
      <c r="BUR881" s="88"/>
      <c r="BUS881" s="88"/>
      <c r="BUT881" s="88"/>
      <c r="BUU881" s="88"/>
      <c r="BUV881" s="88"/>
      <c r="BUW881" s="88"/>
      <c r="BUX881" s="88"/>
      <c r="BUY881" s="88"/>
      <c r="BUZ881" s="88"/>
      <c r="BVA881" s="88"/>
      <c r="BVB881" s="88"/>
      <c r="BVC881" s="88"/>
      <c r="BVD881" s="88"/>
      <c r="BVE881" s="88"/>
      <c r="BVF881" s="88"/>
      <c r="BVG881" s="88"/>
      <c r="BVH881" s="88"/>
      <c r="BVI881" s="88"/>
      <c r="BVJ881" s="88"/>
      <c r="BVK881" s="88"/>
      <c r="BVL881" s="88"/>
      <c r="BVM881" s="88"/>
      <c r="BVN881" s="88"/>
      <c r="BVO881" s="88"/>
      <c r="BVP881" s="88"/>
      <c r="BVQ881" s="88"/>
      <c r="BVR881" s="88"/>
      <c r="BVS881" s="88"/>
      <c r="BVT881" s="88"/>
      <c r="BVU881" s="88"/>
      <c r="BVV881" s="88"/>
      <c r="BVW881" s="88"/>
      <c r="BVX881" s="88"/>
      <c r="BVY881" s="88"/>
      <c r="BVZ881" s="88"/>
      <c r="BWA881" s="88"/>
      <c r="BWB881" s="88"/>
      <c r="BWC881" s="88"/>
      <c r="BWD881" s="88"/>
      <c r="BWE881" s="88"/>
      <c r="BWF881" s="88"/>
      <c r="BWG881" s="88"/>
      <c r="BWH881" s="88"/>
      <c r="BWI881" s="88"/>
      <c r="BWJ881" s="88"/>
      <c r="BWK881" s="88"/>
      <c r="BWL881" s="88"/>
      <c r="BWM881" s="88"/>
      <c r="BWN881" s="88"/>
      <c r="BWO881" s="88"/>
      <c r="BWP881" s="88"/>
      <c r="BWQ881" s="88"/>
      <c r="BWR881" s="88"/>
      <c r="BWS881" s="88"/>
      <c r="BWT881" s="88"/>
      <c r="BWU881" s="88"/>
      <c r="BWV881" s="88"/>
      <c r="BWW881" s="88"/>
      <c r="BWX881" s="88"/>
      <c r="BWY881" s="88"/>
      <c r="BWZ881" s="88"/>
      <c r="BXA881" s="88"/>
      <c r="BXB881" s="88"/>
      <c r="BXC881" s="88"/>
      <c r="BXD881" s="88"/>
      <c r="BXE881" s="88"/>
      <c r="BXF881" s="88"/>
      <c r="BXG881" s="88"/>
      <c r="BXH881" s="88"/>
      <c r="BXI881" s="88"/>
      <c r="BXJ881" s="88"/>
      <c r="BXK881" s="88"/>
      <c r="BXL881" s="88"/>
      <c r="BXM881" s="88"/>
      <c r="BXN881" s="88"/>
      <c r="BXO881" s="88"/>
      <c r="BXP881" s="88"/>
      <c r="BXQ881" s="88"/>
      <c r="BXR881" s="88"/>
      <c r="BXS881" s="88"/>
      <c r="BXT881" s="88"/>
      <c r="BXU881" s="88"/>
      <c r="BXV881" s="88"/>
      <c r="BXW881" s="88"/>
      <c r="BXX881" s="88"/>
      <c r="BXY881" s="88"/>
      <c r="BXZ881" s="88"/>
      <c r="BYA881" s="88"/>
      <c r="BYB881" s="88"/>
      <c r="BYC881" s="88"/>
      <c r="BYD881" s="88"/>
      <c r="BYE881" s="88"/>
      <c r="BYF881" s="88"/>
      <c r="BYG881" s="88"/>
      <c r="BYH881" s="88"/>
      <c r="BYI881" s="88"/>
      <c r="BYJ881" s="88"/>
      <c r="BYK881" s="88"/>
      <c r="BYL881" s="88"/>
      <c r="BYM881" s="88"/>
      <c r="BYN881" s="88"/>
      <c r="BYO881" s="88"/>
      <c r="BYP881" s="88"/>
      <c r="BYQ881" s="88"/>
      <c r="BYR881" s="88"/>
      <c r="BYS881" s="88"/>
      <c r="BYT881" s="88"/>
      <c r="BYU881" s="88"/>
      <c r="BYV881" s="88"/>
      <c r="BYW881" s="88"/>
      <c r="BYX881" s="88"/>
      <c r="BYY881" s="88"/>
      <c r="BYZ881" s="88"/>
      <c r="BZA881" s="88"/>
      <c r="BZB881" s="88"/>
      <c r="BZC881" s="88"/>
      <c r="BZD881" s="88"/>
      <c r="BZE881" s="88"/>
      <c r="BZF881" s="88"/>
      <c r="BZG881" s="88"/>
      <c r="BZH881" s="88"/>
      <c r="BZI881" s="88"/>
      <c r="BZJ881" s="88"/>
      <c r="BZK881" s="88"/>
      <c r="BZL881" s="88"/>
      <c r="BZM881" s="88"/>
      <c r="BZN881" s="88"/>
      <c r="BZO881" s="88"/>
      <c r="BZP881" s="88"/>
      <c r="BZQ881" s="88"/>
      <c r="BZR881" s="88"/>
      <c r="BZS881" s="88"/>
      <c r="BZT881" s="88"/>
      <c r="BZU881" s="88"/>
      <c r="BZV881" s="88"/>
      <c r="BZW881" s="88"/>
      <c r="BZX881" s="88"/>
      <c r="BZY881" s="88"/>
      <c r="BZZ881" s="88"/>
      <c r="CAA881" s="88"/>
      <c r="CAB881" s="88"/>
      <c r="CAC881" s="88"/>
      <c r="CAD881" s="88"/>
      <c r="CAE881" s="88"/>
      <c r="CAF881" s="88"/>
      <c r="CAG881" s="88"/>
      <c r="CAH881" s="88"/>
      <c r="CAI881" s="88"/>
      <c r="CAJ881" s="88"/>
      <c r="CAK881" s="88"/>
      <c r="CAL881" s="88"/>
      <c r="CAM881" s="88"/>
      <c r="CAN881" s="88"/>
      <c r="CAO881" s="88"/>
      <c r="CAP881" s="88"/>
      <c r="CAQ881" s="88"/>
      <c r="CAR881" s="88"/>
      <c r="CAS881" s="88"/>
      <c r="CAT881" s="88"/>
      <c r="CAU881" s="88"/>
      <c r="CAV881" s="88"/>
      <c r="CAW881" s="88"/>
      <c r="CAX881" s="88"/>
      <c r="CAY881" s="88"/>
      <c r="CAZ881" s="88"/>
      <c r="CBA881" s="88"/>
      <c r="CBB881" s="88"/>
      <c r="CBC881" s="88"/>
      <c r="CBD881" s="88"/>
      <c r="CBE881" s="88"/>
      <c r="CBF881" s="88"/>
      <c r="CBG881" s="88"/>
      <c r="CBH881" s="88"/>
      <c r="CBI881" s="88"/>
      <c r="CBJ881" s="88"/>
      <c r="CBK881" s="88"/>
      <c r="CBL881" s="88"/>
      <c r="CBM881" s="88"/>
      <c r="CBN881" s="88"/>
      <c r="CBO881" s="88"/>
      <c r="CBP881" s="88"/>
      <c r="CBQ881" s="88"/>
      <c r="CBR881" s="88"/>
      <c r="CBS881" s="88"/>
      <c r="CBT881" s="88"/>
      <c r="CBU881" s="88"/>
      <c r="CBV881" s="88"/>
      <c r="CBW881" s="88"/>
      <c r="CBX881" s="88"/>
      <c r="CBY881" s="88"/>
      <c r="CBZ881" s="88"/>
      <c r="CCA881" s="88"/>
      <c r="CCB881" s="88"/>
      <c r="CCC881" s="88"/>
      <c r="CCD881" s="88"/>
      <c r="CCE881" s="88"/>
      <c r="CCF881" s="88"/>
      <c r="CCG881" s="88"/>
      <c r="CCH881" s="88"/>
      <c r="CCI881" s="88"/>
      <c r="CCJ881" s="88"/>
      <c r="CCK881" s="88"/>
      <c r="CCL881" s="88"/>
      <c r="CCM881" s="88"/>
      <c r="CCN881" s="88"/>
      <c r="CCO881" s="88"/>
      <c r="CCP881" s="88"/>
      <c r="CCQ881" s="88"/>
      <c r="CCR881" s="88"/>
      <c r="CCS881" s="88"/>
      <c r="CCT881" s="88"/>
      <c r="CCU881" s="88"/>
      <c r="CCV881" s="88"/>
      <c r="CCW881" s="88"/>
      <c r="CCX881" s="88"/>
      <c r="CCY881" s="88"/>
      <c r="CCZ881" s="88"/>
      <c r="CDA881" s="88"/>
      <c r="CDB881" s="88"/>
      <c r="CDC881" s="88"/>
      <c r="CDD881" s="88"/>
      <c r="CDE881" s="88"/>
      <c r="CDF881" s="88"/>
      <c r="CDG881" s="88"/>
      <c r="CDH881" s="88"/>
      <c r="CDI881" s="88"/>
      <c r="CDJ881" s="88"/>
      <c r="CDK881" s="88"/>
      <c r="CDL881" s="88"/>
      <c r="CDM881" s="88"/>
      <c r="CDN881" s="88"/>
      <c r="CDO881" s="88"/>
      <c r="CDP881" s="88"/>
      <c r="CDQ881" s="88"/>
      <c r="CDR881" s="88"/>
      <c r="CDS881" s="88"/>
      <c r="CDT881" s="88"/>
      <c r="CDU881" s="88"/>
      <c r="CDV881" s="88"/>
      <c r="CDW881" s="88"/>
      <c r="CDX881" s="88"/>
      <c r="CDY881" s="88"/>
      <c r="CDZ881" s="88"/>
      <c r="CEA881" s="88"/>
      <c r="CEB881" s="88"/>
      <c r="CEC881" s="88"/>
      <c r="CED881" s="88"/>
      <c r="CEE881" s="88"/>
      <c r="CEF881" s="88"/>
      <c r="CEG881" s="88"/>
      <c r="CEH881" s="88"/>
      <c r="CEI881" s="88"/>
      <c r="CEJ881" s="88"/>
      <c r="CEK881" s="88"/>
      <c r="CEL881" s="88"/>
      <c r="CEM881" s="88"/>
      <c r="CEN881" s="88"/>
      <c r="CEO881" s="88"/>
      <c r="CEP881" s="88"/>
      <c r="CEQ881" s="88"/>
      <c r="CER881" s="88"/>
      <c r="CES881" s="88"/>
      <c r="CET881" s="88"/>
      <c r="CEU881" s="88"/>
      <c r="CEV881" s="88"/>
      <c r="CEW881" s="88"/>
      <c r="CEX881" s="88"/>
      <c r="CEY881" s="88"/>
      <c r="CEZ881" s="88"/>
      <c r="CFA881" s="88"/>
      <c r="CFB881" s="88"/>
      <c r="CFC881" s="88"/>
      <c r="CFD881" s="88"/>
      <c r="CFE881" s="88"/>
      <c r="CFF881" s="88"/>
      <c r="CFG881" s="88"/>
      <c r="CFH881" s="88"/>
      <c r="CFI881" s="88"/>
      <c r="CFJ881" s="88"/>
      <c r="CFK881" s="88"/>
      <c r="CFL881" s="88"/>
      <c r="CFM881" s="88"/>
      <c r="CFN881" s="88"/>
      <c r="CFO881" s="88"/>
      <c r="CFP881" s="88"/>
      <c r="CFQ881" s="88"/>
      <c r="CFR881" s="88"/>
      <c r="CFS881" s="88"/>
      <c r="CFT881" s="88"/>
      <c r="CFU881" s="88"/>
      <c r="CFV881" s="88"/>
      <c r="CFW881" s="88"/>
      <c r="CFX881" s="88"/>
      <c r="CFY881" s="88"/>
      <c r="CFZ881" s="88"/>
      <c r="CGA881" s="88"/>
      <c r="CGB881" s="88"/>
      <c r="CGC881" s="88"/>
      <c r="CGD881" s="88"/>
      <c r="CGE881" s="88"/>
      <c r="CGF881" s="88"/>
      <c r="CGG881" s="88"/>
      <c r="CGH881" s="88"/>
      <c r="CGI881" s="88"/>
      <c r="CGJ881" s="88"/>
      <c r="CGK881" s="88"/>
      <c r="CGL881" s="88"/>
      <c r="CGM881" s="88"/>
      <c r="CGN881" s="88"/>
      <c r="CGO881" s="88"/>
      <c r="CGP881" s="88"/>
      <c r="CGQ881" s="88"/>
      <c r="CGR881" s="88"/>
      <c r="CGS881" s="88"/>
      <c r="CGT881" s="88"/>
      <c r="CGU881" s="88"/>
      <c r="CGV881" s="88"/>
      <c r="CGW881" s="88"/>
      <c r="CGX881" s="88"/>
      <c r="CGY881" s="88"/>
      <c r="CGZ881" s="88"/>
      <c r="CHA881" s="88"/>
      <c r="CHB881" s="88"/>
      <c r="CHC881" s="88"/>
      <c r="CHD881" s="88"/>
      <c r="CHE881" s="88"/>
      <c r="CHF881" s="88"/>
      <c r="CHG881" s="88"/>
      <c r="CHH881" s="88"/>
      <c r="CHI881" s="88"/>
      <c r="CHJ881" s="88"/>
      <c r="CHK881" s="88"/>
      <c r="CHL881" s="88"/>
      <c r="CHM881" s="88"/>
      <c r="CHN881" s="88"/>
      <c r="CHO881" s="88"/>
      <c r="CHP881" s="88"/>
      <c r="CHQ881" s="88"/>
      <c r="CHR881" s="88"/>
      <c r="CHS881" s="88"/>
      <c r="CHT881" s="88"/>
      <c r="CHU881" s="88"/>
      <c r="CHV881" s="88"/>
      <c r="CHW881" s="88"/>
      <c r="CHX881" s="88"/>
      <c r="CHY881" s="88"/>
      <c r="CHZ881" s="88"/>
      <c r="CIA881" s="88"/>
      <c r="CIB881" s="88"/>
      <c r="CIC881" s="88"/>
      <c r="CID881" s="88"/>
      <c r="CIE881" s="88"/>
      <c r="CIF881" s="88"/>
      <c r="CIG881" s="88"/>
      <c r="CIH881" s="88"/>
      <c r="CII881" s="88"/>
      <c r="CIJ881" s="88"/>
      <c r="CIK881" s="88"/>
      <c r="CIL881" s="88"/>
      <c r="CIM881" s="88"/>
      <c r="CIN881" s="88"/>
      <c r="CIO881" s="88"/>
      <c r="CIP881" s="88"/>
      <c r="CIQ881" s="88"/>
      <c r="CIR881" s="88"/>
      <c r="CIS881" s="88"/>
      <c r="CIT881" s="88"/>
      <c r="CIU881" s="88"/>
      <c r="CIV881" s="88"/>
      <c r="CIW881" s="88"/>
      <c r="CIX881" s="88"/>
      <c r="CIY881" s="88"/>
      <c r="CIZ881" s="88"/>
      <c r="CJA881" s="88"/>
      <c r="CJB881" s="88"/>
      <c r="CJC881" s="88"/>
      <c r="CJD881" s="88"/>
      <c r="CJE881" s="88"/>
      <c r="CJF881" s="88"/>
      <c r="CJG881" s="88"/>
      <c r="CJH881" s="88"/>
      <c r="CJI881" s="88"/>
      <c r="CJJ881" s="88"/>
      <c r="CJK881" s="88"/>
      <c r="CJL881" s="88"/>
      <c r="CJM881" s="88"/>
      <c r="CJN881" s="88"/>
      <c r="CJO881" s="88"/>
      <c r="CJP881" s="88"/>
      <c r="CJQ881" s="88"/>
      <c r="CJR881" s="88"/>
      <c r="CJS881" s="88"/>
      <c r="CJT881" s="88"/>
      <c r="CJU881" s="88"/>
      <c r="CJV881" s="88"/>
      <c r="CJW881" s="88"/>
      <c r="CJX881" s="88"/>
      <c r="CJY881" s="88"/>
      <c r="CJZ881" s="88"/>
      <c r="CKA881" s="88"/>
      <c r="CKB881" s="88"/>
      <c r="CKC881" s="88"/>
      <c r="CKD881" s="88"/>
      <c r="CKE881" s="88"/>
      <c r="CKF881" s="88"/>
      <c r="CKG881" s="88"/>
      <c r="CKH881" s="88"/>
      <c r="CKI881" s="88"/>
      <c r="CKJ881" s="88"/>
      <c r="CKK881" s="88"/>
      <c r="CKL881" s="88"/>
      <c r="CKM881" s="88"/>
      <c r="CKN881" s="88"/>
      <c r="CKO881" s="88"/>
      <c r="CKP881" s="88"/>
      <c r="CKQ881" s="88"/>
      <c r="CKR881" s="88"/>
      <c r="CKS881" s="88"/>
      <c r="CKT881" s="88"/>
      <c r="CKU881" s="88"/>
      <c r="CKV881" s="88"/>
      <c r="CKW881" s="88"/>
      <c r="CKX881" s="88"/>
      <c r="CKY881" s="88"/>
      <c r="CKZ881" s="88"/>
      <c r="CLA881" s="88"/>
      <c r="CLB881" s="88"/>
      <c r="CLC881" s="88"/>
      <c r="CLD881" s="88"/>
      <c r="CLE881" s="88"/>
      <c r="CLF881" s="88"/>
      <c r="CLG881" s="88"/>
      <c r="CLH881" s="88"/>
      <c r="CLI881" s="88"/>
      <c r="CLJ881" s="88"/>
      <c r="CLK881" s="88"/>
      <c r="CLL881" s="88"/>
      <c r="CLM881" s="88"/>
      <c r="CLN881" s="88"/>
      <c r="CLO881" s="88"/>
      <c r="CLP881" s="88"/>
      <c r="CLQ881" s="88"/>
      <c r="CLR881" s="88"/>
      <c r="CLS881" s="88"/>
      <c r="CLT881" s="88"/>
      <c r="CLU881" s="88"/>
      <c r="CLV881" s="88"/>
      <c r="CLW881" s="88"/>
      <c r="CLX881" s="88"/>
      <c r="CLY881" s="88"/>
      <c r="CLZ881" s="88"/>
      <c r="CMA881" s="88"/>
      <c r="CMB881" s="88"/>
      <c r="CMC881" s="88"/>
      <c r="CMD881" s="88"/>
      <c r="CME881" s="88"/>
      <c r="CMF881" s="88"/>
      <c r="CMG881" s="88"/>
      <c r="CMH881" s="88"/>
      <c r="CMI881" s="88"/>
      <c r="CMJ881" s="88"/>
      <c r="CMK881" s="88"/>
      <c r="CML881" s="88"/>
      <c r="CMM881" s="88"/>
      <c r="CMN881" s="88"/>
      <c r="CMO881" s="88"/>
      <c r="CMP881" s="88"/>
      <c r="CMQ881" s="88"/>
      <c r="CMR881" s="88"/>
      <c r="CMS881" s="88"/>
      <c r="CMT881" s="88"/>
      <c r="CMU881" s="88"/>
      <c r="CMV881" s="88"/>
      <c r="CMW881" s="88"/>
      <c r="CMX881" s="88"/>
      <c r="CMY881" s="88"/>
      <c r="CMZ881" s="88"/>
      <c r="CNA881" s="88"/>
      <c r="CNB881" s="88"/>
      <c r="CNC881" s="88"/>
      <c r="CND881" s="88"/>
      <c r="CNE881" s="88"/>
      <c r="CNF881" s="88"/>
      <c r="CNG881" s="88"/>
      <c r="CNH881" s="88"/>
      <c r="CNI881" s="88"/>
      <c r="CNJ881" s="88"/>
      <c r="CNK881" s="88"/>
      <c r="CNL881" s="88"/>
      <c r="CNM881" s="88"/>
      <c r="CNN881" s="88"/>
      <c r="CNO881" s="88"/>
      <c r="CNP881" s="88"/>
      <c r="CNQ881" s="88"/>
      <c r="CNR881" s="88"/>
      <c r="CNS881" s="88"/>
      <c r="CNT881" s="88"/>
      <c r="CNU881" s="88"/>
      <c r="CNV881" s="88"/>
      <c r="CNW881" s="88"/>
      <c r="CNX881" s="88"/>
      <c r="CNY881" s="88"/>
      <c r="CNZ881" s="88"/>
      <c r="COA881" s="88"/>
      <c r="COB881" s="88"/>
      <c r="COC881" s="88"/>
      <c r="COD881" s="88"/>
      <c r="COE881" s="88"/>
      <c r="COF881" s="88"/>
      <c r="COG881" s="88"/>
      <c r="COH881" s="88"/>
      <c r="COI881" s="88"/>
      <c r="COJ881" s="88"/>
      <c r="COK881" s="88"/>
      <c r="COL881" s="88"/>
      <c r="COM881" s="88"/>
      <c r="CON881" s="88"/>
      <c r="COO881" s="88"/>
      <c r="COP881" s="88"/>
      <c r="COQ881" s="88"/>
      <c r="COR881" s="88"/>
      <c r="COS881" s="88"/>
      <c r="COT881" s="88"/>
      <c r="COU881" s="88"/>
      <c r="COV881" s="88"/>
      <c r="COW881" s="88"/>
      <c r="COX881" s="88"/>
      <c r="COY881" s="88"/>
      <c r="COZ881" s="88"/>
      <c r="CPA881" s="88"/>
      <c r="CPB881" s="88"/>
      <c r="CPC881" s="88"/>
      <c r="CPD881" s="88"/>
      <c r="CPE881" s="88"/>
      <c r="CPF881" s="88"/>
      <c r="CPG881" s="88"/>
      <c r="CPH881" s="88"/>
      <c r="CPI881" s="88"/>
      <c r="CPJ881" s="88"/>
      <c r="CPK881" s="88"/>
      <c r="CPL881" s="88"/>
      <c r="CPM881" s="88"/>
      <c r="CPN881" s="88"/>
      <c r="CPO881" s="88"/>
      <c r="CPP881" s="88"/>
      <c r="CPQ881" s="88"/>
      <c r="CPR881" s="88"/>
      <c r="CPS881" s="88"/>
      <c r="CPT881" s="88"/>
      <c r="CPU881" s="88"/>
      <c r="CPV881" s="88"/>
      <c r="CPW881" s="88"/>
      <c r="CPX881" s="88"/>
      <c r="CPY881" s="88"/>
      <c r="CPZ881" s="88"/>
      <c r="CQA881" s="88"/>
      <c r="CQB881" s="88"/>
      <c r="CQC881" s="88"/>
      <c r="CQD881" s="88"/>
      <c r="CQE881" s="88"/>
      <c r="CQF881" s="88"/>
      <c r="CQG881" s="88"/>
      <c r="CQH881" s="88"/>
      <c r="CQI881" s="88"/>
      <c r="CQJ881" s="88"/>
      <c r="CQK881" s="88"/>
      <c r="CQL881" s="88"/>
      <c r="CQM881" s="88"/>
      <c r="CQN881" s="88"/>
      <c r="CQO881" s="88"/>
      <c r="CQP881" s="88"/>
      <c r="CQQ881" s="88"/>
      <c r="CQR881" s="88"/>
      <c r="CQS881" s="88"/>
      <c r="CQT881" s="88"/>
      <c r="CQU881" s="88"/>
      <c r="CQV881" s="88"/>
      <c r="CQW881" s="88"/>
      <c r="CQX881" s="88"/>
      <c r="CQY881" s="88"/>
      <c r="CQZ881" s="88"/>
      <c r="CRA881" s="88"/>
      <c r="CRB881" s="88"/>
      <c r="CRC881" s="88"/>
      <c r="CRD881" s="88"/>
      <c r="CRE881" s="88"/>
      <c r="CRF881" s="88"/>
      <c r="CRG881" s="88"/>
      <c r="CRH881" s="88"/>
      <c r="CRI881" s="88"/>
      <c r="CRJ881" s="88"/>
      <c r="CRK881" s="88"/>
      <c r="CRL881" s="88"/>
      <c r="CRM881" s="88"/>
      <c r="CRN881" s="88"/>
      <c r="CRO881" s="88"/>
      <c r="CRP881" s="88"/>
      <c r="CRQ881" s="88"/>
      <c r="CRR881" s="88"/>
      <c r="CRS881" s="88"/>
      <c r="CRT881" s="88"/>
      <c r="CRU881" s="88"/>
      <c r="CRV881" s="88"/>
      <c r="CRW881" s="88"/>
      <c r="CRX881" s="88"/>
      <c r="CRY881" s="88"/>
      <c r="CRZ881" s="88"/>
      <c r="CSA881" s="88"/>
      <c r="CSB881" s="88"/>
      <c r="CSC881" s="88"/>
      <c r="CSD881" s="88"/>
      <c r="CSE881" s="88"/>
      <c r="CSF881" s="88"/>
      <c r="CSG881" s="88"/>
      <c r="CSH881" s="88"/>
      <c r="CSI881" s="88"/>
      <c r="CSJ881" s="88"/>
      <c r="CSK881" s="88"/>
      <c r="CSL881" s="88"/>
      <c r="CSM881" s="88"/>
      <c r="CSN881" s="88"/>
      <c r="CSO881" s="88"/>
      <c r="CSP881" s="88"/>
      <c r="CSQ881" s="88"/>
      <c r="CSR881" s="88"/>
      <c r="CSS881" s="88"/>
      <c r="CST881" s="88"/>
      <c r="CSU881" s="88"/>
      <c r="CSV881" s="88"/>
      <c r="CSW881" s="88"/>
      <c r="CSX881" s="88"/>
      <c r="CSY881" s="88"/>
      <c r="CSZ881" s="88"/>
      <c r="CTA881" s="88"/>
      <c r="CTB881" s="88"/>
      <c r="CTC881" s="88"/>
      <c r="CTD881" s="88"/>
      <c r="CTE881" s="88"/>
      <c r="CTF881" s="88"/>
      <c r="CTG881" s="88"/>
      <c r="CTH881" s="88"/>
      <c r="CTI881" s="88"/>
      <c r="CTJ881" s="88"/>
      <c r="CTK881" s="88"/>
      <c r="CTL881" s="88"/>
      <c r="CTM881" s="88"/>
      <c r="CTN881" s="88"/>
      <c r="CTO881" s="88"/>
      <c r="CTP881" s="88"/>
      <c r="CTQ881" s="88"/>
      <c r="CTR881" s="88"/>
      <c r="CTS881" s="88"/>
      <c r="CTT881" s="88"/>
      <c r="CTU881" s="88"/>
      <c r="CTV881" s="88"/>
      <c r="CTW881" s="88"/>
      <c r="CTX881" s="88"/>
      <c r="CTY881" s="88"/>
      <c r="CTZ881" s="88"/>
      <c r="CUA881" s="88"/>
      <c r="CUB881" s="88"/>
      <c r="CUC881" s="88"/>
      <c r="CUD881" s="88"/>
      <c r="CUE881" s="88"/>
      <c r="CUF881" s="88"/>
      <c r="CUG881" s="88"/>
      <c r="CUH881" s="88"/>
      <c r="CUI881" s="88"/>
      <c r="CUJ881" s="88"/>
      <c r="CUK881" s="88"/>
      <c r="CUL881" s="88"/>
      <c r="CUM881" s="88"/>
      <c r="CUN881" s="88"/>
      <c r="CUO881" s="88"/>
      <c r="CUP881" s="88"/>
      <c r="CUQ881" s="88"/>
      <c r="CUR881" s="88"/>
      <c r="CUS881" s="88"/>
      <c r="CUT881" s="88"/>
      <c r="CUU881" s="88"/>
      <c r="CUV881" s="88"/>
      <c r="CUW881" s="88"/>
      <c r="CUX881" s="88"/>
      <c r="CUY881" s="88"/>
      <c r="CUZ881" s="88"/>
      <c r="CVA881" s="88"/>
      <c r="CVB881" s="88"/>
      <c r="CVC881" s="88"/>
      <c r="CVD881" s="88"/>
      <c r="CVE881" s="88"/>
      <c r="CVF881" s="88"/>
      <c r="CVG881" s="88"/>
      <c r="CVH881" s="88"/>
      <c r="CVI881" s="88"/>
      <c r="CVJ881" s="88"/>
      <c r="CVK881" s="88"/>
      <c r="CVL881" s="88"/>
      <c r="CVM881" s="88"/>
      <c r="CVN881" s="88"/>
      <c r="CVO881" s="88"/>
      <c r="CVP881" s="88"/>
      <c r="CVQ881" s="88"/>
      <c r="CVR881" s="88"/>
      <c r="CVS881" s="88"/>
      <c r="CVT881" s="88"/>
      <c r="CVU881" s="88"/>
      <c r="CVV881" s="88"/>
      <c r="CVW881" s="88"/>
      <c r="CVX881" s="88"/>
      <c r="CVY881" s="88"/>
      <c r="CVZ881" s="88"/>
      <c r="CWA881" s="88"/>
      <c r="CWB881" s="88"/>
      <c r="CWC881" s="88"/>
      <c r="CWD881" s="88"/>
      <c r="CWE881" s="88"/>
      <c r="CWF881" s="88"/>
      <c r="CWG881" s="88"/>
      <c r="CWH881" s="88"/>
      <c r="CWI881" s="88"/>
      <c r="CWJ881" s="88"/>
      <c r="CWK881" s="88"/>
      <c r="CWL881" s="88"/>
      <c r="CWM881" s="88"/>
      <c r="CWN881" s="88"/>
      <c r="CWO881" s="88"/>
      <c r="CWP881" s="88"/>
      <c r="CWQ881" s="88"/>
      <c r="CWR881" s="88"/>
      <c r="CWS881" s="88"/>
      <c r="CWT881" s="88"/>
      <c r="CWU881" s="88"/>
      <c r="CWV881" s="88"/>
      <c r="CWW881" s="88"/>
      <c r="CWX881" s="88"/>
      <c r="CWY881" s="88"/>
      <c r="CWZ881" s="88"/>
      <c r="CXA881" s="88"/>
      <c r="CXB881" s="88"/>
      <c r="CXC881" s="88"/>
      <c r="CXD881" s="88"/>
      <c r="CXE881" s="88"/>
      <c r="CXF881" s="88"/>
      <c r="CXG881" s="88"/>
      <c r="CXH881" s="88"/>
      <c r="CXI881" s="88"/>
      <c r="CXJ881" s="88"/>
      <c r="CXK881" s="88"/>
      <c r="CXL881" s="88"/>
      <c r="CXM881" s="88"/>
      <c r="CXN881" s="88"/>
      <c r="CXO881" s="88"/>
      <c r="CXP881" s="88"/>
      <c r="CXQ881" s="88"/>
      <c r="CXR881" s="88"/>
      <c r="CXS881" s="88"/>
      <c r="CXT881" s="88"/>
      <c r="CXU881" s="88"/>
      <c r="CXV881" s="88"/>
      <c r="CXW881" s="88"/>
      <c r="CXX881" s="88"/>
      <c r="CXY881" s="88"/>
      <c r="CXZ881" s="88"/>
      <c r="CYA881" s="88"/>
      <c r="CYB881" s="88"/>
      <c r="CYC881" s="88"/>
      <c r="CYD881" s="88"/>
      <c r="CYE881" s="88"/>
      <c r="CYF881" s="88"/>
      <c r="CYG881" s="88"/>
      <c r="CYH881" s="88"/>
      <c r="CYI881" s="88"/>
      <c r="CYJ881" s="88"/>
      <c r="CYK881" s="88"/>
      <c r="CYL881" s="88"/>
      <c r="CYM881" s="88"/>
      <c r="CYN881" s="88"/>
      <c r="CYO881" s="88"/>
      <c r="CYP881" s="88"/>
      <c r="CYQ881" s="88"/>
      <c r="CYR881" s="88"/>
      <c r="CYS881" s="88"/>
      <c r="CYT881" s="88"/>
      <c r="CYU881" s="88"/>
      <c r="CYV881" s="88"/>
      <c r="CYW881" s="88"/>
      <c r="CYX881" s="88"/>
      <c r="CYY881" s="88"/>
      <c r="CYZ881" s="88"/>
      <c r="CZA881" s="88"/>
      <c r="CZB881" s="88"/>
      <c r="CZC881" s="88"/>
      <c r="CZD881" s="88"/>
      <c r="CZE881" s="88"/>
      <c r="CZF881" s="88"/>
      <c r="CZG881" s="88"/>
      <c r="CZH881" s="88"/>
      <c r="CZI881" s="88"/>
      <c r="CZJ881" s="88"/>
      <c r="CZK881" s="88"/>
      <c r="CZL881" s="88"/>
      <c r="CZM881" s="88"/>
      <c r="CZN881" s="88"/>
      <c r="CZO881" s="88"/>
      <c r="CZP881" s="88"/>
      <c r="CZQ881" s="88"/>
      <c r="CZR881" s="88"/>
      <c r="CZS881" s="88"/>
      <c r="CZT881" s="88"/>
      <c r="CZU881" s="88"/>
      <c r="CZV881" s="88"/>
      <c r="CZW881" s="88"/>
      <c r="CZX881" s="88"/>
      <c r="CZY881" s="88"/>
      <c r="CZZ881" s="88"/>
      <c r="DAA881" s="88"/>
      <c r="DAB881" s="88"/>
      <c r="DAC881" s="88"/>
      <c r="DAD881" s="88"/>
      <c r="DAE881" s="88"/>
      <c r="DAF881" s="88"/>
      <c r="DAG881" s="88"/>
      <c r="DAH881" s="88"/>
      <c r="DAI881" s="88"/>
      <c r="DAJ881" s="88"/>
      <c r="DAK881" s="88"/>
      <c r="DAL881" s="88"/>
      <c r="DAM881" s="88"/>
      <c r="DAN881" s="88"/>
      <c r="DAO881" s="88"/>
      <c r="DAP881" s="88"/>
      <c r="DAQ881" s="88"/>
      <c r="DAR881" s="88"/>
      <c r="DAS881" s="88"/>
      <c r="DAT881" s="88"/>
      <c r="DAU881" s="88"/>
      <c r="DAV881" s="88"/>
      <c r="DAW881" s="88"/>
      <c r="DAX881" s="88"/>
      <c r="DAY881" s="88"/>
      <c r="DAZ881" s="88"/>
      <c r="DBA881" s="88"/>
      <c r="DBB881" s="88"/>
      <c r="DBC881" s="88"/>
      <c r="DBD881" s="88"/>
      <c r="DBE881" s="88"/>
      <c r="DBF881" s="88"/>
      <c r="DBG881" s="88"/>
      <c r="DBH881" s="88"/>
      <c r="DBI881" s="88"/>
      <c r="DBJ881" s="88"/>
      <c r="DBK881" s="88"/>
      <c r="DBL881" s="88"/>
      <c r="DBM881" s="88"/>
      <c r="DBN881" s="88"/>
      <c r="DBO881" s="88"/>
      <c r="DBP881" s="88"/>
      <c r="DBQ881" s="88"/>
      <c r="DBR881" s="88"/>
      <c r="DBS881" s="88"/>
      <c r="DBT881" s="88"/>
      <c r="DBU881" s="88"/>
      <c r="DBV881" s="88"/>
      <c r="DBW881" s="88"/>
      <c r="DBX881" s="88"/>
      <c r="DBY881" s="88"/>
      <c r="DBZ881" s="88"/>
      <c r="DCA881" s="88"/>
      <c r="DCB881" s="88"/>
      <c r="DCC881" s="88"/>
      <c r="DCD881" s="88"/>
      <c r="DCE881" s="88"/>
      <c r="DCF881" s="88"/>
      <c r="DCG881" s="88"/>
      <c r="DCH881" s="88"/>
      <c r="DCI881" s="88"/>
      <c r="DCJ881" s="88"/>
      <c r="DCK881" s="88"/>
      <c r="DCL881" s="88"/>
      <c r="DCM881" s="88"/>
      <c r="DCN881" s="88"/>
      <c r="DCO881" s="88"/>
      <c r="DCP881" s="88"/>
      <c r="DCQ881" s="88"/>
      <c r="DCR881" s="88"/>
      <c r="DCS881" s="88"/>
      <c r="DCT881" s="88"/>
      <c r="DCU881" s="88"/>
      <c r="DCV881" s="88"/>
      <c r="DCW881" s="88"/>
      <c r="DCX881" s="88"/>
      <c r="DCY881" s="88"/>
      <c r="DCZ881" s="88"/>
      <c r="DDA881" s="88"/>
      <c r="DDB881" s="88"/>
      <c r="DDC881" s="88"/>
      <c r="DDD881" s="88"/>
      <c r="DDE881" s="88"/>
      <c r="DDF881" s="88"/>
      <c r="DDG881" s="88"/>
      <c r="DDH881" s="88"/>
      <c r="DDI881" s="88"/>
      <c r="DDJ881" s="88"/>
      <c r="DDK881" s="88"/>
      <c r="DDL881" s="88"/>
      <c r="DDM881" s="88"/>
      <c r="DDN881" s="88"/>
      <c r="DDO881" s="88"/>
      <c r="DDP881" s="88"/>
      <c r="DDQ881" s="88"/>
      <c r="DDR881" s="88"/>
      <c r="DDS881" s="88"/>
      <c r="DDT881" s="88"/>
      <c r="DDU881" s="88"/>
      <c r="DDV881" s="88"/>
      <c r="DDW881" s="88"/>
      <c r="DDX881" s="88"/>
      <c r="DDY881" s="88"/>
      <c r="DDZ881" s="88"/>
      <c r="DEA881" s="88"/>
      <c r="DEB881" s="88"/>
      <c r="DEC881" s="88"/>
      <c r="DED881" s="88"/>
      <c r="DEE881" s="88"/>
      <c r="DEF881" s="88"/>
      <c r="DEG881" s="88"/>
      <c r="DEH881" s="88"/>
      <c r="DEI881" s="88"/>
      <c r="DEJ881" s="88"/>
      <c r="DEK881" s="88"/>
      <c r="DEL881" s="88"/>
      <c r="DEM881" s="88"/>
      <c r="DEN881" s="88"/>
      <c r="DEO881" s="88"/>
      <c r="DEP881" s="88"/>
      <c r="DEQ881" s="88"/>
      <c r="DER881" s="88"/>
      <c r="DES881" s="88"/>
      <c r="DET881" s="88"/>
      <c r="DEU881" s="88"/>
      <c r="DEV881" s="88"/>
      <c r="DEW881" s="88"/>
      <c r="DEX881" s="88"/>
      <c r="DEY881" s="88"/>
      <c r="DEZ881" s="88"/>
      <c r="DFA881" s="88"/>
      <c r="DFB881" s="88"/>
      <c r="DFC881" s="88"/>
      <c r="DFD881" s="88"/>
      <c r="DFE881" s="88"/>
      <c r="DFF881" s="88"/>
      <c r="DFG881" s="88"/>
      <c r="DFH881" s="88"/>
      <c r="DFI881" s="88"/>
      <c r="DFJ881" s="88"/>
      <c r="DFK881" s="88"/>
      <c r="DFL881" s="88"/>
      <c r="DFM881" s="88"/>
      <c r="DFN881" s="88"/>
      <c r="DFO881" s="88"/>
      <c r="DFP881" s="88"/>
      <c r="DFQ881" s="88"/>
      <c r="DFR881" s="88"/>
      <c r="DFS881" s="88"/>
      <c r="DFT881" s="88"/>
      <c r="DFU881" s="88"/>
      <c r="DFV881" s="88"/>
      <c r="DFW881" s="88"/>
      <c r="DFX881" s="88"/>
      <c r="DFY881" s="88"/>
      <c r="DFZ881" s="88"/>
      <c r="DGA881" s="88"/>
      <c r="DGB881" s="88"/>
      <c r="DGC881" s="88"/>
      <c r="DGD881" s="88"/>
      <c r="DGE881" s="88"/>
      <c r="DGF881" s="88"/>
      <c r="DGG881" s="88"/>
      <c r="DGH881" s="88"/>
      <c r="DGI881" s="88"/>
      <c r="DGJ881" s="88"/>
      <c r="DGK881" s="88"/>
      <c r="DGL881" s="88"/>
      <c r="DGM881" s="88"/>
      <c r="DGN881" s="88"/>
      <c r="DGO881" s="88"/>
      <c r="DGP881" s="88"/>
      <c r="DGQ881" s="88"/>
      <c r="DGR881" s="88"/>
      <c r="DGS881" s="88"/>
      <c r="DGT881" s="88"/>
      <c r="DGU881" s="88"/>
      <c r="DGV881" s="88"/>
      <c r="DGW881" s="88"/>
      <c r="DGX881" s="88"/>
      <c r="DGY881" s="88"/>
      <c r="DGZ881" s="88"/>
      <c r="DHA881" s="88"/>
      <c r="DHB881" s="88"/>
      <c r="DHC881" s="88"/>
      <c r="DHD881" s="88"/>
      <c r="DHE881" s="88"/>
      <c r="DHF881" s="88"/>
      <c r="DHG881" s="88"/>
      <c r="DHH881" s="88"/>
      <c r="DHI881" s="88"/>
      <c r="DHJ881" s="88"/>
      <c r="DHK881" s="88"/>
      <c r="DHL881" s="88"/>
      <c r="DHM881" s="88"/>
      <c r="DHN881" s="88"/>
      <c r="DHO881" s="88"/>
      <c r="DHP881" s="88"/>
      <c r="DHQ881" s="88"/>
      <c r="DHR881" s="88"/>
      <c r="DHS881" s="88"/>
      <c r="DHT881" s="88"/>
      <c r="DHU881" s="88"/>
      <c r="DHV881" s="88"/>
      <c r="DHW881" s="88"/>
      <c r="DHX881" s="88"/>
      <c r="DHY881" s="88"/>
      <c r="DHZ881" s="88"/>
      <c r="DIA881" s="88"/>
      <c r="DIB881" s="88"/>
      <c r="DIC881" s="88"/>
      <c r="DID881" s="88"/>
      <c r="DIE881" s="88"/>
      <c r="DIF881" s="88"/>
      <c r="DIG881" s="88"/>
      <c r="DIH881" s="88"/>
      <c r="DII881" s="88"/>
      <c r="DIJ881" s="88"/>
      <c r="DIK881" s="88"/>
      <c r="DIL881" s="88"/>
      <c r="DIM881" s="88"/>
      <c r="DIN881" s="88"/>
      <c r="DIO881" s="88"/>
      <c r="DIP881" s="88"/>
      <c r="DIQ881" s="88"/>
      <c r="DIR881" s="88"/>
      <c r="DIS881" s="88"/>
      <c r="DIT881" s="88"/>
      <c r="DIU881" s="88"/>
      <c r="DIV881" s="88"/>
      <c r="DIW881" s="88"/>
      <c r="DIX881" s="88"/>
      <c r="DIY881" s="88"/>
      <c r="DIZ881" s="88"/>
      <c r="DJA881" s="88"/>
      <c r="DJB881" s="88"/>
      <c r="DJC881" s="88"/>
      <c r="DJD881" s="88"/>
      <c r="DJE881" s="88"/>
      <c r="DJF881" s="88"/>
      <c r="DJG881" s="88"/>
      <c r="DJH881" s="88"/>
      <c r="DJI881" s="88"/>
      <c r="DJJ881" s="88"/>
      <c r="DJK881" s="88"/>
      <c r="DJL881" s="88"/>
      <c r="DJM881" s="88"/>
      <c r="DJN881" s="88"/>
      <c r="DJO881" s="88"/>
      <c r="DJP881" s="88"/>
      <c r="DJQ881" s="88"/>
      <c r="DJR881" s="88"/>
      <c r="DJS881" s="88"/>
      <c r="DJT881" s="88"/>
      <c r="DJU881" s="88"/>
      <c r="DJV881" s="88"/>
      <c r="DJW881" s="88"/>
      <c r="DJX881" s="88"/>
      <c r="DJY881" s="88"/>
      <c r="DJZ881" s="88"/>
      <c r="DKA881" s="88"/>
      <c r="DKB881" s="88"/>
      <c r="DKC881" s="88"/>
      <c r="DKD881" s="88"/>
      <c r="DKE881" s="88"/>
      <c r="DKF881" s="88"/>
      <c r="DKG881" s="88"/>
      <c r="DKH881" s="88"/>
      <c r="DKI881" s="88"/>
      <c r="DKJ881" s="88"/>
      <c r="DKK881" s="88"/>
      <c r="DKL881" s="88"/>
      <c r="DKM881" s="88"/>
      <c r="DKN881" s="88"/>
      <c r="DKO881" s="88"/>
      <c r="DKP881" s="88"/>
      <c r="DKQ881" s="88"/>
      <c r="DKR881" s="88"/>
      <c r="DKS881" s="88"/>
      <c r="DKT881" s="88"/>
      <c r="DKU881" s="88"/>
      <c r="DKV881" s="88"/>
      <c r="DKW881" s="88"/>
      <c r="DKX881" s="88"/>
      <c r="DKY881" s="88"/>
      <c r="DKZ881" s="88"/>
      <c r="DLA881" s="88"/>
      <c r="DLB881" s="88"/>
      <c r="DLC881" s="88"/>
      <c r="DLD881" s="88"/>
      <c r="DLE881" s="88"/>
      <c r="DLF881" s="88"/>
      <c r="DLG881" s="88"/>
      <c r="DLH881" s="88"/>
      <c r="DLI881" s="88"/>
      <c r="DLJ881" s="88"/>
      <c r="DLK881" s="88"/>
      <c r="DLL881" s="88"/>
      <c r="DLM881" s="88"/>
      <c r="DLN881" s="88"/>
      <c r="DLO881" s="88"/>
      <c r="DLP881" s="88"/>
      <c r="DLQ881" s="88"/>
      <c r="DLR881" s="88"/>
      <c r="DLS881" s="88"/>
      <c r="DLT881" s="88"/>
      <c r="DLU881" s="88"/>
      <c r="DLV881" s="88"/>
      <c r="DLW881" s="88"/>
      <c r="DLX881" s="88"/>
      <c r="DLY881" s="88"/>
      <c r="DLZ881" s="88"/>
      <c r="DMA881" s="88"/>
      <c r="DMB881" s="88"/>
      <c r="DMC881" s="88"/>
      <c r="DMD881" s="88"/>
      <c r="DME881" s="88"/>
      <c r="DMF881" s="88"/>
      <c r="DMG881" s="88"/>
      <c r="DMH881" s="88"/>
      <c r="DMI881" s="88"/>
      <c r="DMJ881" s="88"/>
      <c r="DMK881" s="88"/>
      <c r="DML881" s="88"/>
      <c r="DMM881" s="88"/>
      <c r="DMN881" s="88"/>
      <c r="DMO881" s="88"/>
      <c r="DMP881" s="88"/>
      <c r="DMQ881" s="88"/>
      <c r="DMR881" s="88"/>
      <c r="DMS881" s="88"/>
      <c r="DMT881" s="88"/>
      <c r="DMU881" s="88"/>
      <c r="DMV881" s="88"/>
      <c r="DMW881" s="88"/>
      <c r="DMX881" s="88"/>
      <c r="DMY881" s="88"/>
      <c r="DMZ881" s="88"/>
      <c r="DNA881" s="88"/>
      <c r="DNB881" s="88"/>
      <c r="DNC881" s="88"/>
      <c r="DND881" s="88"/>
      <c r="DNE881" s="88"/>
      <c r="DNF881" s="88"/>
      <c r="DNG881" s="88"/>
      <c r="DNH881" s="88"/>
      <c r="DNI881" s="88"/>
      <c r="DNJ881" s="88"/>
      <c r="DNK881" s="88"/>
      <c r="DNL881" s="88"/>
      <c r="DNM881" s="88"/>
      <c r="DNN881" s="88"/>
      <c r="DNO881" s="88"/>
      <c r="DNP881" s="88"/>
      <c r="DNQ881" s="88"/>
      <c r="DNR881" s="88"/>
      <c r="DNS881" s="88"/>
      <c r="DNT881" s="88"/>
      <c r="DNU881" s="88"/>
      <c r="DNV881" s="88"/>
      <c r="DNW881" s="88"/>
      <c r="DNX881" s="88"/>
      <c r="DNY881" s="88"/>
      <c r="DNZ881" s="88"/>
      <c r="DOA881" s="88"/>
      <c r="DOB881" s="88"/>
      <c r="DOC881" s="88"/>
      <c r="DOD881" s="88"/>
      <c r="DOE881" s="88"/>
      <c r="DOF881" s="88"/>
      <c r="DOG881" s="88"/>
      <c r="DOH881" s="88"/>
      <c r="DOI881" s="88"/>
      <c r="DOJ881" s="88"/>
      <c r="DOK881" s="88"/>
      <c r="DOL881" s="88"/>
      <c r="DOM881" s="88"/>
      <c r="DON881" s="88"/>
      <c r="DOO881" s="88"/>
      <c r="DOP881" s="88"/>
      <c r="DOQ881" s="88"/>
      <c r="DOR881" s="88"/>
      <c r="DOS881" s="88"/>
      <c r="DOT881" s="88"/>
      <c r="DOU881" s="88"/>
      <c r="DOV881" s="88"/>
      <c r="DOW881" s="88"/>
      <c r="DOX881" s="88"/>
      <c r="DOY881" s="88"/>
      <c r="DOZ881" s="88"/>
      <c r="DPA881" s="88"/>
      <c r="DPB881" s="88"/>
      <c r="DPC881" s="88"/>
      <c r="DPD881" s="88"/>
      <c r="DPE881" s="88"/>
      <c r="DPF881" s="88"/>
      <c r="DPG881" s="88"/>
      <c r="DPH881" s="88"/>
      <c r="DPI881" s="88"/>
      <c r="DPJ881" s="88"/>
      <c r="DPK881" s="88"/>
      <c r="DPL881" s="88"/>
      <c r="DPM881" s="88"/>
      <c r="DPN881" s="88"/>
      <c r="DPO881" s="88"/>
      <c r="DPP881" s="88"/>
      <c r="DPQ881" s="88"/>
      <c r="DPR881" s="88"/>
      <c r="DPS881" s="88"/>
      <c r="DPT881" s="88"/>
      <c r="DPU881" s="88"/>
      <c r="DPV881" s="88"/>
      <c r="DPW881" s="88"/>
      <c r="DPX881" s="88"/>
      <c r="DPY881" s="88"/>
      <c r="DPZ881" s="88"/>
      <c r="DQA881" s="88"/>
      <c r="DQB881" s="88"/>
      <c r="DQC881" s="88"/>
      <c r="DQD881" s="88"/>
      <c r="DQE881" s="88"/>
      <c r="DQF881" s="88"/>
      <c r="DQG881" s="88"/>
      <c r="DQH881" s="88"/>
      <c r="DQI881" s="88"/>
      <c r="DQJ881" s="88"/>
      <c r="DQK881" s="88"/>
      <c r="DQL881" s="88"/>
      <c r="DQM881" s="88"/>
      <c r="DQN881" s="88"/>
      <c r="DQO881" s="88"/>
      <c r="DQP881" s="88"/>
      <c r="DQQ881" s="88"/>
      <c r="DQR881" s="88"/>
      <c r="DQS881" s="88"/>
      <c r="DQT881" s="88"/>
      <c r="DQU881" s="88"/>
      <c r="DQV881" s="88"/>
      <c r="DQW881" s="88"/>
      <c r="DQX881" s="88"/>
      <c r="DQY881" s="88"/>
      <c r="DQZ881" s="88"/>
      <c r="DRA881" s="88"/>
      <c r="DRB881" s="88"/>
      <c r="DRC881" s="88"/>
      <c r="DRD881" s="88"/>
      <c r="DRE881" s="88"/>
      <c r="DRF881" s="88"/>
      <c r="DRG881" s="88"/>
      <c r="DRH881" s="88"/>
      <c r="DRI881" s="88"/>
      <c r="DRJ881" s="88"/>
      <c r="DRK881" s="88"/>
      <c r="DRL881" s="88"/>
      <c r="DRM881" s="88"/>
      <c r="DRN881" s="88"/>
      <c r="DRO881" s="88"/>
      <c r="DRP881" s="88"/>
      <c r="DRQ881" s="88"/>
      <c r="DRR881" s="88"/>
      <c r="DRS881" s="88"/>
      <c r="DRT881" s="88"/>
      <c r="DRU881" s="88"/>
      <c r="DRV881" s="88"/>
      <c r="DRW881" s="88"/>
      <c r="DRX881" s="88"/>
      <c r="DRY881" s="88"/>
      <c r="DRZ881" s="88"/>
      <c r="DSA881" s="88"/>
      <c r="DSB881" s="88"/>
      <c r="DSC881" s="88"/>
      <c r="DSD881" s="88"/>
      <c r="DSE881" s="88"/>
      <c r="DSF881" s="88"/>
      <c r="DSG881" s="88"/>
      <c r="DSH881" s="88"/>
      <c r="DSI881" s="88"/>
      <c r="DSJ881" s="88"/>
      <c r="DSK881" s="88"/>
      <c r="DSL881" s="88"/>
      <c r="DSM881" s="88"/>
      <c r="DSN881" s="88"/>
      <c r="DSO881" s="88"/>
      <c r="DSP881" s="88"/>
      <c r="DSQ881" s="88"/>
      <c r="DSR881" s="88"/>
      <c r="DSS881" s="88"/>
      <c r="DST881" s="88"/>
      <c r="DSU881" s="88"/>
      <c r="DSV881" s="88"/>
      <c r="DSW881" s="88"/>
      <c r="DSX881" s="88"/>
      <c r="DSY881" s="88"/>
      <c r="DSZ881" s="88"/>
      <c r="DTA881" s="88"/>
      <c r="DTB881" s="88"/>
      <c r="DTC881" s="88"/>
      <c r="DTD881" s="88"/>
      <c r="DTE881" s="88"/>
      <c r="DTF881" s="88"/>
      <c r="DTG881" s="88"/>
      <c r="DTH881" s="88"/>
      <c r="DTI881" s="88"/>
      <c r="DTJ881" s="88"/>
      <c r="DTK881" s="88"/>
      <c r="DTL881" s="88"/>
      <c r="DTM881" s="88"/>
      <c r="DTN881" s="88"/>
      <c r="DTO881" s="88"/>
      <c r="DTP881" s="88"/>
      <c r="DTQ881" s="88"/>
      <c r="DTR881" s="88"/>
      <c r="DTS881" s="88"/>
      <c r="DTT881" s="88"/>
      <c r="DTU881" s="88"/>
      <c r="DTV881" s="88"/>
      <c r="DTW881" s="88"/>
      <c r="DTX881" s="88"/>
      <c r="DTY881" s="88"/>
      <c r="DTZ881" s="88"/>
      <c r="DUA881" s="88"/>
      <c r="DUB881" s="88"/>
      <c r="DUC881" s="88"/>
      <c r="DUD881" s="88"/>
      <c r="DUE881" s="88"/>
      <c r="DUF881" s="88"/>
      <c r="DUG881" s="88"/>
      <c r="DUH881" s="88"/>
      <c r="DUI881" s="88"/>
      <c r="DUJ881" s="88"/>
      <c r="DUK881" s="88"/>
      <c r="DUL881" s="88"/>
      <c r="DUM881" s="88"/>
      <c r="DUN881" s="88"/>
      <c r="DUO881" s="88"/>
      <c r="DUP881" s="88"/>
      <c r="DUQ881" s="88"/>
      <c r="DUR881" s="88"/>
      <c r="DUS881" s="88"/>
      <c r="DUT881" s="88"/>
      <c r="DUU881" s="88"/>
      <c r="DUV881" s="88"/>
      <c r="DUW881" s="88"/>
      <c r="DUX881" s="88"/>
      <c r="DUY881" s="88"/>
      <c r="DUZ881" s="88"/>
      <c r="DVA881" s="88"/>
      <c r="DVB881" s="88"/>
      <c r="DVC881" s="88"/>
      <c r="DVD881" s="88"/>
      <c r="DVE881" s="88"/>
      <c r="DVF881" s="88"/>
      <c r="DVG881" s="88"/>
      <c r="DVH881" s="88"/>
      <c r="DVI881" s="88"/>
      <c r="DVJ881" s="88"/>
      <c r="DVK881" s="88"/>
      <c r="DVL881" s="88"/>
      <c r="DVM881" s="88"/>
      <c r="DVN881" s="88"/>
      <c r="DVO881" s="88"/>
      <c r="DVP881" s="88"/>
      <c r="DVQ881" s="88"/>
      <c r="DVR881" s="88"/>
      <c r="DVS881" s="88"/>
      <c r="DVT881" s="88"/>
      <c r="DVU881" s="88"/>
      <c r="DVV881" s="88"/>
      <c r="DVW881" s="88"/>
      <c r="DVX881" s="88"/>
      <c r="DVY881" s="88"/>
      <c r="DVZ881" s="88"/>
      <c r="DWA881" s="88"/>
      <c r="DWB881" s="88"/>
      <c r="DWC881" s="88"/>
      <c r="DWD881" s="88"/>
      <c r="DWE881" s="88"/>
      <c r="DWF881" s="88"/>
      <c r="DWG881" s="88"/>
      <c r="DWH881" s="88"/>
      <c r="DWI881" s="88"/>
      <c r="DWJ881" s="88"/>
      <c r="DWK881" s="88"/>
      <c r="DWL881" s="88"/>
      <c r="DWM881" s="88"/>
      <c r="DWN881" s="88"/>
      <c r="DWO881" s="88"/>
      <c r="DWP881" s="88"/>
      <c r="DWQ881" s="88"/>
      <c r="DWR881" s="88"/>
      <c r="DWS881" s="88"/>
      <c r="DWT881" s="88"/>
      <c r="DWU881" s="88"/>
      <c r="DWV881" s="88"/>
      <c r="DWW881" s="88"/>
      <c r="DWX881" s="88"/>
      <c r="DWY881" s="88"/>
      <c r="DWZ881" s="88"/>
      <c r="DXA881" s="88"/>
      <c r="DXB881" s="88"/>
      <c r="DXC881" s="88"/>
      <c r="DXD881" s="88"/>
      <c r="DXE881" s="88"/>
      <c r="DXF881" s="88"/>
      <c r="DXG881" s="88"/>
      <c r="DXH881" s="88"/>
      <c r="DXI881" s="88"/>
      <c r="DXJ881" s="88"/>
      <c r="DXK881" s="88"/>
      <c r="DXL881" s="88"/>
      <c r="DXM881" s="88"/>
      <c r="DXN881" s="88"/>
      <c r="DXO881" s="88"/>
      <c r="DXP881" s="88"/>
      <c r="DXQ881" s="88"/>
      <c r="DXR881" s="88"/>
      <c r="DXS881" s="88"/>
      <c r="DXT881" s="88"/>
      <c r="DXU881" s="88"/>
      <c r="DXV881" s="88"/>
      <c r="DXW881" s="88"/>
      <c r="DXX881" s="88"/>
      <c r="DXY881" s="88"/>
      <c r="DXZ881" s="88"/>
      <c r="DYA881" s="88"/>
      <c r="DYB881" s="88"/>
      <c r="DYC881" s="88"/>
      <c r="DYD881" s="88"/>
      <c r="DYE881" s="88"/>
      <c r="DYF881" s="88"/>
      <c r="DYG881" s="88"/>
      <c r="DYH881" s="88"/>
      <c r="DYI881" s="88"/>
      <c r="DYJ881" s="88"/>
      <c r="DYK881" s="88"/>
      <c r="DYL881" s="88"/>
      <c r="DYM881" s="88"/>
      <c r="DYN881" s="88"/>
      <c r="DYO881" s="88"/>
      <c r="DYP881" s="88"/>
      <c r="DYQ881" s="88"/>
      <c r="DYR881" s="88"/>
      <c r="DYS881" s="88"/>
      <c r="DYT881" s="88"/>
      <c r="DYU881" s="88"/>
      <c r="DYV881" s="88"/>
      <c r="DYW881" s="88"/>
      <c r="DYX881" s="88"/>
      <c r="DYY881" s="88"/>
      <c r="DYZ881" s="88"/>
      <c r="DZA881" s="88"/>
      <c r="DZB881" s="88"/>
      <c r="DZC881" s="88"/>
      <c r="DZD881" s="88"/>
      <c r="DZE881" s="88"/>
      <c r="DZF881" s="88"/>
      <c r="DZG881" s="88"/>
      <c r="DZH881" s="88"/>
      <c r="DZI881" s="88"/>
      <c r="DZJ881" s="88"/>
      <c r="DZK881" s="88"/>
      <c r="DZL881" s="88"/>
      <c r="DZM881" s="88"/>
      <c r="DZN881" s="88"/>
      <c r="DZO881" s="88"/>
      <c r="DZP881" s="88"/>
      <c r="DZQ881" s="88"/>
      <c r="DZR881" s="88"/>
      <c r="DZS881" s="88"/>
      <c r="DZT881" s="88"/>
      <c r="DZU881" s="88"/>
      <c r="DZV881" s="88"/>
      <c r="DZW881" s="88"/>
      <c r="DZX881" s="88"/>
      <c r="DZY881" s="88"/>
      <c r="DZZ881" s="88"/>
      <c r="EAA881" s="88"/>
      <c r="EAB881" s="88"/>
      <c r="EAC881" s="88"/>
      <c r="EAD881" s="88"/>
      <c r="EAE881" s="88"/>
      <c r="EAF881" s="88"/>
      <c r="EAG881" s="88"/>
      <c r="EAH881" s="88"/>
      <c r="EAI881" s="88"/>
      <c r="EAJ881" s="88"/>
      <c r="EAK881" s="88"/>
      <c r="EAL881" s="88"/>
      <c r="EAM881" s="88"/>
      <c r="EAN881" s="88"/>
      <c r="EAO881" s="88"/>
      <c r="EAP881" s="88"/>
      <c r="EAQ881" s="88"/>
      <c r="EAR881" s="88"/>
      <c r="EAS881" s="88"/>
      <c r="EAT881" s="88"/>
      <c r="EAU881" s="88"/>
      <c r="EAV881" s="88"/>
      <c r="EAW881" s="88"/>
      <c r="EAX881" s="88"/>
      <c r="EAY881" s="88"/>
      <c r="EAZ881" s="88"/>
      <c r="EBA881" s="88"/>
      <c r="EBB881" s="88"/>
      <c r="EBC881" s="88"/>
      <c r="EBD881" s="88"/>
      <c r="EBE881" s="88"/>
      <c r="EBF881" s="88"/>
      <c r="EBG881" s="88"/>
      <c r="EBH881" s="88"/>
      <c r="EBI881" s="88"/>
      <c r="EBJ881" s="88"/>
      <c r="EBK881" s="88"/>
      <c r="EBL881" s="88"/>
      <c r="EBM881" s="88"/>
      <c r="EBN881" s="88"/>
      <c r="EBO881" s="88"/>
      <c r="EBP881" s="88"/>
      <c r="EBQ881" s="88"/>
      <c r="EBR881" s="88"/>
      <c r="EBS881" s="88"/>
      <c r="EBT881" s="88"/>
      <c r="EBU881" s="88"/>
      <c r="EBV881" s="88"/>
      <c r="EBW881" s="88"/>
      <c r="EBX881" s="88"/>
      <c r="EBY881" s="88"/>
      <c r="EBZ881" s="88"/>
      <c r="ECA881" s="88"/>
      <c r="ECB881" s="88"/>
      <c r="ECC881" s="88"/>
      <c r="ECD881" s="88"/>
      <c r="ECE881" s="88"/>
      <c r="ECF881" s="88"/>
      <c r="ECG881" s="88"/>
      <c r="ECH881" s="88"/>
      <c r="ECI881" s="88"/>
      <c r="ECJ881" s="88"/>
      <c r="ECK881" s="88"/>
      <c r="ECL881" s="88"/>
      <c r="ECM881" s="88"/>
      <c r="ECN881" s="88"/>
      <c r="ECO881" s="88"/>
      <c r="ECP881" s="88"/>
      <c r="ECQ881" s="88"/>
      <c r="ECR881" s="88"/>
      <c r="ECS881" s="88"/>
      <c r="ECT881" s="88"/>
      <c r="ECU881" s="88"/>
      <c r="ECV881" s="88"/>
      <c r="ECW881" s="88"/>
      <c r="ECX881" s="88"/>
      <c r="ECY881" s="88"/>
      <c r="ECZ881" s="88"/>
      <c r="EDA881" s="88"/>
      <c r="EDB881" s="88"/>
      <c r="EDC881" s="88"/>
      <c r="EDD881" s="88"/>
      <c r="EDE881" s="88"/>
      <c r="EDF881" s="88"/>
      <c r="EDG881" s="88"/>
      <c r="EDH881" s="88"/>
      <c r="EDI881" s="88"/>
      <c r="EDJ881" s="88"/>
      <c r="EDK881" s="88"/>
      <c r="EDL881" s="88"/>
      <c r="EDM881" s="88"/>
      <c r="EDN881" s="88"/>
      <c r="EDO881" s="88"/>
      <c r="EDP881" s="88"/>
      <c r="EDQ881" s="88"/>
      <c r="EDR881" s="88"/>
      <c r="EDS881" s="88"/>
      <c r="EDT881" s="88"/>
      <c r="EDU881" s="88"/>
      <c r="EDV881" s="88"/>
      <c r="EDW881" s="88"/>
      <c r="EDX881" s="88"/>
      <c r="EDY881" s="88"/>
      <c r="EDZ881" s="88"/>
      <c r="EEA881" s="88"/>
      <c r="EEB881" s="88"/>
      <c r="EEC881" s="88"/>
      <c r="EED881" s="88"/>
      <c r="EEE881" s="88"/>
      <c r="EEF881" s="88"/>
      <c r="EEG881" s="88"/>
      <c r="EEH881" s="88"/>
      <c r="EEI881" s="88"/>
      <c r="EEJ881" s="88"/>
      <c r="EEK881" s="88"/>
      <c r="EEL881" s="88"/>
      <c r="EEM881" s="88"/>
      <c r="EEN881" s="88"/>
      <c r="EEO881" s="88"/>
      <c r="EEP881" s="88"/>
      <c r="EEQ881" s="88"/>
      <c r="EER881" s="88"/>
      <c r="EES881" s="88"/>
      <c r="EET881" s="88"/>
      <c r="EEU881" s="88"/>
      <c r="EEV881" s="88"/>
      <c r="EEW881" s="88"/>
      <c r="EEX881" s="88"/>
      <c r="EEY881" s="88"/>
      <c r="EEZ881" s="88"/>
      <c r="EFA881" s="88"/>
      <c r="EFB881" s="88"/>
      <c r="EFC881" s="88"/>
      <c r="EFD881" s="88"/>
      <c r="EFE881" s="88"/>
      <c r="EFF881" s="88"/>
      <c r="EFG881" s="88"/>
      <c r="EFH881" s="88"/>
      <c r="EFI881" s="88"/>
      <c r="EFJ881" s="88"/>
      <c r="EFK881" s="88"/>
      <c r="EFL881" s="88"/>
      <c r="EFM881" s="88"/>
      <c r="EFN881" s="88"/>
      <c r="EFO881" s="88"/>
      <c r="EFP881" s="88"/>
      <c r="EFQ881" s="88"/>
      <c r="EFR881" s="88"/>
      <c r="EFS881" s="88"/>
      <c r="EFT881" s="88"/>
      <c r="EFU881" s="88"/>
      <c r="EFV881" s="88"/>
      <c r="EFW881" s="88"/>
      <c r="EFX881" s="88"/>
      <c r="EFY881" s="88"/>
      <c r="EFZ881" s="88"/>
      <c r="EGA881" s="88"/>
      <c r="EGB881" s="88"/>
      <c r="EGC881" s="88"/>
      <c r="EGD881" s="88"/>
      <c r="EGE881" s="88"/>
      <c r="EGF881" s="88"/>
      <c r="EGG881" s="88"/>
      <c r="EGH881" s="88"/>
      <c r="EGI881" s="88"/>
      <c r="EGJ881" s="88"/>
      <c r="EGK881" s="88"/>
      <c r="EGL881" s="88"/>
      <c r="EGM881" s="88"/>
      <c r="EGN881" s="88"/>
      <c r="EGO881" s="88"/>
      <c r="EGP881" s="88"/>
      <c r="EGQ881" s="88"/>
      <c r="EGR881" s="88"/>
      <c r="EGS881" s="88"/>
      <c r="EGT881" s="88"/>
      <c r="EGU881" s="88"/>
      <c r="EGV881" s="88"/>
      <c r="EGW881" s="88"/>
      <c r="EGX881" s="88"/>
      <c r="EGY881" s="88"/>
      <c r="EGZ881" s="88"/>
      <c r="EHA881" s="88"/>
      <c r="EHB881" s="88"/>
      <c r="EHC881" s="88"/>
      <c r="EHD881" s="88"/>
      <c r="EHE881" s="88"/>
      <c r="EHF881" s="88"/>
      <c r="EHG881" s="88"/>
      <c r="EHH881" s="88"/>
      <c r="EHI881" s="88"/>
      <c r="EHJ881" s="88"/>
      <c r="EHK881" s="88"/>
      <c r="EHL881" s="88"/>
      <c r="EHM881" s="88"/>
      <c r="EHN881" s="88"/>
      <c r="EHO881" s="88"/>
      <c r="EHP881" s="88"/>
      <c r="EHQ881" s="88"/>
      <c r="EHR881" s="88"/>
      <c r="EHS881" s="88"/>
      <c r="EHT881" s="88"/>
      <c r="EHU881" s="88"/>
      <c r="EHV881" s="88"/>
      <c r="EHW881" s="88"/>
      <c r="EHX881" s="88"/>
      <c r="EHY881" s="88"/>
      <c r="EHZ881" s="88"/>
      <c r="EIA881" s="88"/>
      <c r="EIB881" s="88"/>
      <c r="EIC881" s="88"/>
      <c r="EID881" s="88"/>
      <c r="EIE881" s="88"/>
      <c r="EIF881" s="88"/>
      <c r="EIG881" s="88"/>
      <c r="EIH881" s="88"/>
      <c r="EII881" s="88"/>
      <c r="EIJ881" s="88"/>
      <c r="EIK881" s="88"/>
      <c r="EIL881" s="88"/>
      <c r="EIM881" s="88"/>
      <c r="EIN881" s="88"/>
      <c r="EIO881" s="88"/>
      <c r="EIP881" s="88"/>
      <c r="EIQ881" s="88"/>
      <c r="EIR881" s="88"/>
      <c r="EIS881" s="88"/>
      <c r="EIT881" s="88"/>
      <c r="EIU881" s="88"/>
      <c r="EIV881" s="88"/>
      <c r="EIW881" s="88"/>
      <c r="EIX881" s="88"/>
      <c r="EIY881" s="88"/>
      <c r="EIZ881" s="88"/>
      <c r="EJA881" s="88"/>
      <c r="EJB881" s="88"/>
      <c r="EJC881" s="88"/>
      <c r="EJD881" s="88"/>
      <c r="EJE881" s="88"/>
      <c r="EJF881" s="88"/>
      <c r="EJG881" s="88"/>
      <c r="EJH881" s="88"/>
      <c r="EJI881" s="88"/>
      <c r="EJJ881" s="88"/>
      <c r="EJK881" s="88"/>
      <c r="EJL881" s="88"/>
      <c r="EJM881" s="88"/>
      <c r="EJN881" s="88"/>
      <c r="EJO881" s="88"/>
      <c r="EJP881" s="88"/>
      <c r="EJQ881" s="88"/>
      <c r="EJR881" s="88"/>
      <c r="EJS881" s="88"/>
      <c r="EJT881" s="88"/>
      <c r="EJU881" s="88"/>
      <c r="EJV881" s="88"/>
      <c r="EJW881" s="88"/>
      <c r="EJX881" s="88"/>
      <c r="EJY881" s="88"/>
      <c r="EJZ881" s="88"/>
      <c r="EKA881" s="88"/>
      <c r="EKB881" s="88"/>
      <c r="EKC881" s="88"/>
      <c r="EKD881" s="88"/>
      <c r="EKE881" s="88"/>
      <c r="EKF881" s="88"/>
      <c r="EKG881" s="88"/>
      <c r="EKH881" s="88"/>
      <c r="EKI881" s="88"/>
      <c r="EKJ881" s="88"/>
      <c r="EKK881" s="88"/>
      <c r="EKL881" s="88"/>
      <c r="EKM881" s="88"/>
      <c r="EKN881" s="88"/>
      <c r="EKO881" s="88"/>
      <c r="EKP881" s="88"/>
      <c r="EKQ881" s="88"/>
      <c r="EKR881" s="88"/>
      <c r="EKS881" s="88"/>
      <c r="EKT881" s="88"/>
      <c r="EKU881" s="88"/>
      <c r="EKV881" s="88"/>
      <c r="EKW881" s="88"/>
      <c r="EKX881" s="88"/>
      <c r="EKY881" s="88"/>
      <c r="EKZ881" s="88"/>
      <c r="ELA881" s="88"/>
      <c r="ELB881" s="88"/>
      <c r="ELC881" s="88"/>
      <c r="ELD881" s="88"/>
      <c r="ELE881" s="88"/>
      <c r="ELF881" s="88"/>
      <c r="ELG881" s="88"/>
      <c r="ELH881" s="88"/>
      <c r="ELI881" s="88"/>
      <c r="ELJ881" s="88"/>
      <c r="ELK881" s="88"/>
      <c r="ELL881" s="88"/>
      <c r="ELM881" s="88"/>
      <c r="ELN881" s="88"/>
      <c r="ELO881" s="88"/>
      <c r="ELP881" s="88"/>
      <c r="ELQ881" s="88"/>
      <c r="ELR881" s="88"/>
      <c r="ELS881" s="88"/>
      <c r="ELT881" s="88"/>
      <c r="ELU881" s="88"/>
      <c r="ELV881" s="88"/>
      <c r="ELW881" s="88"/>
      <c r="ELX881" s="88"/>
      <c r="ELY881" s="88"/>
      <c r="ELZ881" s="88"/>
      <c r="EMA881" s="88"/>
      <c r="EMB881" s="88"/>
      <c r="EMC881" s="88"/>
      <c r="EMD881" s="88"/>
      <c r="EME881" s="88"/>
      <c r="EMF881" s="88"/>
      <c r="EMG881" s="88"/>
      <c r="EMH881" s="88"/>
      <c r="EMI881" s="88"/>
      <c r="EMJ881" s="88"/>
      <c r="EMK881" s="88"/>
      <c r="EML881" s="88"/>
      <c r="EMM881" s="88"/>
      <c r="EMN881" s="88"/>
      <c r="EMO881" s="88"/>
      <c r="EMP881" s="88"/>
      <c r="EMQ881" s="88"/>
      <c r="EMR881" s="88"/>
      <c r="EMS881" s="88"/>
      <c r="EMT881" s="88"/>
      <c r="EMU881" s="88"/>
      <c r="EMV881" s="88"/>
      <c r="EMW881" s="88"/>
      <c r="EMX881" s="88"/>
      <c r="EMY881" s="88"/>
      <c r="EMZ881" s="88"/>
      <c r="ENA881" s="88"/>
      <c r="ENB881" s="88"/>
      <c r="ENC881" s="88"/>
      <c r="END881" s="88"/>
      <c r="ENE881" s="88"/>
      <c r="ENF881" s="88"/>
      <c r="ENG881" s="88"/>
      <c r="ENH881" s="88"/>
      <c r="ENI881" s="88"/>
      <c r="ENJ881" s="88"/>
      <c r="ENK881" s="88"/>
      <c r="ENL881" s="88"/>
      <c r="ENM881" s="88"/>
      <c r="ENN881" s="88"/>
      <c r="ENO881" s="88"/>
      <c r="ENP881" s="88"/>
      <c r="ENQ881" s="88"/>
      <c r="ENR881" s="88"/>
      <c r="ENS881" s="88"/>
      <c r="ENT881" s="88"/>
      <c r="ENU881" s="88"/>
      <c r="ENV881" s="88"/>
      <c r="ENW881" s="88"/>
      <c r="ENX881" s="88"/>
      <c r="ENY881" s="88"/>
      <c r="ENZ881" s="88"/>
      <c r="EOA881" s="88"/>
      <c r="EOB881" s="88"/>
      <c r="EOC881" s="88"/>
      <c r="EOD881" s="88"/>
      <c r="EOE881" s="88"/>
      <c r="EOF881" s="88"/>
      <c r="EOG881" s="88"/>
      <c r="EOH881" s="88"/>
      <c r="EOI881" s="88"/>
      <c r="EOJ881" s="88"/>
      <c r="EOK881" s="88"/>
      <c r="EOL881" s="88"/>
      <c r="EOM881" s="88"/>
      <c r="EON881" s="88"/>
      <c r="EOO881" s="88"/>
      <c r="EOP881" s="88"/>
      <c r="EOQ881" s="88"/>
      <c r="EOR881" s="88"/>
      <c r="EOS881" s="88"/>
      <c r="EOT881" s="88"/>
      <c r="EOU881" s="88"/>
      <c r="EOV881" s="88"/>
      <c r="EOW881" s="88"/>
      <c r="EOX881" s="88"/>
      <c r="EOY881" s="88"/>
      <c r="EOZ881" s="88"/>
      <c r="EPA881" s="88"/>
      <c r="EPB881" s="88"/>
      <c r="EPC881" s="88"/>
      <c r="EPD881" s="88"/>
      <c r="EPE881" s="88"/>
      <c r="EPF881" s="88"/>
      <c r="EPG881" s="88"/>
      <c r="EPH881" s="88"/>
      <c r="EPI881" s="88"/>
      <c r="EPJ881" s="88"/>
      <c r="EPK881" s="88"/>
      <c r="EPL881" s="88"/>
      <c r="EPM881" s="88"/>
      <c r="EPN881" s="88"/>
      <c r="EPO881" s="88"/>
      <c r="EPP881" s="88"/>
      <c r="EPQ881" s="88"/>
      <c r="EPR881" s="88"/>
      <c r="EPS881" s="88"/>
      <c r="EPT881" s="88"/>
      <c r="EPU881" s="88"/>
      <c r="EPV881" s="88"/>
      <c r="EPW881" s="88"/>
      <c r="EPX881" s="88"/>
      <c r="EPY881" s="88"/>
      <c r="EPZ881" s="88"/>
      <c r="EQA881" s="88"/>
      <c r="EQB881" s="88"/>
      <c r="EQC881" s="88"/>
      <c r="EQD881" s="88"/>
      <c r="EQE881" s="88"/>
      <c r="EQF881" s="88"/>
      <c r="EQG881" s="88"/>
      <c r="EQH881" s="88"/>
      <c r="EQI881" s="88"/>
      <c r="EQJ881" s="88"/>
      <c r="EQK881" s="88"/>
      <c r="EQL881" s="88"/>
      <c r="EQM881" s="88"/>
      <c r="EQN881" s="88"/>
      <c r="EQO881" s="88"/>
      <c r="EQP881" s="88"/>
      <c r="EQQ881" s="88"/>
      <c r="EQR881" s="88"/>
      <c r="EQS881" s="88"/>
      <c r="EQT881" s="88"/>
      <c r="EQU881" s="88"/>
      <c r="EQV881" s="88"/>
      <c r="EQW881" s="88"/>
      <c r="EQX881" s="88"/>
      <c r="EQY881" s="88"/>
      <c r="EQZ881" s="88"/>
      <c r="ERA881" s="88"/>
      <c r="ERB881" s="88"/>
      <c r="ERC881" s="88"/>
      <c r="ERD881" s="88"/>
      <c r="ERE881" s="88"/>
      <c r="ERF881" s="88"/>
      <c r="ERG881" s="88"/>
      <c r="ERH881" s="88"/>
      <c r="ERI881" s="88"/>
      <c r="ERJ881" s="88"/>
      <c r="ERK881" s="88"/>
      <c r="ERL881" s="88"/>
      <c r="ERM881" s="88"/>
      <c r="ERN881" s="88"/>
      <c r="ERO881" s="88"/>
      <c r="ERP881" s="88"/>
      <c r="ERQ881" s="88"/>
      <c r="ERR881" s="88"/>
      <c r="ERS881" s="88"/>
      <c r="ERT881" s="88"/>
      <c r="ERU881" s="88"/>
      <c r="ERV881" s="88"/>
      <c r="ERW881" s="88"/>
      <c r="ERX881" s="88"/>
      <c r="ERY881" s="88"/>
      <c r="ERZ881" s="88"/>
      <c r="ESA881" s="88"/>
      <c r="ESB881" s="88"/>
      <c r="ESC881" s="88"/>
      <c r="ESD881" s="88"/>
      <c r="ESE881" s="88"/>
      <c r="ESF881" s="88"/>
      <c r="ESG881" s="88"/>
      <c r="ESH881" s="88"/>
      <c r="ESI881" s="88"/>
      <c r="ESJ881" s="88"/>
      <c r="ESK881" s="88"/>
      <c r="ESL881" s="88"/>
      <c r="ESM881" s="88"/>
      <c r="ESN881" s="88"/>
      <c r="ESO881" s="88"/>
      <c r="ESP881" s="88"/>
      <c r="ESQ881" s="88"/>
      <c r="ESR881" s="88"/>
      <c r="ESS881" s="88"/>
      <c r="EST881" s="88"/>
      <c r="ESU881" s="88"/>
      <c r="ESV881" s="88"/>
      <c r="ESW881" s="88"/>
      <c r="ESX881" s="88"/>
      <c r="ESY881" s="88"/>
      <c r="ESZ881" s="88"/>
      <c r="ETA881" s="88"/>
      <c r="ETB881" s="88"/>
      <c r="ETC881" s="88"/>
      <c r="ETD881" s="88"/>
      <c r="ETE881" s="88"/>
      <c r="ETF881" s="88"/>
      <c r="ETG881" s="88"/>
      <c r="ETH881" s="88"/>
      <c r="ETI881" s="88"/>
      <c r="ETJ881" s="88"/>
      <c r="ETK881" s="88"/>
      <c r="ETL881" s="88"/>
      <c r="ETM881" s="88"/>
      <c r="ETN881" s="88"/>
      <c r="ETO881" s="88"/>
      <c r="ETP881" s="88"/>
      <c r="ETQ881" s="88"/>
      <c r="ETR881" s="88"/>
      <c r="ETS881" s="88"/>
      <c r="ETT881" s="88"/>
      <c r="ETU881" s="88"/>
      <c r="ETV881" s="88"/>
      <c r="ETW881" s="88"/>
      <c r="ETX881" s="88"/>
      <c r="ETY881" s="88"/>
      <c r="ETZ881" s="88"/>
      <c r="EUA881" s="88"/>
      <c r="EUB881" s="88"/>
      <c r="EUC881" s="88"/>
      <c r="EUD881" s="88"/>
      <c r="EUE881" s="88"/>
      <c r="EUF881" s="88"/>
      <c r="EUG881" s="88"/>
      <c r="EUH881" s="88"/>
      <c r="EUI881" s="88"/>
      <c r="EUJ881" s="88"/>
      <c r="EUK881" s="88"/>
      <c r="EUL881" s="88"/>
      <c r="EUM881" s="88"/>
      <c r="EUN881" s="88"/>
      <c r="EUO881" s="88"/>
      <c r="EUP881" s="88"/>
      <c r="EUQ881" s="88"/>
      <c r="EUR881" s="88"/>
      <c r="EUS881" s="88"/>
      <c r="EUT881" s="88"/>
      <c r="EUU881" s="88"/>
      <c r="EUV881" s="88"/>
      <c r="EUW881" s="88"/>
      <c r="EUX881" s="88"/>
      <c r="EUY881" s="88"/>
      <c r="EUZ881" s="88"/>
      <c r="EVA881" s="88"/>
      <c r="EVB881" s="88"/>
      <c r="EVC881" s="88"/>
      <c r="EVD881" s="88"/>
      <c r="EVE881" s="88"/>
      <c r="EVF881" s="88"/>
      <c r="EVG881" s="88"/>
      <c r="EVH881" s="88"/>
      <c r="EVI881" s="88"/>
      <c r="EVJ881" s="88"/>
      <c r="EVK881" s="88"/>
      <c r="EVL881" s="88"/>
      <c r="EVM881" s="88"/>
      <c r="EVN881" s="88"/>
      <c r="EVO881" s="88"/>
      <c r="EVP881" s="88"/>
      <c r="EVQ881" s="88"/>
      <c r="EVR881" s="88"/>
      <c r="EVS881" s="88"/>
      <c r="EVT881" s="88"/>
      <c r="EVU881" s="88"/>
      <c r="EVV881" s="88"/>
      <c r="EVW881" s="88"/>
      <c r="EVX881" s="88"/>
      <c r="EVY881" s="88"/>
      <c r="EVZ881" s="88"/>
      <c r="EWA881" s="88"/>
      <c r="EWB881" s="88"/>
      <c r="EWC881" s="88"/>
      <c r="EWD881" s="88"/>
      <c r="EWE881" s="88"/>
      <c r="EWF881" s="88"/>
      <c r="EWG881" s="88"/>
      <c r="EWH881" s="88"/>
      <c r="EWI881" s="88"/>
      <c r="EWJ881" s="88"/>
      <c r="EWK881" s="88"/>
      <c r="EWL881" s="88"/>
      <c r="EWM881" s="88"/>
      <c r="EWN881" s="88"/>
      <c r="EWO881" s="88"/>
      <c r="EWP881" s="88"/>
      <c r="EWQ881" s="88"/>
      <c r="EWR881" s="88"/>
      <c r="EWS881" s="88"/>
      <c r="EWT881" s="88"/>
      <c r="EWU881" s="88"/>
      <c r="EWV881" s="88"/>
      <c r="EWW881" s="88"/>
      <c r="EWX881" s="88"/>
      <c r="EWY881" s="88"/>
      <c r="EWZ881" s="88"/>
      <c r="EXA881" s="88"/>
      <c r="EXB881" s="88"/>
      <c r="EXC881" s="88"/>
      <c r="EXD881" s="88"/>
      <c r="EXE881" s="88"/>
      <c r="EXF881" s="88"/>
      <c r="EXG881" s="88"/>
      <c r="EXH881" s="88"/>
      <c r="EXI881" s="88"/>
      <c r="EXJ881" s="88"/>
      <c r="EXK881" s="88"/>
      <c r="EXL881" s="88"/>
      <c r="EXM881" s="88"/>
      <c r="EXN881" s="88"/>
      <c r="EXO881" s="88"/>
      <c r="EXP881" s="88"/>
      <c r="EXQ881" s="88"/>
      <c r="EXR881" s="88"/>
      <c r="EXS881" s="88"/>
      <c r="EXT881" s="88"/>
      <c r="EXU881" s="88"/>
      <c r="EXV881" s="88"/>
      <c r="EXW881" s="88"/>
      <c r="EXX881" s="88"/>
      <c r="EXY881" s="88"/>
      <c r="EXZ881" s="88"/>
      <c r="EYA881" s="88"/>
      <c r="EYB881" s="88"/>
      <c r="EYC881" s="88"/>
      <c r="EYD881" s="88"/>
      <c r="EYE881" s="88"/>
      <c r="EYF881" s="88"/>
      <c r="EYG881" s="88"/>
      <c r="EYH881" s="88"/>
      <c r="EYI881" s="88"/>
      <c r="EYJ881" s="88"/>
      <c r="EYK881" s="88"/>
      <c r="EYL881" s="88"/>
      <c r="EYM881" s="88"/>
      <c r="EYN881" s="88"/>
      <c r="EYO881" s="88"/>
      <c r="EYP881" s="88"/>
      <c r="EYQ881" s="88"/>
      <c r="EYR881" s="88"/>
      <c r="EYS881" s="88"/>
      <c r="EYT881" s="88"/>
      <c r="EYU881" s="88"/>
      <c r="EYV881" s="88"/>
      <c r="EYW881" s="88"/>
      <c r="EYX881" s="88"/>
      <c r="EYY881" s="88"/>
      <c r="EYZ881" s="88"/>
      <c r="EZA881" s="88"/>
      <c r="EZB881" s="88"/>
      <c r="EZC881" s="88"/>
      <c r="EZD881" s="88"/>
      <c r="EZE881" s="88"/>
      <c r="EZF881" s="88"/>
      <c r="EZG881" s="88"/>
      <c r="EZH881" s="88"/>
      <c r="EZI881" s="88"/>
      <c r="EZJ881" s="88"/>
      <c r="EZK881" s="88"/>
      <c r="EZL881" s="88"/>
      <c r="EZM881" s="88"/>
      <c r="EZN881" s="88"/>
      <c r="EZO881" s="88"/>
      <c r="EZP881" s="88"/>
      <c r="EZQ881" s="88"/>
      <c r="EZR881" s="88"/>
      <c r="EZS881" s="88"/>
      <c r="EZT881" s="88"/>
      <c r="EZU881" s="88"/>
      <c r="EZV881" s="88"/>
      <c r="EZW881" s="88"/>
      <c r="EZX881" s="88"/>
      <c r="EZY881" s="88"/>
      <c r="EZZ881" s="88"/>
      <c r="FAA881" s="88"/>
      <c r="FAB881" s="88"/>
      <c r="FAC881" s="88"/>
      <c r="FAD881" s="88"/>
      <c r="FAE881" s="88"/>
      <c r="FAF881" s="88"/>
      <c r="FAG881" s="88"/>
      <c r="FAH881" s="88"/>
      <c r="FAI881" s="88"/>
      <c r="FAJ881" s="88"/>
      <c r="FAK881" s="88"/>
      <c r="FAL881" s="88"/>
      <c r="FAM881" s="88"/>
      <c r="FAN881" s="88"/>
      <c r="FAO881" s="88"/>
      <c r="FAP881" s="88"/>
      <c r="FAQ881" s="88"/>
      <c r="FAR881" s="88"/>
      <c r="FAS881" s="88"/>
      <c r="FAT881" s="88"/>
      <c r="FAU881" s="88"/>
      <c r="FAV881" s="88"/>
      <c r="FAW881" s="88"/>
      <c r="FAX881" s="88"/>
      <c r="FAY881" s="88"/>
      <c r="FAZ881" s="88"/>
      <c r="FBA881" s="88"/>
      <c r="FBB881" s="88"/>
      <c r="FBC881" s="88"/>
      <c r="FBD881" s="88"/>
      <c r="FBE881" s="88"/>
      <c r="FBF881" s="88"/>
      <c r="FBG881" s="88"/>
      <c r="FBH881" s="88"/>
      <c r="FBI881" s="88"/>
      <c r="FBJ881" s="88"/>
      <c r="FBK881" s="88"/>
      <c r="FBL881" s="88"/>
      <c r="FBM881" s="88"/>
      <c r="FBN881" s="88"/>
      <c r="FBO881" s="88"/>
      <c r="FBP881" s="88"/>
      <c r="FBQ881" s="88"/>
      <c r="FBR881" s="88"/>
      <c r="FBS881" s="88"/>
      <c r="FBT881" s="88"/>
      <c r="FBU881" s="88"/>
      <c r="FBV881" s="88"/>
      <c r="FBW881" s="88"/>
      <c r="FBX881" s="88"/>
      <c r="FBY881" s="88"/>
      <c r="FBZ881" s="88"/>
      <c r="FCA881" s="88"/>
      <c r="FCB881" s="88"/>
      <c r="FCC881" s="88"/>
      <c r="FCD881" s="88"/>
      <c r="FCE881" s="88"/>
      <c r="FCF881" s="88"/>
      <c r="FCG881" s="88"/>
      <c r="FCH881" s="88"/>
      <c r="FCI881" s="88"/>
      <c r="FCJ881" s="88"/>
      <c r="FCK881" s="88"/>
      <c r="FCL881" s="88"/>
      <c r="FCM881" s="88"/>
      <c r="FCN881" s="88"/>
      <c r="FCO881" s="88"/>
      <c r="FCP881" s="88"/>
      <c r="FCQ881" s="88"/>
      <c r="FCR881" s="88"/>
      <c r="FCS881" s="88"/>
      <c r="FCT881" s="88"/>
      <c r="FCU881" s="88"/>
      <c r="FCV881" s="88"/>
      <c r="FCW881" s="88"/>
      <c r="FCX881" s="88"/>
      <c r="FCY881" s="88"/>
      <c r="FCZ881" s="88"/>
      <c r="FDA881" s="88"/>
      <c r="FDB881" s="88"/>
      <c r="FDC881" s="88"/>
      <c r="FDD881" s="88"/>
      <c r="FDE881" s="88"/>
      <c r="FDF881" s="88"/>
      <c r="FDG881" s="88"/>
      <c r="FDH881" s="88"/>
      <c r="FDI881" s="88"/>
      <c r="FDJ881" s="88"/>
      <c r="FDK881" s="88"/>
      <c r="FDL881" s="88"/>
      <c r="FDM881" s="88"/>
      <c r="FDN881" s="88"/>
      <c r="FDO881" s="88"/>
      <c r="FDP881" s="88"/>
      <c r="FDQ881" s="88"/>
      <c r="FDR881" s="88"/>
      <c r="FDS881" s="88"/>
      <c r="FDT881" s="88"/>
      <c r="FDU881" s="88"/>
      <c r="FDV881" s="88"/>
      <c r="FDW881" s="88"/>
      <c r="FDX881" s="88"/>
      <c r="FDY881" s="88"/>
      <c r="FDZ881" s="88"/>
      <c r="FEA881" s="88"/>
      <c r="FEB881" s="88"/>
      <c r="FEC881" s="88"/>
      <c r="FED881" s="88"/>
      <c r="FEE881" s="88"/>
      <c r="FEF881" s="88"/>
      <c r="FEG881" s="88"/>
      <c r="FEH881" s="88"/>
      <c r="FEI881" s="88"/>
      <c r="FEJ881" s="88"/>
      <c r="FEK881" s="88"/>
      <c r="FEL881" s="88"/>
      <c r="FEM881" s="88"/>
      <c r="FEN881" s="88"/>
      <c r="FEO881" s="88"/>
      <c r="FEP881" s="88"/>
      <c r="FEQ881" s="88"/>
      <c r="FER881" s="88"/>
      <c r="FES881" s="88"/>
      <c r="FET881" s="88"/>
      <c r="FEU881" s="88"/>
      <c r="FEV881" s="88"/>
      <c r="FEW881" s="88"/>
      <c r="FEX881" s="88"/>
      <c r="FEY881" s="88"/>
      <c r="FEZ881" s="88"/>
      <c r="FFA881" s="88"/>
      <c r="FFB881" s="88"/>
      <c r="FFC881" s="88"/>
      <c r="FFD881" s="88"/>
      <c r="FFE881" s="88"/>
      <c r="FFF881" s="88"/>
      <c r="FFG881" s="88"/>
      <c r="FFH881" s="88"/>
      <c r="FFI881" s="88"/>
      <c r="FFJ881" s="88"/>
      <c r="FFK881" s="88"/>
      <c r="FFL881" s="88"/>
      <c r="FFM881" s="88"/>
      <c r="FFN881" s="88"/>
      <c r="FFO881" s="88"/>
      <c r="FFP881" s="88"/>
      <c r="FFQ881" s="88"/>
      <c r="FFR881" s="88"/>
      <c r="FFS881" s="88"/>
      <c r="FFT881" s="88"/>
      <c r="FFU881" s="88"/>
      <c r="FFV881" s="88"/>
      <c r="FFW881" s="88"/>
      <c r="FFX881" s="88"/>
      <c r="FFY881" s="88"/>
      <c r="FFZ881" s="88"/>
      <c r="FGA881" s="88"/>
      <c r="FGB881" s="88"/>
      <c r="FGC881" s="88"/>
      <c r="FGD881" s="88"/>
      <c r="FGE881" s="88"/>
      <c r="FGF881" s="88"/>
      <c r="FGG881" s="88"/>
      <c r="FGH881" s="88"/>
      <c r="FGI881" s="88"/>
      <c r="FGJ881" s="88"/>
      <c r="FGK881" s="88"/>
      <c r="FGL881" s="88"/>
      <c r="FGM881" s="88"/>
      <c r="FGN881" s="88"/>
      <c r="FGO881" s="88"/>
      <c r="FGP881" s="88"/>
      <c r="FGQ881" s="88"/>
      <c r="FGR881" s="88"/>
      <c r="FGS881" s="88"/>
      <c r="FGT881" s="88"/>
      <c r="FGU881" s="88"/>
      <c r="FGV881" s="88"/>
      <c r="FGW881" s="88"/>
      <c r="FGX881" s="88"/>
      <c r="FGY881" s="88"/>
      <c r="FGZ881" s="88"/>
      <c r="FHA881" s="88"/>
      <c r="FHB881" s="88"/>
      <c r="FHC881" s="88"/>
      <c r="FHD881" s="88"/>
      <c r="FHE881" s="88"/>
      <c r="FHF881" s="88"/>
      <c r="FHG881" s="88"/>
      <c r="FHH881" s="88"/>
      <c r="FHI881" s="88"/>
      <c r="FHJ881" s="88"/>
      <c r="FHK881" s="88"/>
      <c r="FHL881" s="88"/>
      <c r="FHM881" s="88"/>
      <c r="FHN881" s="88"/>
      <c r="FHO881" s="88"/>
      <c r="FHP881" s="88"/>
      <c r="FHQ881" s="88"/>
      <c r="FHR881" s="88"/>
      <c r="FHS881" s="88"/>
      <c r="FHT881" s="88"/>
      <c r="FHU881" s="88"/>
      <c r="FHV881" s="88"/>
      <c r="FHW881" s="88"/>
      <c r="FHX881" s="88"/>
      <c r="FHY881" s="88"/>
      <c r="FHZ881" s="88"/>
      <c r="FIA881" s="88"/>
      <c r="FIB881" s="88"/>
      <c r="FIC881" s="88"/>
      <c r="FID881" s="88"/>
      <c r="FIE881" s="88"/>
      <c r="FIF881" s="88"/>
      <c r="FIG881" s="88"/>
      <c r="FIH881" s="88"/>
      <c r="FII881" s="88"/>
      <c r="FIJ881" s="88"/>
      <c r="FIK881" s="88"/>
      <c r="FIL881" s="88"/>
      <c r="FIM881" s="88"/>
      <c r="FIN881" s="88"/>
      <c r="FIO881" s="88"/>
      <c r="FIP881" s="88"/>
      <c r="FIQ881" s="88"/>
      <c r="FIR881" s="88"/>
      <c r="FIS881" s="88"/>
      <c r="FIT881" s="88"/>
      <c r="FIU881" s="88"/>
      <c r="FIV881" s="88"/>
      <c r="FIW881" s="88"/>
      <c r="FIX881" s="88"/>
      <c r="FIY881" s="88"/>
      <c r="FIZ881" s="88"/>
      <c r="FJA881" s="88"/>
      <c r="FJB881" s="88"/>
      <c r="FJC881" s="88"/>
      <c r="FJD881" s="88"/>
      <c r="FJE881" s="88"/>
      <c r="FJF881" s="88"/>
      <c r="FJG881" s="88"/>
      <c r="FJH881" s="88"/>
      <c r="FJI881" s="88"/>
      <c r="FJJ881" s="88"/>
      <c r="FJK881" s="88"/>
      <c r="FJL881" s="88"/>
      <c r="FJM881" s="88"/>
      <c r="FJN881" s="88"/>
      <c r="FJO881" s="88"/>
      <c r="FJP881" s="88"/>
      <c r="FJQ881" s="88"/>
      <c r="FJR881" s="88"/>
      <c r="FJS881" s="88"/>
      <c r="FJT881" s="88"/>
      <c r="FJU881" s="88"/>
      <c r="FJV881" s="88"/>
      <c r="FJW881" s="88"/>
      <c r="FJX881" s="88"/>
      <c r="FJY881" s="88"/>
      <c r="FJZ881" s="88"/>
      <c r="FKA881" s="88"/>
      <c r="FKB881" s="88"/>
      <c r="FKC881" s="88"/>
      <c r="FKD881" s="88"/>
      <c r="FKE881" s="88"/>
      <c r="FKF881" s="88"/>
      <c r="FKG881" s="88"/>
      <c r="FKH881" s="88"/>
      <c r="FKI881" s="88"/>
      <c r="FKJ881" s="88"/>
      <c r="FKK881" s="88"/>
      <c r="FKL881" s="88"/>
      <c r="FKM881" s="88"/>
      <c r="FKN881" s="88"/>
      <c r="FKO881" s="88"/>
      <c r="FKP881" s="88"/>
      <c r="FKQ881" s="88"/>
      <c r="FKR881" s="88"/>
      <c r="FKS881" s="88"/>
      <c r="FKT881" s="88"/>
      <c r="FKU881" s="88"/>
      <c r="FKV881" s="88"/>
      <c r="FKW881" s="88"/>
      <c r="FKX881" s="88"/>
      <c r="FKY881" s="88"/>
      <c r="FKZ881" s="88"/>
      <c r="FLA881" s="88"/>
      <c r="FLB881" s="88"/>
      <c r="FLC881" s="88"/>
      <c r="FLD881" s="88"/>
      <c r="FLE881" s="88"/>
      <c r="FLF881" s="88"/>
      <c r="FLG881" s="88"/>
      <c r="FLH881" s="88"/>
      <c r="FLI881" s="88"/>
      <c r="FLJ881" s="88"/>
      <c r="FLK881" s="88"/>
      <c r="FLL881" s="88"/>
      <c r="FLM881" s="88"/>
      <c r="FLN881" s="88"/>
      <c r="FLO881" s="88"/>
      <c r="FLP881" s="88"/>
      <c r="FLQ881" s="88"/>
      <c r="FLR881" s="88"/>
      <c r="FLS881" s="88"/>
      <c r="FLT881" s="88"/>
      <c r="FLU881" s="88"/>
      <c r="FLV881" s="88"/>
      <c r="FLW881" s="88"/>
      <c r="FLX881" s="88"/>
      <c r="FLY881" s="88"/>
      <c r="FLZ881" s="88"/>
      <c r="FMA881" s="88"/>
      <c r="FMB881" s="88"/>
      <c r="FMC881" s="88"/>
      <c r="FMD881" s="88"/>
      <c r="FME881" s="88"/>
      <c r="FMF881" s="88"/>
      <c r="FMG881" s="88"/>
      <c r="FMH881" s="88"/>
      <c r="FMI881" s="88"/>
      <c r="FMJ881" s="88"/>
      <c r="FMK881" s="88"/>
      <c r="FML881" s="88"/>
      <c r="FMM881" s="88"/>
      <c r="FMN881" s="88"/>
      <c r="FMO881" s="88"/>
      <c r="FMP881" s="88"/>
      <c r="FMQ881" s="88"/>
      <c r="FMR881" s="88"/>
      <c r="FMS881" s="88"/>
      <c r="FMT881" s="88"/>
      <c r="FMU881" s="88"/>
      <c r="FMV881" s="88"/>
      <c r="FMW881" s="88"/>
      <c r="FMX881" s="88"/>
      <c r="FMY881" s="88"/>
      <c r="FMZ881" s="88"/>
      <c r="FNA881" s="88"/>
      <c r="FNB881" s="88"/>
      <c r="FNC881" s="88"/>
      <c r="FND881" s="88"/>
      <c r="FNE881" s="88"/>
      <c r="FNF881" s="88"/>
      <c r="FNG881" s="88"/>
      <c r="FNH881" s="88"/>
      <c r="FNI881" s="88"/>
      <c r="FNJ881" s="88"/>
      <c r="FNK881" s="88"/>
      <c r="FNL881" s="88"/>
      <c r="FNM881" s="88"/>
      <c r="FNN881" s="88"/>
      <c r="FNO881" s="88"/>
      <c r="FNP881" s="88"/>
      <c r="FNQ881" s="88"/>
      <c r="FNR881" s="88"/>
      <c r="FNS881" s="88"/>
      <c r="FNT881" s="88"/>
      <c r="FNU881" s="88"/>
      <c r="FNV881" s="88"/>
      <c r="FNW881" s="88"/>
      <c r="FNX881" s="88"/>
      <c r="FNY881" s="88"/>
      <c r="FNZ881" s="88"/>
      <c r="FOA881" s="88"/>
      <c r="FOB881" s="88"/>
      <c r="FOC881" s="88"/>
      <c r="FOD881" s="88"/>
      <c r="FOE881" s="88"/>
      <c r="FOF881" s="88"/>
      <c r="FOG881" s="88"/>
      <c r="FOH881" s="88"/>
      <c r="FOI881" s="88"/>
      <c r="FOJ881" s="88"/>
      <c r="FOK881" s="88"/>
      <c r="FOL881" s="88"/>
      <c r="FOM881" s="88"/>
      <c r="FON881" s="88"/>
      <c r="FOO881" s="88"/>
      <c r="FOP881" s="88"/>
      <c r="FOQ881" s="88"/>
      <c r="FOR881" s="88"/>
      <c r="FOS881" s="88"/>
      <c r="FOT881" s="88"/>
      <c r="FOU881" s="88"/>
      <c r="FOV881" s="88"/>
      <c r="FOW881" s="88"/>
      <c r="FOX881" s="88"/>
      <c r="FOY881" s="88"/>
      <c r="FOZ881" s="88"/>
      <c r="FPA881" s="88"/>
      <c r="FPB881" s="88"/>
      <c r="FPC881" s="88"/>
      <c r="FPD881" s="88"/>
      <c r="FPE881" s="88"/>
      <c r="FPF881" s="88"/>
      <c r="FPG881" s="88"/>
      <c r="FPH881" s="88"/>
      <c r="FPI881" s="88"/>
      <c r="FPJ881" s="88"/>
      <c r="FPK881" s="88"/>
      <c r="FPL881" s="88"/>
      <c r="FPM881" s="88"/>
      <c r="FPN881" s="88"/>
      <c r="FPO881" s="88"/>
      <c r="FPP881" s="88"/>
      <c r="FPQ881" s="88"/>
      <c r="FPR881" s="88"/>
      <c r="FPS881" s="88"/>
      <c r="FPT881" s="88"/>
      <c r="FPU881" s="88"/>
      <c r="FPV881" s="88"/>
      <c r="FPW881" s="88"/>
      <c r="FPX881" s="88"/>
      <c r="FPY881" s="88"/>
      <c r="FPZ881" s="88"/>
      <c r="FQA881" s="88"/>
      <c r="FQB881" s="88"/>
      <c r="FQC881" s="88"/>
      <c r="FQD881" s="88"/>
      <c r="FQE881" s="88"/>
      <c r="FQF881" s="88"/>
      <c r="FQG881" s="88"/>
      <c r="FQH881" s="88"/>
      <c r="FQI881" s="88"/>
      <c r="FQJ881" s="88"/>
      <c r="FQK881" s="88"/>
      <c r="FQL881" s="88"/>
      <c r="FQM881" s="88"/>
      <c r="FQN881" s="88"/>
      <c r="FQO881" s="88"/>
      <c r="FQP881" s="88"/>
      <c r="FQQ881" s="88"/>
      <c r="FQR881" s="88"/>
      <c r="FQS881" s="88"/>
      <c r="FQT881" s="88"/>
      <c r="FQU881" s="88"/>
      <c r="FQV881" s="88"/>
      <c r="FQW881" s="88"/>
      <c r="FQX881" s="88"/>
      <c r="FQY881" s="88"/>
      <c r="FQZ881" s="88"/>
      <c r="FRA881" s="88"/>
      <c r="FRB881" s="88"/>
      <c r="FRC881" s="88"/>
      <c r="FRD881" s="88"/>
      <c r="FRE881" s="88"/>
      <c r="FRF881" s="88"/>
      <c r="FRG881" s="88"/>
      <c r="FRH881" s="88"/>
      <c r="FRI881" s="88"/>
      <c r="FRJ881" s="88"/>
      <c r="FRK881" s="88"/>
      <c r="FRL881" s="88"/>
      <c r="FRM881" s="88"/>
      <c r="FRN881" s="88"/>
      <c r="FRO881" s="88"/>
      <c r="FRP881" s="88"/>
      <c r="FRQ881" s="88"/>
      <c r="FRR881" s="88"/>
      <c r="FRS881" s="88"/>
      <c r="FRT881" s="88"/>
      <c r="FRU881" s="88"/>
      <c r="FRV881" s="88"/>
      <c r="FRW881" s="88"/>
      <c r="FRX881" s="88"/>
      <c r="FRY881" s="88"/>
      <c r="FRZ881" s="88"/>
      <c r="FSA881" s="88"/>
      <c r="FSB881" s="88"/>
      <c r="FSC881" s="88"/>
      <c r="FSD881" s="88"/>
      <c r="FSE881" s="88"/>
      <c r="FSF881" s="88"/>
      <c r="FSG881" s="88"/>
      <c r="FSH881" s="88"/>
      <c r="FSI881" s="88"/>
      <c r="FSJ881" s="88"/>
      <c r="FSK881" s="88"/>
      <c r="FSL881" s="88"/>
      <c r="FSM881" s="88"/>
      <c r="FSN881" s="88"/>
      <c r="FSO881" s="88"/>
      <c r="FSP881" s="88"/>
      <c r="FSQ881" s="88"/>
      <c r="FSR881" s="88"/>
      <c r="FSS881" s="88"/>
      <c r="FST881" s="88"/>
      <c r="FSU881" s="88"/>
      <c r="FSV881" s="88"/>
      <c r="FSW881" s="88"/>
      <c r="FSX881" s="88"/>
      <c r="FSY881" s="88"/>
      <c r="FSZ881" s="88"/>
      <c r="FTA881" s="88"/>
      <c r="FTB881" s="88"/>
      <c r="FTC881" s="88"/>
      <c r="FTD881" s="88"/>
      <c r="FTE881" s="88"/>
      <c r="FTF881" s="88"/>
      <c r="FTG881" s="88"/>
      <c r="FTH881" s="88"/>
      <c r="FTI881" s="88"/>
      <c r="FTJ881" s="88"/>
      <c r="FTK881" s="88"/>
      <c r="FTL881" s="88"/>
      <c r="FTM881" s="88"/>
      <c r="FTN881" s="88"/>
      <c r="FTO881" s="88"/>
      <c r="FTP881" s="88"/>
      <c r="FTQ881" s="88"/>
      <c r="FTR881" s="88"/>
      <c r="FTS881" s="88"/>
      <c r="FTT881" s="88"/>
      <c r="FTU881" s="88"/>
      <c r="FTV881" s="88"/>
      <c r="FTW881" s="88"/>
      <c r="FTX881" s="88"/>
      <c r="FTY881" s="88"/>
      <c r="FTZ881" s="88"/>
      <c r="FUA881" s="88"/>
      <c r="FUB881" s="88"/>
      <c r="FUC881" s="88"/>
      <c r="FUD881" s="88"/>
      <c r="FUE881" s="88"/>
      <c r="FUF881" s="88"/>
      <c r="FUG881" s="88"/>
      <c r="FUH881" s="88"/>
      <c r="FUI881" s="88"/>
      <c r="FUJ881" s="88"/>
      <c r="FUK881" s="88"/>
      <c r="FUL881" s="88"/>
      <c r="FUM881" s="88"/>
      <c r="FUN881" s="88"/>
      <c r="FUO881" s="88"/>
      <c r="FUP881" s="88"/>
      <c r="FUQ881" s="88"/>
      <c r="FUR881" s="88"/>
      <c r="FUS881" s="88"/>
      <c r="FUT881" s="88"/>
      <c r="FUU881" s="88"/>
      <c r="FUV881" s="88"/>
      <c r="FUW881" s="88"/>
      <c r="FUX881" s="88"/>
      <c r="FUY881" s="88"/>
      <c r="FUZ881" s="88"/>
      <c r="FVA881" s="88"/>
      <c r="FVB881" s="88"/>
      <c r="FVC881" s="88"/>
      <c r="FVD881" s="88"/>
      <c r="FVE881" s="88"/>
      <c r="FVF881" s="88"/>
      <c r="FVG881" s="88"/>
      <c r="FVH881" s="88"/>
      <c r="FVI881" s="88"/>
      <c r="FVJ881" s="88"/>
      <c r="FVK881" s="88"/>
      <c r="FVL881" s="88"/>
      <c r="FVM881" s="88"/>
      <c r="FVN881" s="88"/>
      <c r="FVO881" s="88"/>
      <c r="FVP881" s="88"/>
      <c r="FVQ881" s="88"/>
      <c r="FVR881" s="88"/>
      <c r="FVS881" s="88"/>
      <c r="FVT881" s="88"/>
      <c r="FVU881" s="88"/>
      <c r="FVV881" s="88"/>
      <c r="FVW881" s="88"/>
      <c r="FVX881" s="88"/>
      <c r="FVY881" s="88"/>
      <c r="FVZ881" s="88"/>
      <c r="FWA881" s="88"/>
      <c r="FWB881" s="88"/>
      <c r="FWC881" s="88"/>
      <c r="FWD881" s="88"/>
      <c r="FWE881" s="88"/>
      <c r="FWF881" s="88"/>
      <c r="FWG881" s="88"/>
      <c r="FWH881" s="88"/>
      <c r="FWI881" s="88"/>
      <c r="FWJ881" s="88"/>
      <c r="FWK881" s="88"/>
      <c r="FWL881" s="88"/>
      <c r="FWM881" s="88"/>
      <c r="FWN881" s="88"/>
      <c r="FWO881" s="88"/>
      <c r="FWP881" s="88"/>
      <c r="FWQ881" s="88"/>
      <c r="FWR881" s="88"/>
      <c r="FWS881" s="88"/>
      <c r="FWT881" s="88"/>
      <c r="FWU881" s="88"/>
      <c r="FWV881" s="88"/>
      <c r="FWW881" s="88"/>
      <c r="FWX881" s="88"/>
      <c r="FWY881" s="88"/>
      <c r="FWZ881" s="88"/>
      <c r="FXA881" s="88"/>
      <c r="FXB881" s="88"/>
      <c r="FXC881" s="88"/>
      <c r="FXD881" s="88"/>
      <c r="FXE881" s="88"/>
      <c r="FXF881" s="88"/>
      <c r="FXG881" s="88"/>
      <c r="FXH881" s="88"/>
      <c r="FXI881" s="88"/>
      <c r="FXJ881" s="88"/>
      <c r="FXK881" s="88"/>
      <c r="FXL881" s="88"/>
      <c r="FXM881" s="88"/>
      <c r="FXN881" s="88"/>
      <c r="FXO881" s="88"/>
      <c r="FXP881" s="88"/>
      <c r="FXQ881" s="88"/>
      <c r="FXR881" s="88"/>
      <c r="FXS881" s="88"/>
      <c r="FXT881" s="88"/>
      <c r="FXU881" s="88"/>
      <c r="FXV881" s="88"/>
      <c r="FXW881" s="88"/>
      <c r="FXX881" s="88"/>
      <c r="FXY881" s="88"/>
      <c r="FXZ881" s="88"/>
      <c r="FYA881" s="88"/>
      <c r="FYB881" s="88"/>
      <c r="FYC881" s="88"/>
      <c r="FYD881" s="88"/>
      <c r="FYE881" s="88"/>
      <c r="FYF881" s="88"/>
      <c r="FYG881" s="88"/>
      <c r="FYH881" s="88"/>
      <c r="FYI881" s="88"/>
      <c r="FYJ881" s="88"/>
      <c r="FYK881" s="88"/>
      <c r="FYL881" s="88"/>
      <c r="FYM881" s="88"/>
      <c r="FYN881" s="88"/>
      <c r="FYO881" s="88"/>
      <c r="FYP881" s="88"/>
      <c r="FYQ881" s="88"/>
      <c r="FYR881" s="88"/>
      <c r="FYS881" s="88"/>
      <c r="FYT881" s="88"/>
      <c r="FYU881" s="88"/>
      <c r="FYV881" s="88"/>
      <c r="FYW881" s="88"/>
      <c r="FYX881" s="88"/>
      <c r="FYY881" s="88"/>
      <c r="FYZ881" s="88"/>
      <c r="FZA881" s="88"/>
      <c r="FZB881" s="88"/>
      <c r="FZC881" s="88"/>
      <c r="FZD881" s="88"/>
      <c r="FZE881" s="88"/>
      <c r="FZF881" s="88"/>
      <c r="FZG881" s="88"/>
      <c r="FZH881" s="88"/>
      <c r="FZI881" s="88"/>
      <c r="FZJ881" s="88"/>
      <c r="FZK881" s="88"/>
      <c r="FZL881" s="88"/>
      <c r="FZM881" s="88"/>
      <c r="FZN881" s="88"/>
      <c r="FZO881" s="88"/>
      <c r="FZP881" s="88"/>
      <c r="FZQ881" s="88"/>
      <c r="FZR881" s="88"/>
      <c r="FZS881" s="88"/>
      <c r="FZT881" s="88"/>
      <c r="FZU881" s="88"/>
      <c r="FZV881" s="88"/>
      <c r="FZW881" s="88"/>
      <c r="FZX881" s="88"/>
      <c r="FZY881" s="88"/>
      <c r="FZZ881" s="88"/>
      <c r="GAA881" s="88"/>
      <c r="GAB881" s="88"/>
      <c r="GAC881" s="88"/>
      <c r="GAD881" s="88"/>
      <c r="GAE881" s="88"/>
      <c r="GAF881" s="88"/>
      <c r="GAG881" s="88"/>
      <c r="GAH881" s="88"/>
      <c r="GAI881" s="88"/>
      <c r="GAJ881" s="88"/>
      <c r="GAK881" s="88"/>
      <c r="GAL881" s="88"/>
      <c r="GAM881" s="88"/>
      <c r="GAN881" s="88"/>
      <c r="GAO881" s="88"/>
      <c r="GAP881" s="88"/>
      <c r="GAQ881" s="88"/>
      <c r="GAR881" s="88"/>
      <c r="GAS881" s="88"/>
      <c r="GAT881" s="88"/>
      <c r="GAU881" s="88"/>
      <c r="GAV881" s="88"/>
      <c r="GAW881" s="88"/>
      <c r="GAX881" s="88"/>
      <c r="GAY881" s="88"/>
      <c r="GAZ881" s="88"/>
      <c r="GBA881" s="88"/>
      <c r="GBB881" s="88"/>
      <c r="GBC881" s="88"/>
      <c r="GBD881" s="88"/>
      <c r="GBE881" s="88"/>
      <c r="GBF881" s="88"/>
      <c r="GBG881" s="88"/>
      <c r="GBH881" s="88"/>
      <c r="GBI881" s="88"/>
      <c r="GBJ881" s="88"/>
      <c r="GBK881" s="88"/>
      <c r="GBL881" s="88"/>
      <c r="GBM881" s="88"/>
      <c r="GBN881" s="88"/>
      <c r="GBO881" s="88"/>
      <c r="GBP881" s="88"/>
      <c r="GBQ881" s="88"/>
      <c r="GBR881" s="88"/>
      <c r="GBS881" s="88"/>
      <c r="GBT881" s="88"/>
      <c r="GBU881" s="88"/>
      <c r="GBV881" s="88"/>
      <c r="GBW881" s="88"/>
      <c r="GBX881" s="88"/>
      <c r="GBY881" s="88"/>
      <c r="GBZ881" s="88"/>
      <c r="GCA881" s="88"/>
      <c r="GCB881" s="88"/>
      <c r="GCC881" s="88"/>
      <c r="GCD881" s="88"/>
      <c r="GCE881" s="88"/>
      <c r="GCF881" s="88"/>
      <c r="GCG881" s="88"/>
      <c r="GCH881" s="88"/>
      <c r="GCI881" s="88"/>
      <c r="GCJ881" s="88"/>
      <c r="GCK881" s="88"/>
      <c r="GCL881" s="88"/>
      <c r="GCM881" s="88"/>
      <c r="GCN881" s="88"/>
      <c r="GCO881" s="88"/>
      <c r="GCP881" s="88"/>
      <c r="GCQ881" s="88"/>
      <c r="GCR881" s="88"/>
      <c r="GCS881" s="88"/>
      <c r="GCT881" s="88"/>
      <c r="GCU881" s="88"/>
      <c r="GCV881" s="88"/>
      <c r="GCW881" s="88"/>
      <c r="GCX881" s="88"/>
      <c r="GCY881" s="88"/>
      <c r="GCZ881" s="88"/>
      <c r="GDA881" s="88"/>
      <c r="GDB881" s="88"/>
      <c r="GDC881" s="88"/>
      <c r="GDD881" s="88"/>
      <c r="GDE881" s="88"/>
      <c r="GDF881" s="88"/>
      <c r="GDG881" s="88"/>
      <c r="GDH881" s="88"/>
      <c r="GDI881" s="88"/>
      <c r="GDJ881" s="88"/>
      <c r="GDK881" s="88"/>
      <c r="GDL881" s="88"/>
      <c r="GDM881" s="88"/>
      <c r="GDN881" s="88"/>
      <c r="GDO881" s="88"/>
      <c r="GDP881" s="88"/>
      <c r="GDQ881" s="88"/>
      <c r="GDR881" s="88"/>
      <c r="GDS881" s="88"/>
      <c r="GDT881" s="88"/>
      <c r="GDU881" s="88"/>
      <c r="GDV881" s="88"/>
      <c r="GDW881" s="88"/>
      <c r="GDX881" s="88"/>
      <c r="GDY881" s="88"/>
      <c r="GDZ881" s="88"/>
      <c r="GEA881" s="88"/>
      <c r="GEB881" s="88"/>
      <c r="GEC881" s="88"/>
      <c r="GED881" s="88"/>
      <c r="GEE881" s="88"/>
      <c r="GEF881" s="88"/>
      <c r="GEG881" s="88"/>
      <c r="GEH881" s="88"/>
      <c r="GEI881" s="88"/>
      <c r="GEJ881" s="88"/>
      <c r="GEK881" s="88"/>
      <c r="GEL881" s="88"/>
      <c r="GEM881" s="88"/>
      <c r="GEN881" s="88"/>
      <c r="GEO881" s="88"/>
      <c r="GEP881" s="88"/>
      <c r="GEQ881" s="88"/>
      <c r="GER881" s="88"/>
      <c r="GES881" s="88"/>
      <c r="GET881" s="88"/>
      <c r="GEU881" s="88"/>
      <c r="GEV881" s="88"/>
      <c r="GEW881" s="88"/>
      <c r="GEX881" s="88"/>
      <c r="GEY881" s="88"/>
      <c r="GEZ881" s="88"/>
      <c r="GFA881" s="88"/>
      <c r="GFB881" s="88"/>
      <c r="GFC881" s="88"/>
      <c r="GFD881" s="88"/>
      <c r="GFE881" s="88"/>
      <c r="GFF881" s="88"/>
      <c r="GFG881" s="88"/>
      <c r="GFH881" s="88"/>
      <c r="GFI881" s="88"/>
      <c r="GFJ881" s="88"/>
      <c r="GFK881" s="88"/>
      <c r="GFL881" s="88"/>
      <c r="GFM881" s="88"/>
      <c r="GFN881" s="88"/>
      <c r="GFO881" s="88"/>
      <c r="GFP881" s="88"/>
      <c r="GFQ881" s="88"/>
      <c r="GFR881" s="88"/>
      <c r="GFS881" s="88"/>
      <c r="GFT881" s="88"/>
      <c r="GFU881" s="88"/>
      <c r="GFV881" s="88"/>
      <c r="GFW881" s="88"/>
      <c r="GFX881" s="88"/>
      <c r="GFY881" s="88"/>
      <c r="GFZ881" s="88"/>
      <c r="GGA881" s="88"/>
      <c r="GGB881" s="88"/>
      <c r="GGC881" s="88"/>
      <c r="GGD881" s="88"/>
      <c r="GGE881" s="88"/>
      <c r="GGF881" s="88"/>
      <c r="GGG881" s="88"/>
      <c r="GGH881" s="88"/>
      <c r="GGI881" s="88"/>
      <c r="GGJ881" s="88"/>
      <c r="GGK881" s="88"/>
      <c r="GGL881" s="88"/>
      <c r="GGM881" s="88"/>
      <c r="GGN881" s="88"/>
      <c r="GGO881" s="88"/>
      <c r="GGP881" s="88"/>
      <c r="GGQ881" s="88"/>
      <c r="GGR881" s="88"/>
      <c r="GGS881" s="88"/>
      <c r="GGT881" s="88"/>
      <c r="GGU881" s="88"/>
      <c r="GGV881" s="88"/>
      <c r="GGW881" s="88"/>
      <c r="GGX881" s="88"/>
      <c r="GGY881" s="88"/>
      <c r="GGZ881" s="88"/>
      <c r="GHA881" s="88"/>
      <c r="GHB881" s="88"/>
      <c r="GHC881" s="88"/>
      <c r="GHD881" s="88"/>
      <c r="GHE881" s="88"/>
      <c r="GHF881" s="88"/>
      <c r="GHG881" s="88"/>
      <c r="GHH881" s="88"/>
      <c r="GHI881" s="88"/>
      <c r="GHJ881" s="88"/>
      <c r="GHK881" s="88"/>
      <c r="GHL881" s="88"/>
      <c r="GHM881" s="88"/>
      <c r="GHN881" s="88"/>
      <c r="GHO881" s="88"/>
      <c r="GHP881" s="88"/>
      <c r="GHQ881" s="88"/>
      <c r="GHR881" s="88"/>
      <c r="GHS881" s="88"/>
      <c r="GHT881" s="88"/>
      <c r="GHU881" s="88"/>
      <c r="GHV881" s="88"/>
      <c r="GHW881" s="88"/>
      <c r="GHX881" s="88"/>
      <c r="GHY881" s="88"/>
      <c r="GHZ881" s="88"/>
      <c r="GIA881" s="88"/>
      <c r="GIB881" s="88"/>
      <c r="GIC881" s="88"/>
      <c r="GID881" s="88"/>
      <c r="GIE881" s="88"/>
      <c r="GIF881" s="88"/>
      <c r="GIG881" s="88"/>
      <c r="GIH881" s="88"/>
      <c r="GII881" s="88"/>
      <c r="GIJ881" s="88"/>
      <c r="GIK881" s="88"/>
      <c r="GIL881" s="88"/>
      <c r="GIM881" s="88"/>
      <c r="GIN881" s="88"/>
      <c r="GIO881" s="88"/>
      <c r="GIP881" s="88"/>
      <c r="GIQ881" s="88"/>
      <c r="GIR881" s="88"/>
      <c r="GIS881" s="88"/>
      <c r="GIT881" s="88"/>
      <c r="GIU881" s="88"/>
      <c r="GIV881" s="88"/>
      <c r="GIW881" s="88"/>
      <c r="GIX881" s="88"/>
      <c r="GIY881" s="88"/>
      <c r="GIZ881" s="88"/>
      <c r="GJA881" s="88"/>
      <c r="GJB881" s="88"/>
      <c r="GJC881" s="88"/>
      <c r="GJD881" s="88"/>
      <c r="GJE881" s="88"/>
      <c r="GJF881" s="88"/>
      <c r="GJG881" s="88"/>
      <c r="GJH881" s="88"/>
      <c r="GJI881" s="88"/>
      <c r="GJJ881" s="88"/>
      <c r="GJK881" s="88"/>
      <c r="GJL881" s="88"/>
      <c r="GJM881" s="88"/>
      <c r="GJN881" s="88"/>
      <c r="GJO881" s="88"/>
      <c r="GJP881" s="88"/>
      <c r="GJQ881" s="88"/>
      <c r="GJR881" s="88"/>
      <c r="GJS881" s="88"/>
      <c r="GJT881" s="88"/>
      <c r="GJU881" s="88"/>
      <c r="GJV881" s="88"/>
      <c r="GJW881" s="88"/>
      <c r="GJX881" s="88"/>
      <c r="GJY881" s="88"/>
      <c r="GJZ881" s="88"/>
      <c r="GKA881" s="88"/>
      <c r="GKB881" s="88"/>
      <c r="GKC881" s="88"/>
      <c r="GKD881" s="88"/>
      <c r="GKE881" s="88"/>
      <c r="GKF881" s="88"/>
      <c r="GKG881" s="88"/>
      <c r="GKH881" s="88"/>
      <c r="GKI881" s="88"/>
      <c r="GKJ881" s="88"/>
      <c r="GKK881" s="88"/>
      <c r="GKL881" s="88"/>
      <c r="GKM881" s="88"/>
      <c r="GKN881" s="88"/>
      <c r="GKO881" s="88"/>
      <c r="GKP881" s="88"/>
      <c r="GKQ881" s="88"/>
      <c r="GKR881" s="88"/>
      <c r="GKS881" s="88"/>
      <c r="GKT881" s="88"/>
      <c r="GKU881" s="88"/>
      <c r="GKV881" s="88"/>
      <c r="GKW881" s="88"/>
      <c r="GKX881" s="88"/>
      <c r="GKY881" s="88"/>
      <c r="GKZ881" s="88"/>
      <c r="GLA881" s="88"/>
      <c r="GLB881" s="88"/>
      <c r="GLC881" s="88"/>
      <c r="GLD881" s="88"/>
      <c r="GLE881" s="88"/>
      <c r="GLF881" s="88"/>
      <c r="GLG881" s="88"/>
      <c r="GLH881" s="88"/>
      <c r="GLI881" s="88"/>
      <c r="GLJ881" s="88"/>
      <c r="GLK881" s="88"/>
      <c r="GLL881" s="88"/>
      <c r="GLM881" s="88"/>
      <c r="GLN881" s="88"/>
      <c r="GLO881" s="88"/>
      <c r="GLP881" s="88"/>
      <c r="GLQ881" s="88"/>
      <c r="GLR881" s="88"/>
      <c r="GLS881" s="88"/>
      <c r="GLT881" s="88"/>
      <c r="GLU881" s="88"/>
      <c r="GLV881" s="88"/>
      <c r="GLW881" s="88"/>
      <c r="GLX881" s="88"/>
      <c r="GLY881" s="88"/>
      <c r="GLZ881" s="88"/>
      <c r="GMA881" s="88"/>
      <c r="GMB881" s="88"/>
      <c r="GMC881" s="88"/>
      <c r="GMD881" s="88"/>
      <c r="GME881" s="88"/>
      <c r="GMF881" s="88"/>
      <c r="GMG881" s="88"/>
      <c r="GMH881" s="88"/>
      <c r="GMI881" s="88"/>
      <c r="GMJ881" s="88"/>
      <c r="GMK881" s="88"/>
      <c r="GML881" s="88"/>
      <c r="GMM881" s="88"/>
      <c r="GMN881" s="88"/>
      <c r="GMO881" s="88"/>
      <c r="GMP881" s="88"/>
      <c r="GMQ881" s="88"/>
      <c r="GMR881" s="88"/>
      <c r="GMS881" s="88"/>
      <c r="GMT881" s="88"/>
      <c r="GMU881" s="88"/>
      <c r="GMV881" s="88"/>
      <c r="GMW881" s="88"/>
      <c r="GMX881" s="88"/>
      <c r="GMY881" s="88"/>
      <c r="GMZ881" s="88"/>
      <c r="GNA881" s="88"/>
      <c r="GNB881" s="88"/>
      <c r="GNC881" s="88"/>
      <c r="GND881" s="88"/>
      <c r="GNE881" s="88"/>
      <c r="GNF881" s="88"/>
      <c r="GNG881" s="88"/>
      <c r="GNH881" s="88"/>
      <c r="GNI881" s="88"/>
      <c r="GNJ881" s="88"/>
      <c r="GNK881" s="88"/>
      <c r="GNL881" s="88"/>
      <c r="GNM881" s="88"/>
      <c r="GNN881" s="88"/>
      <c r="GNO881" s="88"/>
      <c r="GNP881" s="88"/>
      <c r="GNQ881" s="88"/>
      <c r="GNR881" s="88"/>
      <c r="GNS881" s="88"/>
      <c r="GNT881" s="88"/>
      <c r="GNU881" s="88"/>
      <c r="GNV881" s="88"/>
      <c r="GNW881" s="88"/>
      <c r="GNX881" s="88"/>
      <c r="GNY881" s="88"/>
      <c r="GNZ881" s="88"/>
      <c r="GOA881" s="88"/>
      <c r="GOB881" s="88"/>
      <c r="GOC881" s="88"/>
      <c r="GOD881" s="88"/>
      <c r="GOE881" s="88"/>
      <c r="GOF881" s="88"/>
      <c r="GOG881" s="88"/>
      <c r="GOH881" s="88"/>
      <c r="GOI881" s="88"/>
      <c r="GOJ881" s="88"/>
      <c r="GOK881" s="88"/>
      <c r="GOL881" s="88"/>
      <c r="GOM881" s="88"/>
      <c r="GON881" s="88"/>
      <c r="GOO881" s="88"/>
      <c r="GOP881" s="88"/>
      <c r="GOQ881" s="88"/>
      <c r="GOR881" s="88"/>
      <c r="GOS881" s="88"/>
      <c r="GOT881" s="88"/>
      <c r="GOU881" s="88"/>
      <c r="GOV881" s="88"/>
      <c r="GOW881" s="88"/>
      <c r="GOX881" s="88"/>
      <c r="GOY881" s="88"/>
      <c r="GOZ881" s="88"/>
      <c r="GPA881" s="88"/>
      <c r="GPB881" s="88"/>
      <c r="GPC881" s="88"/>
      <c r="GPD881" s="88"/>
      <c r="GPE881" s="88"/>
      <c r="GPF881" s="88"/>
      <c r="GPG881" s="88"/>
      <c r="GPH881" s="88"/>
      <c r="GPI881" s="88"/>
      <c r="GPJ881" s="88"/>
      <c r="GPK881" s="88"/>
      <c r="GPL881" s="88"/>
      <c r="GPM881" s="88"/>
      <c r="GPN881" s="88"/>
      <c r="GPO881" s="88"/>
      <c r="GPP881" s="88"/>
      <c r="GPQ881" s="88"/>
      <c r="GPR881" s="88"/>
      <c r="GPS881" s="88"/>
      <c r="GPT881" s="88"/>
      <c r="GPU881" s="88"/>
      <c r="GPV881" s="88"/>
      <c r="GPW881" s="88"/>
      <c r="GPX881" s="88"/>
      <c r="GPY881" s="88"/>
      <c r="GPZ881" s="88"/>
      <c r="GQA881" s="88"/>
      <c r="GQB881" s="88"/>
      <c r="GQC881" s="88"/>
      <c r="GQD881" s="88"/>
      <c r="GQE881" s="88"/>
      <c r="GQF881" s="88"/>
      <c r="GQG881" s="88"/>
      <c r="GQH881" s="88"/>
      <c r="GQI881" s="88"/>
      <c r="GQJ881" s="88"/>
      <c r="GQK881" s="88"/>
      <c r="GQL881" s="88"/>
      <c r="GQM881" s="88"/>
      <c r="GQN881" s="88"/>
      <c r="GQO881" s="88"/>
      <c r="GQP881" s="88"/>
      <c r="GQQ881" s="88"/>
      <c r="GQR881" s="88"/>
      <c r="GQS881" s="88"/>
      <c r="GQT881" s="88"/>
      <c r="GQU881" s="88"/>
      <c r="GQV881" s="88"/>
      <c r="GQW881" s="88"/>
      <c r="GQX881" s="88"/>
      <c r="GQY881" s="88"/>
      <c r="GQZ881" s="88"/>
      <c r="GRA881" s="88"/>
      <c r="GRB881" s="88"/>
      <c r="GRC881" s="88"/>
      <c r="GRD881" s="88"/>
      <c r="GRE881" s="88"/>
      <c r="GRF881" s="88"/>
      <c r="GRG881" s="88"/>
      <c r="GRH881" s="88"/>
      <c r="GRI881" s="88"/>
      <c r="GRJ881" s="88"/>
      <c r="GRK881" s="88"/>
      <c r="GRL881" s="88"/>
      <c r="GRM881" s="88"/>
      <c r="GRN881" s="88"/>
      <c r="GRO881" s="88"/>
      <c r="GRP881" s="88"/>
      <c r="GRQ881" s="88"/>
      <c r="GRR881" s="88"/>
      <c r="GRS881" s="88"/>
      <c r="GRT881" s="88"/>
      <c r="GRU881" s="88"/>
      <c r="GRV881" s="88"/>
      <c r="GRW881" s="88"/>
      <c r="GRX881" s="88"/>
      <c r="GRY881" s="88"/>
      <c r="GRZ881" s="88"/>
      <c r="GSA881" s="88"/>
      <c r="GSB881" s="88"/>
      <c r="GSC881" s="88"/>
      <c r="GSD881" s="88"/>
      <c r="GSE881" s="88"/>
      <c r="GSF881" s="88"/>
      <c r="GSG881" s="88"/>
      <c r="GSH881" s="88"/>
      <c r="GSI881" s="88"/>
      <c r="GSJ881" s="88"/>
      <c r="GSK881" s="88"/>
      <c r="GSL881" s="88"/>
      <c r="GSM881" s="88"/>
      <c r="GSN881" s="88"/>
      <c r="GSO881" s="88"/>
      <c r="GSP881" s="88"/>
      <c r="GSQ881" s="88"/>
      <c r="GSR881" s="88"/>
      <c r="GSS881" s="88"/>
      <c r="GST881" s="88"/>
      <c r="GSU881" s="88"/>
      <c r="GSV881" s="88"/>
      <c r="GSW881" s="88"/>
      <c r="GSX881" s="88"/>
      <c r="GSY881" s="88"/>
      <c r="GSZ881" s="88"/>
      <c r="GTA881" s="88"/>
      <c r="GTB881" s="88"/>
      <c r="GTC881" s="88"/>
      <c r="GTD881" s="88"/>
      <c r="GTE881" s="88"/>
      <c r="GTF881" s="88"/>
      <c r="GTG881" s="88"/>
      <c r="GTH881" s="88"/>
      <c r="GTI881" s="88"/>
      <c r="GTJ881" s="88"/>
      <c r="GTK881" s="88"/>
      <c r="GTL881" s="88"/>
      <c r="GTM881" s="88"/>
      <c r="GTN881" s="88"/>
      <c r="GTO881" s="88"/>
      <c r="GTP881" s="88"/>
      <c r="GTQ881" s="88"/>
      <c r="GTR881" s="88"/>
      <c r="GTS881" s="88"/>
      <c r="GTT881" s="88"/>
      <c r="GTU881" s="88"/>
      <c r="GTV881" s="88"/>
      <c r="GTW881" s="88"/>
      <c r="GTX881" s="88"/>
      <c r="GTY881" s="88"/>
      <c r="GTZ881" s="88"/>
      <c r="GUA881" s="88"/>
      <c r="GUB881" s="88"/>
      <c r="GUC881" s="88"/>
      <c r="GUD881" s="88"/>
      <c r="GUE881" s="88"/>
      <c r="GUF881" s="88"/>
      <c r="GUG881" s="88"/>
      <c r="GUH881" s="88"/>
      <c r="GUI881" s="88"/>
      <c r="GUJ881" s="88"/>
      <c r="GUK881" s="88"/>
      <c r="GUL881" s="88"/>
      <c r="GUM881" s="88"/>
      <c r="GUN881" s="88"/>
      <c r="GUO881" s="88"/>
      <c r="GUP881" s="88"/>
      <c r="GUQ881" s="88"/>
      <c r="GUR881" s="88"/>
      <c r="GUS881" s="88"/>
      <c r="GUT881" s="88"/>
      <c r="GUU881" s="88"/>
      <c r="GUV881" s="88"/>
      <c r="GUW881" s="88"/>
      <c r="GUX881" s="88"/>
      <c r="GUY881" s="88"/>
      <c r="GUZ881" s="88"/>
      <c r="GVA881" s="88"/>
      <c r="GVB881" s="88"/>
      <c r="GVC881" s="88"/>
      <c r="GVD881" s="88"/>
      <c r="GVE881" s="88"/>
      <c r="GVF881" s="88"/>
      <c r="GVG881" s="88"/>
      <c r="GVH881" s="88"/>
      <c r="GVI881" s="88"/>
      <c r="GVJ881" s="88"/>
      <c r="GVK881" s="88"/>
      <c r="GVL881" s="88"/>
      <c r="GVM881" s="88"/>
      <c r="GVN881" s="88"/>
      <c r="GVO881" s="88"/>
      <c r="GVP881" s="88"/>
      <c r="GVQ881" s="88"/>
      <c r="GVR881" s="88"/>
      <c r="GVS881" s="88"/>
      <c r="GVT881" s="88"/>
      <c r="GVU881" s="88"/>
      <c r="GVV881" s="88"/>
      <c r="GVW881" s="88"/>
      <c r="GVX881" s="88"/>
      <c r="GVY881" s="88"/>
      <c r="GVZ881" s="88"/>
      <c r="GWA881" s="88"/>
      <c r="GWB881" s="88"/>
      <c r="GWC881" s="88"/>
      <c r="GWD881" s="88"/>
      <c r="GWE881" s="88"/>
      <c r="GWF881" s="88"/>
      <c r="GWG881" s="88"/>
      <c r="GWH881" s="88"/>
      <c r="GWI881" s="88"/>
      <c r="GWJ881" s="88"/>
      <c r="GWK881" s="88"/>
      <c r="GWL881" s="88"/>
      <c r="GWM881" s="88"/>
      <c r="GWN881" s="88"/>
      <c r="GWO881" s="88"/>
      <c r="GWP881" s="88"/>
      <c r="GWQ881" s="88"/>
      <c r="GWR881" s="88"/>
      <c r="GWS881" s="88"/>
      <c r="GWT881" s="88"/>
      <c r="GWU881" s="88"/>
      <c r="GWV881" s="88"/>
      <c r="GWW881" s="88"/>
      <c r="GWX881" s="88"/>
      <c r="GWY881" s="88"/>
      <c r="GWZ881" s="88"/>
      <c r="GXA881" s="88"/>
      <c r="GXB881" s="88"/>
      <c r="GXC881" s="88"/>
      <c r="GXD881" s="88"/>
      <c r="GXE881" s="88"/>
      <c r="GXF881" s="88"/>
      <c r="GXG881" s="88"/>
      <c r="GXH881" s="88"/>
      <c r="GXI881" s="88"/>
      <c r="GXJ881" s="88"/>
      <c r="GXK881" s="88"/>
      <c r="GXL881" s="88"/>
      <c r="GXM881" s="88"/>
      <c r="GXN881" s="88"/>
      <c r="GXO881" s="88"/>
      <c r="GXP881" s="88"/>
      <c r="GXQ881" s="88"/>
      <c r="GXR881" s="88"/>
      <c r="GXS881" s="88"/>
      <c r="GXT881" s="88"/>
      <c r="GXU881" s="88"/>
      <c r="GXV881" s="88"/>
      <c r="GXW881" s="88"/>
      <c r="GXX881" s="88"/>
      <c r="GXY881" s="88"/>
      <c r="GXZ881" s="88"/>
      <c r="GYA881" s="88"/>
      <c r="GYB881" s="88"/>
      <c r="GYC881" s="88"/>
      <c r="GYD881" s="88"/>
      <c r="GYE881" s="88"/>
      <c r="GYF881" s="88"/>
      <c r="GYG881" s="88"/>
      <c r="GYH881" s="88"/>
      <c r="GYI881" s="88"/>
      <c r="GYJ881" s="88"/>
      <c r="GYK881" s="88"/>
      <c r="GYL881" s="88"/>
      <c r="GYM881" s="88"/>
      <c r="GYN881" s="88"/>
      <c r="GYO881" s="88"/>
      <c r="GYP881" s="88"/>
      <c r="GYQ881" s="88"/>
      <c r="GYR881" s="88"/>
      <c r="GYS881" s="88"/>
      <c r="GYT881" s="88"/>
      <c r="GYU881" s="88"/>
      <c r="GYV881" s="88"/>
      <c r="GYW881" s="88"/>
      <c r="GYX881" s="88"/>
      <c r="GYY881" s="88"/>
      <c r="GYZ881" s="88"/>
      <c r="GZA881" s="88"/>
      <c r="GZB881" s="88"/>
      <c r="GZC881" s="88"/>
      <c r="GZD881" s="88"/>
      <c r="GZE881" s="88"/>
      <c r="GZF881" s="88"/>
      <c r="GZG881" s="88"/>
      <c r="GZH881" s="88"/>
      <c r="GZI881" s="88"/>
      <c r="GZJ881" s="88"/>
      <c r="GZK881" s="88"/>
      <c r="GZL881" s="88"/>
      <c r="GZM881" s="88"/>
      <c r="GZN881" s="88"/>
      <c r="GZO881" s="88"/>
      <c r="GZP881" s="88"/>
      <c r="GZQ881" s="88"/>
      <c r="GZR881" s="88"/>
      <c r="GZS881" s="88"/>
      <c r="GZT881" s="88"/>
      <c r="GZU881" s="88"/>
      <c r="GZV881" s="88"/>
      <c r="GZW881" s="88"/>
      <c r="GZX881" s="88"/>
      <c r="GZY881" s="88"/>
      <c r="GZZ881" s="88"/>
      <c r="HAA881" s="88"/>
      <c r="HAB881" s="88"/>
      <c r="HAC881" s="88"/>
      <c r="HAD881" s="88"/>
      <c r="HAE881" s="88"/>
      <c r="HAF881" s="88"/>
      <c r="HAG881" s="88"/>
      <c r="HAH881" s="88"/>
      <c r="HAI881" s="88"/>
      <c r="HAJ881" s="88"/>
      <c r="HAK881" s="88"/>
      <c r="HAL881" s="88"/>
      <c r="HAM881" s="88"/>
      <c r="HAN881" s="88"/>
      <c r="HAO881" s="88"/>
      <c r="HAP881" s="88"/>
      <c r="HAQ881" s="88"/>
      <c r="HAR881" s="88"/>
      <c r="HAS881" s="88"/>
      <c r="HAT881" s="88"/>
      <c r="HAU881" s="88"/>
      <c r="HAV881" s="88"/>
      <c r="HAW881" s="88"/>
      <c r="HAX881" s="88"/>
      <c r="HAY881" s="88"/>
      <c r="HAZ881" s="88"/>
      <c r="HBA881" s="88"/>
      <c r="HBB881" s="88"/>
      <c r="HBC881" s="88"/>
      <c r="HBD881" s="88"/>
      <c r="HBE881" s="88"/>
      <c r="HBF881" s="88"/>
      <c r="HBG881" s="88"/>
      <c r="HBH881" s="88"/>
      <c r="HBI881" s="88"/>
      <c r="HBJ881" s="88"/>
      <c r="HBK881" s="88"/>
      <c r="HBL881" s="88"/>
      <c r="HBM881" s="88"/>
      <c r="HBN881" s="88"/>
      <c r="HBO881" s="88"/>
      <c r="HBP881" s="88"/>
      <c r="HBQ881" s="88"/>
      <c r="HBR881" s="88"/>
      <c r="HBS881" s="88"/>
      <c r="HBT881" s="88"/>
      <c r="HBU881" s="88"/>
      <c r="HBV881" s="88"/>
      <c r="HBW881" s="88"/>
      <c r="HBX881" s="88"/>
      <c r="HBY881" s="88"/>
      <c r="HBZ881" s="88"/>
      <c r="HCA881" s="88"/>
      <c r="HCB881" s="88"/>
      <c r="HCC881" s="88"/>
      <c r="HCD881" s="88"/>
      <c r="HCE881" s="88"/>
      <c r="HCF881" s="88"/>
      <c r="HCG881" s="88"/>
      <c r="HCH881" s="88"/>
      <c r="HCI881" s="88"/>
      <c r="HCJ881" s="88"/>
      <c r="HCK881" s="88"/>
      <c r="HCL881" s="88"/>
      <c r="HCM881" s="88"/>
      <c r="HCN881" s="88"/>
      <c r="HCO881" s="88"/>
      <c r="HCP881" s="88"/>
      <c r="HCQ881" s="88"/>
      <c r="HCR881" s="88"/>
      <c r="HCS881" s="88"/>
      <c r="HCT881" s="88"/>
      <c r="HCU881" s="88"/>
      <c r="HCV881" s="88"/>
      <c r="HCW881" s="88"/>
      <c r="HCX881" s="88"/>
      <c r="HCY881" s="88"/>
      <c r="HCZ881" s="88"/>
      <c r="HDA881" s="88"/>
      <c r="HDB881" s="88"/>
      <c r="HDC881" s="88"/>
      <c r="HDD881" s="88"/>
      <c r="HDE881" s="88"/>
      <c r="HDF881" s="88"/>
      <c r="HDG881" s="88"/>
      <c r="HDH881" s="88"/>
      <c r="HDI881" s="88"/>
      <c r="HDJ881" s="88"/>
      <c r="HDK881" s="88"/>
      <c r="HDL881" s="88"/>
      <c r="HDM881" s="88"/>
      <c r="HDN881" s="88"/>
      <c r="HDO881" s="88"/>
      <c r="HDP881" s="88"/>
      <c r="HDQ881" s="88"/>
      <c r="HDR881" s="88"/>
      <c r="HDS881" s="88"/>
      <c r="HDT881" s="88"/>
      <c r="HDU881" s="88"/>
      <c r="HDV881" s="88"/>
      <c r="HDW881" s="88"/>
      <c r="HDX881" s="88"/>
      <c r="HDY881" s="88"/>
      <c r="HDZ881" s="88"/>
      <c r="HEA881" s="88"/>
      <c r="HEB881" s="88"/>
      <c r="HEC881" s="88"/>
      <c r="HED881" s="88"/>
      <c r="HEE881" s="88"/>
      <c r="HEF881" s="88"/>
      <c r="HEG881" s="88"/>
      <c r="HEH881" s="88"/>
      <c r="HEI881" s="88"/>
      <c r="HEJ881" s="88"/>
      <c r="HEK881" s="88"/>
      <c r="HEL881" s="88"/>
      <c r="HEM881" s="88"/>
      <c r="HEN881" s="88"/>
      <c r="HEO881" s="88"/>
      <c r="HEP881" s="88"/>
      <c r="HEQ881" s="88"/>
      <c r="HER881" s="88"/>
      <c r="HES881" s="88"/>
      <c r="HET881" s="88"/>
      <c r="HEU881" s="88"/>
      <c r="HEV881" s="88"/>
      <c r="HEW881" s="88"/>
      <c r="HEX881" s="88"/>
      <c r="HEY881" s="88"/>
      <c r="HEZ881" s="88"/>
      <c r="HFA881" s="88"/>
      <c r="HFB881" s="88"/>
      <c r="HFC881" s="88"/>
      <c r="HFD881" s="88"/>
      <c r="HFE881" s="88"/>
      <c r="HFF881" s="88"/>
      <c r="HFG881" s="88"/>
      <c r="HFH881" s="88"/>
      <c r="HFI881" s="88"/>
      <c r="HFJ881" s="88"/>
      <c r="HFK881" s="88"/>
      <c r="HFL881" s="88"/>
      <c r="HFM881" s="88"/>
      <c r="HFN881" s="88"/>
      <c r="HFO881" s="88"/>
      <c r="HFP881" s="88"/>
      <c r="HFQ881" s="88"/>
      <c r="HFR881" s="88"/>
      <c r="HFS881" s="88"/>
      <c r="HFT881" s="88"/>
      <c r="HFU881" s="88"/>
      <c r="HFV881" s="88"/>
      <c r="HFW881" s="88"/>
      <c r="HFX881" s="88"/>
      <c r="HFY881" s="88"/>
      <c r="HFZ881" s="88"/>
      <c r="HGA881" s="88"/>
      <c r="HGB881" s="88"/>
      <c r="HGC881" s="88"/>
      <c r="HGD881" s="88"/>
      <c r="HGE881" s="88"/>
      <c r="HGF881" s="88"/>
      <c r="HGG881" s="88"/>
      <c r="HGH881" s="88"/>
      <c r="HGI881" s="88"/>
      <c r="HGJ881" s="88"/>
      <c r="HGK881" s="88"/>
      <c r="HGL881" s="88"/>
      <c r="HGM881" s="88"/>
      <c r="HGN881" s="88"/>
      <c r="HGO881" s="88"/>
      <c r="HGP881" s="88"/>
      <c r="HGQ881" s="88"/>
      <c r="HGR881" s="88"/>
      <c r="HGS881" s="88"/>
      <c r="HGT881" s="88"/>
      <c r="HGU881" s="88"/>
      <c r="HGV881" s="88"/>
      <c r="HGW881" s="88"/>
      <c r="HGX881" s="88"/>
      <c r="HGY881" s="88"/>
      <c r="HGZ881" s="88"/>
      <c r="HHA881" s="88"/>
      <c r="HHB881" s="88"/>
      <c r="HHC881" s="88"/>
      <c r="HHD881" s="88"/>
      <c r="HHE881" s="88"/>
      <c r="HHF881" s="88"/>
      <c r="HHG881" s="88"/>
      <c r="HHH881" s="88"/>
      <c r="HHI881" s="88"/>
      <c r="HHJ881" s="88"/>
      <c r="HHK881" s="88"/>
      <c r="HHL881" s="88"/>
      <c r="HHM881" s="88"/>
      <c r="HHN881" s="88"/>
      <c r="HHO881" s="88"/>
      <c r="HHP881" s="88"/>
      <c r="HHQ881" s="88"/>
      <c r="HHR881" s="88"/>
      <c r="HHS881" s="88"/>
      <c r="HHT881" s="88"/>
      <c r="HHU881" s="88"/>
      <c r="HHV881" s="88"/>
      <c r="HHW881" s="88"/>
      <c r="HHX881" s="88"/>
      <c r="HHY881" s="88"/>
      <c r="HHZ881" s="88"/>
      <c r="HIA881" s="88"/>
      <c r="HIB881" s="88"/>
      <c r="HIC881" s="88"/>
      <c r="HID881" s="88"/>
      <c r="HIE881" s="88"/>
      <c r="HIF881" s="88"/>
      <c r="HIG881" s="88"/>
      <c r="HIH881" s="88"/>
      <c r="HII881" s="88"/>
      <c r="HIJ881" s="88"/>
      <c r="HIK881" s="88"/>
      <c r="HIL881" s="88"/>
      <c r="HIM881" s="88"/>
      <c r="HIN881" s="88"/>
      <c r="HIO881" s="88"/>
      <c r="HIP881" s="88"/>
      <c r="HIQ881" s="88"/>
      <c r="HIR881" s="88"/>
      <c r="HIS881" s="88"/>
      <c r="HIT881" s="88"/>
      <c r="HIU881" s="88"/>
      <c r="HIV881" s="88"/>
      <c r="HIW881" s="88"/>
      <c r="HIX881" s="88"/>
      <c r="HIY881" s="88"/>
      <c r="HIZ881" s="88"/>
      <c r="HJA881" s="88"/>
      <c r="HJB881" s="88"/>
      <c r="HJC881" s="88"/>
      <c r="HJD881" s="88"/>
      <c r="HJE881" s="88"/>
      <c r="HJF881" s="88"/>
      <c r="HJG881" s="88"/>
      <c r="HJH881" s="88"/>
      <c r="HJI881" s="88"/>
      <c r="HJJ881" s="88"/>
      <c r="HJK881" s="88"/>
      <c r="HJL881" s="88"/>
      <c r="HJM881" s="88"/>
      <c r="HJN881" s="88"/>
      <c r="HJO881" s="88"/>
      <c r="HJP881" s="88"/>
      <c r="HJQ881" s="88"/>
      <c r="HJR881" s="88"/>
      <c r="HJS881" s="88"/>
      <c r="HJT881" s="88"/>
      <c r="HJU881" s="88"/>
      <c r="HJV881" s="88"/>
      <c r="HJW881" s="88"/>
      <c r="HJX881" s="88"/>
      <c r="HJY881" s="88"/>
      <c r="HJZ881" s="88"/>
      <c r="HKA881" s="88"/>
      <c r="HKB881" s="88"/>
      <c r="HKC881" s="88"/>
      <c r="HKD881" s="88"/>
      <c r="HKE881" s="88"/>
      <c r="HKF881" s="88"/>
      <c r="HKG881" s="88"/>
      <c r="HKH881" s="88"/>
      <c r="HKI881" s="88"/>
      <c r="HKJ881" s="88"/>
      <c r="HKK881" s="88"/>
      <c r="HKL881" s="88"/>
      <c r="HKM881" s="88"/>
      <c r="HKN881" s="88"/>
      <c r="HKO881" s="88"/>
      <c r="HKP881" s="88"/>
      <c r="HKQ881" s="88"/>
      <c r="HKR881" s="88"/>
      <c r="HKS881" s="88"/>
      <c r="HKT881" s="88"/>
      <c r="HKU881" s="88"/>
      <c r="HKV881" s="88"/>
      <c r="HKW881" s="88"/>
      <c r="HKX881" s="88"/>
      <c r="HKY881" s="88"/>
      <c r="HKZ881" s="88"/>
      <c r="HLA881" s="88"/>
      <c r="HLB881" s="88"/>
      <c r="HLC881" s="88"/>
      <c r="HLD881" s="88"/>
      <c r="HLE881" s="88"/>
      <c r="HLF881" s="88"/>
      <c r="HLG881" s="88"/>
      <c r="HLH881" s="88"/>
      <c r="HLI881" s="88"/>
      <c r="HLJ881" s="88"/>
      <c r="HLK881" s="88"/>
      <c r="HLL881" s="88"/>
      <c r="HLM881" s="88"/>
      <c r="HLN881" s="88"/>
      <c r="HLO881" s="88"/>
      <c r="HLP881" s="88"/>
      <c r="HLQ881" s="88"/>
      <c r="HLR881" s="88"/>
      <c r="HLS881" s="88"/>
      <c r="HLT881" s="88"/>
      <c r="HLU881" s="88"/>
      <c r="HLV881" s="88"/>
      <c r="HLW881" s="88"/>
      <c r="HLX881" s="88"/>
      <c r="HLY881" s="88"/>
      <c r="HLZ881" s="88"/>
      <c r="HMA881" s="88"/>
      <c r="HMB881" s="88"/>
      <c r="HMC881" s="88"/>
      <c r="HMD881" s="88"/>
      <c r="HME881" s="88"/>
      <c r="HMF881" s="88"/>
      <c r="HMG881" s="88"/>
      <c r="HMH881" s="88"/>
      <c r="HMI881" s="88"/>
      <c r="HMJ881" s="88"/>
      <c r="HMK881" s="88"/>
      <c r="HML881" s="88"/>
      <c r="HMM881" s="88"/>
      <c r="HMN881" s="88"/>
      <c r="HMO881" s="88"/>
      <c r="HMP881" s="88"/>
      <c r="HMQ881" s="88"/>
      <c r="HMR881" s="88"/>
      <c r="HMS881" s="88"/>
      <c r="HMT881" s="88"/>
      <c r="HMU881" s="88"/>
      <c r="HMV881" s="88"/>
      <c r="HMW881" s="88"/>
      <c r="HMX881" s="88"/>
      <c r="HMY881" s="88"/>
      <c r="HMZ881" s="88"/>
      <c r="HNA881" s="88"/>
      <c r="HNB881" s="88"/>
      <c r="HNC881" s="88"/>
      <c r="HND881" s="88"/>
      <c r="HNE881" s="88"/>
      <c r="HNF881" s="88"/>
      <c r="HNG881" s="88"/>
      <c r="HNH881" s="88"/>
      <c r="HNI881" s="88"/>
      <c r="HNJ881" s="88"/>
      <c r="HNK881" s="88"/>
      <c r="HNL881" s="88"/>
      <c r="HNM881" s="88"/>
      <c r="HNN881" s="88"/>
      <c r="HNO881" s="88"/>
      <c r="HNP881" s="88"/>
      <c r="HNQ881" s="88"/>
      <c r="HNR881" s="88"/>
      <c r="HNS881" s="88"/>
      <c r="HNT881" s="88"/>
      <c r="HNU881" s="88"/>
      <c r="HNV881" s="88"/>
      <c r="HNW881" s="88"/>
      <c r="HNX881" s="88"/>
      <c r="HNY881" s="88"/>
      <c r="HNZ881" s="88"/>
      <c r="HOA881" s="88"/>
      <c r="HOB881" s="88"/>
      <c r="HOC881" s="88"/>
      <c r="HOD881" s="88"/>
      <c r="HOE881" s="88"/>
      <c r="HOF881" s="88"/>
      <c r="HOG881" s="88"/>
      <c r="HOH881" s="88"/>
      <c r="HOI881" s="88"/>
      <c r="HOJ881" s="88"/>
      <c r="HOK881" s="88"/>
      <c r="HOL881" s="88"/>
      <c r="HOM881" s="88"/>
      <c r="HON881" s="88"/>
      <c r="HOO881" s="88"/>
      <c r="HOP881" s="88"/>
      <c r="HOQ881" s="88"/>
      <c r="HOR881" s="88"/>
      <c r="HOS881" s="88"/>
      <c r="HOT881" s="88"/>
      <c r="HOU881" s="88"/>
      <c r="HOV881" s="88"/>
      <c r="HOW881" s="88"/>
      <c r="HOX881" s="88"/>
      <c r="HOY881" s="88"/>
      <c r="HOZ881" s="88"/>
      <c r="HPA881" s="88"/>
      <c r="HPB881" s="88"/>
      <c r="HPC881" s="88"/>
      <c r="HPD881" s="88"/>
      <c r="HPE881" s="88"/>
      <c r="HPF881" s="88"/>
      <c r="HPG881" s="88"/>
      <c r="HPH881" s="88"/>
      <c r="HPI881" s="88"/>
      <c r="HPJ881" s="88"/>
      <c r="HPK881" s="88"/>
      <c r="HPL881" s="88"/>
      <c r="HPM881" s="88"/>
      <c r="HPN881" s="88"/>
      <c r="HPO881" s="88"/>
      <c r="HPP881" s="88"/>
      <c r="HPQ881" s="88"/>
      <c r="HPR881" s="88"/>
      <c r="HPS881" s="88"/>
      <c r="HPT881" s="88"/>
      <c r="HPU881" s="88"/>
      <c r="HPV881" s="88"/>
      <c r="HPW881" s="88"/>
      <c r="HPX881" s="88"/>
      <c r="HPY881" s="88"/>
      <c r="HPZ881" s="88"/>
      <c r="HQA881" s="88"/>
      <c r="HQB881" s="88"/>
      <c r="HQC881" s="88"/>
      <c r="HQD881" s="88"/>
      <c r="HQE881" s="88"/>
      <c r="HQF881" s="88"/>
      <c r="HQG881" s="88"/>
      <c r="HQH881" s="88"/>
      <c r="HQI881" s="88"/>
      <c r="HQJ881" s="88"/>
      <c r="HQK881" s="88"/>
      <c r="HQL881" s="88"/>
      <c r="HQM881" s="88"/>
      <c r="HQN881" s="88"/>
      <c r="HQO881" s="88"/>
      <c r="HQP881" s="88"/>
      <c r="HQQ881" s="88"/>
      <c r="HQR881" s="88"/>
      <c r="HQS881" s="88"/>
      <c r="HQT881" s="88"/>
      <c r="HQU881" s="88"/>
      <c r="HQV881" s="88"/>
      <c r="HQW881" s="88"/>
      <c r="HQX881" s="88"/>
      <c r="HQY881" s="88"/>
      <c r="HQZ881" s="88"/>
      <c r="HRA881" s="88"/>
      <c r="HRB881" s="88"/>
      <c r="HRC881" s="88"/>
      <c r="HRD881" s="88"/>
      <c r="HRE881" s="88"/>
      <c r="HRF881" s="88"/>
      <c r="HRG881" s="88"/>
      <c r="HRH881" s="88"/>
      <c r="HRI881" s="88"/>
      <c r="HRJ881" s="88"/>
      <c r="HRK881" s="88"/>
      <c r="HRL881" s="88"/>
      <c r="HRM881" s="88"/>
      <c r="HRN881" s="88"/>
      <c r="HRO881" s="88"/>
      <c r="HRP881" s="88"/>
      <c r="HRQ881" s="88"/>
      <c r="HRR881" s="88"/>
      <c r="HRS881" s="88"/>
      <c r="HRT881" s="88"/>
      <c r="HRU881" s="88"/>
      <c r="HRV881" s="88"/>
      <c r="HRW881" s="88"/>
      <c r="HRX881" s="88"/>
      <c r="HRY881" s="88"/>
      <c r="HRZ881" s="88"/>
      <c r="HSA881" s="88"/>
      <c r="HSB881" s="88"/>
      <c r="HSC881" s="88"/>
      <c r="HSD881" s="88"/>
      <c r="HSE881" s="88"/>
      <c r="HSF881" s="88"/>
      <c r="HSG881" s="88"/>
      <c r="HSH881" s="88"/>
      <c r="HSI881" s="88"/>
      <c r="HSJ881" s="88"/>
      <c r="HSK881" s="88"/>
      <c r="HSL881" s="88"/>
      <c r="HSM881" s="88"/>
      <c r="HSN881" s="88"/>
      <c r="HSO881" s="88"/>
      <c r="HSP881" s="88"/>
      <c r="HSQ881" s="88"/>
      <c r="HSR881" s="88"/>
      <c r="HSS881" s="88"/>
      <c r="HST881" s="88"/>
      <c r="HSU881" s="88"/>
      <c r="HSV881" s="88"/>
      <c r="HSW881" s="88"/>
      <c r="HSX881" s="88"/>
      <c r="HSY881" s="88"/>
      <c r="HSZ881" s="88"/>
      <c r="HTA881" s="88"/>
      <c r="HTB881" s="88"/>
      <c r="HTC881" s="88"/>
      <c r="HTD881" s="88"/>
      <c r="HTE881" s="88"/>
      <c r="HTF881" s="88"/>
      <c r="HTG881" s="88"/>
      <c r="HTH881" s="88"/>
      <c r="HTI881" s="88"/>
      <c r="HTJ881" s="88"/>
      <c r="HTK881" s="88"/>
      <c r="HTL881" s="88"/>
      <c r="HTM881" s="88"/>
      <c r="HTN881" s="88"/>
      <c r="HTO881" s="88"/>
      <c r="HTP881" s="88"/>
      <c r="HTQ881" s="88"/>
      <c r="HTR881" s="88"/>
      <c r="HTS881" s="88"/>
      <c r="HTT881" s="88"/>
      <c r="HTU881" s="88"/>
      <c r="HTV881" s="88"/>
      <c r="HTW881" s="88"/>
      <c r="HTX881" s="88"/>
      <c r="HTY881" s="88"/>
      <c r="HTZ881" s="88"/>
      <c r="HUA881" s="88"/>
      <c r="HUB881" s="88"/>
      <c r="HUC881" s="88"/>
      <c r="HUD881" s="88"/>
      <c r="HUE881" s="88"/>
      <c r="HUF881" s="88"/>
      <c r="HUG881" s="88"/>
      <c r="HUH881" s="88"/>
      <c r="HUI881" s="88"/>
      <c r="HUJ881" s="88"/>
      <c r="HUK881" s="88"/>
      <c r="HUL881" s="88"/>
      <c r="HUM881" s="88"/>
      <c r="HUN881" s="88"/>
      <c r="HUO881" s="88"/>
      <c r="HUP881" s="88"/>
      <c r="HUQ881" s="88"/>
      <c r="HUR881" s="88"/>
      <c r="HUS881" s="88"/>
      <c r="HUT881" s="88"/>
      <c r="HUU881" s="88"/>
      <c r="HUV881" s="88"/>
      <c r="HUW881" s="88"/>
      <c r="HUX881" s="88"/>
      <c r="HUY881" s="88"/>
      <c r="HUZ881" s="88"/>
      <c r="HVA881" s="88"/>
      <c r="HVB881" s="88"/>
      <c r="HVC881" s="88"/>
      <c r="HVD881" s="88"/>
      <c r="HVE881" s="88"/>
      <c r="HVF881" s="88"/>
      <c r="HVG881" s="88"/>
      <c r="HVH881" s="88"/>
      <c r="HVI881" s="88"/>
      <c r="HVJ881" s="88"/>
      <c r="HVK881" s="88"/>
      <c r="HVL881" s="88"/>
      <c r="HVM881" s="88"/>
      <c r="HVN881" s="88"/>
      <c r="HVO881" s="88"/>
      <c r="HVP881" s="88"/>
      <c r="HVQ881" s="88"/>
      <c r="HVR881" s="88"/>
      <c r="HVS881" s="88"/>
      <c r="HVT881" s="88"/>
      <c r="HVU881" s="88"/>
      <c r="HVV881" s="88"/>
      <c r="HVW881" s="88"/>
      <c r="HVX881" s="88"/>
      <c r="HVY881" s="88"/>
      <c r="HVZ881" s="88"/>
      <c r="HWA881" s="88"/>
      <c r="HWB881" s="88"/>
      <c r="HWC881" s="88"/>
      <c r="HWD881" s="88"/>
      <c r="HWE881" s="88"/>
      <c r="HWF881" s="88"/>
      <c r="HWG881" s="88"/>
      <c r="HWH881" s="88"/>
      <c r="HWI881" s="88"/>
      <c r="HWJ881" s="88"/>
      <c r="HWK881" s="88"/>
      <c r="HWL881" s="88"/>
      <c r="HWM881" s="88"/>
      <c r="HWN881" s="88"/>
      <c r="HWO881" s="88"/>
      <c r="HWP881" s="88"/>
      <c r="HWQ881" s="88"/>
      <c r="HWR881" s="88"/>
      <c r="HWS881" s="88"/>
      <c r="HWT881" s="88"/>
      <c r="HWU881" s="88"/>
      <c r="HWV881" s="88"/>
      <c r="HWW881" s="88"/>
      <c r="HWX881" s="88"/>
      <c r="HWY881" s="88"/>
      <c r="HWZ881" s="88"/>
      <c r="HXA881" s="88"/>
      <c r="HXB881" s="88"/>
      <c r="HXC881" s="88"/>
      <c r="HXD881" s="88"/>
      <c r="HXE881" s="88"/>
      <c r="HXF881" s="88"/>
      <c r="HXG881" s="88"/>
      <c r="HXH881" s="88"/>
      <c r="HXI881" s="88"/>
      <c r="HXJ881" s="88"/>
      <c r="HXK881" s="88"/>
      <c r="HXL881" s="88"/>
      <c r="HXM881" s="88"/>
      <c r="HXN881" s="88"/>
      <c r="HXO881" s="88"/>
      <c r="HXP881" s="88"/>
      <c r="HXQ881" s="88"/>
      <c r="HXR881" s="88"/>
      <c r="HXS881" s="88"/>
      <c r="HXT881" s="88"/>
      <c r="HXU881" s="88"/>
      <c r="HXV881" s="88"/>
      <c r="HXW881" s="88"/>
      <c r="HXX881" s="88"/>
      <c r="HXY881" s="88"/>
      <c r="HXZ881" s="88"/>
      <c r="HYA881" s="88"/>
      <c r="HYB881" s="88"/>
      <c r="HYC881" s="88"/>
      <c r="HYD881" s="88"/>
      <c r="HYE881" s="88"/>
      <c r="HYF881" s="88"/>
      <c r="HYG881" s="88"/>
      <c r="HYH881" s="88"/>
      <c r="HYI881" s="88"/>
      <c r="HYJ881" s="88"/>
      <c r="HYK881" s="88"/>
      <c r="HYL881" s="88"/>
      <c r="HYM881" s="88"/>
      <c r="HYN881" s="88"/>
      <c r="HYO881" s="88"/>
      <c r="HYP881" s="88"/>
      <c r="HYQ881" s="88"/>
      <c r="HYR881" s="88"/>
      <c r="HYS881" s="88"/>
      <c r="HYT881" s="88"/>
      <c r="HYU881" s="88"/>
      <c r="HYV881" s="88"/>
      <c r="HYW881" s="88"/>
      <c r="HYX881" s="88"/>
      <c r="HYY881" s="88"/>
      <c r="HYZ881" s="88"/>
      <c r="HZA881" s="88"/>
      <c r="HZB881" s="88"/>
      <c r="HZC881" s="88"/>
      <c r="HZD881" s="88"/>
      <c r="HZE881" s="88"/>
      <c r="HZF881" s="88"/>
      <c r="HZG881" s="88"/>
      <c r="HZH881" s="88"/>
      <c r="HZI881" s="88"/>
      <c r="HZJ881" s="88"/>
      <c r="HZK881" s="88"/>
      <c r="HZL881" s="88"/>
      <c r="HZM881" s="88"/>
      <c r="HZN881" s="88"/>
      <c r="HZO881" s="88"/>
      <c r="HZP881" s="88"/>
      <c r="HZQ881" s="88"/>
      <c r="HZR881" s="88"/>
      <c r="HZS881" s="88"/>
      <c r="HZT881" s="88"/>
      <c r="HZU881" s="88"/>
      <c r="HZV881" s="88"/>
      <c r="HZW881" s="88"/>
      <c r="HZX881" s="88"/>
      <c r="HZY881" s="88"/>
      <c r="HZZ881" s="88"/>
      <c r="IAA881" s="88"/>
      <c r="IAB881" s="88"/>
      <c r="IAC881" s="88"/>
      <c r="IAD881" s="88"/>
      <c r="IAE881" s="88"/>
      <c r="IAF881" s="88"/>
      <c r="IAG881" s="88"/>
      <c r="IAH881" s="88"/>
      <c r="IAI881" s="88"/>
      <c r="IAJ881" s="88"/>
      <c r="IAK881" s="88"/>
      <c r="IAL881" s="88"/>
      <c r="IAM881" s="88"/>
      <c r="IAN881" s="88"/>
      <c r="IAO881" s="88"/>
      <c r="IAP881" s="88"/>
      <c r="IAQ881" s="88"/>
      <c r="IAR881" s="88"/>
      <c r="IAS881" s="88"/>
      <c r="IAT881" s="88"/>
      <c r="IAU881" s="88"/>
      <c r="IAV881" s="88"/>
      <c r="IAW881" s="88"/>
      <c r="IAX881" s="88"/>
      <c r="IAY881" s="88"/>
      <c r="IAZ881" s="88"/>
      <c r="IBA881" s="88"/>
      <c r="IBB881" s="88"/>
      <c r="IBC881" s="88"/>
      <c r="IBD881" s="88"/>
      <c r="IBE881" s="88"/>
      <c r="IBF881" s="88"/>
      <c r="IBG881" s="88"/>
      <c r="IBH881" s="88"/>
      <c r="IBI881" s="88"/>
      <c r="IBJ881" s="88"/>
      <c r="IBK881" s="88"/>
      <c r="IBL881" s="88"/>
      <c r="IBM881" s="88"/>
      <c r="IBN881" s="88"/>
      <c r="IBO881" s="88"/>
      <c r="IBP881" s="88"/>
      <c r="IBQ881" s="88"/>
      <c r="IBR881" s="88"/>
      <c r="IBS881" s="88"/>
      <c r="IBT881" s="88"/>
      <c r="IBU881" s="88"/>
      <c r="IBV881" s="88"/>
      <c r="IBW881" s="88"/>
      <c r="IBX881" s="88"/>
      <c r="IBY881" s="88"/>
      <c r="IBZ881" s="88"/>
      <c r="ICA881" s="88"/>
      <c r="ICB881" s="88"/>
      <c r="ICC881" s="88"/>
      <c r="ICD881" s="88"/>
      <c r="ICE881" s="88"/>
      <c r="ICF881" s="88"/>
      <c r="ICG881" s="88"/>
      <c r="ICH881" s="88"/>
      <c r="ICI881" s="88"/>
      <c r="ICJ881" s="88"/>
      <c r="ICK881" s="88"/>
      <c r="ICL881" s="88"/>
      <c r="ICM881" s="88"/>
      <c r="ICN881" s="88"/>
      <c r="ICO881" s="88"/>
      <c r="ICP881" s="88"/>
      <c r="ICQ881" s="88"/>
      <c r="ICR881" s="88"/>
      <c r="ICS881" s="88"/>
      <c r="ICT881" s="88"/>
      <c r="ICU881" s="88"/>
      <c r="ICV881" s="88"/>
      <c r="ICW881" s="88"/>
      <c r="ICX881" s="88"/>
      <c r="ICY881" s="88"/>
      <c r="ICZ881" s="88"/>
      <c r="IDA881" s="88"/>
      <c r="IDB881" s="88"/>
      <c r="IDC881" s="88"/>
      <c r="IDD881" s="88"/>
      <c r="IDE881" s="88"/>
      <c r="IDF881" s="88"/>
      <c r="IDG881" s="88"/>
      <c r="IDH881" s="88"/>
      <c r="IDI881" s="88"/>
      <c r="IDJ881" s="88"/>
      <c r="IDK881" s="88"/>
      <c r="IDL881" s="88"/>
      <c r="IDM881" s="88"/>
      <c r="IDN881" s="88"/>
      <c r="IDO881" s="88"/>
      <c r="IDP881" s="88"/>
      <c r="IDQ881" s="88"/>
      <c r="IDR881" s="88"/>
      <c r="IDS881" s="88"/>
      <c r="IDT881" s="88"/>
      <c r="IDU881" s="88"/>
      <c r="IDV881" s="88"/>
      <c r="IDW881" s="88"/>
      <c r="IDX881" s="88"/>
      <c r="IDY881" s="88"/>
      <c r="IDZ881" s="88"/>
      <c r="IEA881" s="88"/>
      <c r="IEB881" s="88"/>
      <c r="IEC881" s="88"/>
      <c r="IED881" s="88"/>
      <c r="IEE881" s="88"/>
      <c r="IEF881" s="88"/>
      <c r="IEG881" s="88"/>
      <c r="IEH881" s="88"/>
      <c r="IEI881" s="88"/>
      <c r="IEJ881" s="88"/>
      <c r="IEK881" s="88"/>
      <c r="IEL881" s="88"/>
      <c r="IEM881" s="88"/>
      <c r="IEN881" s="88"/>
      <c r="IEO881" s="88"/>
      <c r="IEP881" s="88"/>
      <c r="IEQ881" s="88"/>
      <c r="IER881" s="88"/>
      <c r="IES881" s="88"/>
      <c r="IET881" s="88"/>
      <c r="IEU881" s="88"/>
      <c r="IEV881" s="88"/>
      <c r="IEW881" s="88"/>
      <c r="IEX881" s="88"/>
      <c r="IEY881" s="88"/>
      <c r="IEZ881" s="88"/>
      <c r="IFA881" s="88"/>
      <c r="IFB881" s="88"/>
      <c r="IFC881" s="88"/>
      <c r="IFD881" s="88"/>
      <c r="IFE881" s="88"/>
      <c r="IFF881" s="88"/>
      <c r="IFG881" s="88"/>
      <c r="IFH881" s="88"/>
      <c r="IFI881" s="88"/>
      <c r="IFJ881" s="88"/>
      <c r="IFK881" s="88"/>
      <c r="IFL881" s="88"/>
      <c r="IFM881" s="88"/>
      <c r="IFN881" s="88"/>
      <c r="IFO881" s="88"/>
      <c r="IFP881" s="88"/>
      <c r="IFQ881" s="88"/>
      <c r="IFR881" s="88"/>
      <c r="IFS881" s="88"/>
      <c r="IFT881" s="88"/>
      <c r="IFU881" s="88"/>
      <c r="IFV881" s="88"/>
      <c r="IFW881" s="88"/>
      <c r="IFX881" s="88"/>
      <c r="IFY881" s="88"/>
      <c r="IFZ881" s="88"/>
      <c r="IGA881" s="88"/>
      <c r="IGB881" s="88"/>
      <c r="IGC881" s="88"/>
      <c r="IGD881" s="88"/>
      <c r="IGE881" s="88"/>
      <c r="IGF881" s="88"/>
      <c r="IGG881" s="88"/>
      <c r="IGH881" s="88"/>
      <c r="IGI881" s="88"/>
      <c r="IGJ881" s="88"/>
      <c r="IGK881" s="88"/>
      <c r="IGL881" s="88"/>
      <c r="IGM881" s="88"/>
      <c r="IGN881" s="88"/>
      <c r="IGO881" s="88"/>
      <c r="IGP881" s="88"/>
      <c r="IGQ881" s="88"/>
      <c r="IGR881" s="88"/>
      <c r="IGS881" s="88"/>
      <c r="IGT881" s="88"/>
      <c r="IGU881" s="88"/>
      <c r="IGV881" s="88"/>
      <c r="IGW881" s="88"/>
      <c r="IGX881" s="88"/>
      <c r="IGY881" s="88"/>
      <c r="IGZ881" s="88"/>
      <c r="IHA881" s="88"/>
      <c r="IHB881" s="88"/>
      <c r="IHC881" s="88"/>
      <c r="IHD881" s="88"/>
      <c r="IHE881" s="88"/>
      <c r="IHF881" s="88"/>
      <c r="IHG881" s="88"/>
      <c r="IHH881" s="88"/>
      <c r="IHI881" s="88"/>
      <c r="IHJ881" s="88"/>
      <c r="IHK881" s="88"/>
      <c r="IHL881" s="88"/>
      <c r="IHM881" s="88"/>
      <c r="IHN881" s="88"/>
      <c r="IHO881" s="88"/>
      <c r="IHP881" s="88"/>
      <c r="IHQ881" s="88"/>
      <c r="IHR881" s="88"/>
      <c r="IHS881" s="88"/>
      <c r="IHT881" s="88"/>
      <c r="IHU881" s="88"/>
      <c r="IHV881" s="88"/>
      <c r="IHW881" s="88"/>
      <c r="IHX881" s="88"/>
      <c r="IHY881" s="88"/>
      <c r="IHZ881" s="88"/>
      <c r="IIA881" s="88"/>
      <c r="IIB881" s="88"/>
      <c r="IIC881" s="88"/>
      <c r="IID881" s="88"/>
      <c r="IIE881" s="88"/>
      <c r="IIF881" s="88"/>
      <c r="IIG881" s="88"/>
      <c r="IIH881" s="88"/>
      <c r="III881" s="88"/>
      <c r="IIJ881" s="88"/>
      <c r="IIK881" s="88"/>
      <c r="IIL881" s="88"/>
      <c r="IIM881" s="88"/>
      <c r="IIN881" s="88"/>
      <c r="IIO881" s="88"/>
      <c r="IIP881" s="88"/>
      <c r="IIQ881" s="88"/>
      <c r="IIR881" s="88"/>
      <c r="IIS881" s="88"/>
      <c r="IIT881" s="88"/>
      <c r="IIU881" s="88"/>
      <c r="IIV881" s="88"/>
      <c r="IIW881" s="88"/>
      <c r="IIX881" s="88"/>
      <c r="IIY881" s="88"/>
      <c r="IIZ881" s="88"/>
      <c r="IJA881" s="88"/>
      <c r="IJB881" s="88"/>
      <c r="IJC881" s="88"/>
      <c r="IJD881" s="88"/>
      <c r="IJE881" s="88"/>
      <c r="IJF881" s="88"/>
      <c r="IJG881" s="88"/>
      <c r="IJH881" s="88"/>
      <c r="IJI881" s="88"/>
      <c r="IJJ881" s="88"/>
      <c r="IJK881" s="88"/>
      <c r="IJL881" s="88"/>
      <c r="IJM881" s="88"/>
      <c r="IJN881" s="88"/>
      <c r="IJO881" s="88"/>
      <c r="IJP881" s="88"/>
      <c r="IJQ881" s="88"/>
      <c r="IJR881" s="88"/>
      <c r="IJS881" s="88"/>
      <c r="IJT881" s="88"/>
      <c r="IJU881" s="88"/>
      <c r="IJV881" s="88"/>
      <c r="IJW881" s="88"/>
      <c r="IJX881" s="88"/>
      <c r="IJY881" s="88"/>
      <c r="IJZ881" s="88"/>
      <c r="IKA881" s="88"/>
      <c r="IKB881" s="88"/>
      <c r="IKC881" s="88"/>
      <c r="IKD881" s="88"/>
      <c r="IKE881" s="88"/>
      <c r="IKF881" s="88"/>
      <c r="IKG881" s="88"/>
      <c r="IKH881" s="88"/>
      <c r="IKI881" s="88"/>
      <c r="IKJ881" s="88"/>
      <c r="IKK881" s="88"/>
      <c r="IKL881" s="88"/>
      <c r="IKM881" s="88"/>
      <c r="IKN881" s="88"/>
      <c r="IKO881" s="88"/>
      <c r="IKP881" s="88"/>
      <c r="IKQ881" s="88"/>
      <c r="IKR881" s="88"/>
      <c r="IKS881" s="88"/>
      <c r="IKT881" s="88"/>
      <c r="IKU881" s="88"/>
      <c r="IKV881" s="88"/>
      <c r="IKW881" s="88"/>
      <c r="IKX881" s="88"/>
      <c r="IKY881" s="88"/>
      <c r="IKZ881" s="88"/>
      <c r="ILA881" s="88"/>
      <c r="ILB881" s="88"/>
      <c r="ILC881" s="88"/>
      <c r="ILD881" s="88"/>
      <c r="ILE881" s="88"/>
      <c r="ILF881" s="88"/>
      <c r="ILG881" s="88"/>
      <c r="ILH881" s="88"/>
      <c r="ILI881" s="88"/>
      <c r="ILJ881" s="88"/>
      <c r="ILK881" s="88"/>
      <c r="ILL881" s="88"/>
      <c r="ILM881" s="88"/>
      <c r="ILN881" s="88"/>
      <c r="ILO881" s="88"/>
      <c r="ILP881" s="88"/>
      <c r="ILQ881" s="88"/>
      <c r="ILR881" s="88"/>
      <c r="ILS881" s="88"/>
      <c r="ILT881" s="88"/>
      <c r="ILU881" s="88"/>
      <c r="ILV881" s="88"/>
      <c r="ILW881" s="88"/>
      <c r="ILX881" s="88"/>
      <c r="ILY881" s="88"/>
      <c r="ILZ881" s="88"/>
      <c r="IMA881" s="88"/>
      <c r="IMB881" s="88"/>
      <c r="IMC881" s="88"/>
      <c r="IMD881" s="88"/>
      <c r="IME881" s="88"/>
      <c r="IMF881" s="88"/>
      <c r="IMG881" s="88"/>
      <c r="IMH881" s="88"/>
      <c r="IMI881" s="88"/>
      <c r="IMJ881" s="88"/>
      <c r="IMK881" s="88"/>
      <c r="IML881" s="88"/>
      <c r="IMM881" s="88"/>
      <c r="IMN881" s="88"/>
      <c r="IMO881" s="88"/>
      <c r="IMP881" s="88"/>
      <c r="IMQ881" s="88"/>
      <c r="IMR881" s="88"/>
      <c r="IMS881" s="88"/>
      <c r="IMT881" s="88"/>
      <c r="IMU881" s="88"/>
      <c r="IMV881" s="88"/>
      <c r="IMW881" s="88"/>
      <c r="IMX881" s="88"/>
      <c r="IMY881" s="88"/>
      <c r="IMZ881" s="88"/>
      <c r="INA881" s="88"/>
      <c r="INB881" s="88"/>
      <c r="INC881" s="88"/>
      <c r="IND881" s="88"/>
      <c r="INE881" s="88"/>
      <c r="INF881" s="88"/>
      <c r="ING881" s="88"/>
      <c r="INH881" s="88"/>
      <c r="INI881" s="88"/>
      <c r="INJ881" s="88"/>
      <c r="INK881" s="88"/>
      <c r="INL881" s="88"/>
      <c r="INM881" s="88"/>
      <c r="INN881" s="88"/>
      <c r="INO881" s="88"/>
      <c r="INP881" s="88"/>
      <c r="INQ881" s="88"/>
      <c r="INR881" s="88"/>
      <c r="INS881" s="88"/>
      <c r="INT881" s="88"/>
      <c r="INU881" s="88"/>
      <c r="INV881" s="88"/>
      <c r="INW881" s="88"/>
      <c r="INX881" s="88"/>
      <c r="INY881" s="88"/>
      <c r="INZ881" s="88"/>
      <c r="IOA881" s="88"/>
      <c r="IOB881" s="88"/>
      <c r="IOC881" s="88"/>
      <c r="IOD881" s="88"/>
      <c r="IOE881" s="88"/>
      <c r="IOF881" s="88"/>
      <c r="IOG881" s="88"/>
      <c r="IOH881" s="88"/>
      <c r="IOI881" s="88"/>
      <c r="IOJ881" s="88"/>
      <c r="IOK881" s="88"/>
      <c r="IOL881" s="88"/>
      <c r="IOM881" s="88"/>
      <c r="ION881" s="88"/>
      <c r="IOO881" s="88"/>
      <c r="IOP881" s="88"/>
      <c r="IOQ881" s="88"/>
      <c r="IOR881" s="88"/>
      <c r="IOS881" s="88"/>
      <c r="IOT881" s="88"/>
      <c r="IOU881" s="88"/>
      <c r="IOV881" s="88"/>
      <c r="IOW881" s="88"/>
      <c r="IOX881" s="88"/>
      <c r="IOY881" s="88"/>
      <c r="IOZ881" s="88"/>
      <c r="IPA881" s="88"/>
      <c r="IPB881" s="88"/>
      <c r="IPC881" s="88"/>
      <c r="IPD881" s="88"/>
      <c r="IPE881" s="88"/>
      <c r="IPF881" s="88"/>
      <c r="IPG881" s="88"/>
      <c r="IPH881" s="88"/>
      <c r="IPI881" s="88"/>
      <c r="IPJ881" s="88"/>
      <c r="IPK881" s="88"/>
      <c r="IPL881" s="88"/>
      <c r="IPM881" s="88"/>
      <c r="IPN881" s="88"/>
      <c r="IPO881" s="88"/>
      <c r="IPP881" s="88"/>
      <c r="IPQ881" s="88"/>
      <c r="IPR881" s="88"/>
      <c r="IPS881" s="88"/>
      <c r="IPT881" s="88"/>
      <c r="IPU881" s="88"/>
      <c r="IPV881" s="88"/>
      <c r="IPW881" s="88"/>
      <c r="IPX881" s="88"/>
      <c r="IPY881" s="88"/>
      <c r="IPZ881" s="88"/>
      <c r="IQA881" s="88"/>
      <c r="IQB881" s="88"/>
      <c r="IQC881" s="88"/>
      <c r="IQD881" s="88"/>
      <c r="IQE881" s="88"/>
      <c r="IQF881" s="88"/>
      <c r="IQG881" s="88"/>
      <c r="IQH881" s="88"/>
      <c r="IQI881" s="88"/>
      <c r="IQJ881" s="88"/>
      <c r="IQK881" s="88"/>
      <c r="IQL881" s="88"/>
      <c r="IQM881" s="88"/>
      <c r="IQN881" s="88"/>
      <c r="IQO881" s="88"/>
      <c r="IQP881" s="88"/>
      <c r="IQQ881" s="88"/>
      <c r="IQR881" s="88"/>
      <c r="IQS881" s="88"/>
      <c r="IQT881" s="88"/>
      <c r="IQU881" s="88"/>
      <c r="IQV881" s="88"/>
      <c r="IQW881" s="88"/>
      <c r="IQX881" s="88"/>
      <c r="IQY881" s="88"/>
      <c r="IQZ881" s="88"/>
      <c r="IRA881" s="88"/>
      <c r="IRB881" s="88"/>
      <c r="IRC881" s="88"/>
      <c r="IRD881" s="88"/>
      <c r="IRE881" s="88"/>
      <c r="IRF881" s="88"/>
      <c r="IRG881" s="88"/>
      <c r="IRH881" s="88"/>
      <c r="IRI881" s="88"/>
      <c r="IRJ881" s="88"/>
      <c r="IRK881" s="88"/>
      <c r="IRL881" s="88"/>
      <c r="IRM881" s="88"/>
      <c r="IRN881" s="88"/>
      <c r="IRO881" s="88"/>
      <c r="IRP881" s="88"/>
      <c r="IRQ881" s="88"/>
      <c r="IRR881" s="88"/>
      <c r="IRS881" s="88"/>
      <c r="IRT881" s="88"/>
      <c r="IRU881" s="88"/>
      <c r="IRV881" s="88"/>
      <c r="IRW881" s="88"/>
      <c r="IRX881" s="88"/>
      <c r="IRY881" s="88"/>
      <c r="IRZ881" s="88"/>
      <c r="ISA881" s="88"/>
      <c r="ISB881" s="88"/>
      <c r="ISC881" s="88"/>
      <c r="ISD881" s="88"/>
      <c r="ISE881" s="88"/>
      <c r="ISF881" s="88"/>
      <c r="ISG881" s="88"/>
      <c r="ISH881" s="88"/>
      <c r="ISI881" s="88"/>
      <c r="ISJ881" s="88"/>
      <c r="ISK881" s="88"/>
      <c r="ISL881" s="88"/>
      <c r="ISM881" s="88"/>
      <c r="ISN881" s="88"/>
      <c r="ISO881" s="88"/>
      <c r="ISP881" s="88"/>
      <c r="ISQ881" s="88"/>
      <c r="ISR881" s="88"/>
      <c r="ISS881" s="88"/>
      <c r="IST881" s="88"/>
      <c r="ISU881" s="88"/>
      <c r="ISV881" s="88"/>
      <c r="ISW881" s="88"/>
      <c r="ISX881" s="88"/>
      <c r="ISY881" s="88"/>
      <c r="ISZ881" s="88"/>
      <c r="ITA881" s="88"/>
      <c r="ITB881" s="88"/>
      <c r="ITC881" s="88"/>
      <c r="ITD881" s="88"/>
      <c r="ITE881" s="88"/>
      <c r="ITF881" s="88"/>
      <c r="ITG881" s="88"/>
      <c r="ITH881" s="88"/>
      <c r="ITI881" s="88"/>
      <c r="ITJ881" s="88"/>
      <c r="ITK881" s="88"/>
      <c r="ITL881" s="88"/>
      <c r="ITM881" s="88"/>
      <c r="ITN881" s="88"/>
      <c r="ITO881" s="88"/>
      <c r="ITP881" s="88"/>
      <c r="ITQ881" s="88"/>
      <c r="ITR881" s="88"/>
      <c r="ITS881" s="88"/>
      <c r="ITT881" s="88"/>
      <c r="ITU881" s="88"/>
      <c r="ITV881" s="88"/>
      <c r="ITW881" s="88"/>
      <c r="ITX881" s="88"/>
      <c r="ITY881" s="88"/>
      <c r="ITZ881" s="88"/>
      <c r="IUA881" s="88"/>
      <c r="IUB881" s="88"/>
      <c r="IUC881" s="88"/>
      <c r="IUD881" s="88"/>
      <c r="IUE881" s="88"/>
      <c r="IUF881" s="88"/>
      <c r="IUG881" s="88"/>
      <c r="IUH881" s="88"/>
      <c r="IUI881" s="88"/>
      <c r="IUJ881" s="88"/>
      <c r="IUK881" s="88"/>
      <c r="IUL881" s="88"/>
      <c r="IUM881" s="88"/>
      <c r="IUN881" s="88"/>
      <c r="IUO881" s="88"/>
      <c r="IUP881" s="88"/>
      <c r="IUQ881" s="88"/>
      <c r="IUR881" s="88"/>
      <c r="IUS881" s="88"/>
      <c r="IUT881" s="88"/>
      <c r="IUU881" s="88"/>
      <c r="IUV881" s="88"/>
      <c r="IUW881" s="88"/>
      <c r="IUX881" s="88"/>
      <c r="IUY881" s="88"/>
      <c r="IUZ881" s="88"/>
      <c r="IVA881" s="88"/>
      <c r="IVB881" s="88"/>
      <c r="IVC881" s="88"/>
      <c r="IVD881" s="88"/>
      <c r="IVE881" s="88"/>
      <c r="IVF881" s="88"/>
      <c r="IVG881" s="88"/>
      <c r="IVH881" s="88"/>
      <c r="IVI881" s="88"/>
      <c r="IVJ881" s="88"/>
      <c r="IVK881" s="88"/>
      <c r="IVL881" s="88"/>
      <c r="IVM881" s="88"/>
      <c r="IVN881" s="88"/>
      <c r="IVO881" s="88"/>
      <c r="IVP881" s="88"/>
      <c r="IVQ881" s="88"/>
      <c r="IVR881" s="88"/>
      <c r="IVS881" s="88"/>
      <c r="IVT881" s="88"/>
      <c r="IVU881" s="88"/>
      <c r="IVV881" s="88"/>
      <c r="IVW881" s="88"/>
      <c r="IVX881" s="88"/>
      <c r="IVY881" s="88"/>
      <c r="IVZ881" s="88"/>
      <c r="IWA881" s="88"/>
      <c r="IWB881" s="88"/>
      <c r="IWC881" s="88"/>
      <c r="IWD881" s="88"/>
      <c r="IWE881" s="88"/>
      <c r="IWF881" s="88"/>
      <c r="IWG881" s="88"/>
      <c r="IWH881" s="88"/>
      <c r="IWI881" s="88"/>
      <c r="IWJ881" s="88"/>
      <c r="IWK881" s="88"/>
      <c r="IWL881" s="88"/>
      <c r="IWM881" s="88"/>
      <c r="IWN881" s="88"/>
      <c r="IWO881" s="88"/>
      <c r="IWP881" s="88"/>
      <c r="IWQ881" s="88"/>
      <c r="IWR881" s="88"/>
      <c r="IWS881" s="88"/>
      <c r="IWT881" s="88"/>
      <c r="IWU881" s="88"/>
      <c r="IWV881" s="88"/>
      <c r="IWW881" s="88"/>
      <c r="IWX881" s="88"/>
      <c r="IWY881" s="88"/>
      <c r="IWZ881" s="88"/>
      <c r="IXA881" s="88"/>
      <c r="IXB881" s="88"/>
      <c r="IXC881" s="88"/>
      <c r="IXD881" s="88"/>
      <c r="IXE881" s="88"/>
      <c r="IXF881" s="88"/>
      <c r="IXG881" s="88"/>
      <c r="IXH881" s="88"/>
      <c r="IXI881" s="88"/>
      <c r="IXJ881" s="88"/>
      <c r="IXK881" s="88"/>
      <c r="IXL881" s="88"/>
      <c r="IXM881" s="88"/>
      <c r="IXN881" s="88"/>
      <c r="IXO881" s="88"/>
      <c r="IXP881" s="88"/>
      <c r="IXQ881" s="88"/>
      <c r="IXR881" s="88"/>
      <c r="IXS881" s="88"/>
      <c r="IXT881" s="88"/>
      <c r="IXU881" s="88"/>
      <c r="IXV881" s="88"/>
      <c r="IXW881" s="88"/>
      <c r="IXX881" s="88"/>
      <c r="IXY881" s="88"/>
      <c r="IXZ881" s="88"/>
      <c r="IYA881" s="88"/>
      <c r="IYB881" s="88"/>
      <c r="IYC881" s="88"/>
      <c r="IYD881" s="88"/>
      <c r="IYE881" s="88"/>
      <c r="IYF881" s="88"/>
      <c r="IYG881" s="88"/>
      <c r="IYH881" s="88"/>
      <c r="IYI881" s="88"/>
      <c r="IYJ881" s="88"/>
      <c r="IYK881" s="88"/>
      <c r="IYL881" s="88"/>
      <c r="IYM881" s="88"/>
      <c r="IYN881" s="88"/>
      <c r="IYO881" s="88"/>
      <c r="IYP881" s="88"/>
      <c r="IYQ881" s="88"/>
      <c r="IYR881" s="88"/>
      <c r="IYS881" s="88"/>
      <c r="IYT881" s="88"/>
      <c r="IYU881" s="88"/>
      <c r="IYV881" s="88"/>
      <c r="IYW881" s="88"/>
      <c r="IYX881" s="88"/>
      <c r="IYY881" s="88"/>
      <c r="IYZ881" s="88"/>
      <c r="IZA881" s="88"/>
      <c r="IZB881" s="88"/>
      <c r="IZC881" s="88"/>
      <c r="IZD881" s="88"/>
      <c r="IZE881" s="88"/>
      <c r="IZF881" s="88"/>
      <c r="IZG881" s="88"/>
      <c r="IZH881" s="88"/>
      <c r="IZI881" s="88"/>
      <c r="IZJ881" s="88"/>
      <c r="IZK881" s="88"/>
      <c r="IZL881" s="88"/>
      <c r="IZM881" s="88"/>
      <c r="IZN881" s="88"/>
      <c r="IZO881" s="88"/>
      <c r="IZP881" s="88"/>
      <c r="IZQ881" s="88"/>
      <c r="IZR881" s="88"/>
      <c r="IZS881" s="88"/>
      <c r="IZT881" s="88"/>
      <c r="IZU881" s="88"/>
      <c r="IZV881" s="88"/>
      <c r="IZW881" s="88"/>
      <c r="IZX881" s="88"/>
      <c r="IZY881" s="88"/>
      <c r="IZZ881" s="88"/>
      <c r="JAA881" s="88"/>
      <c r="JAB881" s="88"/>
      <c r="JAC881" s="88"/>
      <c r="JAD881" s="88"/>
      <c r="JAE881" s="88"/>
      <c r="JAF881" s="88"/>
      <c r="JAG881" s="88"/>
      <c r="JAH881" s="88"/>
      <c r="JAI881" s="88"/>
      <c r="JAJ881" s="88"/>
      <c r="JAK881" s="88"/>
      <c r="JAL881" s="88"/>
      <c r="JAM881" s="88"/>
      <c r="JAN881" s="88"/>
      <c r="JAO881" s="88"/>
      <c r="JAP881" s="88"/>
      <c r="JAQ881" s="88"/>
      <c r="JAR881" s="88"/>
      <c r="JAS881" s="88"/>
      <c r="JAT881" s="88"/>
      <c r="JAU881" s="88"/>
      <c r="JAV881" s="88"/>
      <c r="JAW881" s="88"/>
      <c r="JAX881" s="88"/>
      <c r="JAY881" s="88"/>
      <c r="JAZ881" s="88"/>
      <c r="JBA881" s="88"/>
      <c r="JBB881" s="88"/>
      <c r="JBC881" s="88"/>
      <c r="JBD881" s="88"/>
      <c r="JBE881" s="88"/>
      <c r="JBF881" s="88"/>
      <c r="JBG881" s="88"/>
      <c r="JBH881" s="88"/>
      <c r="JBI881" s="88"/>
      <c r="JBJ881" s="88"/>
      <c r="JBK881" s="88"/>
      <c r="JBL881" s="88"/>
      <c r="JBM881" s="88"/>
      <c r="JBN881" s="88"/>
      <c r="JBO881" s="88"/>
      <c r="JBP881" s="88"/>
      <c r="JBQ881" s="88"/>
      <c r="JBR881" s="88"/>
      <c r="JBS881" s="88"/>
      <c r="JBT881" s="88"/>
      <c r="JBU881" s="88"/>
      <c r="JBV881" s="88"/>
      <c r="JBW881" s="88"/>
      <c r="JBX881" s="88"/>
      <c r="JBY881" s="88"/>
      <c r="JBZ881" s="88"/>
      <c r="JCA881" s="88"/>
      <c r="JCB881" s="88"/>
      <c r="JCC881" s="88"/>
      <c r="JCD881" s="88"/>
      <c r="JCE881" s="88"/>
      <c r="JCF881" s="88"/>
      <c r="JCG881" s="88"/>
      <c r="JCH881" s="88"/>
      <c r="JCI881" s="88"/>
      <c r="JCJ881" s="88"/>
      <c r="JCK881" s="88"/>
      <c r="JCL881" s="88"/>
      <c r="JCM881" s="88"/>
      <c r="JCN881" s="88"/>
      <c r="JCO881" s="88"/>
      <c r="JCP881" s="88"/>
      <c r="JCQ881" s="88"/>
      <c r="JCR881" s="88"/>
      <c r="JCS881" s="88"/>
      <c r="JCT881" s="88"/>
      <c r="JCU881" s="88"/>
      <c r="JCV881" s="88"/>
      <c r="JCW881" s="88"/>
      <c r="JCX881" s="88"/>
      <c r="JCY881" s="88"/>
      <c r="JCZ881" s="88"/>
      <c r="JDA881" s="88"/>
      <c r="JDB881" s="88"/>
      <c r="JDC881" s="88"/>
      <c r="JDD881" s="88"/>
      <c r="JDE881" s="88"/>
      <c r="JDF881" s="88"/>
      <c r="JDG881" s="88"/>
      <c r="JDH881" s="88"/>
      <c r="JDI881" s="88"/>
      <c r="JDJ881" s="88"/>
      <c r="JDK881" s="88"/>
      <c r="JDL881" s="88"/>
      <c r="JDM881" s="88"/>
      <c r="JDN881" s="88"/>
      <c r="JDO881" s="88"/>
      <c r="JDP881" s="88"/>
      <c r="JDQ881" s="88"/>
      <c r="JDR881" s="88"/>
      <c r="JDS881" s="88"/>
      <c r="JDT881" s="88"/>
      <c r="JDU881" s="88"/>
      <c r="JDV881" s="88"/>
      <c r="JDW881" s="88"/>
      <c r="JDX881" s="88"/>
      <c r="JDY881" s="88"/>
      <c r="JDZ881" s="88"/>
      <c r="JEA881" s="88"/>
      <c r="JEB881" s="88"/>
      <c r="JEC881" s="88"/>
      <c r="JED881" s="88"/>
      <c r="JEE881" s="88"/>
      <c r="JEF881" s="88"/>
      <c r="JEG881" s="88"/>
      <c r="JEH881" s="88"/>
      <c r="JEI881" s="88"/>
      <c r="JEJ881" s="88"/>
      <c r="JEK881" s="88"/>
      <c r="JEL881" s="88"/>
      <c r="JEM881" s="88"/>
      <c r="JEN881" s="88"/>
      <c r="JEO881" s="88"/>
      <c r="JEP881" s="88"/>
      <c r="JEQ881" s="88"/>
      <c r="JER881" s="88"/>
      <c r="JES881" s="88"/>
      <c r="JET881" s="88"/>
      <c r="JEU881" s="88"/>
      <c r="JEV881" s="88"/>
      <c r="JEW881" s="88"/>
      <c r="JEX881" s="88"/>
      <c r="JEY881" s="88"/>
      <c r="JEZ881" s="88"/>
      <c r="JFA881" s="88"/>
      <c r="JFB881" s="88"/>
      <c r="JFC881" s="88"/>
      <c r="JFD881" s="88"/>
      <c r="JFE881" s="88"/>
      <c r="JFF881" s="88"/>
      <c r="JFG881" s="88"/>
      <c r="JFH881" s="88"/>
      <c r="JFI881" s="88"/>
      <c r="JFJ881" s="88"/>
      <c r="JFK881" s="88"/>
      <c r="JFL881" s="88"/>
      <c r="JFM881" s="88"/>
      <c r="JFN881" s="88"/>
      <c r="JFO881" s="88"/>
      <c r="JFP881" s="88"/>
      <c r="JFQ881" s="88"/>
      <c r="JFR881" s="88"/>
      <c r="JFS881" s="88"/>
      <c r="JFT881" s="88"/>
      <c r="JFU881" s="88"/>
      <c r="JFV881" s="88"/>
      <c r="JFW881" s="88"/>
      <c r="JFX881" s="88"/>
      <c r="JFY881" s="88"/>
      <c r="JFZ881" s="88"/>
      <c r="JGA881" s="88"/>
      <c r="JGB881" s="88"/>
      <c r="JGC881" s="88"/>
      <c r="JGD881" s="88"/>
      <c r="JGE881" s="88"/>
      <c r="JGF881" s="88"/>
      <c r="JGG881" s="88"/>
      <c r="JGH881" s="88"/>
      <c r="JGI881" s="88"/>
      <c r="JGJ881" s="88"/>
      <c r="JGK881" s="88"/>
      <c r="JGL881" s="88"/>
      <c r="JGM881" s="88"/>
      <c r="JGN881" s="88"/>
      <c r="JGO881" s="88"/>
      <c r="JGP881" s="88"/>
      <c r="JGQ881" s="88"/>
      <c r="JGR881" s="88"/>
      <c r="JGS881" s="88"/>
      <c r="JGT881" s="88"/>
      <c r="JGU881" s="88"/>
      <c r="JGV881" s="88"/>
      <c r="JGW881" s="88"/>
      <c r="JGX881" s="88"/>
      <c r="JGY881" s="88"/>
      <c r="JGZ881" s="88"/>
      <c r="JHA881" s="88"/>
      <c r="JHB881" s="88"/>
      <c r="JHC881" s="88"/>
      <c r="JHD881" s="88"/>
      <c r="JHE881" s="88"/>
      <c r="JHF881" s="88"/>
      <c r="JHG881" s="88"/>
      <c r="JHH881" s="88"/>
      <c r="JHI881" s="88"/>
      <c r="JHJ881" s="88"/>
      <c r="JHK881" s="88"/>
      <c r="JHL881" s="88"/>
      <c r="JHM881" s="88"/>
      <c r="JHN881" s="88"/>
      <c r="JHO881" s="88"/>
      <c r="JHP881" s="88"/>
      <c r="JHQ881" s="88"/>
      <c r="JHR881" s="88"/>
      <c r="JHS881" s="88"/>
      <c r="JHT881" s="88"/>
      <c r="JHU881" s="88"/>
      <c r="JHV881" s="88"/>
      <c r="JHW881" s="88"/>
      <c r="JHX881" s="88"/>
      <c r="JHY881" s="88"/>
      <c r="JHZ881" s="88"/>
      <c r="JIA881" s="88"/>
      <c r="JIB881" s="88"/>
      <c r="JIC881" s="88"/>
      <c r="JID881" s="88"/>
      <c r="JIE881" s="88"/>
      <c r="JIF881" s="88"/>
      <c r="JIG881" s="88"/>
      <c r="JIH881" s="88"/>
      <c r="JII881" s="88"/>
      <c r="JIJ881" s="88"/>
      <c r="JIK881" s="88"/>
      <c r="JIL881" s="88"/>
      <c r="JIM881" s="88"/>
      <c r="JIN881" s="88"/>
      <c r="JIO881" s="88"/>
      <c r="JIP881" s="88"/>
      <c r="JIQ881" s="88"/>
      <c r="JIR881" s="88"/>
      <c r="JIS881" s="88"/>
      <c r="JIT881" s="88"/>
      <c r="JIU881" s="88"/>
      <c r="JIV881" s="88"/>
      <c r="JIW881" s="88"/>
      <c r="JIX881" s="88"/>
      <c r="JIY881" s="88"/>
      <c r="JIZ881" s="88"/>
      <c r="JJA881" s="88"/>
      <c r="JJB881" s="88"/>
      <c r="JJC881" s="88"/>
      <c r="JJD881" s="88"/>
      <c r="JJE881" s="88"/>
      <c r="JJF881" s="88"/>
      <c r="JJG881" s="88"/>
      <c r="JJH881" s="88"/>
      <c r="JJI881" s="88"/>
      <c r="JJJ881" s="88"/>
      <c r="JJK881" s="88"/>
      <c r="JJL881" s="88"/>
      <c r="JJM881" s="88"/>
      <c r="JJN881" s="88"/>
      <c r="JJO881" s="88"/>
      <c r="JJP881" s="88"/>
      <c r="JJQ881" s="88"/>
      <c r="JJR881" s="88"/>
      <c r="JJS881" s="88"/>
      <c r="JJT881" s="88"/>
      <c r="JJU881" s="88"/>
      <c r="JJV881" s="88"/>
      <c r="JJW881" s="88"/>
      <c r="JJX881" s="88"/>
      <c r="JJY881" s="88"/>
      <c r="JJZ881" s="88"/>
      <c r="JKA881" s="88"/>
      <c r="JKB881" s="88"/>
      <c r="JKC881" s="88"/>
      <c r="JKD881" s="88"/>
      <c r="JKE881" s="88"/>
      <c r="JKF881" s="88"/>
      <c r="JKG881" s="88"/>
      <c r="JKH881" s="88"/>
      <c r="JKI881" s="88"/>
      <c r="JKJ881" s="88"/>
      <c r="JKK881" s="88"/>
      <c r="JKL881" s="88"/>
      <c r="JKM881" s="88"/>
      <c r="JKN881" s="88"/>
      <c r="JKO881" s="88"/>
      <c r="JKP881" s="88"/>
      <c r="JKQ881" s="88"/>
      <c r="JKR881" s="88"/>
      <c r="JKS881" s="88"/>
      <c r="JKT881" s="88"/>
      <c r="JKU881" s="88"/>
      <c r="JKV881" s="88"/>
      <c r="JKW881" s="88"/>
      <c r="JKX881" s="88"/>
      <c r="JKY881" s="88"/>
      <c r="JKZ881" s="88"/>
      <c r="JLA881" s="88"/>
      <c r="JLB881" s="88"/>
      <c r="JLC881" s="88"/>
      <c r="JLD881" s="88"/>
      <c r="JLE881" s="88"/>
      <c r="JLF881" s="88"/>
      <c r="JLG881" s="88"/>
      <c r="JLH881" s="88"/>
      <c r="JLI881" s="88"/>
      <c r="JLJ881" s="88"/>
      <c r="JLK881" s="88"/>
      <c r="JLL881" s="88"/>
      <c r="JLM881" s="88"/>
      <c r="JLN881" s="88"/>
      <c r="JLO881" s="88"/>
      <c r="JLP881" s="88"/>
      <c r="JLQ881" s="88"/>
      <c r="JLR881" s="88"/>
      <c r="JLS881" s="88"/>
      <c r="JLT881" s="88"/>
      <c r="JLU881" s="88"/>
      <c r="JLV881" s="88"/>
      <c r="JLW881" s="88"/>
      <c r="JLX881" s="88"/>
      <c r="JLY881" s="88"/>
      <c r="JLZ881" s="88"/>
      <c r="JMA881" s="88"/>
      <c r="JMB881" s="88"/>
      <c r="JMC881" s="88"/>
      <c r="JMD881" s="88"/>
      <c r="JME881" s="88"/>
      <c r="JMF881" s="88"/>
      <c r="JMG881" s="88"/>
      <c r="JMH881" s="88"/>
      <c r="JMI881" s="88"/>
      <c r="JMJ881" s="88"/>
      <c r="JMK881" s="88"/>
      <c r="JML881" s="88"/>
      <c r="JMM881" s="88"/>
      <c r="JMN881" s="88"/>
      <c r="JMO881" s="88"/>
      <c r="JMP881" s="88"/>
      <c r="JMQ881" s="88"/>
      <c r="JMR881" s="88"/>
      <c r="JMS881" s="88"/>
      <c r="JMT881" s="88"/>
      <c r="JMU881" s="88"/>
      <c r="JMV881" s="88"/>
      <c r="JMW881" s="88"/>
      <c r="JMX881" s="88"/>
      <c r="JMY881" s="88"/>
      <c r="JMZ881" s="88"/>
      <c r="JNA881" s="88"/>
      <c r="JNB881" s="88"/>
      <c r="JNC881" s="88"/>
      <c r="JND881" s="88"/>
      <c r="JNE881" s="88"/>
      <c r="JNF881" s="88"/>
      <c r="JNG881" s="88"/>
      <c r="JNH881" s="88"/>
      <c r="JNI881" s="88"/>
      <c r="JNJ881" s="88"/>
      <c r="JNK881" s="88"/>
      <c r="JNL881" s="88"/>
      <c r="JNM881" s="88"/>
      <c r="JNN881" s="88"/>
      <c r="JNO881" s="88"/>
      <c r="JNP881" s="88"/>
      <c r="JNQ881" s="88"/>
      <c r="JNR881" s="88"/>
      <c r="JNS881" s="88"/>
      <c r="JNT881" s="88"/>
      <c r="JNU881" s="88"/>
      <c r="JNV881" s="88"/>
      <c r="JNW881" s="88"/>
      <c r="JNX881" s="88"/>
      <c r="JNY881" s="88"/>
      <c r="JNZ881" s="88"/>
      <c r="JOA881" s="88"/>
      <c r="JOB881" s="88"/>
      <c r="JOC881" s="88"/>
      <c r="JOD881" s="88"/>
      <c r="JOE881" s="88"/>
      <c r="JOF881" s="88"/>
      <c r="JOG881" s="88"/>
      <c r="JOH881" s="88"/>
      <c r="JOI881" s="88"/>
      <c r="JOJ881" s="88"/>
      <c r="JOK881" s="88"/>
      <c r="JOL881" s="88"/>
      <c r="JOM881" s="88"/>
      <c r="JON881" s="88"/>
      <c r="JOO881" s="88"/>
      <c r="JOP881" s="88"/>
      <c r="JOQ881" s="88"/>
      <c r="JOR881" s="88"/>
      <c r="JOS881" s="88"/>
      <c r="JOT881" s="88"/>
      <c r="JOU881" s="88"/>
      <c r="JOV881" s="88"/>
      <c r="JOW881" s="88"/>
      <c r="JOX881" s="88"/>
      <c r="JOY881" s="88"/>
      <c r="JOZ881" s="88"/>
      <c r="JPA881" s="88"/>
      <c r="JPB881" s="88"/>
      <c r="JPC881" s="88"/>
      <c r="JPD881" s="88"/>
      <c r="JPE881" s="88"/>
      <c r="JPF881" s="88"/>
      <c r="JPG881" s="88"/>
      <c r="JPH881" s="88"/>
      <c r="JPI881" s="88"/>
      <c r="JPJ881" s="88"/>
      <c r="JPK881" s="88"/>
      <c r="JPL881" s="88"/>
      <c r="JPM881" s="88"/>
      <c r="JPN881" s="88"/>
      <c r="JPO881" s="88"/>
      <c r="JPP881" s="88"/>
      <c r="JPQ881" s="88"/>
      <c r="JPR881" s="88"/>
      <c r="JPS881" s="88"/>
      <c r="JPT881" s="88"/>
      <c r="JPU881" s="88"/>
      <c r="JPV881" s="88"/>
      <c r="JPW881" s="88"/>
      <c r="JPX881" s="88"/>
      <c r="JPY881" s="88"/>
      <c r="JPZ881" s="88"/>
      <c r="JQA881" s="88"/>
      <c r="JQB881" s="88"/>
      <c r="JQC881" s="88"/>
      <c r="JQD881" s="88"/>
      <c r="JQE881" s="88"/>
      <c r="JQF881" s="88"/>
      <c r="JQG881" s="88"/>
      <c r="JQH881" s="88"/>
      <c r="JQI881" s="88"/>
      <c r="JQJ881" s="88"/>
      <c r="JQK881" s="88"/>
      <c r="JQL881" s="88"/>
      <c r="JQM881" s="88"/>
      <c r="JQN881" s="88"/>
      <c r="JQO881" s="88"/>
      <c r="JQP881" s="88"/>
      <c r="JQQ881" s="88"/>
      <c r="JQR881" s="88"/>
      <c r="JQS881" s="88"/>
      <c r="JQT881" s="88"/>
      <c r="JQU881" s="88"/>
      <c r="JQV881" s="88"/>
      <c r="JQW881" s="88"/>
      <c r="JQX881" s="88"/>
      <c r="JQY881" s="88"/>
      <c r="JQZ881" s="88"/>
      <c r="JRA881" s="88"/>
      <c r="JRB881" s="88"/>
      <c r="JRC881" s="88"/>
      <c r="JRD881" s="88"/>
      <c r="JRE881" s="88"/>
      <c r="JRF881" s="88"/>
      <c r="JRG881" s="88"/>
      <c r="JRH881" s="88"/>
      <c r="JRI881" s="88"/>
      <c r="JRJ881" s="88"/>
      <c r="JRK881" s="88"/>
      <c r="JRL881" s="88"/>
      <c r="JRM881" s="88"/>
      <c r="JRN881" s="88"/>
      <c r="JRO881" s="88"/>
      <c r="JRP881" s="88"/>
      <c r="JRQ881" s="88"/>
      <c r="JRR881" s="88"/>
      <c r="JRS881" s="88"/>
      <c r="JRT881" s="88"/>
      <c r="JRU881" s="88"/>
      <c r="JRV881" s="88"/>
      <c r="JRW881" s="88"/>
      <c r="JRX881" s="88"/>
      <c r="JRY881" s="88"/>
      <c r="JRZ881" s="88"/>
      <c r="JSA881" s="88"/>
      <c r="JSB881" s="88"/>
      <c r="JSC881" s="88"/>
      <c r="JSD881" s="88"/>
      <c r="JSE881" s="88"/>
      <c r="JSF881" s="88"/>
      <c r="JSG881" s="88"/>
      <c r="JSH881" s="88"/>
      <c r="JSI881" s="88"/>
      <c r="JSJ881" s="88"/>
      <c r="JSK881" s="88"/>
      <c r="JSL881" s="88"/>
      <c r="JSM881" s="88"/>
      <c r="JSN881" s="88"/>
      <c r="JSO881" s="88"/>
      <c r="JSP881" s="88"/>
      <c r="JSQ881" s="88"/>
      <c r="JSR881" s="88"/>
      <c r="JSS881" s="88"/>
      <c r="JST881" s="88"/>
      <c r="JSU881" s="88"/>
      <c r="JSV881" s="88"/>
      <c r="JSW881" s="88"/>
      <c r="JSX881" s="88"/>
      <c r="JSY881" s="88"/>
      <c r="JSZ881" s="88"/>
      <c r="JTA881" s="88"/>
      <c r="JTB881" s="88"/>
      <c r="JTC881" s="88"/>
      <c r="JTD881" s="88"/>
      <c r="JTE881" s="88"/>
      <c r="JTF881" s="88"/>
      <c r="JTG881" s="88"/>
      <c r="JTH881" s="88"/>
      <c r="JTI881" s="88"/>
      <c r="JTJ881" s="88"/>
      <c r="JTK881" s="88"/>
      <c r="JTL881" s="88"/>
      <c r="JTM881" s="88"/>
      <c r="JTN881" s="88"/>
      <c r="JTO881" s="88"/>
      <c r="JTP881" s="88"/>
      <c r="JTQ881" s="88"/>
      <c r="JTR881" s="88"/>
      <c r="JTS881" s="88"/>
      <c r="JTT881" s="88"/>
      <c r="JTU881" s="88"/>
      <c r="JTV881" s="88"/>
      <c r="JTW881" s="88"/>
      <c r="JTX881" s="88"/>
      <c r="JTY881" s="88"/>
      <c r="JTZ881" s="88"/>
      <c r="JUA881" s="88"/>
      <c r="JUB881" s="88"/>
      <c r="JUC881" s="88"/>
      <c r="JUD881" s="88"/>
      <c r="JUE881" s="88"/>
      <c r="JUF881" s="88"/>
      <c r="JUG881" s="88"/>
      <c r="JUH881" s="88"/>
      <c r="JUI881" s="88"/>
      <c r="JUJ881" s="88"/>
      <c r="JUK881" s="88"/>
      <c r="JUL881" s="88"/>
      <c r="JUM881" s="88"/>
      <c r="JUN881" s="88"/>
      <c r="JUO881" s="88"/>
      <c r="JUP881" s="88"/>
      <c r="JUQ881" s="88"/>
      <c r="JUR881" s="88"/>
      <c r="JUS881" s="88"/>
      <c r="JUT881" s="88"/>
      <c r="JUU881" s="88"/>
      <c r="JUV881" s="88"/>
      <c r="JUW881" s="88"/>
      <c r="JUX881" s="88"/>
      <c r="JUY881" s="88"/>
      <c r="JUZ881" s="88"/>
      <c r="JVA881" s="88"/>
      <c r="JVB881" s="88"/>
      <c r="JVC881" s="88"/>
      <c r="JVD881" s="88"/>
      <c r="JVE881" s="88"/>
      <c r="JVF881" s="88"/>
      <c r="JVG881" s="88"/>
      <c r="JVH881" s="88"/>
      <c r="JVI881" s="88"/>
      <c r="JVJ881" s="88"/>
      <c r="JVK881" s="88"/>
      <c r="JVL881" s="88"/>
      <c r="JVM881" s="88"/>
      <c r="JVN881" s="88"/>
      <c r="JVO881" s="88"/>
      <c r="JVP881" s="88"/>
      <c r="JVQ881" s="88"/>
      <c r="JVR881" s="88"/>
      <c r="JVS881" s="88"/>
      <c r="JVT881" s="88"/>
      <c r="JVU881" s="88"/>
      <c r="JVV881" s="88"/>
      <c r="JVW881" s="88"/>
      <c r="JVX881" s="88"/>
      <c r="JVY881" s="88"/>
      <c r="JVZ881" s="88"/>
      <c r="JWA881" s="88"/>
      <c r="JWB881" s="88"/>
      <c r="JWC881" s="88"/>
      <c r="JWD881" s="88"/>
      <c r="JWE881" s="88"/>
      <c r="JWF881" s="88"/>
      <c r="JWG881" s="88"/>
      <c r="JWH881" s="88"/>
      <c r="JWI881" s="88"/>
      <c r="JWJ881" s="88"/>
      <c r="JWK881" s="88"/>
      <c r="JWL881" s="88"/>
      <c r="JWM881" s="88"/>
      <c r="JWN881" s="88"/>
      <c r="JWO881" s="88"/>
      <c r="JWP881" s="88"/>
      <c r="JWQ881" s="88"/>
      <c r="JWR881" s="88"/>
      <c r="JWS881" s="88"/>
      <c r="JWT881" s="88"/>
      <c r="JWU881" s="88"/>
      <c r="JWV881" s="88"/>
      <c r="JWW881" s="88"/>
      <c r="JWX881" s="88"/>
      <c r="JWY881" s="88"/>
      <c r="JWZ881" s="88"/>
      <c r="JXA881" s="88"/>
      <c r="JXB881" s="88"/>
      <c r="JXC881" s="88"/>
      <c r="JXD881" s="88"/>
      <c r="JXE881" s="88"/>
      <c r="JXF881" s="88"/>
      <c r="JXG881" s="88"/>
      <c r="JXH881" s="88"/>
      <c r="JXI881" s="88"/>
      <c r="JXJ881" s="88"/>
      <c r="JXK881" s="88"/>
      <c r="JXL881" s="88"/>
      <c r="JXM881" s="88"/>
      <c r="JXN881" s="88"/>
      <c r="JXO881" s="88"/>
      <c r="JXP881" s="88"/>
      <c r="JXQ881" s="88"/>
      <c r="JXR881" s="88"/>
      <c r="JXS881" s="88"/>
      <c r="JXT881" s="88"/>
      <c r="JXU881" s="88"/>
      <c r="JXV881" s="88"/>
      <c r="JXW881" s="88"/>
      <c r="JXX881" s="88"/>
      <c r="JXY881" s="88"/>
      <c r="JXZ881" s="88"/>
      <c r="JYA881" s="88"/>
      <c r="JYB881" s="88"/>
      <c r="JYC881" s="88"/>
      <c r="JYD881" s="88"/>
      <c r="JYE881" s="88"/>
      <c r="JYF881" s="88"/>
      <c r="JYG881" s="88"/>
      <c r="JYH881" s="88"/>
      <c r="JYI881" s="88"/>
      <c r="JYJ881" s="88"/>
      <c r="JYK881" s="88"/>
      <c r="JYL881" s="88"/>
      <c r="JYM881" s="88"/>
      <c r="JYN881" s="88"/>
      <c r="JYO881" s="88"/>
      <c r="JYP881" s="88"/>
      <c r="JYQ881" s="88"/>
      <c r="JYR881" s="88"/>
      <c r="JYS881" s="88"/>
      <c r="JYT881" s="88"/>
      <c r="JYU881" s="88"/>
      <c r="JYV881" s="88"/>
      <c r="JYW881" s="88"/>
      <c r="JYX881" s="88"/>
      <c r="JYY881" s="88"/>
      <c r="JYZ881" s="88"/>
      <c r="JZA881" s="88"/>
      <c r="JZB881" s="88"/>
      <c r="JZC881" s="88"/>
      <c r="JZD881" s="88"/>
      <c r="JZE881" s="88"/>
      <c r="JZF881" s="88"/>
      <c r="JZG881" s="88"/>
      <c r="JZH881" s="88"/>
      <c r="JZI881" s="88"/>
      <c r="JZJ881" s="88"/>
      <c r="JZK881" s="88"/>
      <c r="JZL881" s="88"/>
      <c r="JZM881" s="88"/>
      <c r="JZN881" s="88"/>
      <c r="JZO881" s="88"/>
      <c r="JZP881" s="88"/>
      <c r="JZQ881" s="88"/>
      <c r="JZR881" s="88"/>
      <c r="JZS881" s="88"/>
      <c r="JZT881" s="88"/>
      <c r="JZU881" s="88"/>
      <c r="JZV881" s="88"/>
      <c r="JZW881" s="88"/>
      <c r="JZX881" s="88"/>
      <c r="JZY881" s="88"/>
      <c r="JZZ881" s="88"/>
      <c r="KAA881" s="88"/>
      <c r="KAB881" s="88"/>
      <c r="KAC881" s="88"/>
      <c r="KAD881" s="88"/>
      <c r="KAE881" s="88"/>
      <c r="KAF881" s="88"/>
      <c r="KAG881" s="88"/>
      <c r="KAH881" s="88"/>
      <c r="KAI881" s="88"/>
      <c r="KAJ881" s="88"/>
      <c r="KAK881" s="88"/>
      <c r="KAL881" s="88"/>
      <c r="KAM881" s="88"/>
      <c r="KAN881" s="88"/>
      <c r="KAO881" s="88"/>
      <c r="KAP881" s="88"/>
      <c r="KAQ881" s="88"/>
      <c r="KAR881" s="88"/>
      <c r="KAS881" s="88"/>
      <c r="KAT881" s="88"/>
      <c r="KAU881" s="88"/>
      <c r="KAV881" s="88"/>
      <c r="KAW881" s="88"/>
      <c r="KAX881" s="88"/>
      <c r="KAY881" s="88"/>
      <c r="KAZ881" s="88"/>
      <c r="KBA881" s="88"/>
      <c r="KBB881" s="88"/>
      <c r="KBC881" s="88"/>
      <c r="KBD881" s="88"/>
      <c r="KBE881" s="88"/>
      <c r="KBF881" s="88"/>
      <c r="KBG881" s="88"/>
      <c r="KBH881" s="88"/>
      <c r="KBI881" s="88"/>
      <c r="KBJ881" s="88"/>
      <c r="KBK881" s="88"/>
      <c r="KBL881" s="88"/>
      <c r="KBM881" s="88"/>
      <c r="KBN881" s="88"/>
      <c r="KBO881" s="88"/>
      <c r="KBP881" s="88"/>
      <c r="KBQ881" s="88"/>
      <c r="KBR881" s="88"/>
      <c r="KBS881" s="88"/>
      <c r="KBT881" s="88"/>
      <c r="KBU881" s="88"/>
      <c r="KBV881" s="88"/>
      <c r="KBW881" s="88"/>
      <c r="KBX881" s="88"/>
      <c r="KBY881" s="88"/>
      <c r="KBZ881" s="88"/>
      <c r="KCA881" s="88"/>
      <c r="KCB881" s="88"/>
      <c r="KCC881" s="88"/>
      <c r="KCD881" s="88"/>
      <c r="KCE881" s="88"/>
      <c r="KCF881" s="88"/>
      <c r="KCG881" s="88"/>
      <c r="KCH881" s="88"/>
      <c r="KCI881" s="88"/>
      <c r="KCJ881" s="88"/>
      <c r="KCK881" s="88"/>
      <c r="KCL881" s="88"/>
      <c r="KCM881" s="88"/>
      <c r="KCN881" s="88"/>
      <c r="KCO881" s="88"/>
      <c r="KCP881" s="88"/>
      <c r="KCQ881" s="88"/>
      <c r="KCR881" s="88"/>
      <c r="KCS881" s="88"/>
      <c r="KCT881" s="88"/>
      <c r="KCU881" s="88"/>
      <c r="KCV881" s="88"/>
      <c r="KCW881" s="88"/>
      <c r="KCX881" s="88"/>
      <c r="KCY881" s="88"/>
      <c r="KCZ881" s="88"/>
      <c r="KDA881" s="88"/>
      <c r="KDB881" s="88"/>
      <c r="KDC881" s="88"/>
      <c r="KDD881" s="88"/>
      <c r="KDE881" s="88"/>
      <c r="KDF881" s="88"/>
      <c r="KDG881" s="88"/>
      <c r="KDH881" s="88"/>
      <c r="KDI881" s="88"/>
      <c r="KDJ881" s="88"/>
      <c r="KDK881" s="88"/>
      <c r="KDL881" s="88"/>
      <c r="KDM881" s="88"/>
      <c r="KDN881" s="88"/>
      <c r="KDO881" s="88"/>
      <c r="KDP881" s="88"/>
      <c r="KDQ881" s="88"/>
      <c r="KDR881" s="88"/>
      <c r="KDS881" s="88"/>
      <c r="KDT881" s="88"/>
      <c r="KDU881" s="88"/>
      <c r="KDV881" s="88"/>
      <c r="KDW881" s="88"/>
      <c r="KDX881" s="88"/>
      <c r="KDY881" s="88"/>
      <c r="KDZ881" s="88"/>
      <c r="KEA881" s="88"/>
      <c r="KEB881" s="88"/>
      <c r="KEC881" s="88"/>
      <c r="KED881" s="88"/>
      <c r="KEE881" s="88"/>
      <c r="KEF881" s="88"/>
      <c r="KEG881" s="88"/>
      <c r="KEH881" s="88"/>
      <c r="KEI881" s="88"/>
      <c r="KEJ881" s="88"/>
      <c r="KEK881" s="88"/>
      <c r="KEL881" s="88"/>
      <c r="KEM881" s="88"/>
      <c r="KEN881" s="88"/>
      <c r="KEO881" s="88"/>
      <c r="KEP881" s="88"/>
      <c r="KEQ881" s="88"/>
      <c r="KER881" s="88"/>
      <c r="KES881" s="88"/>
      <c r="KET881" s="88"/>
      <c r="KEU881" s="88"/>
      <c r="KEV881" s="88"/>
      <c r="KEW881" s="88"/>
      <c r="KEX881" s="88"/>
      <c r="KEY881" s="88"/>
      <c r="KEZ881" s="88"/>
      <c r="KFA881" s="88"/>
      <c r="KFB881" s="88"/>
      <c r="KFC881" s="88"/>
      <c r="KFD881" s="88"/>
      <c r="KFE881" s="88"/>
      <c r="KFF881" s="88"/>
      <c r="KFG881" s="88"/>
      <c r="KFH881" s="88"/>
      <c r="KFI881" s="88"/>
      <c r="KFJ881" s="88"/>
      <c r="KFK881" s="88"/>
      <c r="KFL881" s="88"/>
      <c r="KFM881" s="88"/>
      <c r="KFN881" s="88"/>
      <c r="KFO881" s="88"/>
      <c r="KFP881" s="88"/>
      <c r="KFQ881" s="88"/>
      <c r="KFR881" s="88"/>
      <c r="KFS881" s="88"/>
      <c r="KFT881" s="88"/>
      <c r="KFU881" s="88"/>
      <c r="KFV881" s="88"/>
      <c r="KFW881" s="88"/>
      <c r="KFX881" s="88"/>
      <c r="KFY881" s="88"/>
      <c r="KFZ881" s="88"/>
      <c r="KGA881" s="88"/>
      <c r="KGB881" s="88"/>
      <c r="KGC881" s="88"/>
      <c r="KGD881" s="88"/>
      <c r="KGE881" s="88"/>
      <c r="KGF881" s="88"/>
      <c r="KGG881" s="88"/>
      <c r="KGH881" s="88"/>
      <c r="KGI881" s="88"/>
      <c r="KGJ881" s="88"/>
      <c r="KGK881" s="88"/>
      <c r="KGL881" s="88"/>
      <c r="KGM881" s="88"/>
      <c r="KGN881" s="88"/>
      <c r="KGO881" s="88"/>
      <c r="KGP881" s="88"/>
      <c r="KGQ881" s="88"/>
      <c r="KGR881" s="88"/>
      <c r="KGS881" s="88"/>
      <c r="KGT881" s="88"/>
      <c r="KGU881" s="88"/>
      <c r="KGV881" s="88"/>
      <c r="KGW881" s="88"/>
      <c r="KGX881" s="88"/>
      <c r="KGY881" s="88"/>
      <c r="KGZ881" s="88"/>
      <c r="KHA881" s="88"/>
      <c r="KHB881" s="88"/>
      <c r="KHC881" s="88"/>
      <c r="KHD881" s="88"/>
      <c r="KHE881" s="88"/>
      <c r="KHF881" s="88"/>
      <c r="KHG881" s="88"/>
      <c r="KHH881" s="88"/>
      <c r="KHI881" s="88"/>
      <c r="KHJ881" s="88"/>
      <c r="KHK881" s="88"/>
      <c r="KHL881" s="88"/>
      <c r="KHM881" s="88"/>
      <c r="KHN881" s="88"/>
      <c r="KHO881" s="88"/>
      <c r="KHP881" s="88"/>
      <c r="KHQ881" s="88"/>
      <c r="KHR881" s="88"/>
      <c r="KHS881" s="88"/>
      <c r="KHT881" s="88"/>
      <c r="KHU881" s="88"/>
      <c r="KHV881" s="88"/>
      <c r="KHW881" s="88"/>
      <c r="KHX881" s="88"/>
      <c r="KHY881" s="88"/>
      <c r="KHZ881" s="88"/>
      <c r="KIA881" s="88"/>
      <c r="KIB881" s="88"/>
      <c r="KIC881" s="88"/>
      <c r="KID881" s="88"/>
      <c r="KIE881" s="88"/>
      <c r="KIF881" s="88"/>
      <c r="KIG881" s="88"/>
      <c r="KIH881" s="88"/>
      <c r="KII881" s="88"/>
      <c r="KIJ881" s="88"/>
      <c r="KIK881" s="88"/>
      <c r="KIL881" s="88"/>
      <c r="KIM881" s="88"/>
      <c r="KIN881" s="88"/>
      <c r="KIO881" s="88"/>
      <c r="KIP881" s="88"/>
      <c r="KIQ881" s="88"/>
      <c r="KIR881" s="88"/>
      <c r="KIS881" s="88"/>
      <c r="KIT881" s="88"/>
      <c r="KIU881" s="88"/>
      <c r="KIV881" s="88"/>
      <c r="KIW881" s="88"/>
      <c r="KIX881" s="88"/>
      <c r="KIY881" s="88"/>
      <c r="KIZ881" s="88"/>
      <c r="KJA881" s="88"/>
      <c r="KJB881" s="88"/>
      <c r="KJC881" s="88"/>
      <c r="KJD881" s="88"/>
      <c r="KJE881" s="88"/>
      <c r="KJF881" s="88"/>
      <c r="KJG881" s="88"/>
      <c r="KJH881" s="88"/>
      <c r="KJI881" s="88"/>
      <c r="KJJ881" s="88"/>
      <c r="KJK881" s="88"/>
      <c r="KJL881" s="88"/>
      <c r="KJM881" s="88"/>
      <c r="KJN881" s="88"/>
      <c r="KJO881" s="88"/>
      <c r="KJP881" s="88"/>
      <c r="KJQ881" s="88"/>
      <c r="KJR881" s="88"/>
      <c r="KJS881" s="88"/>
      <c r="KJT881" s="88"/>
      <c r="KJU881" s="88"/>
      <c r="KJV881" s="88"/>
      <c r="KJW881" s="88"/>
      <c r="KJX881" s="88"/>
      <c r="KJY881" s="88"/>
      <c r="KJZ881" s="88"/>
      <c r="KKA881" s="88"/>
      <c r="KKB881" s="88"/>
      <c r="KKC881" s="88"/>
      <c r="KKD881" s="88"/>
      <c r="KKE881" s="88"/>
      <c r="KKF881" s="88"/>
      <c r="KKG881" s="88"/>
      <c r="KKH881" s="88"/>
      <c r="KKI881" s="88"/>
      <c r="KKJ881" s="88"/>
      <c r="KKK881" s="88"/>
      <c r="KKL881" s="88"/>
      <c r="KKM881" s="88"/>
      <c r="KKN881" s="88"/>
      <c r="KKO881" s="88"/>
      <c r="KKP881" s="88"/>
      <c r="KKQ881" s="88"/>
      <c r="KKR881" s="88"/>
      <c r="KKS881" s="88"/>
      <c r="KKT881" s="88"/>
      <c r="KKU881" s="88"/>
      <c r="KKV881" s="88"/>
      <c r="KKW881" s="88"/>
      <c r="KKX881" s="88"/>
      <c r="KKY881" s="88"/>
      <c r="KKZ881" s="88"/>
      <c r="KLA881" s="88"/>
      <c r="KLB881" s="88"/>
      <c r="KLC881" s="88"/>
      <c r="KLD881" s="88"/>
      <c r="KLE881" s="88"/>
      <c r="KLF881" s="88"/>
      <c r="KLG881" s="88"/>
      <c r="KLH881" s="88"/>
      <c r="KLI881" s="88"/>
      <c r="KLJ881" s="88"/>
      <c r="KLK881" s="88"/>
      <c r="KLL881" s="88"/>
      <c r="KLM881" s="88"/>
      <c r="KLN881" s="88"/>
      <c r="KLO881" s="88"/>
      <c r="KLP881" s="88"/>
      <c r="KLQ881" s="88"/>
      <c r="KLR881" s="88"/>
      <c r="KLS881" s="88"/>
      <c r="KLT881" s="88"/>
      <c r="KLU881" s="88"/>
      <c r="KLV881" s="88"/>
      <c r="KLW881" s="88"/>
      <c r="KLX881" s="88"/>
      <c r="KLY881" s="88"/>
      <c r="KLZ881" s="88"/>
      <c r="KMA881" s="88"/>
      <c r="KMB881" s="88"/>
      <c r="KMC881" s="88"/>
      <c r="KMD881" s="88"/>
      <c r="KME881" s="88"/>
      <c r="KMF881" s="88"/>
      <c r="KMG881" s="88"/>
      <c r="KMH881" s="88"/>
      <c r="KMI881" s="88"/>
      <c r="KMJ881" s="88"/>
      <c r="KMK881" s="88"/>
      <c r="KML881" s="88"/>
      <c r="KMM881" s="88"/>
      <c r="KMN881" s="88"/>
      <c r="KMO881" s="88"/>
      <c r="KMP881" s="88"/>
      <c r="KMQ881" s="88"/>
      <c r="KMR881" s="88"/>
      <c r="KMS881" s="88"/>
      <c r="KMT881" s="88"/>
      <c r="KMU881" s="88"/>
      <c r="KMV881" s="88"/>
      <c r="KMW881" s="88"/>
      <c r="KMX881" s="88"/>
      <c r="KMY881" s="88"/>
      <c r="KMZ881" s="88"/>
      <c r="KNA881" s="88"/>
      <c r="KNB881" s="88"/>
      <c r="KNC881" s="88"/>
      <c r="KND881" s="88"/>
      <c r="KNE881" s="88"/>
      <c r="KNF881" s="88"/>
      <c r="KNG881" s="88"/>
      <c r="KNH881" s="88"/>
      <c r="KNI881" s="88"/>
      <c r="KNJ881" s="88"/>
      <c r="KNK881" s="88"/>
      <c r="KNL881" s="88"/>
      <c r="KNM881" s="88"/>
      <c r="KNN881" s="88"/>
      <c r="KNO881" s="88"/>
      <c r="KNP881" s="88"/>
      <c r="KNQ881" s="88"/>
      <c r="KNR881" s="88"/>
      <c r="KNS881" s="88"/>
      <c r="KNT881" s="88"/>
      <c r="KNU881" s="88"/>
      <c r="KNV881" s="88"/>
      <c r="KNW881" s="88"/>
      <c r="KNX881" s="88"/>
      <c r="KNY881" s="88"/>
      <c r="KNZ881" s="88"/>
      <c r="KOA881" s="88"/>
      <c r="KOB881" s="88"/>
      <c r="KOC881" s="88"/>
      <c r="KOD881" s="88"/>
      <c r="KOE881" s="88"/>
      <c r="KOF881" s="88"/>
      <c r="KOG881" s="88"/>
      <c r="KOH881" s="88"/>
      <c r="KOI881" s="88"/>
      <c r="KOJ881" s="88"/>
      <c r="KOK881" s="88"/>
      <c r="KOL881" s="88"/>
      <c r="KOM881" s="88"/>
      <c r="KON881" s="88"/>
      <c r="KOO881" s="88"/>
      <c r="KOP881" s="88"/>
      <c r="KOQ881" s="88"/>
      <c r="KOR881" s="88"/>
      <c r="KOS881" s="88"/>
      <c r="KOT881" s="88"/>
      <c r="KOU881" s="88"/>
      <c r="KOV881" s="88"/>
      <c r="KOW881" s="88"/>
      <c r="KOX881" s="88"/>
      <c r="KOY881" s="88"/>
      <c r="KOZ881" s="88"/>
      <c r="KPA881" s="88"/>
      <c r="KPB881" s="88"/>
      <c r="KPC881" s="88"/>
      <c r="KPD881" s="88"/>
      <c r="KPE881" s="88"/>
      <c r="KPF881" s="88"/>
      <c r="KPG881" s="88"/>
      <c r="KPH881" s="88"/>
      <c r="KPI881" s="88"/>
      <c r="KPJ881" s="88"/>
      <c r="KPK881" s="88"/>
      <c r="KPL881" s="88"/>
      <c r="KPM881" s="88"/>
      <c r="KPN881" s="88"/>
      <c r="KPO881" s="88"/>
      <c r="KPP881" s="88"/>
      <c r="KPQ881" s="88"/>
      <c r="KPR881" s="88"/>
      <c r="KPS881" s="88"/>
      <c r="KPT881" s="88"/>
      <c r="KPU881" s="88"/>
      <c r="KPV881" s="88"/>
      <c r="KPW881" s="88"/>
      <c r="KPX881" s="88"/>
      <c r="KPY881" s="88"/>
      <c r="KPZ881" s="88"/>
      <c r="KQA881" s="88"/>
      <c r="KQB881" s="88"/>
      <c r="KQC881" s="88"/>
      <c r="KQD881" s="88"/>
      <c r="KQE881" s="88"/>
      <c r="KQF881" s="88"/>
      <c r="KQG881" s="88"/>
      <c r="KQH881" s="88"/>
      <c r="KQI881" s="88"/>
      <c r="KQJ881" s="88"/>
      <c r="KQK881" s="88"/>
      <c r="KQL881" s="88"/>
      <c r="KQM881" s="88"/>
      <c r="KQN881" s="88"/>
      <c r="KQO881" s="88"/>
      <c r="KQP881" s="88"/>
      <c r="KQQ881" s="88"/>
      <c r="KQR881" s="88"/>
      <c r="KQS881" s="88"/>
      <c r="KQT881" s="88"/>
      <c r="KQU881" s="88"/>
      <c r="KQV881" s="88"/>
      <c r="KQW881" s="88"/>
      <c r="KQX881" s="88"/>
      <c r="KQY881" s="88"/>
      <c r="KQZ881" s="88"/>
      <c r="KRA881" s="88"/>
      <c r="KRB881" s="88"/>
      <c r="KRC881" s="88"/>
      <c r="KRD881" s="88"/>
      <c r="KRE881" s="88"/>
      <c r="KRF881" s="88"/>
      <c r="KRG881" s="88"/>
      <c r="KRH881" s="88"/>
      <c r="KRI881" s="88"/>
      <c r="KRJ881" s="88"/>
      <c r="KRK881" s="88"/>
      <c r="KRL881" s="88"/>
      <c r="KRM881" s="88"/>
      <c r="KRN881" s="88"/>
      <c r="KRO881" s="88"/>
      <c r="KRP881" s="88"/>
      <c r="KRQ881" s="88"/>
      <c r="KRR881" s="88"/>
      <c r="KRS881" s="88"/>
      <c r="KRT881" s="88"/>
      <c r="KRU881" s="88"/>
      <c r="KRV881" s="88"/>
      <c r="KRW881" s="88"/>
      <c r="KRX881" s="88"/>
      <c r="KRY881" s="88"/>
      <c r="KRZ881" s="88"/>
      <c r="KSA881" s="88"/>
      <c r="KSB881" s="88"/>
      <c r="KSC881" s="88"/>
      <c r="KSD881" s="88"/>
      <c r="KSE881" s="88"/>
      <c r="KSF881" s="88"/>
      <c r="KSG881" s="88"/>
      <c r="KSH881" s="88"/>
      <c r="KSI881" s="88"/>
      <c r="KSJ881" s="88"/>
      <c r="KSK881" s="88"/>
      <c r="KSL881" s="88"/>
      <c r="KSM881" s="88"/>
      <c r="KSN881" s="88"/>
      <c r="KSO881" s="88"/>
      <c r="KSP881" s="88"/>
      <c r="KSQ881" s="88"/>
      <c r="KSR881" s="88"/>
      <c r="KSS881" s="88"/>
      <c r="KST881" s="88"/>
      <c r="KSU881" s="88"/>
      <c r="KSV881" s="88"/>
      <c r="KSW881" s="88"/>
      <c r="KSX881" s="88"/>
      <c r="KSY881" s="88"/>
      <c r="KSZ881" s="88"/>
      <c r="KTA881" s="88"/>
      <c r="KTB881" s="88"/>
      <c r="KTC881" s="88"/>
      <c r="KTD881" s="88"/>
      <c r="KTE881" s="88"/>
      <c r="KTF881" s="88"/>
      <c r="KTG881" s="88"/>
      <c r="KTH881" s="88"/>
      <c r="KTI881" s="88"/>
      <c r="KTJ881" s="88"/>
      <c r="KTK881" s="88"/>
      <c r="KTL881" s="88"/>
      <c r="KTM881" s="88"/>
      <c r="KTN881" s="88"/>
      <c r="KTO881" s="88"/>
      <c r="KTP881" s="88"/>
      <c r="KTQ881" s="88"/>
      <c r="KTR881" s="88"/>
      <c r="KTS881" s="88"/>
      <c r="KTT881" s="88"/>
      <c r="KTU881" s="88"/>
      <c r="KTV881" s="88"/>
      <c r="KTW881" s="88"/>
      <c r="KTX881" s="88"/>
      <c r="KTY881" s="88"/>
      <c r="KTZ881" s="88"/>
      <c r="KUA881" s="88"/>
      <c r="KUB881" s="88"/>
      <c r="KUC881" s="88"/>
      <c r="KUD881" s="88"/>
      <c r="KUE881" s="88"/>
      <c r="KUF881" s="88"/>
      <c r="KUG881" s="88"/>
      <c r="KUH881" s="88"/>
      <c r="KUI881" s="88"/>
      <c r="KUJ881" s="88"/>
      <c r="KUK881" s="88"/>
      <c r="KUL881" s="88"/>
      <c r="KUM881" s="88"/>
      <c r="KUN881" s="88"/>
      <c r="KUO881" s="88"/>
      <c r="KUP881" s="88"/>
      <c r="KUQ881" s="88"/>
      <c r="KUR881" s="88"/>
      <c r="KUS881" s="88"/>
      <c r="KUT881" s="88"/>
      <c r="KUU881" s="88"/>
      <c r="KUV881" s="88"/>
      <c r="KUW881" s="88"/>
      <c r="KUX881" s="88"/>
      <c r="KUY881" s="88"/>
      <c r="KUZ881" s="88"/>
      <c r="KVA881" s="88"/>
      <c r="KVB881" s="88"/>
      <c r="KVC881" s="88"/>
      <c r="KVD881" s="88"/>
      <c r="KVE881" s="88"/>
      <c r="KVF881" s="88"/>
      <c r="KVG881" s="88"/>
      <c r="KVH881" s="88"/>
      <c r="KVI881" s="88"/>
      <c r="KVJ881" s="88"/>
      <c r="KVK881" s="88"/>
      <c r="KVL881" s="88"/>
      <c r="KVM881" s="88"/>
      <c r="KVN881" s="88"/>
      <c r="KVO881" s="88"/>
      <c r="KVP881" s="88"/>
      <c r="KVQ881" s="88"/>
      <c r="KVR881" s="88"/>
      <c r="KVS881" s="88"/>
      <c r="KVT881" s="88"/>
      <c r="KVU881" s="88"/>
      <c r="KVV881" s="88"/>
      <c r="KVW881" s="88"/>
      <c r="KVX881" s="88"/>
      <c r="KVY881" s="88"/>
      <c r="KVZ881" s="88"/>
      <c r="KWA881" s="88"/>
      <c r="KWB881" s="88"/>
      <c r="KWC881" s="88"/>
      <c r="KWD881" s="88"/>
      <c r="KWE881" s="88"/>
      <c r="KWF881" s="88"/>
      <c r="KWG881" s="88"/>
      <c r="KWH881" s="88"/>
      <c r="KWI881" s="88"/>
      <c r="KWJ881" s="88"/>
      <c r="KWK881" s="88"/>
      <c r="KWL881" s="88"/>
      <c r="KWM881" s="88"/>
      <c r="KWN881" s="88"/>
      <c r="KWO881" s="88"/>
      <c r="KWP881" s="88"/>
      <c r="KWQ881" s="88"/>
      <c r="KWR881" s="88"/>
      <c r="KWS881" s="88"/>
      <c r="KWT881" s="88"/>
      <c r="KWU881" s="88"/>
      <c r="KWV881" s="88"/>
      <c r="KWW881" s="88"/>
      <c r="KWX881" s="88"/>
      <c r="KWY881" s="88"/>
      <c r="KWZ881" s="88"/>
      <c r="KXA881" s="88"/>
      <c r="KXB881" s="88"/>
      <c r="KXC881" s="88"/>
      <c r="KXD881" s="88"/>
      <c r="KXE881" s="88"/>
      <c r="KXF881" s="88"/>
      <c r="KXG881" s="88"/>
      <c r="KXH881" s="88"/>
      <c r="KXI881" s="88"/>
      <c r="KXJ881" s="88"/>
      <c r="KXK881" s="88"/>
      <c r="KXL881" s="88"/>
      <c r="KXM881" s="88"/>
      <c r="KXN881" s="88"/>
      <c r="KXO881" s="88"/>
      <c r="KXP881" s="88"/>
      <c r="KXQ881" s="88"/>
      <c r="KXR881" s="88"/>
      <c r="KXS881" s="88"/>
      <c r="KXT881" s="88"/>
      <c r="KXU881" s="88"/>
      <c r="KXV881" s="88"/>
      <c r="KXW881" s="88"/>
      <c r="KXX881" s="88"/>
      <c r="KXY881" s="88"/>
      <c r="KXZ881" s="88"/>
      <c r="KYA881" s="88"/>
      <c r="KYB881" s="88"/>
      <c r="KYC881" s="88"/>
      <c r="KYD881" s="88"/>
      <c r="KYE881" s="88"/>
      <c r="KYF881" s="88"/>
      <c r="KYG881" s="88"/>
      <c r="KYH881" s="88"/>
      <c r="KYI881" s="88"/>
      <c r="KYJ881" s="88"/>
      <c r="KYK881" s="88"/>
      <c r="KYL881" s="88"/>
      <c r="KYM881" s="88"/>
      <c r="KYN881" s="88"/>
      <c r="KYO881" s="88"/>
      <c r="KYP881" s="88"/>
      <c r="KYQ881" s="88"/>
      <c r="KYR881" s="88"/>
      <c r="KYS881" s="88"/>
      <c r="KYT881" s="88"/>
      <c r="KYU881" s="88"/>
      <c r="KYV881" s="88"/>
      <c r="KYW881" s="88"/>
      <c r="KYX881" s="88"/>
      <c r="KYY881" s="88"/>
      <c r="KYZ881" s="88"/>
      <c r="KZA881" s="88"/>
      <c r="KZB881" s="88"/>
      <c r="KZC881" s="88"/>
      <c r="KZD881" s="88"/>
      <c r="KZE881" s="88"/>
      <c r="KZF881" s="88"/>
      <c r="KZG881" s="88"/>
      <c r="KZH881" s="88"/>
      <c r="KZI881" s="88"/>
      <c r="KZJ881" s="88"/>
      <c r="KZK881" s="88"/>
      <c r="KZL881" s="88"/>
      <c r="KZM881" s="88"/>
      <c r="KZN881" s="88"/>
      <c r="KZO881" s="88"/>
      <c r="KZP881" s="88"/>
      <c r="KZQ881" s="88"/>
      <c r="KZR881" s="88"/>
      <c r="KZS881" s="88"/>
      <c r="KZT881" s="88"/>
      <c r="KZU881" s="88"/>
      <c r="KZV881" s="88"/>
      <c r="KZW881" s="88"/>
      <c r="KZX881" s="88"/>
      <c r="KZY881" s="88"/>
      <c r="KZZ881" s="88"/>
      <c r="LAA881" s="88"/>
      <c r="LAB881" s="88"/>
      <c r="LAC881" s="88"/>
      <c r="LAD881" s="88"/>
      <c r="LAE881" s="88"/>
      <c r="LAF881" s="88"/>
      <c r="LAG881" s="88"/>
      <c r="LAH881" s="88"/>
      <c r="LAI881" s="88"/>
      <c r="LAJ881" s="88"/>
      <c r="LAK881" s="88"/>
      <c r="LAL881" s="88"/>
      <c r="LAM881" s="88"/>
      <c r="LAN881" s="88"/>
      <c r="LAO881" s="88"/>
      <c r="LAP881" s="88"/>
      <c r="LAQ881" s="88"/>
      <c r="LAR881" s="88"/>
      <c r="LAS881" s="88"/>
      <c r="LAT881" s="88"/>
      <c r="LAU881" s="88"/>
      <c r="LAV881" s="88"/>
      <c r="LAW881" s="88"/>
      <c r="LAX881" s="88"/>
      <c r="LAY881" s="88"/>
      <c r="LAZ881" s="88"/>
      <c r="LBA881" s="88"/>
      <c r="LBB881" s="88"/>
      <c r="LBC881" s="88"/>
      <c r="LBD881" s="88"/>
      <c r="LBE881" s="88"/>
      <c r="LBF881" s="88"/>
      <c r="LBG881" s="88"/>
      <c r="LBH881" s="88"/>
      <c r="LBI881" s="88"/>
      <c r="LBJ881" s="88"/>
      <c r="LBK881" s="88"/>
      <c r="LBL881" s="88"/>
      <c r="LBM881" s="88"/>
      <c r="LBN881" s="88"/>
      <c r="LBO881" s="88"/>
      <c r="LBP881" s="88"/>
      <c r="LBQ881" s="88"/>
      <c r="LBR881" s="88"/>
      <c r="LBS881" s="88"/>
      <c r="LBT881" s="88"/>
      <c r="LBU881" s="88"/>
      <c r="LBV881" s="88"/>
      <c r="LBW881" s="88"/>
      <c r="LBX881" s="88"/>
      <c r="LBY881" s="88"/>
      <c r="LBZ881" s="88"/>
      <c r="LCA881" s="88"/>
      <c r="LCB881" s="88"/>
      <c r="LCC881" s="88"/>
      <c r="LCD881" s="88"/>
      <c r="LCE881" s="88"/>
      <c r="LCF881" s="88"/>
      <c r="LCG881" s="88"/>
      <c r="LCH881" s="88"/>
      <c r="LCI881" s="88"/>
      <c r="LCJ881" s="88"/>
      <c r="LCK881" s="88"/>
      <c r="LCL881" s="88"/>
      <c r="LCM881" s="88"/>
      <c r="LCN881" s="88"/>
      <c r="LCO881" s="88"/>
      <c r="LCP881" s="88"/>
      <c r="LCQ881" s="88"/>
      <c r="LCR881" s="88"/>
      <c r="LCS881" s="88"/>
      <c r="LCT881" s="88"/>
      <c r="LCU881" s="88"/>
      <c r="LCV881" s="88"/>
      <c r="LCW881" s="88"/>
      <c r="LCX881" s="88"/>
      <c r="LCY881" s="88"/>
      <c r="LCZ881" s="88"/>
      <c r="LDA881" s="88"/>
      <c r="LDB881" s="88"/>
      <c r="LDC881" s="88"/>
      <c r="LDD881" s="88"/>
      <c r="LDE881" s="88"/>
      <c r="LDF881" s="88"/>
      <c r="LDG881" s="88"/>
      <c r="LDH881" s="88"/>
      <c r="LDI881" s="88"/>
      <c r="LDJ881" s="88"/>
      <c r="LDK881" s="88"/>
      <c r="LDL881" s="88"/>
      <c r="LDM881" s="88"/>
      <c r="LDN881" s="88"/>
      <c r="LDO881" s="88"/>
      <c r="LDP881" s="88"/>
      <c r="LDQ881" s="88"/>
      <c r="LDR881" s="88"/>
      <c r="LDS881" s="88"/>
      <c r="LDT881" s="88"/>
      <c r="LDU881" s="88"/>
      <c r="LDV881" s="88"/>
      <c r="LDW881" s="88"/>
      <c r="LDX881" s="88"/>
      <c r="LDY881" s="88"/>
      <c r="LDZ881" s="88"/>
      <c r="LEA881" s="88"/>
      <c r="LEB881" s="88"/>
      <c r="LEC881" s="88"/>
      <c r="LED881" s="88"/>
      <c r="LEE881" s="88"/>
      <c r="LEF881" s="88"/>
      <c r="LEG881" s="88"/>
      <c r="LEH881" s="88"/>
      <c r="LEI881" s="88"/>
      <c r="LEJ881" s="88"/>
      <c r="LEK881" s="88"/>
      <c r="LEL881" s="88"/>
      <c r="LEM881" s="88"/>
      <c r="LEN881" s="88"/>
      <c r="LEO881" s="88"/>
      <c r="LEP881" s="88"/>
      <c r="LEQ881" s="88"/>
      <c r="LER881" s="88"/>
      <c r="LES881" s="88"/>
      <c r="LET881" s="88"/>
      <c r="LEU881" s="88"/>
      <c r="LEV881" s="88"/>
      <c r="LEW881" s="88"/>
      <c r="LEX881" s="88"/>
      <c r="LEY881" s="88"/>
      <c r="LEZ881" s="88"/>
      <c r="LFA881" s="88"/>
      <c r="LFB881" s="88"/>
      <c r="LFC881" s="88"/>
      <c r="LFD881" s="88"/>
      <c r="LFE881" s="88"/>
      <c r="LFF881" s="88"/>
      <c r="LFG881" s="88"/>
      <c r="LFH881" s="88"/>
      <c r="LFI881" s="88"/>
      <c r="LFJ881" s="88"/>
      <c r="LFK881" s="88"/>
      <c r="LFL881" s="88"/>
      <c r="LFM881" s="88"/>
      <c r="LFN881" s="88"/>
      <c r="LFO881" s="88"/>
      <c r="LFP881" s="88"/>
      <c r="LFQ881" s="88"/>
      <c r="LFR881" s="88"/>
      <c r="LFS881" s="88"/>
      <c r="LFT881" s="88"/>
      <c r="LFU881" s="88"/>
      <c r="LFV881" s="88"/>
      <c r="LFW881" s="88"/>
      <c r="LFX881" s="88"/>
      <c r="LFY881" s="88"/>
      <c r="LFZ881" s="88"/>
      <c r="LGA881" s="88"/>
      <c r="LGB881" s="88"/>
      <c r="LGC881" s="88"/>
      <c r="LGD881" s="88"/>
      <c r="LGE881" s="88"/>
      <c r="LGF881" s="88"/>
      <c r="LGG881" s="88"/>
      <c r="LGH881" s="88"/>
      <c r="LGI881" s="88"/>
      <c r="LGJ881" s="88"/>
      <c r="LGK881" s="88"/>
      <c r="LGL881" s="88"/>
      <c r="LGM881" s="88"/>
      <c r="LGN881" s="88"/>
      <c r="LGO881" s="88"/>
      <c r="LGP881" s="88"/>
      <c r="LGQ881" s="88"/>
      <c r="LGR881" s="88"/>
      <c r="LGS881" s="88"/>
      <c r="LGT881" s="88"/>
      <c r="LGU881" s="88"/>
      <c r="LGV881" s="88"/>
      <c r="LGW881" s="88"/>
      <c r="LGX881" s="88"/>
      <c r="LGY881" s="88"/>
      <c r="LGZ881" s="88"/>
      <c r="LHA881" s="88"/>
      <c r="LHB881" s="88"/>
      <c r="LHC881" s="88"/>
      <c r="LHD881" s="88"/>
      <c r="LHE881" s="88"/>
      <c r="LHF881" s="88"/>
      <c r="LHG881" s="88"/>
      <c r="LHH881" s="88"/>
      <c r="LHI881" s="88"/>
      <c r="LHJ881" s="88"/>
      <c r="LHK881" s="88"/>
      <c r="LHL881" s="88"/>
      <c r="LHM881" s="88"/>
      <c r="LHN881" s="88"/>
      <c r="LHO881" s="88"/>
      <c r="LHP881" s="88"/>
      <c r="LHQ881" s="88"/>
      <c r="LHR881" s="88"/>
      <c r="LHS881" s="88"/>
      <c r="LHT881" s="88"/>
      <c r="LHU881" s="88"/>
      <c r="LHV881" s="88"/>
      <c r="LHW881" s="88"/>
      <c r="LHX881" s="88"/>
      <c r="LHY881" s="88"/>
      <c r="LHZ881" s="88"/>
      <c r="LIA881" s="88"/>
      <c r="LIB881" s="88"/>
      <c r="LIC881" s="88"/>
      <c r="LID881" s="88"/>
      <c r="LIE881" s="88"/>
      <c r="LIF881" s="88"/>
      <c r="LIG881" s="88"/>
      <c r="LIH881" s="88"/>
      <c r="LII881" s="88"/>
      <c r="LIJ881" s="88"/>
      <c r="LIK881" s="88"/>
      <c r="LIL881" s="88"/>
      <c r="LIM881" s="88"/>
      <c r="LIN881" s="88"/>
      <c r="LIO881" s="88"/>
      <c r="LIP881" s="88"/>
      <c r="LIQ881" s="88"/>
      <c r="LIR881" s="88"/>
      <c r="LIS881" s="88"/>
      <c r="LIT881" s="88"/>
      <c r="LIU881" s="88"/>
      <c r="LIV881" s="88"/>
      <c r="LIW881" s="88"/>
      <c r="LIX881" s="88"/>
      <c r="LIY881" s="88"/>
      <c r="LIZ881" s="88"/>
      <c r="LJA881" s="88"/>
      <c r="LJB881" s="88"/>
      <c r="LJC881" s="88"/>
      <c r="LJD881" s="88"/>
      <c r="LJE881" s="88"/>
      <c r="LJF881" s="88"/>
      <c r="LJG881" s="88"/>
      <c r="LJH881" s="88"/>
      <c r="LJI881" s="88"/>
      <c r="LJJ881" s="88"/>
      <c r="LJK881" s="88"/>
      <c r="LJL881" s="88"/>
      <c r="LJM881" s="88"/>
      <c r="LJN881" s="88"/>
      <c r="LJO881" s="88"/>
      <c r="LJP881" s="88"/>
      <c r="LJQ881" s="88"/>
      <c r="LJR881" s="88"/>
      <c r="LJS881" s="88"/>
      <c r="LJT881" s="88"/>
      <c r="LJU881" s="88"/>
      <c r="LJV881" s="88"/>
      <c r="LJW881" s="88"/>
      <c r="LJX881" s="88"/>
      <c r="LJY881" s="88"/>
      <c r="LJZ881" s="88"/>
      <c r="LKA881" s="88"/>
      <c r="LKB881" s="88"/>
      <c r="LKC881" s="88"/>
      <c r="LKD881" s="88"/>
      <c r="LKE881" s="88"/>
      <c r="LKF881" s="88"/>
      <c r="LKG881" s="88"/>
      <c r="LKH881" s="88"/>
      <c r="LKI881" s="88"/>
      <c r="LKJ881" s="88"/>
      <c r="LKK881" s="88"/>
      <c r="LKL881" s="88"/>
      <c r="LKM881" s="88"/>
      <c r="LKN881" s="88"/>
      <c r="LKO881" s="88"/>
      <c r="LKP881" s="88"/>
      <c r="LKQ881" s="88"/>
      <c r="LKR881" s="88"/>
      <c r="LKS881" s="88"/>
      <c r="LKT881" s="88"/>
      <c r="LKU881" s="88"/>
      <c r="LKV881" s="88"/>
      <c r="LKW881" s="88"/>
      <c r="LKX881" s="88"/>
      <c r="LKY881" s="88"/>
      <c r="LKZ881" s="88"/>
      <c r="LLA881" s="88"/>
      <c r="LLB881" s="88"/>
      <c r="LLC881" s="88"/>
      <c r="LLD881" s="88"/>
      <c r="LLE881" s="88"/>
      <c r="LLF881" s="88"/>
      <c r="LLG881" s="88"/>
      <c r="LLH881" s="88"/>
      <c r="LLI881" s="88"/>
      <c r="LLJ881" s="88"/>
      <c r="LLK881" s="88"/>
      <c r="LLL881" s="88"/>
      <c r="LLM881" s="88"/>
      <c r="LLN881" s="88"/>
      <c r="LLO881" s="88"/>
      <c r="LLP881" s="88"/>
      <c r="LLQ881" s="88"/>
      <c r="LLR881" s="88"/>
      <c r="LLS881" s="88"/>
      <c r="LLT881" s="88"/>
      <c r="LLU881" s="88"/>
      <c r="LLV881" s="88"/>
      <c r="LLW881" s="88"/>
      <c r="LLX881" s="88"/>
      <c r="LLY881" s="88"/>
      <c r="LLZ881" s="88"/>
      <c r="LMA881" s="88"/>
      <c r="LMB881" s="88"/>
      <c r="LMC881" s="88"/>
      <c r="LMD881" s="88"/>
      <c r="LME881" s="88"/>
      <c r="LMF881" s="88"/>
      <c r="LMG881" s="88"/>
      <c r="LMH881" s="88"/>
      <c r="LMI881" s="88"/>
      <c r="LMJ881" s="88"/>
      <c r="LMK881" s="88"/>
      <c r="LML881" s="88"/>
      <c r="LMM881" s="88"/>
      <c r="LMN881" s="88"/>
      <c r="LMO881" s="88"/>
      <c r="LMP881" s="88"/>
      <c r="LMQ881" s="88"/>
      <c r="LMR881" s="88"/>
      <c r="LMS881" s="88"/>
      <c r="LMT881" s="88"/>
      <c r="LMU881" s="88"/>
      <c r="LMV881" s="88"/>
      <c r="LMW881" s="88"/>
      <c r="LMX881" s="88"/>
      <c r="LMY881" s="88"/>
      <c r="LMZ881" s="88"/>
      <c r="LNA881" s="88"/>
      <c r="LNB881" s="88"/>
      <c r="LNC881" s="88"/>
      <c r="LND881" s="88"/>
      <c r="LNE881" s="88"/>
      <c r="LNF881" s="88"/>
      <c r="LNG881" s="88"/>
      <c r="LNH881" s="88"/>
      <c r="LNI881" s="88"/>
      <c r="LNJ881" s="88"/>
      <c r="LNK881" s="88"/>
      <c r="LNL881" s="88"/>
      <c r="LNM881" s="88"/>
      <c r="LNN881" s="88"/>
      <c r="LNO881" s="88"/>
      <c r="LNP881" s="88"/>
      <c r="LNQ881" s="88"/>
      <c r="LNR881" s="88"/>
      <c r="LNS881" s="88"/>
      <c r="LNT881" s="88"/>
      <c r="LNU881" s="88"/>
      <c r="LNV881" s="88"/>
      <c r="LNW881" s="88"/>
      <c r="LNX881" s="88"/>
      <c r="LNY881" s="88"/>
      <c r="LNZ881" s="88"/>
      <c r="LOA881" s="88"/>
      <c r="LOB881" s="88"/>
      <c r="LOC881" s="88"/>
      <c r="LOD881" s="88"/>
      <c r="LOE881" s="88"/>
      <c r="LOF881" s="88"/>
      <c r="LOG881" s="88"/>
      <c r="LOH881" s="88"/>
      <c r="LOI881" s="88"/>
      <c r="LOJ881" s="88"/>
      <c r="LOK881" s="88"/>
      <c r="LOL881" s="88"/>
      <c r="LOM881" s="88"/>
      <c r="LON881" s="88"/>
      <c r="LOO881" s="88"/>
      <c r="LOP881" s="88"/>
      <c r="LOQ881" s="88"/>
      <c r="LOR881" s="88"/>
      <c r="LOS881" s="88"/>
      <c r="LOT881" s="88"/>
      <c r="LOU881" s="88"/>
      <c r="LOV881" s="88"/>
      <c r="LOW881" s="88"/>
      <c r="LOX881" s="88"/>
      <c r="LOY881" s="88"/>
      <c r="LOZ881" s="88"/>
      <c r="LPA881" s="88"/>
      <c r="LPB881" s="88"/>
      <c r="LPC881" s="88"/>
      <c r="LPD881" s="88"/>
      <c r="LPE881" s="88"/>
      <c r="LPF881" s="88"/>
      <c r="LPG881" s="88"/>
      <c r="LPH881" s="88"/>
      <c r="LPI881" s="88"/>
      <c r="LPJ881" s="88"/>
      <c r="LPK881" s="88"/>
      <c r="LPL881" s="88"/>
      <c r="LPM881" s="88"/>
      <c r="LPN881" s="88"/>
      <c r="LPO881" s="88"/>
      <c r="LPP881" s="88"/>
      <c r="LPQ881" s="88"/>
      <c r="LPR881" s="88"/>
      <c r="LPS881" s="88"/>
      <c r="LPT881" s="88"/>
      <c r="LPU881" s="88"/>
      <c r="LPV881" s="88"/>
      <c r="LPW881" s="88"/>
      <c r="LPX881" s="88"/>
      <c r="LPY881" s="88"/>
      <c r="LPZ881" s="88"/>
      <c r="LQA881" s="88"/>
      <c r="LQB881" s="88"/>
      <c r="LQC881" s="88"/>
      <c r="LQD881" s="88"/>
      <c r="LQE881" s="88"/>
      <c r="LQF881" s="88"/>
      <c r="LQG881" s="88"/>
      <c r="LQH881" s="88"/>
      <c r="LQI881" s="88"/>
      <c r="LQJ881" s="88"/>
      <c r="LQK881" s="88"/>
      <c r="LQL881" s="88"/>
      <c r="LQM881" s="88"/>
      <c r="LQN881" s="88"/>
      <c r="LQO881" s="88"/>
      <c r="LQP881" s="88"/>
      <c r="LQQ881" s="88"/>
      <c r="LQR881" s="88"/>
      <c r="LQS881" s="88"/>
      <c r="LQT881" s="88"/>
      <c r="LQU881" s="88"/>
      <c r="LQV881" s="88"/>
      <c r="LQW881" s="88"/>
      <c r="LQX881" s="88"/>
      <c r="LQY881" s="88"/>
      <c r="LQZ881" s="88"/>
      <c r="LRA881" s="88"/>
      <c r="LRB881" s="88"/>
      <c r="LRC881" s="88"/>
      <c r="LRD881" s="88"/>
      <c r="LRE881" s="88"/>
      <c r="LRF881" s="88"/>
      <c r="LRG881" s="88"/>
      <c r="LRH881" s="88"/>
      <c r="LRI881" s="88"/>
      <c r="LRJ881" s="88"/>
      <c r="LRK881" s="88"/>
      <c r="LRL881" s="88"/>
      <c r="LRM881" s="88"/>
      <c r="LRN881" s="88"/>
      <c r="LRO881" s="88"/>
      <c r="LRP881" s="88"/>
      <c r="LRQ881" s="88"/>
      <c r="LRR881" s="88"/>
      <c r="LRS881" s="88"/>
      <c r="LRT881" s="88"/>
      <c r="LRU881" s="88"/>
      <c r="LRV881" s="88"/>
      <c r="LRW881" s="88"/>
      <c r="LRX881" s="88"/>
      <c r="LRY881" s="88"/>
      <c r="LRZ881" s="88"/>
      <c r="LSA881" s="88"/>
      <c r="LSB881" s="88"/>
      <c r="LSC881" s="88"/>
      <c r="LSD881" s="88"/>
      <c r="LSE881" s="88"/>
      <c r="LSF881" s="88"/>
      <c r="LSG881" s="88"/>
      <c r="LSH881" s="88"/>
      <c r="LSI881" s="88"/>
      <c r="LSJ881" s="88"/>
      <c r="LSK881" s="88"/>
      <c r="LSL881" s="88"/>
      <c r="LSM881" s="88"/>
      <c r="LSN881" s="88"/>
      <c r="LSO881" s="88"/>
      <c r="LSP881" s="88"/>
      <c r="LSQ881" s="88"/>
      <c r="LSR881" s="88"/>
      <c r="LSS881" s="88"/>
      <c r="LST881" s="88"/>
      <c r="LSU881" s="88"/>
      <c r="LSV881" s="88"/>
      <c r="LSW881" s="88"/>
      <c r="LSX881" s="88"/>
      <c r="LSY881" s="88"/>
      <c r="LSZ881" s="88"/>
      <c r="LTA881" s="88"/>
      <c r="LTB881" s="88"/>
      <c r="LTC881" s="88"/>
      <c r="LTD881" s="88"/>
      <c r="LTE881" s="88"/>
      <c r="LTF881" s="88"/>
      <c r="LTG881" s="88"/>
      <c r="LTH881" s="88"/>
      <c r="LTI881" s="88"/>
      <c r="LTJ881" s="88"/>
      <c r="LTK881" s="88"/>
      <c r="LTL881" s="88"/>
      <c r="LTM881" s="88"/>
      <c r="LTN881" s="88"/>
      <c r="LTO881" s="88"/>
      <c r="LTP881" s="88"/>
      <c r="LTQ881" s="88"/>
      <c r="LTR881" s="88"/>
      <c r="LTS881" s="88"/>
      <c r="LTT881" s="88"/>
      <c r="LTU881" s="88"/>
      <c r="LTV881" s="88"/>
      <c r="LTW881" s="88"/>
      <c r="LTX881" s="88"/>
      <c r="LTY881" s="88"/>
      <c r="LTZ881" s="88"/>
      <c r="LUA881" s="88"/>
      <c r="LUB881" s="88"/>
      <c r="LUC881" s="88"/>
      <c r="LUD881" s="88"/>
      <c r="LUE881" s="88"/>
      <c r="LUF881" s="88"/>
      <c r="LUG881" s="88"/>
      <c r="LUH881" s="88"/>
      <c r="LUI881" s="88"/>
      <c r="LUJ881" s="88"/>
      <c r="LUK881" s="88"/>
      <c r="LUL881" s="88"/>
      <c r="LUM881" s="88"/>
      <c r="LUN881" s="88"/>
      <c r="LUO881" s="88"/>
      <c r="LUP881" s="88"/>
      <c r="LUQ881" s="88"/>
      <c r="LUR881" s="88"/>
      <c r="LUS881" s="88"/>
      <c r="LUT881" s="88"/>
      <c r="LUU881" s="88"/>
      <c r="LUV881" s="88"/>
      <c r="LUW881" s="88"/>
      <c r="LUX881" s="88"/>
      <c r="LUY881" s="88"/>
      <c r="LUZ881" s="88"/>
      <c r="LVA881" s="88"/>
      <c r="LVB881" s="88"/>
      <c r="LVC881" s="88"/>
      <c r="LVD881" s="88"/>
      <c r="LVE881" s="88"/>
      <c r="LVF881" s="88"/>
      <c r="LVG881" s="88"/>
      <c r="LVH881" s="88"/>
      <c r="LVI881" s="88"/>
      <c r="LVJ881" s="88"/>
      <c r="LVK881" s="88"/>
      <c r="LVL881" s="88"/>
      <c r="LVM881" s="88"/>
      <c r="LVN881" s="88"/>
      <c r="LVO881" s="88"/>
      <c r="LVP881" s="88"/>
      <c r="LVQ881" s="88"/>
      <c r="LVR881" s="88"/>
      <c r="LVS881" s="88"/>
      <c r="LVT881" s="88"/>
      <c r="LVU881" s="88"/>
      <c r="LVV881" s="88"/>
      <c r="LVW881" s="88"/>
      <c r="LVX881" s="88"/>
      <c r="LVY881" s="88"/>
      <c r="LVZ881" s="88"/>
      <c r="LWA881" s="88"/>
      <c r="LWB881" s="88"/>
      <c r="LWC881" s="88"/>
      <c r="LWD881" s="88"/>
      <c r="LWE881" s="88"/>
      <c r="LWF881" s="88"/>
      <c r="LWG881" s="88"/>
      <c r="LWH881" s="88"/>
      <c r="LWI881" s="88"/>
      <c r="LWJ881" s="88"/>
      <c r="LWK881" s="88"/>
      <c r="LWL881" s="88"/>
      <c r="LWM881" s="88"/>
      <c r="LWN881" s="88"/>
      <c r="LWO881" s="88"/>
      <c r="LWP881" s="88"/>
      <c r="LWQ881" s="88"/>
      <c r="LWR881" s="88"/>
      <c r="LWS881" s="88"/>
      <c r="LWT881" s="88"/>
      <c r="LWU881" s="88"/>
      <c r="LWV881" s="88"/>
      <c r="LWW881" s="88"/>
      <c r="LWX881" s="88"/>
      <c r="LWY881" s="88"/>
      <c r="LWZ881" s="88"/>
      <c r="LXA881" s="88"/>
      <c r="LXB881" s="88"/>
      <c r="LXC881" s="88"/>
      <c r="LXD881" s="88"/>
      <c r="LXE881" s="88"/>
      <c r="LXF881" s="88"/>
      <c r="LXG881" s="88"/>
      <c r="LXH881" s="88"/>
      <c r="LXI881" s="88"/>
      <c r="LXJ881" s="88"/>
      <c r="LXK881" s="88"/>
      <c r="LXL881" s="88"/>
      <c r="LXM881" s="88"/>
      <c r="LXN881" s="88"/>
      <c r="LXO881" s="88"/>
      <c r="LXP881" s="88"/>
      <c r="LXQ881" s="88"/>
      <c r="LXR881" s="88"/>
      <c r="LXS881" s="88"/>
      <c r="LXT881" s="88"/>
      <c r="LXU881" s="88"/>
      <c r="LXV881" s="88"/>
      <c r="LXW881" s="88"/>
      <c r="LXX881" s="88"/>
      <c r="LXY881" s="88"/>
      <c r="LXZ881" s="88"/>
      <c r="LYA881" s="88"/>
      <c r="LYB881" s="88"/>
      <c r="LYC881" s="88"/>
      <c r="LYD881" s="88"/>
      <c r="LYE881" s="88"/>
      <c r="LYF881" s="88"/>
      <c r="LYG881" s="88"/>
      <c r="LYH881" s="88"/>
      <c r="LYI881" s="88"/>
      <c r="LYJ881" s="88"/>
      <c r="LYK881" s="88"/>
      <c r="LYL881" s="88"/>
      <c r="LYM881" s="88"/>
      <c r="LYN881" s="88"/>
      <c r="LYO881" s="88"/>
      <c r="LYP881" s="88"/>
      <c r="LYQ881" s="88"/>
      <c r="LYR881" s="88"/>
      <c r="LYS881" s="88"/>
      <c r="LYT881" s="88"/>
      <c r="LYU881" s="88"/>
      <c r="LYV881" s="88"/>
      <c r="LYW881" s="88"/>
      <c r="LYX881" s="88"/>
      <c r="LYY881" s="88"/>
      <c r="LYZ881" s="88"/>
      <c r="LZA881" s="88"/>
      <c r="LZB881" s="88"/>
      <c r="LZC881" s="88"/>
      <c r="LZD881" s="88"/>
      <c r="LZE881" s="88"/>
      <c r="LZF881" s="88"/>
      <c r="LZG881" s="88"/>
      <c r="LZH881" s="88"/>
      <c r="LZI881" s="88"/>
      <c r="LZJ881" s="88"/>
      <c r="LZK881" s="88"/>
      <c r="LZL881" s="88"/>
      <c r="LZM881" s="88"/>
      <c r="LZN881" s="88"/>
      <c r="LZO881" s="88"/>
      <c r="LZP881" s="88"/>
      <c r="LZQ881" s="88"/>
      <c r="LZR881" s="88"/>
      <c r="LZS881" s="88"/>
      <c r="LZT881" s="88"/>
      <c r="LZU881" s="88"/>
      <c r="LZV881" s="88"/>
      <c r="LZW881" s="88"/>
      <c r="LZX881" s="88"/>
      <c r="LZY881" s="88"/>
      <c r="LZZ881" s="88"/>
      <c r="MAA881" s="88"/>
      <c r="MAB881" s="88"/>
      <c r="MAC881" s="88"/>
      <c r="MAD881" s="88"/>
      <c r="MAE881" s="88"/>
      <c r="MAF881" s="88"/>
      <c r="MAG881" s="88"/>
      <c r="MAH881" s="88"/>
      <c r="MAI881" s="88"/>
      <c r="MAJ881" s="88"/>
      <c r="MAK881" s="88"/>
      <c r="MAL881" s="88"/>
      <c r="MAM881" s="88"/>
      <c r="MAN881" s="88"/>
      <c r="MAO881" s="88"/>
      <c r="MAP881" s="88"/>
      <c r="MAQ881" s="88"/>
      <c r="MAR881" s="88"/>
      <c r="MAS881" s="88"/>
      <c r="MAT881" s="88"/>
      <c r="MAU881" s="88"/>
      <c r="MAV881" s="88"/>
      <c r="MAW881" s="88"/>
      <c r="MAX881" s="88"/>
      <c r="MAY881" s="88"/>
      <c r="MAZ881" s="88"/>
      <c r="MBA881" s="88"/>
      <c r="MBB881" s="88"/>
      <c r="MBC881" s="88"/>
      <c r="MBD881" s="88"/>
      <c r="MBE881" s="88"/>
      <c r="MBF881" s="88"/>
      <c r="MBG881" s="88"/>
      <c r="MBH881" s="88"/>
      <c r="MBI881" s="88"/>
      <c r="MBJ881" s="88"/>
      <c r="MBK881" s="88"/>
      <c r="MBL881" s="88"/>
      <c r="MBM881" s="88"/>
      <c r="MBN881" s="88"/>
      <c r="MBO881" s="88"/>
      <c r="MBP881" s="88"/>
      <c r="MBQ881" s="88"/>
      <c r="MBR881" s="88"/>
      <c r="MBS881" s="88"/>
      <c r="MBT881" s="88"/>
      <c r="MBU881" s="88"/>
      <c r="MBV881" s="88"/>
      <c r="MBW881" s="88"/>
      <c r="MBX881" s="88"/>
      <c r="MBY881" s="88"/>
      <c r="MBZ881" s="88"/>
      <c r="MCA881" s="88"/>
      <c r="MCB881" s="88"/>
      <c r="MCC881" s="88"/>
      <c r="MCD881" s="88"/>
      <c r="MCE881" s="88"/>
      <c r="MCF881" s="88"/>
      <c r="MCG881" s="88"/>
      <c r="MCH881" s="88"/>
      <c r="MCI881" s="88"/>
      <c r="MCJ881" s="88"/>
      <c r="MCK881" s="88"/>
      <c r="MCL881" s="88"/>
      <c r="MCM881" s="88"/>
      <c r="MCN881" s="88"/>
      <c r="MCO881" s="88"/>
      <c r="MCP881" s="88"/>
      <c r="MCQ881" s="88"/>
      <c r="MCR881" s="88"/>
      <c r="MCS881" s="88"/>
      <c r="MCT881" s="88"/>
      <c r="MCU881" s="88"/>
      <c r="MCV881" s="88"/>
      <c r="MCW881" s="88"/>
      <c r="MCX881" s="88"/>
      <c r="MCY881" s="88"/>
      <c r="MCZ881" s="88"/>
      <c r="MDA881" s="88"/>
      <c r="MDB881" s="88"/>
      <c r="MDC881" s="88"/>
      <c r="MDD881" s="88"/>
      <c r="MDE881" s="88"/>
      <c r="MDF881" s="88"/>
      <c r="MDG881" s="88"/>
      <c r="MDH881" s="88"/>
      <c r="MDI881" s="88"/>
      <c r="MDJ881" s="88"/>
      <c r="MDK881" s="88"/>
      <c r="MDL881" s="88"/>
      <c r="MDM881" s="88"/>
      <c r="MDN881" s="88"/>
      <c r="MDO881" s="88"/>
      <c r="MDP881" s="88"/>
      <c r="MDQ881" s="88"/>
      <c r="MDR881" s="88"/>
      <c r="MDS881" s="88"/>
      <c r="MDT881" s="88"/>
      <c r="MDU881" s="88"/>
      <c r="MDV881" s="88"/>
      <c r="MDW881" s="88"/>
      <c r="MDX881" s="88"/>
      <c r="MDY881" s="88"/>
      <c r="MDZ881" s="88"/>
      <c r="MEA881" s="88"/>
      <c r="MEB881" s="88"/>
      <c r="MEC881" s="88"/>
      <c r="MED881" s="88"/>
      <c r="MEE881" s="88"/>
      <c r="MEF881" s="88"/>
      <c r="MEG881" s="88"/>
      <c r="MEH881" s="88"/>
      <c r="MEI881" s="88"/>
      <c r="MEJ881" s="88"/>
      <c r="MEK881" s="88"/>
      <c r="MEL881" s="88"/>
      <c r="MEM881" s="88"/>
      <c r="MEN881" s="88"/>
      <c r="MEO881" s="88"/>
      <c r="MEP881" s="88"/>
      <c r="MEQ881" s="88"/>
      <c r="MER881" s="88"/>
      <c r="MES881" s="88"/>
      <c r="MET881" s="88"/>
      <c r="MEU881" s="88"/>
      <c r="MEV881" s="88"/>
      <c r="MEW881" s="88"/>
      <c r="MEX881" s="88"/>
      <c r="MEY881" s="88"/>
      <c r="MEZ881" s="88"/>
      <c r="MFA881" s="88"/>
      <c r="MFB881" s="88"/>
      <c r="MFC881" s="88"/>
      <c r="MFD881" s="88"/>
      <c r="MFE881" s="88"/>
      <c r="MFF881" s="88"/>
      <c r="MFG881" s="88"/>
      <c r="MFH881" s="88"/>
      <c r="MFI881" s="88"/>
      <c r="MFJ881" s="88"/>
      <c r="MFK881" s="88"/>
      <c r="MFL881" s="88"/>
      <c r="MFM881" s="88"/>
      <c r="MFN881" s="88"/>
      <c r="MFO881" s="88"/>
      <c r="MFP881" s="88"/>
      <c r="MFQ881" s="88"/>
      <c r="MFR881" s="88"/>
      <c r="MFS881" s="88"/>
      <c r="MFT881" s="88"/>
      <c r="MFU881" s="88"/>
      <c r="MFV881" s="88"/>
      <c r="MFW881" s="88"/>
      <c r="MFX881" s="88"/>
      <c r="MFY881" s="88"/>
      <c r="MFZ881" s="88"/>
      <c r="MGA881" s="88"/>
      <c r="MGB881" s="88"/>
      <c r="MGC881" s="88"/>
      <c r="MGD881" s="88"/>
      <c r="MGE881" s="88"/>
      <c r="MGF881" s="88"/>
      <c r="MGG881" s="88"/>
      <c r="MGH881" s="88"/>
      <c r="MGI881" s="88"/>
      <c r="MGJ881" s="88"/>
      <c r="MGK881" s="88"/>
      <c r="MGL881" s="88"/>
      <c r="MGM881" s="88"/>
      <c r="MGN881" s="88"/>
      <c r="MGO881" s="88"/>
      <c r="MGP881" s="88"/>
      <c r="MGQ881" s="88"/>
      <c r="MGR881" s="88"/>
      <c r="MGS881" s="88"/>
      <c r="MGT881" s="88"/>
      <c r="MGU881" s="88"/>
      <c r="MGV881" s="88"/>
      <c r="MGW881" s="88"/>
      <c r="MGX881" s="88"/>
      <c r="MGY881" s="88"/>
      <c r="MGZ881" s="88"/>
      <c r="MHA881" s="88"/>
      <c r="MHB881" s="88"/>
      <c r="MHC881" s="88"/>
      <c r="MHD881" s="88"/>
      <c r="MHE881" s="88"/>
      <c r="MHF881" s="88"/>
      <c r="MHG881" s="88"/>
      <c r="MHH881" s="88"/>
      <c r="MHI881" s="88"/>
      <c r="MHJ881" s="88"/>
      <c r="MHK881" s="88"/>
      <c r="MHL881" s="88"/>
      <c r="MHM881" s="88"/>
      <c r="MHN881" s="88"/>
      <c r="MHO881" s="88"/>
      <c r="MHP881" s="88"/>
      <c r="MHQ881" s="88"/>
      <c r="MHR881" s="88"/>
      <c r="MHS881" s="88"/>
      <c r="MHT881" s="88"/>
      <c r="MHU881" s="88"/>
      <c r="MHV881" s="88"/>
      <c r="MHW881" s="88"/>
      <c r="MHX881" s="88"/>
      <c r="MHY881" s="88"/>
      <c r="MHZ881" s="88"/>
      <c r="MIA881" s="88"/>
      <c r="MIB881" s="88"/>
      <c r="MIC881" s="88"/>
      <c r="MID881" s="88"/>
      <c r="MIE881" s="88"/>
      <c r="MIF881" s="88"/>
      <c r="MIG881" s="88"/>
      <c r="MIH881" s="88"/>
      <c r="MII881" s="88"/>
      <c r="MIJ881" s="88"/>
      <c r="MIK881" s="88"/>
      <c r="MIL881" s="88"/>
      <c r="MIM881" s="88"/>
      <c r="MIN881" s="88"/>
      <c r="MIO881" s="88"/>
      <c r="MIP881" s="88"/>
      <c r="MIQ881" s="88"/>
      <c r="MIR881" s="88"/>
      <c r="MIS881" s="88"/>
      <c r="MIT881" s="88"/>
      <c r="MIU881" s="88"/>
      <c r="MIV881" s="88"/>
      <c r="MIW881" s="88"/>
      <c r="MIX881" s="88"/>
      <c r="MIY881" s="88"/>
      <c r="MIZ881" s="88"/>
      <c r="MJA881" s="88"/>
      <c r="MJB881" s="88"/>
      <c r="MJC881" s="88"/>
      <c r="MJD881" s="88"/>
      <c r="MJE881" s="88"/>
      <c r="MJF881" s="88"/>
      <c r="MJG881" s="88"/>
      <c r="MJH881" s="88"/>
      <c r="MJI881" s="88"/>
      <c r="MJJ881" s="88"/>
      <c r="MJK881" s="88"/>
      <c r="MJL881" s="88"/>
      <c r="MJM881" s="88"/>
      <c r="MJN881" s="88"/>
      <c r="MJO881" s="88"/>
      <c r="MJP881" s="88"/>
      <c r="MJQ881" s="88"/>
      <c r="MJR881" s="88"/>
      <c r="MJS881" s="88"/>
      <c r="MJT881" s="88"/>
      <c r="MJU881" s="88"/>
      <c r="MJV881" s="88"/>
      <c r="MJW881" s="88"/>
      <c r="MJX881" s="88"/>
      <c r="MJY881" s="88"/>
      <c r="MJZ881" s="88"/>
      <c r="MKA881" s="88"/>
      <c r="MKB881" s="88"/>
      <c r="MKC881" s="88"/>
      <c r="MKD881" s="88"/>
      <c r="MKE881" s="88"/>
      <c r="MKF881" s="88"/>
      <c r="MKG881" s="88"/>
      <c r="MKH881" s="88"/>
      <c r="MKI881" s="88"/>
      <c r="MKJ881" s="88"/>
      <c r="MKK881" s="88"/>
      <c r="MKL881" s="88"/>
      <c r="MKM881" s="88"/>
      <c r="MKN881" s="88"/>
      <c r="MKO881" s="88"/>
      <c r="MKP881" s="88"/>
      <c r="MKQ881" s="88"/>
      <c r="MKR881" s="88"/>
      <c r="MKS881" s="88"/>
      <c r="MKT881" s="88"/>
      <c r="MKU881" s="88"/>
      <c r="MKV881" s="88"/>
      <c r="MKW881" s="88"/>
      <c r="MKX881" s="88"/>
      <c r="MKY881" s="88"/>
      <c r="MKZ881" s="88"/>
      <c r="MLA881" s="88"/>
      <c r="MLB881" s="88"/>
      <c r="MLC881" s="88"/>
      <c r="MLD881" s="88"/>
      <c r="MLE881" s="88"/>
      <c r="MLF881" s="88"/>
      <c r="MLG881" s="88"/>
      <c r="MLH881" s="88"/>
      <c r="MLI881" s="88"/>
      <c r="MLJ881" s="88"/>
      <c r="MLK881" s="88"/>
      <c r="MLL881" s="88"/>
      <c r="MLM881" s="88"/>
      <c r="MLN881" s="88"/>
      <c r="MLO881" s="88"/>
      <c r="MLP881" s="88"/>
      <c r="MLQ881" s="88"/>
      <c r="MLR881" s="88"/>
      <c r="MLS881" s="88"/>
      <c r="MLT881" s="88"/>
      <c r="MLU881" s="88"/>
      <c r="MLV881" s="88"/>
      <c r="MLW881" s="88"/>
      <c r="MLX881" s="88"/>
      <c r="MLY881" s="88"/>
      <c r="MLZ881" s="88"/>
      <c r="MMA881" s="88"/>
      <c r="MMB881" s="88"/>
      <c r="MMC881" s="88"/>
      <c r="MMD881" s="88"/>
      <c r="MME881" s="88"/>
      <c r="MMF881" s="88"/>
      <c r="MMG881" s="88"/>
      <c r="MMH881" s="88"/>
      <c r="MMI881" s="88"/>
      <c r="MMJ881" s="88"/>
      <c r="MMK881" s="88"/>
      <c r="MML881" s="88"/>
      <c r="MMM881" s="88"/>
      <c r="MMN881" s="88"/>
      <c r="MMO881" s="88"/>
      <c r="MMP881" s="88"/>
      <c r="MMQ881" s="88"/>
      <c r="MMR881" s="88"/>
      <c r="MMS881" s="88"/>
      <c r="MMT881" s="88"/>
      <c r="MMU881" s="88"/>
      <c r="MMV881" s="88"/>
      <c r="MMW881" s="88"/>
      <c r="MMX881" s="88"/>
      <c r="MMY881" s="88"/>
      <c r="MMZ881" s="88"/>
      <c r="MNA881" s="88"/>
      <c r="MNB881" s="88"/>
      <c r="MNC881" s="88"/>
      <c r="MND881" s="88"/>
      <c r="MNE881" s="88"/>
      <c r="MNF881" s="88"/>
      <c r="MNG881" s="88"/>
      <c r="MNH881" s="88"/>
      <c r="MNI881" s="88"/>
      <c r="MNJ881" s="88"/>
      <c r="MNK881" s="88"/>
      <c r="MNL881" s="88"/>
      <c r="MNM881" s="88"/>
      <c r="MNN881" s="88"/>
      <c r="MNO881" s="88"/>
      <c r="MNP881" s="88"/>
      <c r="MNQ881" s="88"/>
      <c r="MNR881" s="88"/>
      <c r="MNS881" s="88"/>
      <c r="MNT881" s="88"/>
      <c r="MNU881" s="88"/>
      <c r="MNV881" s="88"/>
      <c r="MNW881" s="88"/>
      <c r="MNX881" s="88"/>
      <c r="MNY881" s="88"/>
      <c r="MNZ881" s="88"/>
      <c r="MOA881" s="88"/>
      <c r="MOB881" s="88"/>
      <c r="MOC881" s="88"/>
      <c r="MOD881" s="88"/>
      <c r="MOE881" s="88"/>
      <c r="MOF881" s="88"/>
      <c r="MOG881" s="88"/>
      <c r="MOH881" s="88"/>
      <c r="MOI881" s="88"/>
      <c r="MOJ881" s="88"/>
      <c r="MOK881" s="88"/>
      <c r="MOL881" s="88"/>
      <c r="MOM881" s="88"/>
      <c r="MON881" s="88"/>
      <c r="MOO881" s="88"/>
      <c r="MOP881" s="88"/>
      <c r="MOQ881" s="88"/>
      <c r="MOR881" s="88"/>
      <c r="MOS881" s="88"/>
      <c r="MOT881" s="88"/>
      <c r="MOU881" s="88"/>
      <c r="MOV881" s="88"/>
      <c r="MOW881" s="88"/>
      <c r="MOX881" s="88"/>
      <c r="MOY881" s="88"/>
      <c r="MOZ881" s="88"/>
      <c r="MPA881" s="88"/>
      <c r="MPB881" s="88"/>
      <c r="MPC881" s="88"/>
      <c r="MPD881" s="88"/>
      <c r="MPE881" s="88"/>
      <c r="MPF881" s="88"/>
      <c r="MPG881" s="88"/>
      <c r="MPH881" s="88"/>
      <c r="MPI881" s="88"/>
      <c r="MPJ881" s="88"/>
      <c r="MPK881" s="88"/>
      <c r="MPL881" s="88"/>
      <c r="MPM881" s="88"/>
      <c r="MPN881" s="88"/>
      <c r="MPO881" s="88"/>
      <c r="MPP881" s="88"/>
      <c r="MPQ881" s="88"/>
      <c r="MPR881" s="88"/>
      <c r="MPS881" s="88"/>
      <c r="MPT881" s="88"/>
      <c r="MPU881" s="88"/>
      <c r="MPV881" s="88"/>
      <c r="MPW881" s="88"/>
      <c r="MPX881" s="88"/>
      <c r="MPY881" s="88"/>
      <c r="MPZ881" s="88"/>
      <c r="MQA881" s="88"/>
      <c r="MQB881" s="88"/>
      <c r="MQC881" s="88"/>
      <c r="MQD881" s="88"/>
      <c r="MQE881" s="88"/>
      <c r="MQF881" s="88"/>
      <c r="MQG881" s="88"/>
      <c r="MQH881" s="88"/>
      <c r="MQI881" s="88"/>
      <c r="MQJ881" s="88"/>
      <c r="MQK881" s="88"/>
      <c r="MQL881" s="88"/>
      <c r="MQM881" s="88"/>
      <c r="MQN881" s="88"/>
      <c r="MQO881" s="88"/>
      <c r="MQP881" s="88"/>
      <c r="MQQ881" s="88"/>
      <c r="MQR881" s="88"/>
      <c r="MQS881" s="88"/>
      <c r="MQT881" s="88"/>
      <c r="MQU881" s="88"/>
      <c r="MQV881" s="88"/>
      <c r="MQW881" s="88"/>
      <c r="MQX881" s="88"/>
      <c r="MQY881" s="88"/>
      <c r="MQZ881" s="88"/>
      <c r="MRA881" s="88"/>
      <c r="MRB881" s="88"/>
      <c r="MRC881" s="88"/>
      <c r="MRD881" s="88"/>
      <c r="MRE881" s="88"/>
      <c r="MRF881" s="88"/>
      <c r="MRG881" s="88"/>
      <c r="MRH881" s="88"/>
      <c r="MRI881" s="88"/>
      <c r="MRJ881" s="88"/>
      <c r="MRK881" s="88"/>
      <c r="MRL881" s="88"/>
      <c r="MRM881" s="88"/>
      <c r="MRN881" s="88"/>
      <c r="MRO881" s="88"/>
      <c r="MRP881" s="88"/>
      <c r="MRQ881" s="88"/>
      <c r="MRR881" s="88"/>
      <c r="MRS881" s="88"/>
      <c r="MRT881" s="88"/>
      <c r="MRU881" s="88"/>
      <c r="MRV881" s="88"/>
      <c r="MRW881" s="88"/>
      <c r="MRX881" s="88"/>
      <c r="MRY881" s="88"/>
      <c r="MRZ881" s="88"/>
      <c r="MSA881" s="88"/>
      <c r="MSB881" s="88"/>
      <c r="MSC881" s="88"/>
      <c r="MSD881" s="88"/>
      <c r="MSE881" s="88"/>
      <c r="MSF881" s="88"/>
      <c r="MSG881" s="88"/>
      <c r="MSH881" s="88"/>
      <c r="MSI881" s="88"/>
      <c r="MSJ881" s="88"/>
      <c r="MSK881" s="88"/>
      <c r="MSL881" s="88"/>
      <c r="MSM881" s="88"/>
      <c r="MSN881" s="88"/>
      <c r="MSO881" s="88"/>
      <c r="MSP881" s="88"/>
      <c r="MSQ881" s="88"/>
      <c r="MSR881" s="88"/>
      <c r="MSS881" s="88"/>
      <c r="MST881" s="88"/>
      <c r="MSU881" s="88"/>
      <c r="MSV881" s="88"/>
      <c r="MSW881" s="88"/>
      <c r="MSX881" s="88"/>
      <c r="MSY881" s="88"/>
      <c r="MSZ881" s="88"/>
      <c r="MTA881" s="88"/>
      <c r="MTB881" s="88"/>
      <c r="MTC881" s="88"/>
      <c r="MTD881" s="88"/>
      <c r="MTE881" s="88"/>
      <c r="MTF881" s="88"/>
      <c r="MTG881" s="88"/>
      <c r="MTH881" s="88"/>
      <c r="MTI881" s="88"/>
      <c r="MTJ881" s="88"/>
      <c r="MTK881" s="88"/>
      <c r="MTL881" s="88"/>
      <c r="MTM881" s="88"/>
      <c r="MTN881" s="88"/>
      <c r="MTO881" s="88"/>
      <c r="MTP881" s="88"/>
      <c r="MTQ881" s="88"/>
      <c r="MTR881" s="88"/>
      <c r="MTS881" s="88"/>
      <c r="MTT881" s="88"/>
      <c r="MTU881" s="88"/>
      <c r="MTV881" s="88"/>
      <c r="MTW881" s="88"/>
      <c r="MTX881" s="88"/>
      <c r="MTY881" s="88"/>
      <c r="MTZ881" s="88"/>
      <c r="MUA881" s="88"/>
      <c r="MUB881" s="88"/>
      <c r="MUC881" s="88"/>
      <c r="MUD881" s="88"/>
      <c r="MUE881" s="88"/>
      <c r="MUF881" s="88"/>
      <c r="MUG881" s="88"/>
      <c r="MUH881" s="88"/>
      <c r="MUI881" s="88"/>
      <c r="MUJ881" s="88"/>
      <c r="MUK881" s="88"/>
      <c r="MUL881" s="88"/>
      <c r="MUM881" s="88"/>
      <c r="MUN881" s="88"/>
      <c r="MUO881" s="88"/>
      <c r="MUP881" s="88"/>
      <c r="MUQ881" s="88"/>
      <c r="MUR881" s="88"/>
      <c r="MUS881" s="88"/>
      <c r="MUT881" s="88"/>
      <c r="MUU881" s="88"/>
      <c r="MUV881" s="88"/>
      <c r="MUW881" s="88"/>
      <c r="MUX881" s="88"/>
      <c r="MUY881" s="88"/>
      <c r="MUZ881" s="88"/>
      <c r="MVA881" s="88"/>
      <c r="MVB881" s="88"/>
      <c r="MVC881" s="88"/>
      <c r="MVD881" s="88"/>
      <c r="MVE881" s="88"/>
      <c r="MVF881" s="88"/>
      <c r="MVG881" s="88"/>
      <c r="MVH881" s="88"/>
      <c r="MVI881" s="88"/>
      <c r="MVJ881" s="88"/>
      <c r="MVK881" s="88"/>
      <c r="MVL881" s="88"/>
      <c r="MVM881" s="88"/>
      <c r="MVN881" s="88"/>
      <c r="MVO881" s="88"/>
      <c r="MVP881" s="88"/>
      <c r="MVQ881" s="88"/>
      <c r="MVR881" s="88"/>
      <c r="MVS881" s="88"/>
      <c r="MVT881" s="88"/>
      <c r="MVU881" s="88"/>
      <c r="MVV881" s="88"/>
      <c r="MVW881" s="88"/>
      <c r="MVX881" s="88"/>
      <c r="MVY881" s="88"/>
      <c r="MVZ881" s="88"/>
      <c r="MWA881" s="88"/>
      <c r="MWB881" s="88"/>
      <c r="MWC881" s="88"/>
      <c r="MWD881" s="88"/>
      <c r="MWE881" s="88"/>
      <c r="MWF881" s="88"/>
      <c r="MWG881" s="88"/>
      <c r="MWH881" s="88"/>
      <c r="MWI881" s="88"/>
      <c r="MWJ881" s="88"/>
      <c r="MWK881" s="88"/>
      <c r="MWL881" s="88"/>
      <c r="MWM881" s="88"/>
      <c r="MWN881" s="88"/>
      <c r="MWO881" s="88"/>
      <c r="MWP881" s="88"/>
      <c r="MWQ881" s="88"/>
      <c r="MWR881" s="88"/>
      <c r="MWS881" s="88"/>
      <c r="MWT881" s="88"/>
      <c r="MWU881" s="88"/>
      <c r="MWV881" s="88"/>
      <c r="MWW881" s="88"/>
      <c r="MWX881" s="88"/>
      <c r="MWY881" s="88"/>
      <c r="MWZ881" s="88"/>
      <c r="MXA881" s="88"/>
      <c r="MXB881" s="88"/>
      <c r="MXC881" s="88"/>
      <c r="MXD881" s="88"/>
      <c r="MXE881" s="88"/>
      <c r="MXF881" s="88"/>
      <c r="MXG881" s="88"/>
      <c r="MXH881" s="88"/>
      <c r="MXI881" s="88"/>
      <c r="MXJ881" s="88"/>
      <c r="MXK881" s="88"/>
      <c r="MXL881" s="88"/>
      <c r="MXM881" s="88"/>
      <c r="MXN881" s="88"/>
      <c r="MXO881" s="88"/>
      <c r="MXP881" s="88"/>
      <c r="MXQ881" s="88"/>
      <c r="MXR881" s="88"/>
      <c r="MXS881" s="88"/>
      <c r="MXT881" s="88"/>
      <c r="MXU881" s="88"/>
      <c r="MXV881" s="88"/>
      <c r="MXW881" s="88"/>
      <c r="MXX881" s="88"/>
      <c r="MXY881" s="88"/>
      <c r="MXZ881" s="88"/>
      <c r="MYA881" s="88"/>
      <c r="MYB881" s="88"/>
      <c r="MYC881" s="88"/>
      <c r="MYD881" s="88"/>
      <c r="MYE881" s="88"/>
      <c r="MYF881" s="88"/>
      <c r="MYG881" s="88"/>
      <c r="MYH881" s="88"/>
      <c r="MYI881" s="88"/>
      <c r="MYJ881" s="88"/>
      <c r="MYK881" s="88"/>
      <c r="MYL881" s="88"/>
      <c r="MYM881" s="88"/>
      <c r="MYN881" s="88"/>
      <c r="MYO881" s="88"/>
      <c r="MYP881" s="88"/>
      <c r="MYQ881" s="88"/>
      <c r="MYR881" s="88"/>
      <c r="MYS881" s="88"/>
      <c r="MYT881" s="88"/>
      <c r="MYU881" s="88"/>
      <c r="MYV881" s="88"/>
      <c r="MYW881" s="88"/>
      <c r="MYX881" s="88"/>
      <c r="MYY881" s="88"/>
      <c r="MYZ881" s="88"/>
      <c r="MZA881" s="88"/>
      <c r="MZB881" s="88"/>
      <c r="MZC881" s="88"/>
      <c r="MZD881" s="88"/>
      <c r="MZE881" s="88"/>
      <c r="MZF881" s="88"/>
      <c r="MZG881" s="88"/>
      <c r="MZH881" s="88"/>
      <c r="MZI881" s="88"/>
      <c r="MZJ881" s="88"/>
      <c r="MZK881" s="88"/>
      <c r="MZL881" s="88"/>
      <c r="MZM881" s="88"/>
      <c r="MZN881" s="88"/>
      <c r="MZO881" s="88"/>
      <c r="MZP881" s="88"/>
      <c r="MZQ881" s="88"/>
      <c r="MZR881" s="88"/>
      <c r="MZS881" s="88"/>
      <c r="MZT881" s="88"/>
      <c r="MZU881" s="88"/>
      <c r="MZV881" s="88"/>
      <c r="MZW881" s="88"/>
      <c r="MZX881" s="88"/>
      <c r="MZY881" s="88"/>
      <c r="MZZ881" s="88"/>
      <c r="NAA881" s="88"/>
      <c r="NAB881" s="88"/>
      <c r="NAC881" s="88"/>
      <c r="NAD881" s="88"/>
      <c r="NAE881" s="88"/>
      <c r="NAF881" s="88"/>
      <c r="NAG881" s="88"/>
      <c r="NAH881" s="88"/>
      <c r="NAI881" s="88"/>
      <c r="NAJ881" s="88"/>
      <c r="NAK881" s="88"/>
      <c r="NAL881" s="88"/>
      <c r="NAM881" s="88"/>
      <c r="NAN881" s="88"/>
      <c r="NAO881" s="88"/>
      <c r="NAP881" s="88"/>
      <c r="NAQ881" s="88"/>
      <c r="NAR881" s="88"/>
      <c r="NAS881" s="88"/>
      <c r="NAT881" s="88"/>
      <c r="NAU881" s="88"/>
      <c r="NAV881" s="88"/>
      <c r="NAW881" s="88"/>
      <c r="NAX881" s="88"/>
      <c r="NAY881" s="88"/>
      <c r="NAZ881" s="88"/>
      <c r="NBA881" s="88"/>
      <c r="NBB881" s="88"/>
      <c r="NBC881" s="88"/>
      <c r="NBD881" s="88"/>
      <c r="NBE881" s="88"/>
      <c r="NBF881" s="88"/>
      <c r="NBG881" s="88"/>
      <c r="NBH881" s="88"/>
      <c r="NBI881" s="88"/>
      <c r="NBJ881" s="88"/>
      <c r="NBK881" s="88"/>
      <c r="NBL881" s="88"/>
      <c r="NBM881" s="88"/>
      <c r="NBN881" s="88"/>
      <c r="NBO881" s="88"/>
      <c r="NBP881" s="88"/>
      <c r="NBQ881" s="88"/>
      <c r="NBR881" s="88"/>
      <c r="NBS881" s="88"/>
      <c r="NBT881" s="88"/>
      <c r="NBU881" s="88"/>
      <c r="NBV881" s="88"/>
      <c r="NBW881" s="88"/>
      <c r="NBX881" s="88"/>
      <c r="NBY881" s="88"/>
      <c r="NBZ881" s="88"/>
      <c r="NCA881" s="88"/>
      <c r="NCB881" s="88"/>
      <c r="NCC881" s="88"/>
      <c r="NCD881" s="88"/>
      <c r="NCE881" s="88"/>
      <c r="NCF881" s="88"/>
      <c r="NCG881" s="88"/>
      <c r="NCH881" s="88"/>
      <c r="NCI881" s="88"/>
      <c r="NCJ881" s="88"/>
      <c r="NCK881" s="88"/>
      <c r="NCL881" s="88"/>
      <c r="NCM881" s="88"/>
      <c r="NCN881" s="88"/>
      <c r="NCO881" s="88"/>
      <c r="NCP881" s="88"/>
      <c r="NCQ881" s="88"/>
      <c r="NCR881" s="88"/>
      <c r="NCS881" s="88"/>
      <c r="NCT881" s="88"/>
      <c r="NCU881" s="88"/>
      <c r="NCV881" s="88"/>
      <c r="NCW881" s="88"/>
      <c r="NCX881" s="88"/>
      <c r="NCY881" s="88"/>
      <c r="NCZ881" s="88"/>
      <c r="NDA881" s="88"/>
      <c r="NDB881" s="88"/>
      <c r="NDC881" s="88"/>
      <c r="NDD881" s="88"/>
      <c r="NDE881" s="88"/>
      <c r="NDF881" s="88"/>
      <c r="NDG881" s="88"/>
      <c r="NDH881" s="88"/>
      <c r="NDI881" s="88"/>
      <c r="NDJ881" s="88"/>
      <c r="NDK881" s="88"/>
      <c r="NDL881" s="88"/>
      <c r="NDM881" s="88"/>
      <c r="NDN881" s="88"/>
      <c r="NDO881" s="88"/>
      <c r="NDP881" s="88"/>
      <c r="NDQ881" s="88"/>
      <c r="NDR881" s="88"/>
      <c r="NDS881" s="88"/>
      <c r="NDT881" s="88"/>
      <c r="NDU881" s="88"/>
      <c r="NDV881" s="88"/>
      <c r="NDW881" s="88"/>
      <c r="NDX881" s="88"/>
      <c r="NDY881" s="88"/>
      <c r="NDZ881" s="88"/>
      <c r="NEA881" s="88"/>
      <c r="NEB881" s="88"/>
      <c r="NEC881" s="88"/>
      <c r="NED881" s="88"/>
      <c r="NEE881" s="88"/>
      <c r="NEF881" s="88"/>
      <c r="NEG881" s="88"/>
      <c r="NEH881" s="88"/>
      <c r="NEI881" s="88"/>
      <c r="NEJ881" s="88"/>
      <c r="NEK881" s="88"/>
      <c r="NEL881" s="88"/>
      <c r="NEM881" s="88"/>
      <c r="NEN881" s="88"/>
      <c r="NEO881" s="88"/>
      <c r="NEP881" s="88"/>
      <c r="NEQ881" s="88"/>
      <c r="NER881" s="88"/>
      <c r="NES881" s="88"/>
      <c r="NET881" s="88"/>
      <c r="NEU881" s="88"/>
      <c r="NEV881" s="88"/>
      <c r="NEW881" s="88"/>
      <c r="NEX881" s="88"/>
      <c r="NEY881" s="88"/>
      <c r="NEZ881" s="88"/>
      <c r="NFA881" s="88"/>
      <c r="NFB881" s="88"/>
      <c r="NFC881" s="88"/>
      <c r="NFD881" s="88"/>
      <c r="NFE881" s="88"/>
      <c r="NFF881" s="88"/>
      <c r="NFG881" s="88"/>
      <c r="NFH881" s="88"/>
      <c r="NFI881" s="88"/>
      <c r="NFJ881" s="88"/>
      <c r="NFK881" s="88"/>
      <c r="NFL881" s="88"/>
      <c r="NFM881" s="88"/>
      <c r="NFN881" s="88"/>
      <c r="NFO881" s="88"/>
      <c r="NFP881" s="88"/>
      <c r="NFQ881" s="88"/>
      <c r="NFR881" s="88"/>
      <c r="NFS881" s="88"/>
      <c r="NFT881" s="88"/>
      <c r="NFU881" s="88"/>
      <c r="NFV881" s="88"/>
      <c r="NFW881" s="88"/>
      <c r="NFX881" s="88"/>
      <c r="NFY881" s="88"/>
      <c r="NFZ881" s="88"/>
      <c r="NGA881" s="88"/>
      <c r="NGB881" s="88"/>
      <c r="NGC881" s="88"/>
      <c r="NGD881" s="88"/>
      <c r="NGE881" s="88"/>
      <c r="NGF881" s="88"/>
      <c r="NGG881" s="88"/>
      <c r="NGH881" s="88"/>
      <c r="NGI881" s="88"/>
      <c r="NGJ881" s="88"/>
      <c r="NGK881" s="88"/>
      <c r="NGL881" s="88"/>
      <c r="NGM881" s="88"/>
      <c r="NGN881" s="88"/>
      <c r="NGO881" s="88"/>
      <c r="NGP881" s="88"/>
      <c r="NGQ881" s="88"/>
      <c r="NGR881" s="88"/>
      <c r="NGS881" s="88"/>
      <c r="NGT881" s="88"/>
      <c r="NGU881" s="88"/>
      <c r="NGV881" s="88"/>
      <c r="NGW881" s="88"/>
      <c r="NGX881" s="88"/>
      <c r="NGY881" s="88"/>
      <c r="NGZ881" s="88"/>
      <c r="NHA881" s="88"/>
      <c r="NHB881" s="88"/>
      <c r="NHC881" s="88"/>
      <c r="NHD881" s="88"/>
      <c r="NHE881" s="88"/>
      <c r="NHF881" s="88"/>
      <c r="NHG881" s="88"/>
      <c r="NHH881" s="88"/>
      <c r="NHI881" s="88"/>
      <c r="NHJ881" s="88"/>
      <c r="NHK881" s="88"/>
      <c r="NHL881" s="88"/>
      <c r="NHM881" s="88"/>
      <c r="NHN881" s="88"/>
      <c r="NHO881" s="88"/>
      <c r="NHP881" s="88"/>
      <c r="NHQ881" s="88"/>
      <c r="NHR881" s="88"/>
      <c r="NHS881" s="88"/>
      <c r="NHT881" s="88"/>
      <c r="NHU881" s="88"/>
      <c r="NHV881" s="88"/>
      <c r="NHW881" s="88"/>
      <c r="NHX881" s="88"/>
      <c r="NHY881" s="88"/>
      <c r="NHZ881" s="88"/>
      <c r="NIA881" s="88"/>
      <c r="NIB881" s="88"/>
      <c r="NIC881" s="88"/>
      <c r="NID881" s="88"/>
      <c r="NIE881" s="88"/>
      <c r="NIF881" s="88"/>
      <c r="NIG881" s="88"/>
      <c r="NIH881" s="88"/>
      <c r="NII881" s="88"/>
      <c r="NIJ881" s="88"/>
      <c r="NIK881" s="88"/>
      <c r="NIL881" s="88"/>
      <c r="NIM881" s="88"/>
      <c r="NIN881" s="88"/>
      <c r="NIO881" s="88"/>
      <c r="NIP881" s="88"/>
      <c r="NIQ881" s="88"/>
      <c r="NIR881" s="88"/>
      <c r="NIS881" s="88"/>
      <c r="NIT881" s="88"/>
      <c r="NIU881" s="88"/>
      <c r="NIV881" s="88"/>
      <c r="NIW881" s="88"/>
      <c r="NIX881" s="88"/>
      <c r="NIY881" s="88"/>
      <c r="NIZ881" s="88"/>
      <c r="NJA881" s="88"/>
      <c r="NJB881" s="88"/>
      <c r="NJC881" s="88"/>
      <c r="NJD881" s="88"/>
      <c r="NJE881" s="88"/>
      <c r="NJF881" s="88"/>
      <c r="NJG881" s="88"/>
      <c r="NJH881" s="88"/>
      <c r="NJI881" s="88"/>
      <c r="NJJ881" s="88"/>
      <c r="NJK881" s="88"/>
      <c r="NJL881" s="88"/>
      <c r="NJM881" s="88"/>
      <c r="NJN881" s="88"/>
      <c r="NJO881" s="88"/>
      <c r="NJP881" s="88"/>
      <c r="NJQ881" s="88"/>
      <c r="NJR881" s="88"/>
      <c r="NJS881" s="88"/>
      <c r="NJT881" s="88"/>
      <c r="NJU881" s="88"/>
      <c r="NJV881" s="88"/>
      <c r="NJW881" s="88"/>
      <c r="NJX881" s="88"/>
      <c r="NJY881" s="88"/>
      <c r="NJZ881" s="88"/>
      <c r="NKA881" s="88"/>
      <c r="NKB881" s="88"/>
      <c r="NKC881" s="88"/>
      <c r="NKD881" s="88"/>
      <c r="NKE881" s="88"/>
      <c r="NKF881" s="88"/>
      <c r="NKG881" s="88"/>
      <c r="NKH881" s="88"/>
      <c r="NKI881" s="88"/>
      <c r="NKJ881" s="88"/>
      <c r="NKK881" s="88"/>
      <c r="NKL881" s="88"/>
      <c r="NKM881" s="88"/>
      <c r="NKN881" s="88"/>
      <c r="NKO881" s="88"/>
      <c r="NKP881" s="88"/>
      <c r="NKQ881" s="88"/>
      <c r="NKR881" s="88"/>
      <c r="NKS881" s="88"/>
      <c r="NKT881" s="88"/>
      <c r="NKU881" s="88"/>
      <c r="NKV881" s="88"/>
      <c r="NKW881" s="88"/>
      <c r="NKX881" s="88"/>
      <c r="NKY881" s="88"/>
      <c r="NKZ881" s="88"/>
      <c r="NLA881" s="88"/>
      <c r="NLB881" s="88"/>
      <c r="NLC881" s="88"/>
      <c r="NLD881" s="88"/>
      <c r="NLE881" s="88"/>
      <c r="NLF881" s="88"/>
      <c r="NLG881" s="88"/>
      <c r="NLH881" s="88"/>
      <c r="NLI881" s="88"/>
      <c r="NLJ881" s="88"/>
      <c r="NLK881" s="88"/>
      <c r="NLL881" s="88"/>
      <c r="NLM881" s="88"/>
      <c r="NLN881" s="88"/>
      <c r="NLO881" s="88"/>
      <c r="NLP881" s="88"/>
      <c r="NLQ881" s="88"/>
      <c r="NLR881" s="88"/>
      <c r="NLS881" s="88"/>
      <c r="NLT881" s="88"/>
      <c r="NLU881" s="88"/>
      <c r="NLV881" s="88"/>
      <c r="NLW881" s="88"/>
      <c r="NLX881" s="88"/>
      <c r="NLY881" s="88"/>
      <c r="NLZ881" s="88"/>
      <c r="NMA881" s="88"/>
      <c r="NMB881" s="88"/>
      <c r="NMC881" s="88"/>
      <c r="NMD881" s="88"/>
      <c r="NME881" s="88"/>
      <c r="NMF881" s="88"/>
      <c r="NMG881" s="88"/>
      <c r="NMH881" s="88"/>
      <c r="NMI881" s="88"/>
      <c r="NMJ881" s="88"/>
      <c r="NMK881" s="88"/>
      <c r="NML881" s="88"/>
      <c r="NMM881" s="88"/>
      <c r="NMN881" s="88"/>
      <c r="NMO881" s="88"/>
      <c r="NMP881" s="88"/>
      <c r="NMQ881" s="88"/>
      <c r="NMR881" s="88"/>
      <c r="NMS881" s="88"/>
      <c r="NMT881" s="88"/>
      <c r="NMU881" s="88"/>
      <c r="NMV881" s="88"/>
      <c r="NMW881" s="88"/>
      <c r="NMX881" s="88"/>
      <c r="NMY881" s="88"/>
      <c r="NMZ881" s="88"/>
      <c r="NNA881" s="88"/>
      <c r="NNB881" s="88"/>
      <c r="NNC881" s="88"/>
      <c r="NND881" s="88"/>
      <c r="NNE881" s="88"/>
      <c r="NNF881" s="88"/>
      <c r="NNG881" s="88"/>
      <c r="NNH881" s="88"/>
      <c r="NNI881" s="88"/>
      <c r="NNJ881" s="88"/>
      <c r="NNK881" s="88"/>
      <c r="NNL881" s="88"/>
      <c r="NNM881" s="88"/>
      <c r="NNN881" s="88"/>
      <c r="NNO881" s="88"/>
      <c r="NNP881" s="88"/>
      <c r="NNQ881" s="88"/>
      <c r="NNR881" s="88"/>
      <c r="NNS881" s="88"/>
      <c r="NNT881" s="88"/>
      <c r="NNU881" s="88"/>
      <c r="NNV881" s="88"/>
      <c r="NNW881" s="88"/>
      <c r="NNX881" s="88"/>
      <c r="NNY881" s="88"/>
      <c r="NNZ881" s="88"/>
      <c r="NOA881" s="88"/>
      <c r="NOB881" s="88"/>
      <c r="NOC881" s="88"/>
      <c r="NOD881" s="88"/>
      <c r="NOE881" s="88"/>
      <c r="NOF881" s="88"/>
      <c r="NOG881" s="88"/>
      <c r="NOH881" s="88"/>
      <c r="NOI881" s="88"/>
      <c r="NOJ881" s="88"/>
      <c r="NOK881" s="88"/>
      <c r="NOL881" s="88"/>
      <c r="NOM881" s="88"/>
      <c r="NON881" s="88"/>
      <c r="NOO881" s="88"/>
      <c r="NOP881" s="88"/>
      <c r="NOQ881" s="88"/>
      <c r="NOR881" s="88"/>
      <c r="NOS881" s="88"/>
      <c r="NOT881" s="88"/>
      <c r="NOU881" s="88"/>
      <c r="NOV881" s="88"/>
      <c r="NOW881" s="88"/>
      <c r="NOX881" s="88"/>
      <c r="NOY881" s="88"/>
      <c r="NOZ881" s="88"/>
      <c r="NPA881" s="88"/>
      <c r="NPB881" s="88"/>
      <c r="NPC881" s="88"/>
      <c r="NPD881" s="88"/>
      <c r="NPE881" s="88"/>
      <c r="NPF881" s="88"/>
      <c r="NPG881" s="88"/>
      <c r="NPH881" s="88"/>
      <c r="NPI881" s="88"/>
      <c r="NPJ881" s="88"/>
      <c r="NPK881" s="88"/>
      <c r="NPL881" s="88"/>
      <c r="NPM881" s="88"/>
      <c r="NPN881" s="88"/>
      <c r="NPO881" s="88"/>
      <c r="NPP881" s="88"/>
      <c r="NPQ881" s="88"/>
      <c r="NPR881" s="88"/>
      <c r="NPS881" s="88"/>
      <c r="NPT881" s="88"/>
      <c r="NPU881" s="88"/>
      <c r="NPV881" s="88"/>
      <c r="NPW881" s="88"/>
      <c r="NPX881" s="88"/>
      <c r="NPY881" s="88"/>
      <c r="NPZ881" s="88"/>
      <c r="NQA881" s="88"/>
      <c r="NQB881" s="88"/>
      <c r="NQC881" s="88"/>
      <c r="NQD881" s="88"/>
      <c r="NQE881" s="88"/>
      <c r="NQF881" s="88"/>
      <c r="NQG881" s="88"/>
      <c r="NQH881" s="88"/>
      <c r="NQI881" s="88"/>
      <c r="NQJ881" s="88"/>
      <c r="NQK881" s="88"/>
      <c r="NQL881" s="88"/>
      <c r="NQM881" s="88"/>
      <c r="NQN881" s="88"/>
      <c r="NQO881" s="88"/>
      <c r="NQP881" s="88"/>
      <c r="NQQ881" s="88"/>
      <c r="NQR881" s="88"/>
      <c r="NQS881" s="88"/>
      <c r="NQT881" s="88"/>
      <c r="NQU881" s="88"/>
      <c r="NQV881" s="88"/>
      <c r="NQW881" s="88"/>
      <c r="NQX881" s="88"/>
      <c r="NQY881" s="88"/>
      <c r="NQZ881" s="88"/>
      <c r="NRA881" s="88"/>
      <c r="NRB881" s="88"/>
      <c r="NRC881" s="88"/>
      <c r="NRD881" s="88"/>
      <c r="NRE881" s="88"/>
      <c r="NRF881" s="88"/>
      <c r="NRG881" s="88"/>
      <c r="NRH881" s="88"/>
      <c r="NRI881" s="88"/>
      <c r="NRJ881" s="88"/>
      <c r="NRK881" s="88"/>
      <c r="NRL881" s="88"/>
      <c r="NRM881" s="88"/>
      <c r="NRN881" s="88"/>
      <c r="NRO881" s="88"/>
      <c r="NRP881" s="88"/>
      <c r="NRQ881" s="88"/>
      <c r="NRR881" s="88"/>
      <c r="NRS881" s="88"/>
      <c r="NRT881" s="88"/>
      <c r="NRU881" s="88"/>
      <c r="NRV881" s="88"/>
      <c r="NRW881" s="88"/>
      <c r="NRX881" s="88"/>
      <c r="NRY881" s="88"/>
      <c r="NRZ881" s="88"/>
      <c r="NSA881" s="88"/>
      <c r="NSB881" s="88"/>
      <c r="NSC881" s="88"/>
      <c r="NSD881" s="88"/>
      <c r="NSE881" s="88"/>
      <c r="NSF881" s="88"/>
      <c r="NSG881" s="88"/>
      <c r="NSH881" s="88"/>
      <c r="NSI881" s="88"/>
      <c r="NSJ881" s="88"/>
      <c r="NSK881" s="88"/>
      <c r="NSL881" s="88"/>
      <c r="NSM881" s="88"/>
      <c r="NSN881" s="88"/>
      <c r="NSO881" s="88"/>
      <c r="NSP881" s="88"/>
      <c r="NSQ881" s="88"/>
      <c r="NSR881" s="88"/>
      <c r="NSS881" s="88"/>
      <c r="NST881" s="88"/>
      <c r="NSU881" s="88"/>
      <c r="NSV881" s="88"/>
      <c r="NSW881" s="88"/>
      <c r="NSX881" s="88"/>
      <c r="NSY881" s="88"/>
      <c r="NSZ881" s="88"/>
      <c r="NTA881" s="88"/>
      <c r="NTB881" s="88"/>
      <c r="NTC881" s="88"/>
      <c r="NTD881" s="88"/>
      <c r="NTE881" s="88"/>
      <c r="NTF881" s="88"/>
      <c r="NTG881" s="88"/>
      <c r="NTH881" s="88"/>
      <c r="NTI881" s="88"/>
      <c r="NTJ881" s="88"/>
      <c r="NTK881" s="88"/>
      <c r="NTL881" s="88"/>
      <c r="NTM881" s="88"/>
      <c r="NTN881" s="88"/>
      <c r="NTO881" s="88"/>
      <c r="NTP881" s="88"/>
      <c r="NTQ881" s="88"/>
      <c r="NTR881" s="88"/>
      <c r="NTS881" s="88"/>
      <c r="NTT881" s="88"/>
      <c r="NTU881" s="88"/>
      <c r="NTV881" s="88"/>
      <c r="NTW881" s="88"/>
      <c r="NTX881" s="88"/>
      <c r="NTY881" s="88"/>
      <c r="NTZ881" s="88"/>
      <c r="NUA881" s="88"/>
      <c r="NUB881" s="88"/>
      <c r="NUC881" s="88"/>
      <c r="NUD881" s="88"/>
      <c r="NUE881" s="88"/>
      <c r="NUF881" s="88"/>
      <c r="NUG881" s="88"/>
      <c r="NUH881" s="88"/>
      <c r="NUI881" s="88"/>
      <c r="NUJ881" s="88"/>
      <c r="NUK881" s="88"/>
      <c r="NUL881" s="88"/>
      <c r="NUM881" s="88"/>
      <c r="NUN881" s="88"/>
      <c r="NUO881" s="88"/>
      <c r="NUP881" s="88"/>
      <c r="NUQ881" s="88"/>
      <c r="NUR881" s="88"/>
      <c r="NUS881" s="88"/>
      <c r="NUT881" s="88"/>
      <c r="NUU881" s="88"/>
      <c r="NUV881" s="88"/>
      <c r="NUW881" s="88"/>
      <c r="NUX881" s="88"/>
      <c r="NUY881" s="88"/>
      <c r="NUZ881" s="88"/>
      <c r="NVA881" s="88"/>
      <c r="NVB881" s="88"/>
      <c r="NVC881" s="88"/>
      <c r="NVD881" s="88"/>
      <c r="NVE881" s="88"/>
      <c r="NVF881" s="88"/>
      <c r="NVG881" s="88"/>
      <c r="NVH881" s="88"/>
      <c r="NVI881" s="88"/>
      <c r="NVJ881" s="88"/>
      <c r="NVK881" s="88"/>
      <c r="NVL881" s="88"/>
      <c r="NVM881" s="88"/>
      <c r="NVN881" s="88"/>
      <c r="NVO881" s="88"/>
      <c r="NVP881" s="88"/>
      <c r="NVQ881" s="88"/>
      <c r="NVR881" s="88"/>
      <c r="NVS881" s="88"/>
      <c r="NVT881" s="88"/>
      <c r="NVU881" s="88"/>
      <c r="NVV881" s="88"/>
      <c r="NVW881" s="88"/>
      <c r="NVX881" s="88"/>
      <c r="NVY881" s="88"/>
      <c r="NVZ881" s="88"/>
      <c r="NWA881" s="88"/>
      <c r="NWB881" s="88"/>
      <c r="NWC881" s="88"/>
      <c r="NWD881" s="88"/>
      <c r="NWE881" s="88"/>
      <c r="NWF881" s="88"/>
      <c r="NWG881" s="88"/>
      <c r="NWH881" s="88"/>
      <c r="NWI881" s="88"/>
      <c r="NWJ881" s="88"/>
      <c r="NWK881" s="88"/>
      <c r="NWL881" s="88"/>
      <c r="NWM881" s="88"/>
      <c r="NWN881" s="88"/>
      <c r="NWO881" s="88"/>
      <c r="NWP881" s="88"/>
      <c r="NWQ881" s="88"/>
      <c r="NWR881" s="88"/>
      <c r="NWS881" s="88"/>
      <c r="NWT881" s="88"/>
      <c r="NWU881" s="88"/>
      <c r="NWV881" s="88"/>
      <c r="NWW881" s="88"/>
      <c r="NWX881" s="88"/>
      <c r="NWY881" s="88"/>
      <c r="NWZ881" s="88"/>
      <c r="NXA881" s="88"/>
      <c r="NXB881" s="88"/>
      <c r="NXC881" s="88"/>
      <c r="NXD881" s="88"/>
      <c r="NXE881" s="88"/>
      <c r="NXF881" s="88"/>
      <c r="NXG881" s="88"/>
      <c r="NXH881" s="88"/>
      <c r="NXI881" s="88"/>
      <c r="NXJ881" s="88"/>
      <c r="NXK881" s="88"/>
      <c r="NXL881" s="88"/>
      <c r="NXM881" s="88"/>
      <c r="NXN881" s="88"/>
      <c r="NXO881" s="88"/>
      <c r="NXP881" s="88"/>
      <c r="NXQ881" s="88"/>
      <c r="NXR881" s="88"/>
      <c r="NXS881" s="88"/>
      <c r="NXT881" s="88"/>
      <c r="NXU881" s="88"/>
      <c r="NXV881" s="88"/>
      <c r="NXW881" s="88"/>
      <c r="NXX881" s="88"/>
      <c r="NXY881" s="88"/>
      <c r="NXZ881" s="88"/>
      <c r="NYA881" s="88"/>
      <c r="NYB881" s="88"/>
      <c r="NYC881" s="88"/>
      <c r="NYD881" s="88"/>
      <c r="NYE881" s="88"/>
      <c r="NYF881" s="88"/>
      <c r="NYG881" s="88"/>
      <c r="NYH881" s="88"/>
      <c r="NYI881" s="88"/>
      <c r="NYJ881" s="88"/>
      <c r="NYK881" s="88"/>
      <c r="NYL881" s="88"/>
      <c r="NYM881" s="88"/>
      <c r="NYN881" s="88"/>
      <c r="NYO881" s="88"/>
      <c r="NYP881" s="88"/>
      <c r="NYQ881" s="88"/>
      <c r="NYR881" s="88"/>
      <c r="NYS881" s="88"/>
      <c r="NYT881" s="88"/>
      <c r="NYU881" s="88"/>
      <c r="NYV881" s="88"/>
      <c r="NYW881" s="88"/>
      <c r="NYX881" s="88"/>
      <c r="NYY881" s="88"/>
      <c r="NYZ881" s="88"/>
      <c r="NZA881" s="88"/>
      <c r="NZB881" s="88"/>
      <c r="NZC881" s="88"/>
      <c r="NZD881" s="88"/>
      <c r="NZE881" s="88"/>
      <c r="NZF881" s="88"/>
      <c r="NZG881" s="88"/>
      <c r="NZH881" s="88"/>
      <c r="NZI881" s="88"/>
      <c r="NZJ881" s="88"/>
      <c r="NZK881" s="88"/>
      <c r="NZL881" s="88"/>
      <c r="NZM881" s="88"/>
      <c r="NZN881" s="88"/>
      <c r="NZO881" s="88"/>
      <c r="NZP881" s="88"/>
      <c r="NZQ881" s="88"/>
      <c r="NZR881" s="88"/>
      <c r="NZS881" s="88"/>
      <c r="NZT881" s="88"/>
      <c r="NZU881" s="88"/>
      <c r="NZV881" s="88"/>
      <c r="NZW881" s="88"/>
      <c r="NZX881" s="88"/>
      <c r="NZY881" s="88"/>
      <c r="NZZ881" s="88"/>
      <c r="OAA881" s="88"/>
      <c r="OAB881" s="88"/>
      <c r="OAC881" s="88"/>
      <c r="OAD881" s="88"/>
      <c r="OAE881" s="88"/>
      <c r="OAF881" s="88"/>
      <c r="OAG881" s="88"/>
      <c r="OAH881" s="88"/>
      <c r="OAI881" s="88"/>
      <c r="OAJ881" s="88"/>
      <c r="OAK881" s="88"/>
      <c r="OAL881" s="88"/>
      <c r="OAM881" s="88"/>
      <c r="OAN881" s="88"/>
      <c r="OAO881" s="88"/>
      <c r="OAP881" s="88"/>
      <c r="OAQ881" s="88"/>
      <c r="OAR881" s="88"/>
      <c r="OAS881" s="88"/>
      <c r="OAT881" s="88"/>
      <c r="OAU881" s="88"/>
      <c r="OAV881" s="88"/>
      <c r="OAW881" s="88"/>
      <c r="OAX881" s="88"/>
      <c r="OAY881" s="88"/>
      <c r="OAZ881" s="88"/>
      <c r="OBA881" s="88"/>
      <c r="OBB881" s="88"/>
      <c r="OBC881" s="88"/>
      <c r="OBD881" s="88"/>
      <c r="OBE881" s="88"/>
      <c r="OBF881" s="88"/>
      <c r="OBG881" s="88"/>
      <c r="OBH881" s="88"/>
      <c r="OBI881" s="88"/>
      <c r="OBJ881" s="88"/>
      <c r="OBK881" s="88"/>
      <c r="OBL881" s="88"/>
      <c r="OBM881" s="88"/>
      <c r="OBN881" s="88"/>
      <c r="OBO881" s="88"/>
      <c r="OBP881" s="88"/>
      <c r="OBQ881" s="88"/>
      <c r="OBR881" s="88"/>
      <c r="OBS881" s="88"/>
      <c r="OBT881" s="88"/>
      <c r="OBU881" s="88"/>
      <c r="OBV881" s="88"/>
      <c r="OBW881" s="88"/>
      <c r="OBX881" s="88"/>
      <c r="OBY881" s="88"/>
      <c r="OBZ881" s="88"/>
      <c r="OCA881" s="88"/>
      <c r="OCB881" s="88"/>
      <c r="OCC881" s="88"/>
      <c r="OCD881" s="88"/>
      <c r="OCE881" s="88"/>
      <c r="OCF881" s="88"/>
      <c r="OCG881" s="88"/>
      <c r="OCH881" s="88"/>
      <c r="OCI881" s="88"/>
      <c r="OCJ881" s="88"/>
      <c r="OCK881" s="88"/>
      <c r="OCL881" s="88"/>
      <c r="OCM881" s="88"/>
      <c r="OCN881" s="88"/>
      <c r="OCO881" s="88"/>
      <c r="OCP881" s="88"/>
      <c r="OCQ881" s="88"/>
      <c r="OCR881" s="88"/>
      <c r="OCS881" s="88"/>
      <c r="OCT881" s="88"/>
      <c r="OCU881" s="88"/>
      <c r="OCV881" s="88"/>
      <c r="OCW881" s="88"/>
      <c r="OCX881" s="88"/>
      <c r="OCY881" s="88"/>
      <c r="OCZ881" s="88"/>
      <c r="ODA881" s="88"/>
      <c r="ODB881" s="88"/>
      <c r="ODC881" s="88"/>
      <c r="ODD881" s="88"/>
      <c r="ODE881" s="88"/>
      <c r="ODF881" s="88"/>
      <c r="ODG881" s="88"/>
      <c r="ODH881" s="88"/>
      <c r="ODI881" s="88"/>
      <c r="ODJ881" s="88"/>
      <c r="ODK881" s="88"/>
      <c r="ODL881" s="88"/>
      <c r="ODM881" s="88"/>
      <c r="ODN881" s="88"/>
      <c r="ODO881" s="88"/>
      <c r="ODP881" s="88"/>
      <c r="ODQ881" s="88"/>
      <c r="ODR881" s="88"/>
      <c r="ODS881" s="88"/>
      <c r="ODT881" s="88"/>
      <c r="ODU881" s="88"/>
      <c r="ODV881" s="88"/>
      <c r="ODW881" s="88"/>
      <c r="ODX881" s="88"/>
      <c r="ODY881" s="88"/>
      <c r="ODZ881" s="88"/>
      <c r="OEA881" s="88"/>
      <c r="OEB881" s="88"/>
      <c r="OEC881" s="88"/>
      <c r="OED881" s="88"/>
      <c r="OEE881" s="88"/>
      <c r="OEF881" s="88"/>
      <c r="OEG881" s="88"/>
      <c r="OEH881" s="88"/>
      <c r="OEI881" s="88"/>
      <c r="OEJ881" s="88"/>
      <c r="OEK881" s="88"/>
      <c r="OEL881" s="88"/>
      <c r="OEM881" s="88"/>
      <c r="OEN881" s="88"/>
      <c r="OEO881" s="88"/>
      <c r="OEP881" s="88"/>
      <c r="OEQ881" s="88"/>
      <c r="OER881" s="88"/>
      <c r="OES881" s="88"/>
      <c r="OET881" s="88"/>
      <c r="OEU881" s="88"/>
      <c r="OEV881" s="88"/>
      <c r="OEW881" s="88"/>
      <c r="OEX881" s="88"/>
      <c r="OEY881" s="88"/>
      <c r="OEZ881" s="88"/>
      <c r="OFA881" s="88"/>
      <c r="OFB881" s="88"/>
      <c r="OFC881" s="88"/>
      <c r="OFD881" s="88"/>
      <c r="OFE881" s="88"/>
      <c r="OFF881" s="88"/>
      <c r="OFG881" s="88"/>
      <c r="OFH881" s="88"/>
      <c r="OFI881" s="88"/>
      <c r="OFJ881" s="88"/>
      <c r="OFK881" s="88"/>
      <c r="OFL881" s="88"/>
      <c r="OFM881" s="88"/>
      <c r="OFN881" s="88"/>
      <c r="OFO881" s="88"/>
      <c r="OFP881" s="88"/>
      <c r="OFQ881" s="88"/>
      <c r="OFR881" s="88"/>
      <c r="OFS881" s="88"/>
      <c r="OFT881" s="88"/>
      <c r="OFU881" s="88"/>
      <c r="OFV881" s="88"/>
      <c r="OFW881" s="88"/>
      <c r="OFX881" s="88"/>
      <c r="OFY881" s="88"/>
      <c r="OFZ881" s="88"/>
      <c r="OGA881" s="88"/>
      <c r="OGB881" s="88"/>
      <c r="OGC881" s="88"/>
      <c r="OGD881" s="88"/>
      <c r="OGE881" s="88"/>
      <c r="OGF881" s="88"/>
      <c r="OGG881" s="88"/>
      <c r="OGH881" s="88"/>
      <c r="OGI881" s="88"/>
      <c r="OGJ881" s="88"/>
      <c r="OGK881" s="88"/>
      <c r="OGL881" s="88"/>
      <c r="OGM881" s="88"/>
      <c r="OGN881" s="88"/>
      <c r="OGO881" s="88"/>
      <c r="OGP881" s="88"/>
      <c r="OGQ881" s="88"/>
      <c r="OGR881" s="88"/>
      <c r="OGS881" s="88"/>
      <c r="OGT881" s="88"/>
      <c r="OGU881" s="88"/>
      <c r="OGV881" s="88"/>
      <c r="OGW881" s="88"/>
      <c r="OGX881" s="88"/>
      <c r="OGY881" s="88"/>
      <c r="OGZ881" s="88"/>
      <c r="OHA881" s="88"/>
      <c r="OHB881" s="88"/>
      <c r="OHC881" s="88"/>
      <c r="OHD881" s="88"/>
      <c r="OHE881" s="88"/>
      <c r="OHF881" s="88"/>
      <c r="OHG881" s="88"/>
      <c r="OHH881" s="88"/>
      <c r="OHI881" s="88"/>
      <c r="OHJ881" s="88"/>
      <c r="OHK881" s="88"/>
      <c r="OHL881" s="88"/>
      <c r="OHM881" s="88"/>
      <c r="OHN881" s="88"/>
      <c r="OHO881" s="88"/>
      <c r="OHP881" s="88"/>
      <c r="OHQ881" s="88"/>
      <c r="OHR881" s="88"/>
      <c r="OHS881" s="88"/>
      <c r="OHT881" s="88"/>
      <c r="OHU881" s="88"/>
      <c r="OHV881" s="88"/>
      <c r="OHW881" s="88"/>
      <c r="OHX881" s="88"/>
      <c r="OHY881" s="88"/>
      <c r="OHZ881" s="88"/>
      <c r="OIA881" s="88"/>
      <c r="OIB881" s="88"/>
      <c r="OIC881" s="88"/>
      <c r="OID881" s="88"/>
      <c r="OIE881" s="88"/>
      <c r="OIF881" s="88"/>
      <c r="OIG881" s="88"/>
      <c r="OIH881" s="88"/>
      <c r="OII881" s="88"/>
      <c r="OIJ881" s="88"/>
      <c r="OIK881" s="88"/>
      <c r="OIL881" s="88"/>
      <c r="OIM881" s="88"/>
      <c r="OIN881" s="88"/>
      <c r="OIO881" s="88"/>
      <c r="OIP881" s="88"/>
      <c r="OIQ881" s="88"/>
      <c r="OIR881" s="88"/>
      <c r="OIS881" s="88"/>
      <c r="OIT881" s="88"/>
      <c r="OIU881" s="88"/>
      <c r="OIV881" s="88"/>
      <c r="OIW881" s="88"/>
      <c r="OIX881" s="88"/>
      <c r="OIY881" s="88"/>
      <c r="OIZ881" s="88"/>
      <c r="OJA881" s="88"/>
      <c r="OJB881" s="88"/>
      <c r="OJC881" s="88"/>
      <c r="OJD881" s="88"/>
      <c r="OJE881" s="88"/>
      <c r="OJF881" s="88"/>
      <c r="OJG881" s="88"/>
      <c r="OJH881" s="88"/>
      <c r="OJI881" s="88"/>
      <c r="OJJ881" s="88"/>
      <c r="OJK881" s="88"/>
      <c r="OJL881" s="88"/>
      <c r="OJM881" s="88"/>
      <c r="OJN881" s="88"/>
      <c r="OJO881" s="88"/>
      <c r="OJP881" s="88"/>
      <c r="OJQ881" s="88"/>
      <c r="OJR881" s="88"/>
      <c r="OJS881" s="88"/>
      <c r="OJT881" s="88"/>
      <c r="OJU881" s="88"/>
      <c r="OJV881" s="88"/>
      <c r="OJW881" s="88"/>
      <c r="OJX881" s="88"/>
      <c r="OJY881" s="88"/>
      <c r="OJZ881" s="88"/>
      <c r="OKA881" s="88"/>
      <c r="OKB881" s="88"/>
      <c r="OKC881" s="88"/>
      <c r="OKD881" s="88"/>
      <c r="OKE881" s="88"/>
      <c r="OKF881" s="88"/>
      <c r="OKG881" s="88"/>
      <c r="OKH881" s="88"/>
      <c r="OKI881" s="88"/>
      <c r="OKJ881" s="88"/>
      <c r="OKK881" s="88"/>
      <c r="OKL881" s="88"/>
      <c r="OKM881" s="88"/>
      <c r="OKN881" s="88"/>
      <c r="OKO881" s="88"/>
      <c r="OKP881" s="88"/>
      <c r="OKQ881" s="88"/>
      <c r="OKR881" s="88"/>
      <c r="OKS881" s="88"/>
      <c r="OKT881" s="88"/>
      <c r="OKU881" s="88"/>
      <c r="OKV881" s="88"/>
      <c r="OKW881" s="88"/>
      <c r="OKX881" s="88"/>
      <c r="OKY881" s="88"/>
      <c r="OKZ881" s="88"/>
      <c r="OLA881" s="88"/>
      <c r="OLB881" s="88"/>
      <c r="OLC881" s="88"/>
      <c r="OLD881" s="88"/>
      <c r="OLE881" s="88"/>
      <c r="OLF881" s="88"/>
      <c r="OLG881" s="88"/>
      <c r="OLH881" s="88"/>
      <c r="OLI881" s="88"/>
      <c r="OLJ881" s="88"/>
      <c r="OLK881" s="88"/>
      <c r="OLL881" s="88"/>
      <c r="OLM881" s="88"/>
      <c r="OLN881" s="88"/>
      <c r="OLO881" s="88"/>
      <c r="OLP881" s="88"/>
      <c r="OLQ881" s="88"/>
      <c r="OLR881" s="88"/>
      <c r="OLS881" s="88"/>
      <c r="OLT881" s="88"/>
      <c r="OLU881" s="88"/>
      <c r="OLV881" s="88"/>
      <c r="OLW881" s="88"/>
      <c r="OLX881" s="88"/>
      <c r="OLY881" s="88"/>
      <c r="OLZ881" s="88"/>
      <c r="OMA881" s="88"/>
      <c r="OMB881" s="88"/>
      <c r="OMC881" s="88"/>
      <c r="OMD881" s="88"/>
      <c r="OME881" s="88"/>
      <c r="OMF881" s="88"/>
      <c r="OMG881" s="88"/>
      <c r="OMH881" s="88"/>
      <c r="OMI881" s="88"/>
      <c r="OMJ881" s="88"/>
      <c r="OMK881" s="88"/>
      <c r="OML881" s="88"/>
      <c r="OMM881" s="88"/>
      <c r="OMN881" s="88"/>
      <c r="OMO881" s="88"/>
      <c r="OMP881" s="88"/>
      <c r="OMQ881" s="88"/>
      <c r="OMR881" s="88"/>
      <c r="OMS881" s="88"/>
      <c r="OMT881" s="88"/>
      <c r="OMU881" s="88"/>
      <c r="OMV881" s="88"/>
      <c r="OMW881" s="88"/>
      <c r="OMX881" s="88"/>
      <c r="OMY881" s="88"/>
      <c r="OMZ881" s="88"/>
      <c r="ONA881" s="88"/>
      <c r="ONB881" s="88"/>
      <c r="ONC881" s="88"/>
      <c r="OND881" s="88"/>
      <c r="ONE881" s="88"/>
      <c r="ONF881" s="88"/>
      <c r="ONG881" s="88"/>
      <c r="ONH881" s="88"/>
      <c r="ONI881" s="88"/>
      <c r="ONJ881" s="88"/>
      <c r="ONK881" s="88"/>
      <c r="ONL881" s="88"/>
      <c r="ONM881" s="88"/>
      <c r="ONN881" s="88"/>
      <c r="ONO881" s="88"/>
      <c r="ONP881" s="88"/>
      <c r="ONQ881" s="88"/>
      <c r="ONR881" s="88"/>
      <c r="ONS881" s="88"/>
      <c r="ONT881" s="88"/>
      <c r="ONU881" s="88"/>
      <c r="ONV881" s="88"/>
      <c r="ONW881" s="88"/>
      <c r="ONX881" s="88"/>
      <c r="ONY881" s="88"/>
      <c r="ONZ881" s="88"/>
      <c r="OOA881" s="88"/>
      <c r="OOB881" s="88"/>
      <c r="OOC881" s="88"/>
      <c r="OOD881" s="88"/>
      <c r="OOE881" s="88"/>
      <c r="OOF881" s="88"/>
      <c r="OOG881" s="88"/>
      <c r="OOH881" s="88"/>
      <c r="OOI881" s="88"/>
      <c r="OOJ881" s="88"/>
      <c r="OOK881" s="88"/>
      <c r="OOL881" s="88"/>
      <c r="OOM881" s="88"/>
      <c r="OON881" s="88"/>
      <c r="OOO881" s="88"/>
      <c r="OOP881" s="88"/>
      <c r="OOQ881" s="88"/>
      <c r="OOR881" s="88"/>
      <c r="OOS881" s="88"/>
      <c r="OOT881" s="88"/>
      <c r="OOU881" s="88"/>
      <c r="OOV881" s="88"/>
      <c r="OOW881" s="88"/>
      <c r="OOX881" s="88"/>
      <c r="OOY881" s="88"/>
      <c r="OOZ881" s="88"/>
      <c r="OPA881" s="88"/>
      <c r="OPB881" s="88"/>
      <c r="OPC881" s="88"/>
      <c r="OPD881" s="88"/>
      <c r="OPE881" s="88"/>
      <c r="OPF881" s="88"/>
      <c r="OPG881" s="88"/>
      <c r="OPH881" s="88"/>
      <c r="OPI881" s="88"/>
      <c r="OPJ881" s="88"/>
      <c r="OPK881" s="88"/>
      <c r="OPL881" s="88"/>
      <c r="OPM881" s="88"/>
      <c r="OPN881" s="88"/>
      <c r="OPO881" s="88"/>
      <c r="OPP881" s="88"/>
      <c r="OPQ881" s="88"/>
      <c r="OPR881" s="88"/>
      <c r="OPS881" s="88"/>
      <c r="OPT881" s="88"/>
      <c r="OPU881" s="88"/>
      <c r="OPV881" s="88"/>
      <c r="OPW881" s="88"/>
      <c r="OPX881" s="88"/>
      <c r="OPY881" s="88"/>
      <c r="OPZ881" s="88"/>
      <c r="OQA881" s="88"/>
      <c r="OQB881" s="88"/>
      <c r="OQC881" s="88"/>
      <c r="OQD881" s="88"/>
      <c r="OQE881" s="88"/>
      <c r="OQF881" s="88"/>
      <c r="OQG881" s="88"/>
      <c r="OQH881" s="88"/>
      <c r="OQI881" s="88"/>
      <c r="OQJ881" s="88"/>
      <c r="OQK881" s="88"/>
      <c r="OQL881" s="88"/>
      <c r="OQM881" s="88"/>
      <c r="OQN881" s="88"/>
      <c r="OQO881" s="88"/>
      <c r="OQP881" s="88"/>
      <c r="OQQ881" s="88"/>
      <c r="OQR881" s="88"/>
      <c r="OQS881" s="88"/>
      <c r="OQT881" s="88"/>
      <c r="OQU881" s="88"/>
      <c r="OQV881" s="88"/>
      <c r="OQW881" s="88"/>
      <c r="OQX881" s="88"/>
      <c r="OQY881" s="88"/>
      <c r="OQZ881" s="88"/>
      <c r="ORA881" s="88"/>
      <c r="ORB881" s="88"/>
      <c r="ORC881" s="88"/>
      <c r="ORD881" s="88"/>
      <c r="ORE881" s="88"/>
      <c r="ORF881" s="88"/>
      <c r="ORG881" s="88"/>
      <c r="ORH881" s="88"/>
      <c r="ORI881" s="88"/>
      <c r="ORJ881" s="88"/>
      <c r="ORK881" s="88"/>
      <c r="ORL881" s="88"/>
      <c r="ORM881" s="88"/>
      <c r="ORN881" s="88"/>
      <c r="ORO881" s="88"/>
      <c r="ORP881" s="88"/>
      <c r="ORQ881" s="88"/>
      <c r="ORR881" s="88"/>
      <c r="ORS881" s="88"/>
      <c r="ORT881" s="88"/>
      <c r="ORU881" s="88"/>
      <c r="ORV881" s="88"/>
      <c r="ORW881" s="88"/>
      <c r="ORX881" s="88"/>
      <c r="ORY881" s="88"/>
      <c r="ORZ881" s="88"/>
      <c r="OSA881" s="88"/>
      <c r="OSB881" s="88"/>
      <c r="OSC881" s="88"/>
      <c r="OSD881" s="88"/>
      <c r="OSE881" s="88"/>
      <c r="OSF881" s="88"/>
      <c r="OSG881" s="88"/>
      <c r="OSH881" s="88"/>
      <c r="OSI881" s="88"/>
      <c r="OSJ881" s="88"/>
      <c r="OSK881" s="88"/>
      <c r="OSL881" s="88"/>
      <c r="OSM881" s="88"/>
      <c r="OSN881" s="88"/>
      <c r="OSO881" s="88"/>
      <c r="OSP881" s="88"/>
      <c r="OSQ881" s="88"/>
      <c r="OSR881" s="88"/>
      <c r="OSS881" s="88"/>
      <c r="OST881" s="88"/>
      <c r="OSU881" s="88"/>
      <c r="OSV881" s="88"/>
      <c r="OSW881" s="88"/>
      <c r="OSX881" s="88"/>
      <c r="OSY881" s="88"/>
      <c r="OSZ881" s="88"/>
      <c r="OTA881" s="88"/>
      <c r="OTB881" s="88"/>
      <c r="OTC881" s="88"/>
      <c r="OTD881" s="88"/>
      <c r="OTE881" s="88"/>
      <c r="OTF881" s="88"/>
      <c r="OTG881" s="88"/>
      <c r="OTH881" s="88"/>
      <c r="OTI881" s="88"/>
      <c r="OTJ881" s="88"/>
      <c r="OTK881" s="88"/>
      <c r="OTL881" s="88"/>
      <c r="OTM881" s="88"/>
      <c r="OTN881" s="88"/>
      <c r="OTO881" s="88"/>
      <c r="OTP881" s="88"/>
      <c r="OTQ881" s="88"/>
      <c r="OTR881" s="88"/>
      <c r="OTS881" s="88"/>
      <c r="OTT881" s="88"/>
      <c r="OTU881" s="88"/>
      <c r="OTV881" s="88"/>
      <c r="OTW881" s="88"/>
      <c r="OTX881" s="88"/>
      <c r="OTY881" s="88"/>
      <c r="OTZ881" s="88"/>
      <c r="OUA881" s="88"/>
      <c r="OUB881" s="88"/>
      <c r="OUC881" s="88"/>
      <c r="OUD881" s="88"/>
      <c r="OUE881" s="88"/>
      <c r="OUF881" s="88"/>
      <c r="OUG881" s="88"/>
      <c r="OUH881" s="88"/>
      <c r="OUI881" s="88"/>
      <c r="OUJ881" s="88"/>
      <c r="OUK881" s="88"/>
      <c r="OUL881" s="88"/>
      <c r="OUM881" s="88"/>
      <c r="OUN881" s="88"/>
      <c r="OUO881" s="88"/>
      <c r="OUP881" s="88"/>
      <c r="OUQ881" s="88"/>
      <c r="OUR881" s="88"/>
      <c r="OUS881" s="88"/>
      <c r="OUT881" s="88"/>
      <c r="OUU881" s="88"/>
      <c r="OUV881" s="88"/>
      <c r="OUW881" s="88"/>
      <c r="OUX881" s="88"/>
      <c r="OUY881" s="88"/>
      <c r="OUZ881" s="88"/>
      <c r="OVA881" s="88"/>
      <c r="OVB881" s="88"/>
      <c r="OVC881" s="88"/>
      <c r="OVD881" s="88"/>
      <c r="OVE881" s="88"/>
      <c r="OVF881" s="88"/>
      <c r="OVG881" s="88"/>
      <c r="OVH881" s="88"/>
      <c r="OVI881" s="88"/>
      <c r="OVJ881" s="88"/>
      <c r="OVK881" s="88"/>
      <c r="OVL881" s="88"/>
      <c r="OVM881" s="88"/>
      <c r="OVN881" s="88"/>
      <c r="OVO881" s="88"/>
      <c r="OVP881" s="88"/>
      <c r="OVQ881" s="88"/>
      <c r="OVR881" s="88"/>
      <c r="OVS881" s="88"/>
      <c r="OVT881" s="88"/>
      <c r="OVU881" s="88"/>
      <c r="OVV881" s="88"/>
      <c r="OVW881" s="88"/>
      <c r="OVX881" s="88"/>
      <c r="OVY881" s="88"/>
      <c r="OVZ881" s="88"/>
      <c r="OWA881" s="88"/>
      <c r="OWB881" s="88"/>
      <c r="OWC881" s="88"/>
      <c r="OWD881" s="88"/>
      <c r="OWE881" s="88"/>
      <c r="OWF881" s="88"/>
      <c r="OWG881" s="88"/>
      <c r="OWH881" s="88"/>
      <c r="OWI881" s="88"/>
      <c r="OWJ881" s="88"/>
      <c r="OWK881" s="88"/>
      <c r="OWL881" s="88"/>
      <c r="OWM881" s="88"/>
      <c r="OWN881" s="88"/>
      <c r="OWO881" s="88"/>
      <c r="OWP881" s="88"/>
      <c r="OWQ881" s="88"/>
      <c r="OWR881" s="88"/>
      <c r="OWS881" s="88"/>
      <c r="OWT881" s="88"/>
      <c r="OWU881" s="88"/>
      <c r="OWV881" s="88"/>
      <c r="OWW881" s="88"/>
      <c r="OWX881" s="88"/>
      <c r="OWY881" s="88"/>
      <c r="OWZ881" s="88"/>
      <c r="OXA881" s="88"/>
      <c r="OXB881" s="88"/>
      <c r="OXC881" s="88"/>
      <c r="OXD881" s="88"/>
      <c r="OXE881" s="88"/>
      <c r="OXF881" s="88"/>
      <c r="OXG881" s="88"/>
      <c r="OXH881" s="88"/>
      <c r="OXI881" s="88"/>
      <c r="OXJ881" s="88"/>
      <c r="OXK881" s="88"/>
      <c r="OXL881" s="88"/>
      <c r="OXM881" s="88"/>
      <c r="OXN881" s="88"/>
      <c r="OXO881" s="88"/>
      <c r="OXP881" s="88"/>
      <c r="OXQ881" s="88"/>
      <c r="OXR881" s="88"/>
      <c r="OXS881" s="88"/>
      <c r="OXT881" s="88"/>
      <c r="OXU881" s="88"/>
      <c r="OXV881" s="88"/>
      <c r="OXW881" s="88"/>
      <c r="OXX881" s="88"/>
      <c r="OXY881" s="88"/>
      <c r="OXZ881" s="88"/>
      <c r="OYA881" s="88"/>
      <c r="OYB881" s="88"/>
      <c r="OYC881" s="88"/>
      <c r="OYD881" s="88"/>
      <c r="OYE881" s="88"/>
      <c r="OYF881" s="88"/>
      <c r="OYG881" s="88"/>
      <c r="OYH881" s="88"/>
      <c r="OYI881" s="88"/>
      <c r="OYJ881" s="88"/>
      <c r="OYK881" s="88"/>
      <c r="OYL881" s="88"/>
      <c r="OYM881" s="88"/>
      <c r="OYN881" s="88"/>
      <c r="OYO881" s="88"/>
      <c r="OYP881" s="88"/>
      <c r="OYQ881" s="88"/>
      <c r="OYR881" s="88"/>
      <c r="OYS881" s="88"/>
      <c r="OYT881" s="88"/>
      <c r="OYU881" s="88"/>
      <c r="OYV881" s="88"/>
      <c r="OYW881" s="88"/>
      <c r="OYX881" s="88"/>
      <c r="OYY881" s="88"/>
      <c r="OYZ881" s="88"/>
      <c r="OZA881" s="88"/>
      <c r="OZB881" s="88"/>
      <c r="OZC881" s="88"/>
      <c r="OZD881" s="88"/>
      <c r="OZE881" s="88"/>
      <c r="OZF881" s="88"/>
      <c r="OZG881" s="88"/>
      <c r="OZH881" s="88"/>
      <c r="OZI881" s="88"/>
      <c r="OZJ881" s="88"/>
      <c r="OZK881" s="88"/>
      <c r="OZL881" s="88"/>
      <c r="OZM881" s="88"/>
      <c r="OZN881" s="88"/>
      <c r="OZO881" s="88"/>
      <c r="OZP881" s="88"/>
      <c r="OZQ881" s="88"/>
      <c r="OZR881" s="88"/>
      <c r="OZS881" s="88"/>
      <c r="OZT881" s="88"/>
      <c r="OZU881" s="88"/>
      <c r="OZV881" s="88"/>
      <c r="OZW881" s="88"/>
      <c r="OZX881" s="88"/>
      <c r="OZY881" s="88"/>
      <c r="OZZ881" s="88"/>
      <c r="PAA881" s="88"/>
      <c r="PAB881" s="88"/>
      <c r="PAC881" s="88"/>
      <c r="PAD881" s="88"/>
      <c r="PAE881" s="88"/>
      <c r="PAF881" s="88"/>
      <c r="PAG881" s="88"/>
      <c r="PAH881" s="88"/>
      <c r="PAI881" s="88"/>
      <c r="PAJ881" s="88"/>
      <c r="PAK881" s="88"/>
      <c r="PAL881" s="88"/>
      <c r="PAM881" s="88"/>
      <c r="PAN881" s="88"/>
      <c r="PAO881" s="88"/>
      <c r="PAP881" s="88"/>
      <c r="PAQ881" s="88"/>
      <c r="PAR881" s="88"/>
      <c r="PAS881" s="88"/>
      <c r="PAT881" s="88"/>
      <c r="PAU881" s="88"/>
      <c r="PAV881" s="88"/>
      <c r="PAW881" s="88"/>
      <c r="PAX881" s="88"/>
      <c r="PAY881" s="88"/>
      <c r="PAZ881" s="88"/>
      <c r="PBA881" s="88"/>
      <c r="PBB881" s="88"/>
      <c r="PBC881" s="88"/>
      <c r="PBD881" s="88"/>
      <c r="PBE881" s="88"/>
      <c r="PBF881" s="88"/>
      <c r="PBG881" s="88"/>
      <c r="PBH881" s="88"/>
      <c r="PBI881" s="88"/>
      <c r="PBJ881" s="88"/>
      <c r="PBK881" s="88"/>
      <c r="PBL881" s="88"/>
      <c r="PBM881" s="88"/>
      <c r="PBN881" s="88"/>
      <c r="PBO881" s="88"/>
      <c r="PBP881" s="88"/>
      <c r="PBQ881" s="88"/>
      <c r="PBR881" s="88"/>
      <c r="PBS881" s="88"/>
      <c r="PBT881" s="88"/>
      <c r="PBU881" s="88"/>
      <c r="PBV881" s="88"/>
      <c r="PBW881" s="88"/>
      <c r="PBX881" s="88"/>
      <c r="PBY881" s="88"/>
      <c r="PBZ881" s="88"/>
      <c r="PCA881" s="88"/>
      <c r="PCB881" s="88"/>
      <c r="PCC881" s="88"/>
      <c r="PCD881" s="88"/>
      <c r="PCE881" s="88"/>
      <c r="PCF881" s="88"/>
      <c r="PCG881" s="88"/>
      <c r="PCH881" s="88"/>
      <c r="PCI881" s="88"/>
      <c r="PCJ881" s="88"/>
      <c r="PCK881" s="88"/>
      <c r="PCL881" s="88"/>
      <c r="PCM881" s="88"/>
      <c r="PCN881" s="88"/>
      <c r="PCO881" s="88"/>
      <c r="PCP881" s="88"/>
      <c r="PCQ881" s="88"/>
      <c r="PCR881" s="88"/>
      <c r="PCS881" s="88"/>
      <c r="PCT881" s="88"/>
      <c r="PCU881" s="88"/>
      <c r="PCV881" s="88"/>
      <c r="PCW881" s="88"/>
      <c r="PCX881" s="88"/>
      <c r="PCY881" s="88"/>
      <c r="PCZ881" s="88"/>
      <c r="PDA881" s="88"/>
      <c r="PDB881" s="88"/>
      <c r="PDC881" s="88"/>
      <c r="PDD881" s="88"/>
      <c r="PDE881" s="88"/>
      <c r="PDF881" s="88"/>
      <c r="PDG881" s="88"/>
      <c r="PDH881" s="88"/>
      <c r="PDI881" s="88"/>
      <c r="PDJ881" s="88"/>
      <c r="PDK881" s="88"/>
      <c r="PDL881" s="88"/>
      <c r="PDM881" s="88"/>
      <c r="PDN881" s="88"/>
      <c r="PDO881" s="88"/>
      <c r="PDP881" s="88"/>
      <c r="PDQ881" s="88"/>
      <c r="PDR881" s="88"/>
      <c r="PDS881" s="88"/>
      <c r="PDT881" s="88"/>
      <c r="PDU881" s="88"/>
      <c r="PDV881" s="88"/>
      <c r="PDW881" s="88"/>
      <c r="PDX881" s="88"/>
      <c r="PDY881" s="88"/>
      <c r="PDZ881" s="88"/>
      <c r="PEA881" s="88"/>
      <c r="PEB881" s="88"/>
      <c r="PEC881" s="88"/>
      <c r="PED881" s="88"/>
      <c r="PEE881" s="88"/>
      <c r="PEF881" s="88"/>
      <c r="PEG881" s="88"/>
      <c r="PEH881" s="88"/>
      <c r="PEI881" s="88"/>
      <c r="PEJ881" s="88"/>
      <c r="PEK881" s="88"/>
      <c r="PEL881" s="88"/>
      <c r="PEM881" s="88"/>
      <c r="PEN881" s="88"/>
      <c r="PEO881" s="88"/>
      <c r="PEP881" s="88"/>
      <c r="PEQ881" s="88"/>
      <c r="PER881" s="88"/>
      <c r="PES881" s="88"/>
      <c r="PET881" s="88"/>
      <c r="PEU881" s="88"/>
      <c r="PEV881" s="88"/>
      <c r="PEW881" s="88"/>
      <c r="PEX881" s="88"/>
      <c r="PEY881" s="88"/>
      <c r="PEZ881" s="88"/>
      <c r="PFA881" s="88"/>
      <c r="PFB881" s="88"/>
      <c r="PFC881" s="88"/>
      <c r="PFD881" s="88"/>
      <c r="PFE881" s="88"/>
      <c r="PFF881" s="88"/>
      <c r="PFG881" s="88"/>
      <c r="PFH881" s="88"/>
      <c r="PFI881" s="88"/>
      <c r="PFJ881" s="88"/>
      <c r="PFK881" s="88"/>
      <c r="PFL881" s="88"/>
      <c r="PFM881" s="88"/>
      <c r="PFN881" s="88"/>
      <c r="PFO881" s="88"/>
      <c r="PFP881" s="88"/>
      <c r="PFQ881" s="88"/>
      <c r="PFR881" s="88"/>
      <c r="PFS881" s="88"/>
      <c r="PFT881" s="88"/>
      <c r="PFU881" s="88"/>
      <c r="PFV881" s="88"/>
      <c r="PFW881" s="88"/>
      <c r="PFX881" s="88"/>
      <c r="PFY881" s="88"/>
      <c r="PFZ881" s="88"/>
      <c r="PGA881" s="88"/>
      <c r="PGB881" s="88"/>
      <c r="PGC881" s="88"/>
      <c r="PGD881" s="88"/>
      <c r="PGE881" s="88"/>
      <c r="PGF881" s="88"/>
      <c r="PGG881" s="88"/>
      <c r="PGH881" s="88"/>
      <c r="PGI881" s="88"/>
      <c r="PGJ881" s="88"/>
      <c r="PGK881" s="88"/>
      <c r="PGL881" s="88"/>
      <c r="PGM881" s="88"/>
      <c r="PGN881" s="88"/>
      <c r="PGO881" s="88"/>
      <c r="PGP881" s="88"/>
      <c r="PGQ881" s="88"/>
      <c r="PGR881" s="88"/>
      <c r="PGS881" s="88"/>
      <c r="PGT881" s="88"/>
      <c r="PGU881" s="88"/>
      <c r="PGV881" s="88"/>
      <c r="PGW881" s="88"/>
      <c r="PGX881" s="88"/>
      <c r="PGY881" s="88"/>
      <c r="PGZ881" s="88"/>
      <c r="PHA881" s="88"/>
      <c r="PHB881" s="88"/>
      <c r="PHC881" s="88"/>
      <c r="PHD881" s="88"/>
      <c r="PHE881" s="88"/>
      <c r="PHF881" s="88"/>
      <c r="PHG881" s="88"/>
      <c r="PHH881" s="88"/>
      <c r="PHI881" s="88"/>
      <c r="PHJ881" s="88"/>
      <c r="PHK881" s="88"/>
      <c r="PHL881" s="88"/>
      <c r="PHM881" s="88"/>
      <c r="PHN881" s="88"/>
      <c r="PHO881" s="88"/>
      <c r="PHP881" s="88"/>
      <c r="PHQ881" s="88"/>
      <c r="PHR881" s="88"/>
      <c r="PHS881" s="88"/>
      <c r="PHT881" s="88"/>
      <c r="PHU881" s="88"/>
      <c r="PHV881" s="88"/>
      <c r="PHW881" s="88"/>
      <c r="PHX881" s="88"/>
      <c r="PHY881" s="88"/>
      <c r="PHZ881" s="88"/>
      <c r="PIA881" s="88"/>
      <c r="PIB881" s="88"/>
      <c r="PIC881" s="88"/>
      <c r="PID881" s="88"/>
      <c r="PIE881" s="88"/>
      <c r="PIF881" s="88"/>
      <c r="PIG881" s="88"/>
      <c r="PIH881" s="88"/>
      <c r="PII881" s="88"/>
      <c r="PIJ881" s="88"/>
      <c r="PIK881" s="88"/>
      <c r="PIL881" s="88"/>
      <c r="PIM881" s="88"/>
      <c r="PIN881" s="88"/>
      <c r="PIO881" s="88"/>
      <c r="PIP881" s="88"/>
      <c r="PIQ881" s="88"/>
      <c r="PIR881" s="88"/>
      <c r="PIS881" s="88"/>
      <c r="PIT881" s="88"/>
      <c r="PIU881" s="88"/>
      <c r="PIV881" s="88"/>
      <c r="PIW881" s="88"/>
      <c r="PIX881" s="88"/>
      <c r="PIY881" s="88"/>
      <c r="PIZ881" s="88"/>
      <c r="PJA881" s="88"/>
      <c r="PJB881" s="88"/>
      <c r="PJC881" s="88"/>
      <c r="PJD881" s="88"/>
      <c r="PJE881" s="88"/>
      <c r="PJF881" s="88"/>
      <c r="PJG881" s="88"/>
      <c r="PJH881" s="88"/>
      <c r="PJI881" s="88"/>
      <c r="PJJ881" s="88"/>
      <c r="PJK881" s="88"/>
      <c r="PJL881" s="88"/>
      <c r="PJM881" s="88"/>
      <c r="PJN881" s="88"/>
      <c r="PJO881" s="88"/>
      <c r="PJP881" s="88"/>
      <c r="PJQ881" s="88"/>
      <c r="PJR881" s="88"/>
      <c r="PJS881" s="88"/>
      <c r="PJT881" s="88"/>
      <c r="PJU881" s="88"/>
      <c r="PJV881" s="88"/>
      <c r="PJW881" s="88"/>
      <c r="PJX881" s="88"/>
      <c r="PJY881" s="88"/>
      <c r="PJZ881" s="88"/>
      <c r="PKA881" s="88"/>
      <c r="PKB881" s="88"/>
      <c r="PKC881" s="88"/>
      <c r="PKD881" s="88"/>
      <c r="PKE881" s="88"/>
      <c r="PKF881" s="88"/>
      <c r="PKG881" s="88"/>
      <c r="PKH881" s="88"/>
      <c r="PKI881" s="88"/>
      <c r="PKJ881" s="88"/>
      <c r="PKK881" s="88"/>
      <c r="PKL881" s="88"/>
      <c r="PKM881" s="88"/>
      <c r="PKN881" s="88"/>
      <c r="PKO881" s="88"/>
      <c r="PKP881" s="88"/>
      <c r="PKQ881" s="88"/>
      <c r="PKR881" s="88"/>
      <c r="PKS881" s="88"/>
      <c r="PKT881" s="88"/>
      <c r="PKU881" s="88"/>
      <c r="PKV881" s="88"/>
      <c r="PKW881" s="88"/>
      <c r="PKX881" s="88"/>
      <c r="PKY881" s="88"/>
      <c r="PKZ881" s="88"/>
      <c r="PLA881" s="88"/>
      <c r="PLB881" s="88"/>
      <c r="PLC881" s="88"/>
      <c r="PLD881" s="88"/>
      <c r="PLE881" s="88"/>
      <c r="PLF881" s="88"/>
      <c r="PLG881" s="88"/>
      <c r="PLH881" s="88"/>
      <c r="PLI881" s="88"/>
      <c r="PLJ881" s="88"/>
      <c r="PLK881" s="88"/>
      <c r="PLL881" s="88"/>
      <c r="PLM881" s="88"/>
      <c r="PLN881" s="88"/>
      <c r="PLO881" s="88"/>
      <c r="PLP881" s="88"/>
      <c r="PLQ881" s="88"/>
      <c r="PLR881" s="88"/>
      <c r="PLS881" s="88"/>
      <c r="PLT881" s="88"/>
      <c r="PLU881" s="88"/>
      <c r="PLV881" s="88"/>
      <c r="PLW881" s="88"/>
      <c r="PLX881" s="88"/>
      <c r="PLY881" s="88"/>
      <c r="PLZ881" s="88"/>
      <c r="PMA881" s="88"/>
      <c r="PMB881" s="88"/>
      <c r="PMC881" s="88"/>
      <c r="PMD881" s="88"/>
      <c r="PME881" s="88"/>
      <c r="PMF881" s="88"/>
      <c r="PMG881" s="88"/>
      <c r="PMH881" s="88"/>
      <c r="PMI881" s="88"/>
      <c r="PMJ881" s="88"/>
      <c r="PMK881" s="88"/>
      <c r="PML881" s="88"/>
      <c r="PMM881" s="88"/>
      <c r="PMN881" s="88"/>
      <c r="PMO881" s="88"/>
      <c r="PMP881" s="88"/>
      <c r="PMQ881" s="88"/>
      <c r="PMR881" s="88"/>
      <c r="PMS881" s="88"/>
      <c r="PMT881" s="88"/>
      <c r="PMU881" s="88"/>
      <c r="PMV881" s="88"/>
      <c r="PMW881" s="88"/>
      <c r="PMX881" s="88"/>
      <c r="PMY881" s="88"/>
      <c r="PMZ881" s="88"/>
      <c r="PNA881" s="88"/>
      <c r="PNB881" s="88"/>
      <c r="PNC881" s="88"/>
      <c r="PND881" s="88"/>
      <c r="PNE881" s="88"/>
      <c r="PNF881" s="88"/>
      <c r="PNG881" s="88"/>
      <c r="PNH881" s="88"/>
      <c r="PNI881" s="88"/>
      <c r="PNJ881" s="88"/>
      <c r="PNK881" s="88"/>
      <c r="PNL881" s="88"/>
      <c r="PNM881" s="88"/>
      <c r="PNN881" s="88"/>
      <c r="PNO881" s="88"/>
      <c r="PNP881" s="88"/>
      <c r="PNQ881" s="88"/>
      <c r="PNR881" s="88"/>
      <c r="PNS881" s="88"/>
      <c r="PNT881" s="88"/>
      <c r="PNU881" s="88"/>
      <c r="PNV881" s="88"/>
      <c r="PNW881" s="88"/>
      <c r="PNX881" s="88"/>
      <c r="PNY881" s="88"/>
      <c r="PNZ881" s="88"/>
      <c r="POA881" s="88"/>
      <c r="POB881" s="88"/>
      <c r="POC881" s="88"/>
      <c r="POD881" s="88"/>
      <c r="POE881" s="88"/>
      <c r="POF881" s="88"/>
      <c r="POG881" s="88"/>
      <c r="POH881" s="88"/>
      <c r="POI881" s="88"/>
      <c r="POJ881" s="88"/>
      <c r="POK881" s="88"/>
      <c r="POL881" s="88"/>
      <c r="POM881" s="88"/>
      <c r="PON881" s="88"/>
      <c r="POO881" s="88"/>
      <c r="POP881" s="88"/>
      <c r="POQ881" s="88"/>
      <c r="POR881" s="88"/>
      <c r="POS881" s="88"/>
      <c r="POT881" s="88"/>
      <c r="POU881" s="88"/>
      <c r="POV881" s="88"/>
      <c r="POW881" s="88"/>
      <c r="POX881" s="88"/>
      <c r="POY881" s="88"/>
      <c r="POZ881" s="88"/>
      <c r="PPA881" s="88"/>
      <c r="PPB881" s="88"/>
      <c r="PPC881" s="88"/>
      <c r="PPD881" s="88"/>
      <c r="PPE881" s="88"/>
      <c r="PPF881" s="88"/>
      <c r="PPG881" s="88"/>
      <c r="PPH881" s="88"/>
      <c r="PPI881" s="88"/>
      <c r="PPJ881" s="88"/>
      <c r="PPK881" s="88"/>
      <c r="PPL881" s="88"/>
      <c r="PPM881" s="88"/>
      <c r="PPN881" s="88"/>
      <c r="PPO881" s="88"/>
      <c r="PPP881" s="88"/>
      <c r="PPQ881" s="88"/>
      <c r="PPR881" s="88"/>
      <c r="PPS881" s="88"/>
      <c r="PPT881" s="88"/>
      <c r="PPU881" s="88"/>
      <c r="PPV881" s="88"/>
      <c r="PPW881" s="88"/>
      <c r="PPX881" s="88"/>
      <c r="PPY881" s="88"/>
      <c r="PPZ881" s="88"/>
      <c r="PQA881" s="88"/>
      <c r="PQB881" s="88"/>
      <c r="PQC881" s="88"/>
      <c r="PQD881" s="88"/>
      <c r="PQE881" s="88"/>
      <c r="PQF881" s="88"/>
      <c r="PQG881" s="88"/>
      <c r="PQH881" s="88"/>
      <c r="PQI881" s="88"/>
      <c r="PQJ881" s="88"/>
      <c r="PQK881" s="88"/>
      <c r="PQL881" s="88"/>
      <c r="PQM881" s="88"/>
      <c r="PQN881" s="88"/>
      <c r="PQO881" s="88"/>
      <c r="PQP881" s="88"/>
      <c r="PQQ881" s="88"/>
      <c r="PQR881" s="88"/>
      <c r="PQS881" s="88"/>
      <c r="PQT881" s="88"/>
      <c r="PQU881" s="88"/>
      <c r="PQV881" s="88"/>
      <c r="PQW881" s="88"/>
      <c r="PQX881" s="88"/>
      <c r="PQY881" s="88"/>
      <c r="PQZ881" s="88"/>
      <c r="PRA881" s="88"/>
      <c r="PRB881" s="88"/>
      <c r="PRC881" s="88"/>
      <c r="PRD881" s="88"/>
      <c r="PRE881" s="88"/>
      <c r="PRF881" s="88"/>
      <c r="PRG881" s="88"/>
      <c r="PRH881" s="88"/>
      <c r="PRI881" s="88"/>
      <c r="PRJ881" s="88"/>
      <c r="PRK881" s="88"/>
      <c r="PRL881" s="88"/>
      <c r="PRM881" s="88"/>
      <c r="PRN881" s="88"/>
      <c r="PRO881" s="88"/>
      <c r="PRP881" s="88"/>
      <c r="PRQ881" s="88"/>
      <c r="PRR881" s="88"/>
      <c r="PRS881" s="88"/>
      <c r="PRT881" s="88"/>
      <c r="PRU881" s="88"/>
      <c r="PRV881" s="88"/>
      <c r="PRW881" s="88"/>
      <c r="PRX881" s="88"/>
      <c r="PRY881" s="88"/>
      <c r="PRZ881" s="88"/>
      <c r="PSA881" s="88"/>
      <c r="PSB881" s="88"/>
      <c r="PSC881" s="88"/>
      <c r="PSD881" s="88"/>
      <c r="PSE881" s="88"/>
      <c r="PSF881" s="88"/>
      <c r="PSG881" s="88"/>
      <c r="PSH881" s="88"/>
      <c r="PSI881" s="88"/>
      <c r="PSJ881" s="88"/>
      <c r="PSK881" s="88"/>
      <c r="PSL881" s="88"/>
      <c r="PSM881" s="88"/>
      <c r="PSN881" s="88"/>
      <c r="PSO881" s="88"/>
      <c r="PSP881" s="88"/>
      <c r="PSQ881" s="88"/>
      <c r="PSR881" s="88"/>
      <c r="PSS881" s="88"/>
      <c r="PST881" s="88"/>
      <c r="PSU881" s="88"/>
      <c r="PSV881" s="88"/>
      <c r="PSW881" s="88"/>
      <c r="PSX881" s="88"/>
      <c r="PSY881" s="88"/>
      <c r="PSZ881" s="88"/>
      <c r="PTA881" s="88"/>
      <c r="PTB881" s="88"/>
      <c r="PTC881" s="88"/>
      <c r="PTD881" s="88"/>
      <c r="PTE881" s="88"/>
      <c r="PTF881" s="88"/>
      <c r="PTG881" s="88"/>
      <c r="PTH881" s="88"/>
      <c r="PTI881" s="88"/>
      <c r="PTJ881" s="88"/>
      <c r="PTK881" s="88"/>
      <c r="PTL881" s="88"/>
      <c r="PTM881" s="88"/>
      <c r="PTN881" s="88"/>
      <c r="PTO881" s="88"/>
      <c r="PTP881" s="88"/>
      <c r="PTQ881" s="88"/>
      <c r="PTR881" s="88"/>
      <c r="PTS881" s="88"/>
      <c r="PTT881" s="88"/>
      <c r="PTU881" s="88"/>
      <c r="PTV881" s="88"/>
      <c r="PTW881" s="88"/>
      <c r="PTX881" s="88"/>
      <c r="PTY881" s="88"/>
      <c r="PTZ881" s="88"/>
      <c r="PUA881" s="88"/>
      <c r="PUB881" s="88"/>
      <c r="PUC881" s="88"/>
      <c r="PUD881" s="88"/>
      <c r="PUE881" s="88"/>
      <c r="PUF881" s="88"/>
      <c r="PUG881" s="88"/>
      <c r="PUH881" s="88"/>
      <c r="PUI881" s="88"/>
      <c r="PUJ881" s="88"/>
      <c r="PUK881" s="88"/>
      <c r="PUL881" s="88"/>
      <c r="PUM881" s="88"/>
      <c r="PUN881" s="88"/>
      <c r="PUO881" s="88"/>
      <c r="PUP881" s="88"/>
      <c r="PUQ881" s="88"/>
      <c r="PUR881" s="88"/>
      <c r="PUS881" s="88"/>
      <c r="PUT881" s="88"/>
      <c r="PUU881" s="88"/>
      <c r="PUV881" s="88"/>
      <c r="PUW881" s="88"/>
      <c r="PUX881" s="88"/>
      <c r="PUY881" s="88"/>
      <c r="PUZ881" s="88"/>
      <c r="PVA881" s="88"/>
      <c r="PVB881" s="88"/>
      <c r="PVC881" s="88"/>
      <c r="PVD881" s="88"/>
      <c r="PVE881" s="88"/>
      <c r="PVF881" s="88"/>
      <c r="PVG881" s="88"/>
      <c r="PVH881" s="88"/>
      <c r="PVI881" s="88"/>
      <c r="PVJ881" s="88"/>
      <c r="PVK881" s="88"/>
      <c r="PVL881" s="88"/>
      <c r="PVM881" s="88"/>
      <c r="PVN881" s="88"/>
      <c r="PVO881" s="88"/>
      <c r="PVP881" s="88"/>
      <c r="PVQ881" s="88"/>
      <c r="PVR881" s="88"/>
      <c r="PVS881" s="88"/>
      <c r="PVT881" s="88"/>
      <c r="PVU881" s="88"/>
      <c r="PVV881" s="88"/>
      <c r="PVW881" s="88"/>
      <c r="PVX881" s="88"/>
      <c r="PVY881" s="88"/>
      <c r="PVZ881" s="88"/>
      <c r="PWA881" s="88"/>
      <c r="PWB881" s="88"/>
      <c r="PWC881" s="88"/>
      <c r="PWD881" s="88"/>
      <c r="PWE881" s="88"/>
      <c r="PWF881" s="88"/>
      <c r="PWG881" s="88"/>
      <c r="PWH881" s="88"/>
      <c r="PWI881" s="88"/>
      <c r="PWJ881" s="88"/>
      <c r="PWK881" s="88"/>
      <c r="PWL881" s="88"/>
      <c r="PWM881" s="88"/>
      <c r="PWN881" s="88"/>
      <c r="PWO881" s="88"/>
      <c r="PWP881" s="88"/>
      <c r="PWQ881" s="88"/>
      <c r="PWR881" s="88"/>
      <c r="PWS881" s="88"/>
      <c r="PWT881" s="88"/>
      <c r="PWU881" s="88"/>
      <c r="PWV881" s="88"/>
      <c r="PWW881" s="88"/>
      <c r="PWX881" s="88"/>
      <c r="PWY881" s="88"/>
      <c r="PWZ881" s="88"/>
      <c r="PXA881" s="88"/>
      <c r="PXB881" s="88"/>
      <c r="PXC881" s="88"/>
      <c r="PXD881" s="88"/>
      <c r="PXE881" s="88"/>
      <c r="PXF881" s="88"/>
      <c r="PXG881" s="88"/>
      <c r="PXH881" s="88"/>
      <c r="PXI881" s="88"/>
      <c r="PXJ881" s="88"/>
      <c r="PXK881" s="88"/>
      <c r="PXL881" s="88"/>
      <c r="PXM881" s="88"/>
      <c r="PXN881" s="88"/>
      <c r="PXO881" s="88"/>
      <c r="PXP881" s="88"/>
      <c r="PXQ881" s="88"/>
      <c r="PXR881" s="88"/>
      <c r="PXS881" s="88"/>
      <c r="PXT881" s="88"/>
      <c r="PXU881" s="88"/>
      <c r="PXV881" s="88"/>
      <c r="PXW881" s="88"/>
      <c r="PXX881" s="88"/>
      <c r="PXY881" s="88"/>
      <c r="PXZ881" s="88"/>
      <c r="PYA881" s="88"/>
      <c r="PYB881" s="88"/>
      <c r="PYC881" s="88"/>
      <c r="PYD881" s="88"/>
      <c r="PYE881" s="88"/>
      <c r="PYF881" s="88"/>
      <c r="PYG881" s="88"/>
      <c r="PYH881" s="88"/>
      <c r="PYI881" s="88"/>
      <c r="PYJ881" s="88"/>
      <c r="PYK881" s="88"/>
      <c r="PYL881" s="88"/>
      <c r="PYM881" s="88"/>
      <c r="PYN881" s="88"/>
      <c r="PYO881" s="88"/>
      <c r="PYP881" s="88"/>
      <c r="PYQ881" s="88"/>
      <c r="PYR881" s="88"/>
      <c r="PYS881" s="88"/>
      <c r="PYT881" s="88"/>
      <c r="PYU881" s="88"/>
      <c r="PYV881" s="88"/>
      <c r="PYW881" s="88"/>
      <c r="PYX881" s="88"/>
      <c r="PYY881" s="88"/>
      <c r="PYZ881" s="88"/>
      <c r="PZA881" s="88"/>
      <c r="PZB881" s="88"/>
      <c r="PZC881" s="88"/>
      <c r="PZD881" s="88"/>
      <c r="PZE881" s="88"/>
      <c r="PZF881" s="88"/>
      <c r="PZG881" s="88"/>
      <c r="PZH881" s="88"/>
      <c r="PZI881" s="88"/>
      <c r="PZJ881" s="88"/>
      <c r="PZK881" s="88"/>
      <c r="PZL881" s="88"/>
      <c r="PZM881" s="88"/>
      <c r="PZN881" s="88"/>
      <c r="PZO881" s="88"/>
      <c r="PZP881" s="88"/>
      <c r="PZQ881" s="88"/>
      <c r="PZR881" s="88"/>
      <c r="PZS881" s="88"/>
      <c r="PZT881" s="88"/>
      <c r="PZU881" s="88"/>
      <c r="PZV881" s="88"/>
      <c r="PZW881" s="88"/>
      <c r="PZX881" s="88"/>
      <c r="PZY881" s="88"/>
      <c r="PZZ881" s="88"/>
      <c r="QAA881" s="88"/>
      <c r="QAB881" s="88"/>
      <c r="QAC881" s="88"/>
      <c r="QAD881" s="88"/>
      <c r="QAE881" s="88"/>
      <c r="QAF881" s="88"/>
      <c r="QAG881" s="88"/>
      <c r="QAH881" s="88"/>
      <c r="QAI881" s="88"/>
      <c r="QAJ881" s="88"/>
      <c r="QAK881" s="88"/>
      <c r="QAL881" s="88"/>
      <c r="QAM881" s="88"/>
      <c r="QAN881" s="88"/>
      <c r="QAO881" s="88"/>
      <c r="QAP881" s="88"/>
      <c r="QAQ881" s="88"/>
      <c r="QAR881" s="88"/>
      <c r="QAS881" s="88"/>
      <c r="QAT881" s="88"/>
      <c r="QAU881" s="88"/>
      <c r="QAV881" s="88"/>
      <c r="QAW881" s="88"/>
      <c r="QAX881" s="88"/>
      <c r="QAY881" s="88"/>
      <c r="QAZ881" s="88"/>
      <c r="QBA881" s="88"/>
      <c r="QBB881" s="88"/>
      <c r="QBC881" s="88"/>
      <c r="QBD881" s="88"/>
      <c r="QBE881" s="88"/>
      <c r="QBF881" s="88"/>
      <c r="QBG881" s="88"/>
      <c r="QBH881" s="88"/>
      <c r="QBI881" s="88"/>
      <c r="QBJ881" s="88"/>
      <c r="QBK881" s="88"/>
      <c r="QBL881" s="88"/>
      <c r="QBM881" s="88"/>
      <c r="QBN881" s="88"/>
      <c r="QBO881" s="88"/>
      <c r="QBP881" s="88"/>
      <c r="QBQ881" s="88"/>
      <c r="QBR881" s="88"/>
      <c r="QBS881" s="88"/>
      <c r="QBT881" s="88"/>
      <c r="QBU881" s="88"/>
      <c r="QBV881" s="88"/>
      <c r="QBW881" s="88"/>
      <c r="QBX881" s="88"/>
      <c r="QBY881" s="88"/>
      <c r="QBZ881" s="88"/>
      <c r="QCA881" s="88"/>
      <c r="QCB881" s="88"/>
      <c r="QCC881" s="88"/>
      <c r="QCD881" s="88"/>
      <c r="QCE881" s="88"/>
      <c r="QCF881" s="88"/>
      <c r="QCG881" s="88"/>
      <c r="QCH881" s="88"/>
      <c r="QCI881" s="88"/>
      <c r="QCJ881" s="88"/>
      <c r="QCK881" s="88"/>
      <c r="QCL881" s="88"/>
      <c r="QCM881" s="88"/>
      <c r="QCN881" s="88"/>
      <c r="QCO881" s="88"/>
      <c r="QCP881" s="88"/>
      <c r="QCQ881" s="88"/>
      <c r="QCR881" s="88"/>
      <c r="QCS881" s="88"/>
      <c r="QCT881" s="88"/>
      <c r="QCU881" s="88"/>
      <c r="QCV881" s="88"/>
      <c r="QCW881" s="88"/>
      <c r="QCX881" s="88"/>
      <c r="QCY881" s="88"/>
      <c r="QCZ881" s="88"/>
      <c r="QDA881" s="88"/>
      <c r="QDB881" s="88"/>
      <c r="QDC881" s="88"/>
      <c r="QDD881" s="88"/>
      <c r="QDE881" s="88"/>
      <c r="QDF881" s="88"/>
      <c r="QDG881" s="88"/>
      <c r="QDH881" s="88"/>
      <c r="QDI881" s="88"/>
      <c r="QDJ881" s="88"/>
      <c r="QDK881" s="88"/>
      <c r="QDL881" s="88"/>
      <c r="QDM881" s="88"/>
      <c r="QDN881" s="88"/>
      <c r="QDO881" s="88"/>
      <c r="QDP881" s="88"/>
      <c r="QDQ881" s="88"/>
      <c r="QDR881" s="88"/>
      <c r="QDS881" s="88"/>
      <c r="QDT881" s="88"/>
      <c r="QDU881" s="88"/>
      <c r="QDV881" s="88"/>
      <c r="QDW881" s="88"/>
      <c r="QDX881" s="88"/>
      <c r="QDY881" s="88"/>
      <c r="QDZ881" s="88"/>
      <c r="QEA881" s="88"/>
      <c r="QEB881" s="88"/>
      <c r="QEC881" s="88"/>
      <c r="QED881" s="88"/>
      <c r="QEE881" s="88"/>
      <c r="QEF881" s="88"/>
      <c r="QEG881" s="88"/>
      <c r="QEH881" s="88"/>
      <c r="QEI881" s="88"/>
      <c r="QEJ881" s="88"/>
      <c r="QEK881" s="88"/>
      <c r="QEL881" s="88"/>
      <c r="QEM881" s="88"/>
      <c r="QEN881" s="88"/>
      <c r="QEO881" s="88"/>
      <c r="QEP881" s="88"/>
      <c r="QEQ881" s="88"/>
      <c r="QER881" s="88"/>
      <c r="QES881" s="88"/>
      <c r="QET881" s="88"/>
      <c r="QEU881" s="88"/>
      <c r="QEV881" s="88"/>
      <c r="QEW881" s="88"/>
      <c r="QEX881" s="88"/>
      <c r="QEY881" s="88"/>
      <c r="QEZ881" s="88"/>
      <c r="QFA881" s="88"/>
      <c r="QFB881" s="88"/>
      <c r="QFC881" s="88"/>
      <c r="QFD881" s="88"/>
      <c r="QFE881" s="88"/>
      <c r="QFF881" s="88"/>
      <c r="QFG881" s="88"/>
      <c r="QFH881" s="88"/>
      <c r="QFI881" s="88"/>
      <c r="QFJ881" s="88"/>
      <c r="QFK881" s="88"/>
      <c r="QFL881" s="88"/>
      <c r="QFM881" s="88"/>
      <c r="QFN881" s="88"/>
      <c r="QFO881" s="88"/>
      <c r="QFP881" s="88"/>
      <c r="QFQ881" s="88"/>
      <c r="QFR881" s="88"/>
      <c r="QFS881" s="88"/>
      <c r="QFT881" s="88"/>
      <c r="QFU881" s="88"/>
      <c r="QFV881" s="88"/>
      <c r="QFW881" s="88"/>
      <c r="QFX881" s="88"/>
      <c r="QFY881" s="88"/>
      <c r="QFZ881" s="88"/>
      <c r="QGA881" s="88"/>
      <c r="QGB881" s="88"/>
      <c r="QGC881" s="88"/>
      <c r="QGD881" s="88"/>
      <c r="QGE881" s="88"/>
      <c r="QGF881" s="88"/>
      <c r="QGG881" s="88"/>
      <c r="QGH881" s="88"/>
      <c r="QGI881" s="88"/>
      <c r="QGJ881" s="88"/>
      <c r="QGK881" s="88"/>
      <c r="QGL881" s="88"/>
      <c r="QGM881" s="88"/>
      <c r="QGN881" s="88"/>
      <c r="QGO881" s="88"/>
      <c r="QGP881" s="88"/>
      <c r="QGQ881" s="88"/>
      <c r="QGR881" s="88"/>
      <c r="QGS881" s="88"/>
      <c r="QGT881" s="88"/>
      <c r="QGU881" s="88"/>
      <c r="QGV881" s="88"/>
      <c r="QGW881" s="88"/>
      <c r="QGX881" s="88"/>
      <c r="QGY881" s="88"/>
      <c r="QGZ881" s="88"/>
      <c r="QHA881" s="88"/>
      <c r="QHB881" s="88"/>
      <c r="QHC881" s="88"/>
      <c r="QHD881" s="88"/>
      <c r="QHE881" s="88"/>
      <c r="QHF881" s="88"/>
      <c r="QHG881" s="88"/>
      <c r="QHH881" s="88"/>
      <c r="QHI881" s="88"/>
      <c r="QHJ881" s="88"/>
      <c r="QHK881" s="88"/>
      <c r="QHL881" s="88"/>
      <c r="QHM881" s="88"/>
      <c r="QHN881" s="88"/>
      <c r="QHO881" s="88"/>
      <c r="QHP881" s="88"/>
      <c r="QHQ881" s="88"/>
      <c r="QHR881" s="88"/>
      <c r="QHS881" s="88"/>
      <c r="QHT881" s="88"/>
      <c r="QHU881" s="88"/>
      <c r="QHV881" s="88"/>
      <c r="QHW881" s="88"/>
      <c r="QHX881" s="88"/>
      <c r="QHY881" s="88"/>
      <c r="QHZ881" s="88"/>
      <c r="QIA881" s="88"/>
      <c r="QIB881" s="88"/>
      <c r="QIC881" s="88"/>
      <c r="QID881" s="88"/>
      <c r="QIE881" s="88"/>
      <c r="QIF881" s="88"/>
      <c r="QIG881" s="88"/>
      <c r="QIH881" s="88"/>
      <c r="QII881" s="88"/>
      <c r="QIJ881" s="88"/>
      <c r="QIK881" s="88"/>
      <c r="QIL881" s="88"/>
      <c r="QIM881" s="88"/>
      <c r="QIN881" s="88"/>
      <c r="QIO881" s="88"/>
      <c r="QIP881" s="88"/>
      <c r="QIQ881" s="88"/>
      <c r="QIR881" s="88"/>
      <c r="QIS881" s="88"/>
      <c r="QIT881" s="88"/>
      <c r="QIU881" s="88"/>
      <c r="QIV881" s="88"/>
      <c r="QIW881" s="88"/>
      <c r="QIX881" s="88"/>
      <c r="QIY881" s="88"/>
      <c r="QIZ881" s="88"/>
      <c r="QJA881" s="88"/>
      <c r="QJB881" s="88"/>
      <c r="QJC881" s="88"/>
      <c r="QJD881" s="88"/>
      <c r="QJE881" s="88"/>
      <c r="QJF881" s="88"/>
      <c r="QJG881" s="88"/>
      <c r="QJH881" s="88"/>
      <c r="QJI881" s="88"/>
      <c r="QJJ881" s="88"/>
      <c r="QJK881" s="88"/>
      <c r="QJL881" s="88"/>
      <c r="QJM881" s="88"/>
      <c r="QJN881" s="88"/>
      <c r="QJO881" s="88"/>
      <c r="QJP881" s="88"/>
      <c r="QJQ881" s="88"/>
      <c r="QJR881" s="88"/>
      <c r="QJS881" s="88"/>
      <c r="QJT881" s="88"/>
      <c r="QJU881" s="88"/>
      <c r="QJV881" s="88"/>
      <c r="QJW881" s="88"/>
      <c r="QJX881" s="88"/>
      <c r="QJY881" s="88"/>
      <c r="QJZ881" s="88"/>
      <c r="QKA881" s="88"/>
      <c r="QKB881" s="88"/>
      <c r="QKC881" s="88"/>
      <c r="QKD881" s="88"/>
      <c r="QKE881" s="88"/>
      <c r="QKF881" s="88"/>
      <c r="QKG881" s="88"/>
      <c r="QKH881" s="88"/>
      <c r="QKI881" s="88"/>
      <c r="QKJ881" s="88"/>
      <c r="QKK881" s="88"/>
      <c r="QKL881" s="88"/>
      <c r="QKM881" s="88"/>
      <c r="QKN881" s="88"/>
      <c r="QKO881" s="88"/>
      <c r="QKP881" s="88"/>
      <c r="QKQ881" s="88"/>
      <c r="QKR881" s="88"/>
      <c r="QKS881" s="88"/>
      <c r="QKT881" s="88"/>
      <c r="QKU881" s="88"/>
      <c r="QKV881" s="88"/>
      <c r="QKW881" s="88"/>
      <c r="QKX881" s="88"/>
      <c r="QKY881" s="88"/>
      <c r="QKZ881" s="88"/>
      <c r="QLA881" s="88"/>
      <c r="QLB881" s="88"/>
      <c r="QLC881" s="88"/>
      <c r="QLD881" s="88"/>
      <c r="QLE881" s="88"/>
      <c r="QLF881" s="88"/>
      <c r="QLG881" s="88"/>
      <c r="QLH881" s="88"/>
      <c r="QLI881" s="88"/>
      <c r="QLJ881" s="88"/>
      <c r="QLK881" s="88"/>
      <c r="QLL881" s="88"/>
      <c r="QLM881" s="88"/>
      <c r="QLN881" s="88"/>
      <c r="QLO881" s="88"/>
      <c r="QLP881" s="88"/>
      <c r="QLQ881" s="88"/>
      <c r="QLR881" s="88"/>
      <c r="QLS881" s="88"/>
      <c r="QLT881" s="88"/>
      <c r="QLU881" s="88"/>
      <c r="QLV881" s="88"/>
      <c r="QLW881" s="88"/>
      <c r="QLX881" s="88"/>
      <c r="QLY881" s="88"/>
      <c r="QLZ881" s="88"/>
      <c r="QMA881" s="88"/>
      <c r="QMB881" s="88"/>
      <c r="QMC881" s="88"/>
      <c r="QMD881" s="88"/>
      <c r="QME881" s="88"/>
      <c r="QMF881" s="88"/>
      <c r="QMG881" s="88"/>
      <c r="QMH881" s="88"/>
      <c r="QMI881" s="88"/>
      <c r="QMJ881" s="88"/>
      <c r="QMK881" s="88"/>
      <c r="QML881" s="88"/>
      <c r="QMM881" s="88"/>
      <c r="QMN881" s="88"/>
      <c r="QMO881" s="88"/>
      <c r="QMP881" s="88"/>
      <c r="QMQ881" s="88"/>
      <c r="QMR881" s="88"/>
      <c r="QMS881" s="88"/>
      <c r="QMT881" s="88"/>
      <c r="QMU881" s="88"/>
      <c r="QMV881" s="88"/>
      <c r="QMW881" s="88"/>
      <c r="QMX881" s="88"/>
      <c r="QMY881" s="88"/>
      <c r="QMZ881" s="88"/>
      <c r="QNA881" s="88"/>
      <c r="QNB881" s="88"/>
      <c r="QNC881" s="88"/>
      <c r="QND881" s="88"/>
      <c r="QNE881" s="88"/>
      <c r="QNF881" s="88"/>
      <c r="QNG881" s="88"/>
      <c r="QNH881" s="88"/>
      <c r="QNI881" s="88"/>
      <c r="QNJ881" s="88"/>
      <c r="QNK881" s="88"/>
      <c r="QNL881" s="88"/>
      <c r="QNM881" s="88"/>
      <c r="QNN881" s="88"/>
      <c r="QNO881" s="88"/>
      <c r="QNP881" s="88"/>
      <c r="QNQ881" s="88"/>
      <c r="QNR881" s="88"/>
      <c r="QNS881" s="88"/>
      <c r="QNT881" s="88"/>
      <c r="QNU881" s="88"/>
      <c r="QNV881" s="88"/>
      <c r="QNW881" s="88"/>
      <c r="QNX881" s="88"/>
      <c r="QNY881" s="88"/>
      <c r="QNZ881" s="88"/>
      <c r="QOA881" s="88"/>
      <c r="QOB881" s="88"/>
      <c r="QOC881" s="88"/>
      <c r="QOD881" s="88"/>
      <c r="QOE881" s="88"/>
      <c r="QOF881" s="88"/>
      <c r="QOG881" s="88"/>
      <c r="QOH881" s="88"/>
      <c r="QOI881" s="88"/>
      <c r="QOJ881" s="88"/>
      <c r="QOK881" s="88"/>
      <c r="QOL881" s="88"/>
      <c r="QOM881" s="88"/>
      <c r="QON881" s="88"/>
      <c r="QOO881" s="88"/>
      <c r="QOP881" s="88"/>
      <c r="QOQ881" s="88"/>
      <c r="QOR881" s="88"/>
      <c r="QOS881" s="88"/>
      <c r="QOT881" s="88"/>
      <c r="QOU881" s="88"/>
      <c r="QOV881" s="88"/>
      <c r="QOW881" s="88"/>
      <c r="QOX881" s="88"/>
      <c r="QOY881" s="88"/>
      <c r="QOZ881" s="88"/>
      <c r="QPA881" s="88"/>
      <c r="QPB881" s="88"/>
      <c r="QPC881" s="88"/>
      <c r="QPD881" s="88"/>
      <c r="QPE881" s="88"/>
      <c r="QPF881" s="88"/>
      <c r="QPG881" s="88"/>
      <c r="QPH881" s="88"/>
      <c r="QPI881" s="88"/>
      <c r="QPJ881" s="88"/>
      <c r="QPK881" s="88"/>
      <c r="QPL881" s="88"/>
      <c r="QPM881" s="88"/>
      <c r="QPN881" s="88"/>
      <c r="QPO881" s="88"/>
      <c r="QPP881" s="88"/>
      <c r="QPQ881" s="88"/>
      <c r="QPR881" s="88"/>
      <c r="QPS881" s="88"/>
      <c r="QPT881" s="88"/>
      <c r="QPU881" s="88"/>
      <c r="QPV881" s="88"/>
      <c r="QPW881" s="88"/>
      <c r="QPX881" s="88"/>
      <c r="QPY881" s="88"/>
      <c r="QPZ881" s="88"/>
      <c r="QQA881" s="88"/>
      <c r="QQB881" s="88"/>
      <c r="QQC881" s="88"/>
      <c r="QQD881" s="88"/>
      <c r="QQE881" s="88"/>
      <c r="QQF881" s="88"/>
      <c r="QQG881" s="88"/>
      <c r="QQH881" s="88"/>
      <c r="QQI881" s="88"/>
      <c r="QQJ881" s="88"/>
      <c r="QQK881" s="88"/>
      <c r="QQL881" s="88"/>
      <c r="QQM881" s="88"/>
      <c r="QQN881" s="88"/>
      <c r="QQO881" s="88"/>
      <c r="QQP881" s="88"/>
      <c r="QQQ881" s="88"/>
      <c r="QQR881" s="88"/>
      <c r="QQS881" s="88"/>
      <c r="QQT881" s="88"/>
      <c r="QQU881" s="88"/>
      <c r="QQV881" s="88"/>
      <c r="QQW881" s="88"/>
      <c r="QQX881" s="88"/>
      <c r="QQY881" s="88"/>
      <c r="QQZ881" s="88"/>
      <c r="QRA881" s="88"/>
      <c r="QRB881" s="88"/>
      <c r="QRC881" s="88"/>
      <c r="QRD881" s="88"/>
      <c r="QRE881" s="88"/>
      <c r="QRF881" s="88"/>
      <c r="QRG881" s="88"/>
      <c r="QRH881" s="88"/>
      <c r="QRI881" s="88"/>
      <c r="QRJ881" s="88"/>
      <c r="QRK881" s="88"/>
      <c r="QRL881" s="88"/>
      <c r="QRM881" s="88"/>
      <c r="QRN881" s="88"/>
      <c r="QRO881" s="88"/>
      <c r="QRP881" s="88"/>
      <c r="QRQ881" s="88"/>
      <c r="QRR881" s="88"/>
      <c r="QRS881" s="88"/>
      <c r="QRT881" s="88"/>
      <c r="QRU881" s="88"/>
      <c r="QRV881" s="88"/>
      <c r="QRW881" s="88"/>
      <c r="QRX881" s="88"/>
      <c r="QRY881" s="88"/>
      <c r="QRZ881" s="88"/>
      <c r="QSA881" s="88"/>
      <c r="QSB881" s="88"/>
      <c r="QSC881" s="88"/>
      <c r="QSD881" s="88"/>
      <c r="QSE881" s="88"/>
      <c r="QSF881" s="88"/>
      <c r="QSG881" s="88"/>
      <c r="QSH881" s="88"/>
      <c r="QSI881" s="88"/>
      <c r="QSJ881" s="88"/>
      <c r="QSK881" s="88"/>
      <c r="QSL881" s="88"/>
      <c r="QSM881" s="88"/>
      <c r="QSN881" s="88"/>
      <c r="QSO881" s="88"/>
      <c r="QSP881" s="88"/>
      <c r="QSQ881" s="88"/>
      <c r="QSR881" s="88"/>
      <c r="QSS881" s="88"/>
      <c r="QST881" s="88"/>
      <c r="QSU881" s="88"/>
      <c r="QSV881" s="88"/>
      <c r="QSW881" s="88"/>
      <c r="QSX881" s="88"/>
      <c r="QSY881" s="88"/>
      <c r="QSZ881" s="88"/>
      <c r="QTA881" s="88"/>
      <c r="QTB881" s="88"/>
      <c r="QTC881" s="88"/>
      <c r="QTD881" s="88"/>
      <c r="QTE881" s="88"/>
      <c r="QTF881" s="88"/>
      <c r="QTG881" s="88"/>
      <c r="QTH881" s="88"/>
      <c r="QTI881" s="88"/>
      <c r="QTJ881" s="88"/>
      <c r="QTK881" s="88"/>
      <c r="QTL881" s="88"/>
      <c r="QTM881" s="88"/>
      <c r="QTN881" s="88"/>
      <c r="QTO881" s="88"/>
      <c r="QTP881" s="88"/>
      <c r="QTQ881" s="88"/>
      <c r="QTR881" s="88"/>
      <c r="QTS881" s="88"/>
      <c r="QTT881" s="88"/>
      <c r="QTU881" s="88"/>
      <c r="QTV881" s="88"/>
      <c r="QTW881" s="88"/>
      <c r="QTX881" s="88"/>
      <c r="QTY881" s="88"/>
      <c r="QTZ881" s="88"/>
      <c r="QUA881" s="88"/>
      <c r="QUB881" s="88"/>
      <c r="QUC881" s="88"/>
      <c r="QUD881" s="88"/>
      <c r="QUE881" s="88"/>
      <c r="QUF881" s="88"/>
      <c r="QUG881" s="88"/>
      <c r="QUH881" s="88"/>
      <c r="QUI881" s="88"/>
      <c r="QUJ881" s="88"/>
      <c r="QUK881" s="88"/>
      <c r="QUL881" s="88"/>
      <c r="QUM881" s="88"/>
      <c r="QUN881" s="88"/>
      <c r="QUO881" s="88"/>
      <c r="QUP881" s="88"/>
      <c r="QUQ881" s="88"/>
      <c r="QUR881" s="88"/>
      <c r="QUS881" s="88"/>
      <c r="QUT881" s="88"/>
      <c r="QUU881" s="88"/>
      <c r="QUV881" s="88"/>
      <c r="QUW881" s="88"/>
      <c r="QUX881" s="88"/>
      <c r="QUY881" s="88"/>
      <c r="QUZ881" s="88"/>
      <c r="QVA881" s="88"/>
      <c r="QVB881" s="88"/>
      <c r="QVC881" s="88"/>
      <c r="QVD881" s="88"/>
      <c r="QVE881" s="88"/>
      <c r="QVF881" s="88"/>
      <c r="QVG881" s="88"/>
      <c r="QVH881" s="88"/>
      <c r="QVI881" s="88"/>
      <c r="QVJ881" s="88"/>
      <c r="QVK881" s="88"/>
      <c r="QVL881" s="88"/>
      <c r="QVM881" s="88"/>
      <c r="QVN881" s="88"/>
      <c r="QVO881" s="88"/>
      <c r="QVP881" s="88"/>
      <c r="QVQ881" s="88"/>
      <c r="QVR881" s="88"/>
      <c r="QVS881" s="88"/>
      <c r="QVT881" s="88"/>
      <c r="QVU881" s="88"/>
      <c r="QVV881" s="88"/>
      <c r="QVW881" s="88"/>
      <c r="QVX881" s="88"/>
      <c r="QVY881" s="88"/>
      <c r="QVZ881" s="88"/>
      <c r="QWA881" s="88"/>
      <c r="QWB881" s="88"/>
      <c r="QWC881" s="88"/>
      <c r="QWD881" s="88"/>
      <c r="QWE881" s="88"/>
      <c r="QWF881" s="88"/>
      <c r="QWG881" s="88"/>
      <c r="QWH881" s="88"/>
      <c r="QWI881" s="88"/>
      <c r="QWJ881" s="88"/>
      <c r="QWK881" s="88"/>
      <c r="QWL881" s="88"/>
      <c r="QWM881" s="88"/>
      <c r="QWN881" s="88"/>
      <c r="QWO881" s="88"/>
      <c r="QWP881" s="88"/>
      <c r="QWQ881" s="88"/>
      <c r="QWR881" s="88"/>
      <c r="QWS881" s="88"/>
      <c r="QWT881" s="88"/>
      <c r="QWU881" s="88"/>
      <c r="QWV881" s="88"/>
      <c r="QWW881" s="88"/>
      <c r="QWX881" s="88"/>
      <c r="QWY881" s="88"/>
      <c r="QWZ881" s="88"/>
      <c r="QXA881" s="88"/>
      <c r="QXB881" s="88"/>
      <c r="QXC881" s="88"/>
      <c r="QXD881" s="88"/>
      <c r="QXE881" s="88"/>
      <c r="QXF881" s="88"/>
      <c r="QXG881" s="88"/>
      <c r="QXH881" s="88"/>
      <c r="QXI881" s="88"/>
      <c r="QXJ881" s="88"/>
      <c r="QXK881" s="88"/>
      <c r="QXL881" s="88"/>
      <c r="QXM881" s="88"/>
      <c r="QXN881" s="88"/>
      <c r="QXO881" s="88"/>
      <c r="QXP881" s="88"/>
      <c r="QXQ881" s="88"/>
      <c r="QXR881" s="88"/>
      <c r="QXS881" s="88"/>
      <c r="QXT881" s="88"/>
      <c r="QXU881" s="88"/>
      <c r="QXV881" s="88"/>
      <c r="QXW881" s="88"/>
      <c r="QXX881" s="88"/>
      <c r="QXY881" s="88"/>
      <c r="QXZ881" s="88"/>
      <c r="QYA881" s="88"/>
      <c r="QYB881" s="88"/>
      <c r="QYC881" s="88"/>
      <c r="QYD881" s="88"/>
      <c r="QYE881" s="88"/>
      <c r="QYF881" s="88"/>
      <c r="QYG881" s="88"/>
      <c r="QYH881" s="88"/>
      <c r="QYI881" s="88"/>
      <c r="QYJ881" s="88"/>
      <c r="QYK881" s="88"/>
      <c r="QYL881" s="88"/>
      <c r="QYM881" s="88"/>
      <c r="QYN881" s="88"/>
      <c r="QYO881" s="88"/>
      <c r="QYP881" s="88"/>
      <c r="QYQ881" s="88"/>
      <c r="QYR881" s="88"/>
      <c r="QYS881" s="88"/>
      <c r="QYT881" s="88"/>
      <c r="QYU881" s="88"/>
      <c r="QYV881" s="88"/>
      <c r="QYW881" s="88"/>
      <c r="QYX881" s="88"/>
      <c r="QYY881" s="88"/>
      <c r="QYZ881" s="88"/>
      <c r="QZA881" s="88"/>
      <c r="QZB881" s="88"/>
      <c r="QZC881" s="88"/>
      <c r="QZD881" s="88"/>
      <c r="QZE881" s="88"/>
      <c r="QZF881" s="88"/>
      <c r="QZG881" s="88"/>
      <c r="QZH881" s="88"/>
      <c r="QZI881" s="88"/>
      <c r="QZJ881" s="88"/>
      <c r="QZK881" s="88"/>
      <c r="QZL881" s="88"/>
      <c r="QZM881" s="88"/>
      <c r="QZN881" s="88"/>
      <c r="QZO881" s="88"/>
      <c r="QZP881" s="88"/>
      <c r="QZQ881" s="88"/>
      <c r="QZR881" s="88"/>
      <c r="QZS881" s="88"/>
      <c r="QZT881" s="88"/>
      <c r="QZU881" s="88"/>
      <c r="QZV881" s="88"/>
      <c r="QZW881" s="88"/>
      <c r="QZX881" s="88"/>
      <c r="QZY881" s="88"/>
      <c r="QZZ881" s="88"/>
      <c r="RAA881" s="88"/>
      <c r="RAB881" s="88"/>
      <c r="RAC881" s="88"/>
      <c r="RAD881" s="88"/>
      <c r="RAE881" s="88"/>
      <c r="RAF881" s="88"/>
      <c r="RAG881" s="88"/>
      <c r="RAH881" s="88"/>
      <c r="RAI881" s="88"/>
      <c r="RAJ881" s="88"/>
      <c r="RAK881" s="88"/>
      <c r="RAL881" s="88"/>
      <c r="RAM881" s="88"/>
      <c r="RAN881" s="88"/>
      <c r="RAO881" s="88"/>
      <c r="RAP881" s="88"/>
      <c r="RAQ881" s="88"/>
      <c r="RAR881" s="88"/>
      <c r="RAS881" s="88"/>
      <c r="RAT881" s="88"/>
      <c r="RAU881" s="88"/>
      <c r="RAV881" s="88"/>
      <c r="RAW881" s="88"/>
      <c r="RAX881" s="88"/>
      <c r="RAY881" s="88"/>
      <c r="RAZ881" s="88"/>
      <c r="RBA881" s="88"/>
      <c r="RBB881" s="88"/>
      <c r="RBC881" s="88"/>
      <c r="RBD881" s="88"/>
      <c r="RBE881" s="88"/>
      <c r="RBF881" s="88"/>
      <c r="RBG881" s="88"/>
      <c r="RBH881" s="88"/>
      <c r="RBI881" s="88"/>
      <c r="RBJ881" s="88"/>
      <c r="RBK881" s="88"/>
      <c r="RBL881" s="88"/>
      <c r="RBM881" s="88"/>
      <c r="RBN881" s="88"/>
      <c r="RBO881" s="88"/>
      <c r="RBP881" s="88"/>
      <c r="RBQ881" s="88"/>
      <c r="RBR881" s="88"/>
      <c r="RBS881" s="88"/>
      <c r="RBT881" s="88"/>
      <c r="RBU881" s="88"/>
      <c r="RBV881" s="88"/>
      <c r="RBW881" s="88"/>
      <c r="RBX881" s="88"/>
      <c r="RBY881" s="88"/>
      <c r="RBZ881" s="88"/>
      <c r="RCA881" s="88"/>
      <c r="RCB881" s="88"/>
      <c r="RCC881" s="88"/>
      <c r="RCD881" s="88"/>
      <c r="RCE881" s="88"/>
      <c r="RCF881" s="88"/>
      <c r="RCG881" s="88"/>
      <c r="RCH881" s="88"/>
      <c r="RCI881" s="88"/>
      <c r="RCJ881" s="88"/>
      <c r="RCK881" s="88"/>
      <c r="RCL881" s="88"/>
      <c r="RCM881" s="88"/>
      <c r="RCN881" s="88"/>
      <c r="RCO881" s="88"/>
      <c r="RCP881" s="88"/>
      <c r="RCQ881" s="88"/>
      <c r="RCR881" s="88"/>
      <c r="RCS881" s="88"/>
      <c r="RCT881" s="88"/>
      <c r="RCU881" s="88"/>
      <c r="RCV881" s="88"/>
      <c r="RCW881" s="88"/>
      <c r="RCX881" s="88"/>
      <c r="RCY881" s="88"/>
      <c r="RCZ881" s="88"/>
      <c r="RDA881" s="88"/>
      <c r="RDB881" s="88"/>
      <c r="RDC881" s="88"/>
      <c r="RDD881" s="88"/>
      <c r="RDE881" s="88"/>
      <c r="RDF881" s="88"/>
      <c r="RDG881" s="88"/>
      <c r="RDH881" s="88"/>
      <c r="RDI881" s="88"/>
      <c r="RDJ881" s="88"/>
      <c r="RDK881" s="88"/>
      <c r="RDL881" s="88"/>
      <c r="RDM881" s="88"/>
      <c r="RDN881" s="88"/>
      <c r="RDO881" s="88"/>
      <c r="RDP881" s="88"/>
      <c r="RDQ881" s="88"/>
      <c r="RDR881" s="88"/>
      <c r="RDS881" s="88"/>
      <c r="RDT881" s="88"/>
      <c r="RDU881" s="88"/>
      <c r="RDV881" s="88"/>
      <c r="RDW881" s="88"/>
      <c r="RDX881" s="88"/>
      <c r="RDY881" s="88"/>
      <c r="RDZ881" s="88"/>
      <c r="REA881" s="88"/>
      <c r="REB881" s="88"/>
      <c r="REC881" s="88"/>
      <c r="RED881" s="88"/>
      <c r="REE881" s="88"/>
      <c r="REF881" s="88"/>
      <c r="REG881" s="88"/>
      <c r="REH881" s="88"/>
      <c r="REI881" s="88"/>
      <c r="REJ881" s="88"/>
      <c r="REK881" s="88"/>
      <c r="REL881" s="88"/>
      <c r="REM881" s="88"/>
      <c r="REN881" s="88"/>
      <c r="REO881" s="88"/>
      <c r="REP881" s="88"/>
      <c r="REQ881" s="88"/>
      <c r="RER881" s="88"/>
      <c r="RES881" s="88"/>
      <c r="RET881" s="88"/>
      <c r="REU881" s="88"/>
      <c r="REV881" s="88"/>
      <c r="REW881" s="88"/>
      <c r="REX881" s="88"/>
      <c r="REY881" s="88"/>
      <c r="REZ881" s="88"/>
      <c r="RFA881" s="88"/>
      <c r="RFB881" s="88"/>
      <c r="RFC881" s="88"/>
      <c r="RFD881" s="88"/>
      <c r="RFE881" s="88"/>
      <c r="RFF881" s="88"/>
      <c r="RFG881" s="88"/>
      <c r="RFH881" s="88"/>
      <c r="RFI881" s="88"/>
      <c r="RFJ881" s="88"/>
      <c r="RFK881" s="88"/>
      <c r="RFL881" s="88"/>
      <c r="RFM881" s="88"/>
      <c r="RFN881" s="88"/>
      <c r="RFO881" s="88"/>
      <c r="RFP881" s="88"/>
      <c r="RFQ881" s="88"/>
      <c r="RFR881" s="88"/>
      <c r="RFS881" s="88"/>
      <c r="RFT881" s="88"/>
      <c r="RFU881" s="88"/>
      <c r="RFV881" s="88"/>
      <c r="RFW881" s="88"/>
      <c r="RFX881" s="88"/>
      <c r="RFY881" s="88"/>
      <c r="RFZ881" s="88"/>
      <c r="RGA881" s="88"/>
      <c r="RGB881" s="88"/>
      <c r="RGC881" s="88"/>
      <c r="RGD881" s="88"/>
      <c r="RGE881" s="88"/>
      <c r="RGF881" s="88"/>
      <c r="RGG881" s="88"/>
      <c r="RGH881" s="88"/>
      <c r="RGI881" s="88"/>
      <c r="RGJ881" s="88"/>
      <c r="RGK881" s="88"/>
      <c r="RGL881" s="88"/>
      <c r="RGM881" s="88"/>
      <c r="RGN881" s="88"/>
      <c r="RGO881" s="88"/>
      <c r="RGP881" s="88"/>
      <c r="RGQ881" s="88"/>
      <c r="RGR881" s="88"/>
      <c r="RGS881" s="88"/>
      <c r="RGT881" s="88"/>
      <c r="RGU881" s="88"/>
      <c r="RGV881" s="88"/>
      <c r="RGW881" s="88"/>
      <c r="RGX881" s="88"/>
      <c r="RGY881" s="88"/>
      <c r="RGZ881" s="88"/>
      <c r="RHA881" s="88"/>
      <c r="RHB881" s="88"/>
      <c r="RHC881" s="88"/>
      <c r="RHD881" s="88"/>
      <c r="RHE881" s="88"/>
      <c r="RHF881" s="88"/>
      <c r="RHG881" s="88"/>
      <c r="RHH881" s="88"/>
      <c r="RHI881" s="88"/>
      <c r="RHJ881" s="88"/>
      <c r="RHK881" s="88"/>
      <c r="RHL881" s="88"/>
      <c r="RHM881" s="88"/>
      <c r="RHN881" s="88"/>
      <c r="RHO881" s="88"/>
      <c r="RHP881" s="88"/>
      <c r="RHQ881" s="88"/>
      <c r="RHR881" s="88"/>
      <c r="RHS881" s="88"/>
      <c r="RHT881" s="88"/>
      <c r="RHU881" s="88"/>
      <c r="RHV881" s="88"/>
      <c r="RHW881" s="88"/>
      <c r="RHX881" s="88"/>
      <c r="RHY881" s="88"/>
      <c r="RHZ881" s="88"/>
      <c r="RIA881" s="88"/>
      <c r="RIB881" s="88"/>
      <c r="RIC881" s="88"/>
      <c r="RID881" s="88"/>
      <c r="RIE881" s="88"/>
      <c r="RIF881" s="88"/>
      <c r="RIG881" s="88"/>
      <c r="RIH881" s="88"/>
      <c r="RII881" s="88"/>
      <c r="RIJ881" s="88"/>
      <c r="RIK881" s="88"/>
      <c r="RIL881" s="88"/>
      <c r="RIM881" s="88"/>
      <c r="RIN881" s="88"/>
      <c r="RIO881" s="88"/>
      <c r="RIP881" s="88"/>
      <c r="RIQ881" s="88"/>
      <c r="RIR881" s="88"/>
      <c r="RIS881" s="88"/>
      <c r="RIT881" s="88"/>
      <c r="RIU881" s="88"/>
      <c r="RIV881" s="88"/>
      <c r="RIW881" s="88"/>
      <c r="RIX881" s="88"/>
      <c r="RIY881" s="88"/>
      <c r="RIZ881" s="88"/>
      <c r="RJA881" s="88"/>
      <c r="RJB881" s="88"/>
      <c r="RJC881" s="88"/>
      <c r="RJD881" s="88"/>
      <c r="RJE881" s="88"/>
      <c r="RJF881" s="88"/>
      <c r="RJG881" s="88"/>
      <c r="RJH881" s="88"/>
      <c r="RJI881" s="88"/>
      <c r="RJJ881" s="88"/>
      <c r="RJK881" s="88"/>
      <c r="RJL881" s="88"/>
      <c r="RJM881" s="88"/>
      <c r="RJN881" s="88"/>
      <c r="RJO881" s="88"/>
      <c r="RJP881" s="88"/>
      <c r="RJQ881" s="88"/>
      <c r="RJR881" s="88"/>
      <c r="RJS881" s="88"/>
      <c r="RJT881" s="88"/>
      <c r="RJU881" s="88"/>
      <c r="RJV881" s="88"/>
      <c r="RJW881" s="88"/>
      <c r="RJX881" s="88"/>
      <c r="RJY881" s="88"/>
      <c r="RJZ881" s="88"/>
      <c r="RKA881" s="88"/>
      <c r="RKB881" s="88"/>
      <c r="RKC881" s="88"/>
      <c r="RKD881" s="88"/>
      <c r="RKE881" s="88"/>
      <c r="RKF881" s="88"/>
      <c r="RKG881" s="88"/>
      <c r="RKH881" s="88"/>
      <c r="RKI881" s="88"/>
      <c r="RKJ881" s="88"/>
      <c r="RKK881" s="88"/>
      <c r="RKL881" s="88"/>
      <c r="RKM881" s="88"/>
      <c r="RKN881" s="88"/>
      <c r="RKO881" s="88"/>
      <c r="RKP881" s="88"/>
      <c r="RKQ881" s="88"/>
      <c r="RKR881" s="88"/>
      <c r="RKS881" s="88"/>
      <c r="RKT881" s="88"/>
      <c r="RKU881" s="88"/>
      <c r="RKV881" s="88"/>
      <c r="RKW881" s="88"/>
      <c r="RKX881" s="88"/>
      <c r="RKY881" s="88"/>
      <c r="RKZ881" s="88"/>
      <c r="RLA881" s="88"/>
      <c r="RLB881" s="88"/>
      <c r="RLC881" s="88"/>
      <c r="RLD881" s="88"/>
      <c r="RLE881" s="88"/>
      <c r="RLF881" s="88"/>
      <c r="RLG881" s="88"/>
      <c r="RLH881" s="88"/>
      <c r="RLI881" s="88"/>
      <c r="RLJ881" s="88"/>
      <c r="RLK881" s="88"/>
      <c r="RLL881" s="88"/>
      <c r="RLM881" s="88"/>
      <c r="RLN881" s="88"/>
      <c r="RLO881" s="88"/>
      <c r="RLP881" s="88"/>
      <c r="RLQ881" s="88"/>
      <c r="RLR881" s="88"/>
      <c r="RLS881" s="88"/>
      <c r="RLT881" s="88"/>
      <c r="RLU881" s="88"/>
      <c r="RLV881" s="88"/>
      <c r="RLW881" s="88"/>
      <c r="RLX881" s="88"/>
      <c r="RLY881" s="88"/>
      <c r="RLZ881" s="88"/>
      <c r="RMA881" s="88"/>
      <c r="RMB881" s="88"/>
      <c r="RMC881" s="88"/>
      <c r="RMD881" s="88"/>
      <c r="RME881" s="88"/>
      <c r="RMF881" s="88"/>
      <c r="RMG881" s="88"/>
      <c r="RMH881" s="88"/>
      <c r="RMI881" s="88"/>
      <c r="RMJ881" s="88"/>
      <c r="RMK881" s="88"/>
      <c r="RML881" s="88"/>
      <c r="RMM881" s="88"/>
      <c r="RMN881" s="88"/>
      <c r="RMO881" s="88"/>
      <c r="RMP881" s="88"/>
      <c r="RMQ881" s="88"/>
      <c r="RMR881" s="88"/>
      <c r="RMS881" s="88"/>
      <c r="RMT881" s="88"/>
      <c r="RMU881" s="88"/>
      <c r="RMV881" s="88"/>
      <c r="RMW881" s="88"/>
      <c r="RMX881" s="88"/>
      <c r="RMY881" s="88"/>
      <c r="RMZ881" s="88"/>
      <c r="RNA881" s="88"/>
      <c r="RNB881" s="88"/>
      <c r="RNC881" s="88"/>
      <c r="RND881" s="88"/>
      <c r="RNE881" s="88"/>
      <c r="RNF881" s="88"/>
      <c r="RNG881" s="88"/>
      <c r="RNH881" s="88"/>
      <c r="RNI881" s="88"/>
      <c r="RNJ881" s="88"/>
      <c r="RNK881" s="88"/>
      <c r="RNL881" s="88"/>
      <c r="RNM881" s="88"/>
      <c r="RNN881" s="88"/>
      <c r="RNO881" s="88"/>
      <c r="RNP881" s="88"/>
      <c r="RNQ881" s="88"/>
      <c r="RNR881" s="88"/>
      <c r="RNS881" s="88"/>
      <c r="RNT881" s="88"/>
      <c r="RNU881" s="88"/>
      <c r="RNV881" s="88"/>
      <c r="RNW881" s="88"/>
      <c r="RNX881" s="88"/>
      <c r="RNY881" s="88"/>
      <c r="RNZ881" s="88"/>
      <c r="ROA881" s="88"/>
      <c r="ROB881" s="88"/>
      <c r="ROC881" s="88"/>
      <c r="ROD881" s="88"/>
      <c r="ROE881" s="88"/>
      <c r="ROF881" s="88"/>
      <c r="ROG881" s="88"/>
      <c r="ROH881" s="88"/>
      <c r="ROI881" s="88"/>
      <c r="ROJ881" s="88"/>
      <c r="ROK881" s="88"/>
      <c r="ROL881" s="88"/>
      <c r="ROM881" s="88"/>
      <c r="RON881" s="88"/>
      <c r="ROO881" s="88"/>
      <c r="ROP881" s="88"/>
      <c r="ROQ881" s="88"/>
      <c r="ROR881" s="88"/>
      <c r="ROS881" s="88"/>
      <c r="ROT881" s="88"/>
      <c r="ROU881" s="88"/>
      <c r="ROV881" s="88"/>
      <c r="ROW881" s="88"/>
      <c r="ROX881" s="88"/>
      <c r="ROY881" s="88"/>
      <c r="ROZ881" s="88"/>
      <c r="RPA881" s="88"/>
      <c r="RPB881" s="88"/>
      <c r="RPC881" s="88"/>
      <c r="RPD881" s="88"/>
      <c r="RPE881" s="88"/>
      <c r="RPF881" s="88"/>
      <c r="RPG881" s="88"/>
      <c r="RPH881" s="88"/>
      <c r="RPI881" s="88"/>
      <c r="RPJ881" s="88"/>
      <c r="RPK881" s="88"/>
      <c r="RPL881" s="88"/>
      <c r="RPM881" s="88"/>
      <c r="RPN881" s="88"/>
      <c r="RPO881" s="88"/>
      <c r="RPP881" s="88"/>
      <c r="RPQ881" s="88"/>
      <c r="RPR881" s="88"/>
      <c r="RPS881" s="88"/>
      <c r="RPT881" s="88"/>
      <c r="RPU881" s="88"/>
      <c r="RPV881" s="88"/>
      <c r="RPW881" s="88"/>
      <c r="RPX881" s="88"/>
      <c r="RPY881" s="88"/>
      <c r="RPZ881" s="88"/>
      <c r="RQA881" s="88"/>
      <c r="RQB881" s="88"/>
      <c r="RQC881" s="88"/>
      <c r="RQD881" s="88"/>
      <c r="RQE881" s="88"/>
      <c r="RQF881" s="88"/>
      <c r="RQG881" s="88"/>
      <c r="RQH881" s="88"/>
      <c r="RQI881" s="88"/>
      <c r="RQJ881" s="88"/>
      <c r="RQK881" s="88"/>
      <c r="RQL881" s="88"/>
      <c r="RQM881" s="88"/>
      <c r="RQN881" s="88"/>
      <c r="RQO881" s="88"/>
      <c r="RQP881" s="88"/>
      <c r="RQQ881" s="88"/>
      <c r="RQR881" s="88"/>
      <c r="RQS881" s="88"/>
      <c r="RQT881" s="88"/>
      <c r="RQU881" s="88"/>
      <c r="RQV881" s="88"/>
      <c r="RQW881" s="88"/>
      <c r="RQX881" s="88"/>
      <c r="RQY881" s="88"/>
      <c r="RQZ881" s="88"/>
      <c r="RRA881" s="88"/>
      <c r="RRB881" s="88"/>
      <c r="RRC881" s="88"/>
      <c r="RRD881" s="88"/>
      <c r="RRE881" s="88"/>
      <c r="RRF881" s="88"/>
      <c r="RRG881" s="88"/>
      <c r="RRH881" s="88"/>
      <c r="RRI881" s="88"/>
      <c r="RRJ881" s="88"/>
      <c r="RRK881" s="88"/>
      <c r="RRL881" s="88"/>
      <c r="RRM881" s="88"/>
      <c r="RRN881" s="88"/>
      <c r="RRO881" s="88"/>
      <c r="RRP881" s="88"/>
      <c r="RRQ881" s="88"/>
      <c r="RRR881" s="88"/>
      <c r="RRS881" s="88"/>
      <c r="RRT881" s="88"/>
      <c r="RRU881" s="88"/>
      <c r="RRV881" s="88"/>
      <c r="RRW881" s="88"/>
      <c r="RRX881" s="88"/>
      <c r="RRY881" s="88"/>
      <c r="RRZ881" s="88"/>
      <c r="RSA881" s="88"/>
      <c r="RSB881" s="88"/>
      <c r="RSC881" s="88"/>
      <c r="RSD881" s="88"/>
      <c r="RSE881" s="88"/>
      <c r="RSF881" s="88"/>
      <c r="RSG881" s="88"/>
      <c r="RSH881" s="88"/>
      <c r="RSI881" s="88"/>
      <c r="RSJ881" s="88"/>
      <c r="RSK881" s="88"/>
      <c r="RSL881" s="88"/>
      <c r="RSM881" s="88"/>
      <c r="RSN881" s="88"/>
      <c r="RSO881" s="88"/>
      <c r="RSP881" s="88"/>
      <c r="RSQ881" s="88"/>
      <c r="RSR881" s="88"/>
      <c r="RSS881" s="88"/>
      <c r="RST881" s="88"/>
      <c r="RSU881" s="88"/>
      <c r="RSV881" s="88"/>
      <c r="RSW881" s="88"/>
      <c r="RSX881" s="88"/>
      <c r="RSY881" s="88"/>
      <c r="RSZ881" s="88"/>
      <c r="RTA881" s="88"/>
      <c r="RTB881" s="88"/>
      <c r="RTC881" s="88"/>
      <c r="RTD881" s="88"/>
      <c r="RTE881" s="88"/>
      <c r="RTF881" s="88"/>
      <c r="RTG881" s="88"/>
      <c r="RTH881" s="88"/>
      <c r="RTI881" s="88"/>
      <c r="RTJ881" s="88"/>
      <c r="RTK881" s="88"/>
      <c r="RTL881" s="88"/>
      <c r="RTM881" s="88"/>
      <c r="RTN881" s="88"/>
      <c r="RTO881" s="88"/>
      <c r="RTP881" s="88"/>
      <c r="RTQ881" s="88"/>
      <c r="RTR881" s="88"/>
      <c r="RTS881" s="88"/>
      <c r="RTT881" s="88"/>
      <c r="RTU881" s="88"/>
      <c r="RTV881" s="88"/>
      <c r="RTW881" s="88"/>
      <c r="RTX881" s="88"/>
      <c r="RTY881" s="88"/>
      <c r="RTZ881" s="88"/>
      <c r="RUA881" s="88"/>
      <c r="RUB881" s="88"/>
      <c r="RUC881" s="88"/>
      <c r="RUD881" s="88"/>
      <c r="RUE881" s="88"/>
      <c r="RUF881" s="88"/>
      <c r="RUG881" s="88"/>
      <c r="RUH881" s="88"/>
      <c r="RUI881" s="88"/>
      <c r="RUJ881" s="88"/>
      <c r="RUK881" s="88"/>
      <c r="RUL881" s="88"/>
      <c r="RUM881" s="88"/>
      <c r="RUN881" s="88"/>
      <c r="RUO881" s="88"/>
      <c r="RUP881" s="88"/>
      <c r="RUQ881" s="88"/>
      <c r="RUR881" s="88"/>
      <c r="RUS881" s="88"/>
      <c r="RUT881" s="88"/>
      <c r="RUU881" s="88"/>
      <c r="RUV881" s="88"/>
      <c r="RUW881" s="88"/>
      <c r="RUX881" s="88"/>
      <c r="RUY881" s="88"/>
      <c r="RUZ881" s="88"/>
      <c r="RVA881" s="88"/>
      <c r="RVB881" s="88"/>
      <c r="RVC881" s="88"/>
      <c r="RVD881" s="88"/>
      <c r="RVE881" s="88"/>
      <c r="RVF881" s="88"/>
      <c r="RVG881" s="88"/>
      <c r="RVH881" s="88"/>
      <c r="RVI881" s="88"/>
      <c r="RVJ881" s="88"/>
      <c r="RVK881" s="88"/>
      <c r="RVL881" s="88"/>
      <c r="RVM881" s="88"/>
      <c r="RVN881" s="88"/>
      <c r="RVO881" s="88"/>
      <c r="RVP881" s="88"/>
      <c r="RVQ881" s="88"/>
      <c r="RVR881" s="88"/>
      <c r="RVS881" s="88"/>
      <c r="RVT881" s="88"/>
      <c r="RVU881" s="88"/>
      <c r="RVV881" s="88"/>
      <c r="RVW881" s="88"/>
      <c r="RVX881" s="88"/>
      <c r="RVY881" s="88"/>
      <c r="RVZ881" s="88"/>
      <c r="RWA881" s="88"/>
      <c r="RWB881" s="88"/>
      <c r="RWC881" s="88"/>
      <c r="RWD881" s="88"/>
      <c r="RWE881" s="88"/>
      <c r="RWF881" s="88"/>
      <c r="RWG881" s="88"/>
      <c r="RWH881" s="88"/>
      <c r="RWI881" s="88"/>
      <c r="RWJ881" s="88"/>
      <c r="RWK881" s="88"/>
      <c r="RWL881" s="88"/>
      <c r="RWM881" s="88"/>
      <c r="RWN881" s="88"/>
      <c r="RWO881" s="88"/>
      <c r="RWP881" s="88"/>
      <c r="RWQ881" s="88"/>
      <c r="RWR881" s="88"/>
      <c r="RWS881" s="88"/>
      <c r="RWT881" s="88"/>
      <c r="RWU881" s="88"/>
      <c r="RWV881" s="88"/>
      <c r="RWW881" s="88"/>
      <c r="RWX881" s="88"/>
      <c r="RWY881" s="88"/>
      <c r="RWZ881" s="88"/>
      <c r="RXA881" s="88"/>
      <c r="RXB881" s="88"/>
      <c r="RXC881" s="88"/>
      <c r="RXD881" s="88"/>
      <c r="RXE881" s="88"/>
      <c r="RXF881" s="88"/>
      <c r="RXG881" s="88"/>
      <c r="RXH881" s="88"/>
      <c r="RXI881" s="88"/>
      <c r="RXJ881" s="88"/>
      <c r="RXK881" s="88"/>
      <c r="RXL881" s="88"/>
      <c r="RXM881" s="88"/>
      <c r="RXN881" s="88"/>
      <c r="RXO881" s="88"/>
      <c r="RXP881" s="88"/>
      <c r="RXQ881" s="88"/>
      <c r="RXR881" s="88"/>
      <c r="RXS881" s="88"/>
      <c r="RXT881" s="88"/>
      <c r="RXU881" s="88"/>
      <c r="RXV881" s="88"/>
      <c r="RXW881" s="88"/>
      <c r="RXX881" s="88"/>
      <c r="RXY881" s="88"/>
      <c r="RXZ881" s="88"/>
      <c r="RYA881" s="88"/>
      <c r="RYB881" s="88"/>
      <c r="RYC881" s="88"/>
      <c r="RYD881" s="88"/>
      <c r="RYE881" s="88"/>
      <c r="RYF881" s="88"/>
      <c r="RYG881" s="88"/>
      <c r="RYH881" s="88"/>
      <c r="RYI881" s="88"/>
      <c r="RYJ881" s="88"/>
      <c r="RYK881" s="88"/>
      <c r="RYL881" s="88"/>
      <c r="RYM881" s="88"/>
      <c r="RYN881" s="88"/>
      <c r="RYO881" s="88"/>
      <c r="RYP881" s="88"/>
      <c r="RYQ881" s="88"/>
      <c r="RYR881" s="88"/>
      <c r="RYS881" s="88"/>
      <c r="RYT881" s="88"/>
      <c r="RYU881" s="88"/>
      <c r="RYV881" s="88"/>
      <c r="RYW881" s="88"/>
      <c r="RYX881" s="88"/>
      <c r="RYY881" s="88"/>
      <c r="RYZ881" s="88"/>
      <c r="RZA881" s="88"/>
      <c r="RZB881" s="88"/>
      <c r="RZC881" s="88"/>
      <c r="RZD881" s="88"/>
      <c r="RZE881" s="88"/>
      <c r="RZF881" s="88"/>
      <c r="RZG881" s="88"/>
      <c r="RZH881" s="88"/>
      <c r="RZI881" s="88"/>
      <c r="RZJ881" s="88"/>
      <c r="RZK881" s="88"/>
      <c r="RZL881" s="88"/>
      <c r="RZM881" s="88"/>
      <c r="RZN881" s="88"/>
      <c r="RZO881" s="88"/>
      <c r="RZP881" s="88"/>
      <c r="RZQ881" s="88"/>
      <c r="RZR881" s="88"/>
      <c r="RZS881" s="88"/>
      <c r="RZT881" s="88"/>
      <c r="RZU881" s="88"/>
      <c r="RZV881" s="88"/>
      <c r="RZW881" s="88"/>
      <c r="RZX881" s="88"/>
      <c r="RZY881" s="88"/>
      <c r="RZZ881" s="88"/>
      <c r="SAA881" s="88"/>
      <c r="SAB881" s="88"/>
      <c r="SAC881" s="88"/>
      <c r="SAD881" s="88"/>
      <c r="SAE881" s="88"/>
      <c r="SAF881" s="88"/>
      <c r="SAG881" s="88"/>
      <c r="SAH881" s="88"/>
      <c r="SAI881" s="88"/>
      <c r="SAJ881" s="88"/>
      <c r="SAK881" s="88"/>
      <c r="SAL881" s="88"/>
      <c r="SAM881" s="88"/>
      <c r="SAN881" s="88"/>
      <c r="SAO881" s="88"/>
      <c r="SAP881" s="88"/>
      <c r="SAQ881" s="88"/>
      <c r="SAR881" s="88"/>
      <c r="SAS881" s="88"/>
      <c r="SAT881" s="88"/>
      <c r="SAU881" s="88"/>
      <c r="SAV881" s="88"/>
      <c r="SAW881" s="88"/>
      <c r="SAX881" s="88"/>
      <c r="SAY881" s="88"/>
      <c r="SAZ881" s="88"/>
      <c r="SBA881" s="88"/>
      <c r="SBB881" s="88"/>
      <c r="SBC881" s="88"/>
      <c r="SBD881" s="88"/>
      <c r="SBE881" s="88"/>
      <c r="SBF881" s="88"/>
      <c r="SBG881" s="88"/>
      <c r="SBH881" s="88"/>
      <c r="SBI881" s="88"/>
      <c r="SBJ881" s="88"/>
      <c r="SBK881" s="88"/>
      <c r="SBL881" s="88"/>
      <c r="SBM881" s="88"/>
      <c r="SBN881" s="88"/>
      <c r="SBO881" s="88"/>
      <c r="SBP881" s="88"/>
      <c r="SBQ881" s="88"/>
      <c r="SBR881" s="88"/>
      <c r="SBS881" s="88"/>
      <c r="SBT881" s="88"/>
      <c r="SBU881" s="88"/>
      <c r="SBV881" s="88"/>
      <c r="SBW881" s="88"/>
      <c r="SBX881" s="88"/>
      <c r="SBY881" s="88"/>
      <c r="SBZ881" s="88"/>
      <c r="SCA881" s="88"/>
      <c r="SCB881" s="88"/>
      <c r="SCC881" s="88"/>
      <c r="SCD881" s="88"/>
      <c r="SCE881" s="88"/>
      <c r="SCF881" s="88"/>
      <c r="SCG881" s="88"/>
      <c r="SCH881" s="88"/>
      <c r="SCI881" s="88"/>
      <c r="SCJ881" s="88"/>
      <c r="SCK881" s="88"/>
      <c r="SCL881" s="88"/>
      <c r="SCM881" s="88"/>
      <c r="SCN881" s="88"/>
      <c r="SCO881" s="88"/>
      <c r="SCP881" s="88"/>
      <c r="SCQ881" s="88"/>
      <c r="SCR881" s="88"/>
      <c r="SCS881" s="88"/>
      <c r="SCT881" s="88"/>
      <c r="SCU881" s="88"/>
      <c r="SCV881" s="88"/>
      <c r="SCW881" s="88"/>
      <c r="SCX881" s="88"/>
      <c r="SCY881" s="88"/>
      <c r="SCZ881" s="88"/>
      <c r="SDA881" s="88"/>
      <c r="SDB881" s="88"/>
      <c r="SDC881" s="88"/>
      <c r="SDD881" s="88"/>
      <c r="SDE881" s="88"/>
      <c r="SDF881" s="88"/>
      <c r="SDG881" s="88"/>
      <c r="SDH881" s="88"/>
      <c r="SDI881" s="88"/>
      <c r="SDJ881" s="88"/>
      <c r="SDK881" s="88"/>
      <c r="SDL881" s="88"/>
      <c r="SDM881" s="88"/>
      <c r="SDN881" s="88"/>
      <c r="SDO881" s="88"/>
      <c r="SDP881" s="88"/>
      <c r="SDQ881" s="88"/>
      <c r="SDR881" s="88"/>
      <c r="SDS881" s="88"/>
      <c r="SDT881" s="88"/>
      <c r="SDU881" s="88"/>
      <c r="SDV881" s="88"/>
      <c r="SDW881" s="88"/>
      <c r="SDX881" s="88"/>
      <c r="SDY881" s="88"/>
      <c r="SDZ881" s="88"/>
      <c r="SEA881" s="88"/>
      <c r="SEB881" s="88"/>
      <c r="SEC881" s="88"/>
      <c r="SED881" s="88"/>
      <c r="SEE881" s="88"/>
      <c r="SEF881" s="88"/>
      <c r="SEG881" s="88"/>
      <c r="SEH881" s="88"/>
      <c r="SEI881" s="88"/>
      <c r="SEJ881" s="88"/>
      <c r="SEK881" s="88"/>
      <c r="SEL881" s="88"/>
      <c r="SEM881" s="88"/>
      <c r="SEN881" s="88"/>
      <c r="SEO881" s="88"/>
      <c r="SEP881" s="88"/>
      <c r="SEQ881" s="88"/>
      <c r="SER881" s="88"/>
      <c r="SES881" s="88"/>
      <c r="SET881" s="88"/>
      <c r="SEU881" s="88"/>
      <c r="SEV881" s="88"/>
      <c r="SEW881" s="88"/>
      <c r="SEX881" s="88"/>
      <c r="SEY881" s="88"/>
      <c r="SEZ881" s="88"/>
      <c r="SFA881" s="88"/>
      <c r="SFB881" s="88"/>
      <c r="SFC881" s="88"/>
      <c r="SFD881" s="88"/>
      <c r="SFE881" s="88"/>
      <c r="SFF881" s="88"/>
      <c r="SFG881" s="88"/>
      <c r="SFH881" s="88"/>
      <c r="SFI881" s="88"/>
      <c r="SFJ881" s="88"/>
      <c r="SFK881" s="88"/>
      <c r="SFL881" s="88"/>
      <c r="SFM881" s="88"/>
      <c r="SFN881" s="88"/>
      <c r="SFO881" s="88"/>
      <c r="SFP881" s="88"/>
      <c r="SFQ881" s="88"/>
      <c r="SFR881" s="88"/>
      <c r="SFS881" s="88"/>
      <c r="SFT881" s="88"/>
      <c r="SFU881" s="88"/>
      <c r="SFV881" s="88"/>
      <c r="SFW881" s="88"/>
      <c r="SFX881" s="88"/>
      <c r="SFY881" s="88"/>
      <c r="SFZ881" s="88"/>
      <c r="SGA881" s="88"/>
      <c r="SGB881" s="88"/>
      <c r="SGC881" s="88"/>
      <c r="SGD881" s="88"/>
      <c r="SGE881" s="88"/>
      <c r="SGF881" s="88"/>
      <c r="SGG881" s="88"/>
      <c r="SGH881" s="88"/>
      <c r="SGI881" s="88"/>
      <c r="SGJ881" s="88"/>
      <c r="SGK881" s="88"/>
      <c r="SGL881" s="88"/>
      <c r="SGM881" s="88"/>
      <c r="SGN881" s="88"/>
      <c r="SGO881" s="88"/>
      <c r="SGP881" s="88"/>
      <c r="SGQ881" s="88"/>
      <c r="SGR881" s="88"/>
      <c r="SGS881" s="88"/>
      <c r="SGT881" s="88"/>
      <c r="SGU881" s="88"/>
      <c r="SGV881" s="88"/>
      <c r="SGW881" s="88"/>
      <c r="SGX881" s="88"/>
      <c r="SGY881" s="88"/>
      <c r="SGZ881" s="88"/>
      <c r="SHA881" s="88"/>
      <c r="SHB881" s="88"/>
      <c r="SHC881" s="88"/>
      <c r="SHD881" s="88"/>
      <c r="SHE881" s="88"/>
      <c r="SHF881" s="88"/>
      <c r="SHG881" s="88"/>
      <c r="SHH881" s="88"/>
      <c r="SHI881" s="88"/>
      <c r="SHJ881" s="88"/>
      <c r="SHK881" s="88"/>
      <c r="SHL881" s="88"/>
      <c r="SHM881" s="88"/>
      <c r="SHN881" s="88"/>
      <c r="SHO881" s="88"/>
      <c r="SHP881" s="88"/>
      <c r="SHQ881" s="88"/>
      <c r="SHR881" s="88"/>
      <c r="SHS881" s="88"/>
      <c r="SHT881" s="88"/>
      <c r="SHU881" s="88"/>
      <c r="SHV881" s="88"/>
      <c r="SHW881" s="88"/>
      <c r="SHX881" s="88"/>
      <c r="SHY881" s="88"/>
      <c r="SHZ881" s="88"/>
      <c r="SIA881" s="88"/>
      <c r="SIB881" s="88"/>
      <c r="SIC881" s="88"/>
      <c r="SID881" s="88"/>
      <c r="SIE881" s="88"/>
      <c r="SIF881" s="88"/>
      <c r="SIG881" s="88"/>
      <c r="SIH881" s="88"/>
      <c r="SII881" s="88"/>
      <c r="SIJ881" s="88"/>
      <c r="SIK881" s="88"/>
      <c r="SIL881" s="88"/>
      <c r="SIM881" s="88"/>
      <c r="SIN881" s="88"/>
      <c r="SIO881" s="88"/>
      <c r="SIP881" s="88"/>
      <c r="SIQ881" s="88"/>
      <c r="SIR881" s="88"/>
      <c r="SIS881" s="88"/>
      <c r="SIT881" s="88"/>
      <c r="SIU881" s="88"/>
      <c r="SIV881" s="88"/>
      <c r="SIW881" s="88"/>
      <c r="SIX881" s="88"/>
      <c r="SIY881" s="88"/>
      <c r="SIZ881" s="88"/>
      <c r="SJA881" s="88"/>
      <c r="SJB881" s="88"/>
      <c r="SJC881" s="88"/>
      <c r="SJD881" s="88"/>
      <c r="SJE881" s="88"/>
      <c r="SJF881" s="88"/>
      <c r="SJG881" s="88"/>
      <c r="SJH881" s="88"/>
      <c r="SJI881" s="88"/>
      <c r="SJJ881" s="88"/>
      <c r="SJK881" s="88"/>
      <c r="SJL881" s="88"/>
      <c r="SJM881" s="88"/>
      <c r="SJN881" s="88"/>
      <c r="SJO881" s="88"/>
      <c r="SJP881" s="88"/>
      <c r="SJQ881" s="88"/>
      <c r="SJR881" s="88"/>
      <c r="SJS881" s="88"/>
      <c r="SJT881" s="88"/>
      <c r="SJU881" s="88"/>
      <c r="SJV881" s="88"/>
      <c r="SJW881" s="88"/>
      <c r="SJX881" s="88"/>
      <c r="SJY881" s="88"/>
      <c r="SJZ881" s="88"/>
      <c r="SKA881" s="88"/>
      <c r="SKB881" s="88"/>
      <c r="SKC881" s="88"/>
      <c r="SKD881" s="88"/>
      <c r="SKE881" s="88"/>
      <c r="SKF881" s="88"/>
      <c r="SKG881" s="88"/>
      <c r="SKH881" s="88"/>
      <c r="SKI881" s="88"/>
      <c r="SKJ881" s="88"/>
      <c r="SKK881" s="88"/>
      <c r="SKL881" s="88"/>
      <c r="SKM881" s="88"/>
      <c r="SKN881" s="88"/>
      <c r="SKO881" s="88"/>
      <c r="SKP881" s="88"/>
      <c r="SKQ881" s="88"/>
      <c r="SKR881" s="88"/>
      <c r="SKS881" s="88"/>
      <c r="SKT881" s="88"/>
      <c r="SKU881" s="88"/>
      <c r="SKV881" s="88"/>
      <c r="SKW881" s="88"/>
      <c r="SKX881" s="88"/>
      <c r="SKY881" s="88"/>
      <c r="SKZ881" s="88"/>
      <c r="SLA881" s="88"/>
      <c r="SLB881" s="88"/>
      <c r="SLC881" s="88"/>
      <c r="SLD881" s="88"/>
      <c r="SLE881" s="88"/>
      <c r="SLF881" s="88"/>
      <c r="SLG881" s="88"/>
      <c r="SLH881" s="88"/>
      <c r="SLI881" s="88"/>
      <c r="SLJ881" s="88"/>
      <c r="SLK881" s="88"/>
      <c r="SLL881" s="88"/>
      <c r="SLM881" s="88"/>
      <c r="SLN881" s="88"/>
      <c r="SLO881" s="88"/>
      <c r="SLP881" s="88"/>
      <c r="SLQ881" s="88"/>
      <c r="SLR881" s="88"/>
      <c r="SLS881" s="88"/>
      <c r="SLT881" s="88"/>
      <c r="SLU881" s="88"/>
      <c r="SLV881" s="88"/>
      <c r="SLW881" s="88"/>
      <c r="SLX881" s="88"/>
      <c r="SLY881" s="88"/>
      <c r="SLZ881" s="88"/>
      <c r="SMA881" s="88"/>
      <c r="SMB881" s="88"/>
      <c r="SMC881" s="88"/>
      <c r="SMD881" s="88"/>
      <c r="SME881" s="88"/>
      <c r="SMF881" s="88"/>
      <c r="SMG881" s="88"/>
      <c r="SMH881" s="88"/>
      <c r="SMI881" s="88"/>
      <c r="SMJ881" s="88"/>
      <c r="SMK881" s="88"/>
      <c r="SML881" s="88"/>
      <c r="SMM881" s="88"/>
      <c r="SMN881" s="88"/>
      <c r="SMO881" s="88"/>
      <c r="SMP881" s="88"/>
      <c r="SMQ881" s="88"/>
      <c r="SMR881" s="88"/>
      <c r="SMS881" s="88"/>
      <c r="SMT881" s="88"/>
      <c r="SMU881" s="88"/>
      <c r="SMV881" s="88"/>
      <c r="SMW881" s="88"/>
      <c r="SMX881" s="88"/>
      <c r="SMY881" s="88"/>
      <c r="SMZ881" s="88"/>
      <c r="SNA881" s="88"/>
      <c r="SNB881" s="88"/>
      <c r="SNC881" s="88"/>
      <c r="SND881" s="88"/>
      <c r="SNE881" s="88"/>
      <c r="SNF881" s="88"/>
      <c r="SNG881" s="88"/>
      <c r="SNH881" s="88"/>
      <c r="SNI881" s="88"/>
      <c r="SNJ881" s="88"/>
      <c r="SNK881" s="88"/>
      <c r="SNL881" s="88"/>
      <c r="SNM881" s="88"/>
      <c r="SNN881" s="88"/>
      <c r="SNO881" s="88"/>
      <c r="SNP881" s="88"/>
      <c r="SNQ881" s="88"/>
      <c r="SNR881" s="88"/>
      <c r="SNS881" s="88"/>
      <c r="SNT881" s="88"/>
      <c r="SNU881" s="88"/>
      <c r="SNV881" s="88"/>
      <c r="SNW881" s="88"/>
      <c r="SNX881" s="88"/>
      <c r="SNY881" s="88"/>
      <c r="SNZ881" s="88"/>
      <c r="SOA881" s="88"/>
      <c r="SOB881" s="88"/>
      <c r="SOC881" s="88"/>
      <c r="SOD881" s="88"/>
      <c r="SOE881" s="88"/>
      <c r="SOF881" s="88"/>
      <c r="SOG881" s="88"/>
      <c r="SOH881" s="88"/>
      <c r="SOI881" s="88"/>
      <c r="SOJ881" s="88"/>
      <c r="SOK881" s="88"/>
      <c r="SOL881" s="88"/>
      <c r="SOM881" s="88"/>
      <c r="SON881" s="88"/>
      <c r="SOO881" s="88"/>
      <c r="SOP881" s="88"/>
      <c r="SOQ881" s="88"/>
      <c r="SOR881" s="88"/>
      <c r="SOS881" s="88"/>
      <c r="SOT881" s="88"/>
      <c r="SOU881" s="88"/>
      <c r="SOV881" s="88"/>
      <c r="SOW881" s="88"/>
      <c r="SOX881" s="88"/>
      <c r="SOY881" s="88"/>
      <c r="SOZ881" s="88"/>
      <c r="SPA881" s="88"/>
      <c r="SPB881" s="88"/>
      <c r="SPC881" s="88"/>
      <c r="SPD881" s="88"/>
      <c r="SPE881" s="88"/>
      <c r="SPF881" s="88"/>
      <c r="SPG881" s="88"/>
      <c r="SPH881" s="88"/>
      <c r="SPI881" s="88"/>
      <c r="SPJ881" s="88"/>
      <c r="SPK881" s="88"/>
      <c r="SPL881" s="88"/>
      <c r="SPM881" s="88"/>
      <c r="SPN881" s="88"/>
      <c r="SPO881" s="88"/>
      <c r="SPP881" s="88"/>
      <c r="SPQ881" s="88"/>
      <c r="SPR881" s="88"/>
      <c r="SPS881" s="88"/>
      <c r="SPT881" s="88"/>
      <c r="SPU881" s="88"/>
      <c r="SPV881" s="88"/>
      <c r="SPW881" s="88"/>
      <c r="SPX881" s="88"/>
      <c r="SPY881" s="88"/>
      <c r="SPZ881" s="88"/>
      <c r="SQA881" s="88"/>
      <c r="SQB881" s="88"/>
      <c r="SQC881" s="88"/>
      <c r="SQD881" s="88"/>
      <c r="SQE881" s="88"/>
      <c r="SQF881" s="88"/>
      <c r="SQG881" s="88"/>
      <c r="SQH881" s="88"/>
      <c r="SQI881" s="88"/>
      <c r="SQJ881" s="88"/>
      <c r="SQK881" s="88"/>
      <c r="SQL881" s="88"/>
      <c r="SQM881" s="88"/>
      <c r="SQN881" s="88"/>
      <c r="SQO881" s="88"/>
      <c r="SQP881" s="88"/>
      <c r="SQQ881" s="88"/>
      <c r="SQR881" s="88"/>
      <c r="SQS881" s="88"/>
      <c r="SQT881" s="88"/>
      <c r="SQU881" s="88"/>
      <c r="SQV881" s="88"/>
      <c r="SQW881" s="88"/>
      <c r="SQX881" s="88"/>
      <c r="SQY881" s="88"/>
      <c r="SQZ881" s="88"/>
      <c r="SRA881" s="88"/>
      <c r="SRB881" s="88"/>
      <c r="SRC881" s="88"/>
      <c r="SRD881" s="88"/>
      <c r="SRE881" s="88"/>
      <c r="SRF881" s="88"/>
      <c r="SRG881" s="88"/>
      <c r="SRH881" s="88"/>
      <c r="SRI881" s="88"/>
      <c r="SRJ881" s="88"/>
      <c r="SRK881" s="88"/>
      <c r="SRL881" s="88"/>
      <c r="SRM881" s="88"/>
      <c r="SRN881" s="88"/>
      <c r="SRO881" s="88"/>
      <c r="SRP881" s="88"/>
      <c r="SRQ881" s="88"/>
      <c r="SRR881" s="88"/>
      <c r="SRS881" s="88"/>
      <c r="SRT881" s="88"/>
      <c r="SRU881" s="88"/>
      <c r="SRV881" s="88"/>
      <c r="SRW881" s="88"/>
      <c r="SRX881" s="88"/>
      <c r="SRY881" s="88"/>
      <c r="SRZ881" s="88"/>
      <c r="SSA881" s="88"/>
      <c r="SSB881" s="88"/>
      <c r="SSC881" s="88"/>
      <c r="SSD881" s="88"/>
      <c r="SSE881" s="88"/>
      <c r="SSF881" s="88"/>
      <c r="SSG881" s="88"/>
      <c r="SSH881" s="88"/>
      <c r="SSI881" s="88"/>
      <c r="SSJ881" s="88"/>
      <c r="SSK881" s="88"/>
      <c r="SSL881" s="88"/>
      <c r="SSM881" s="88"/>
      <c r="SSN881" s="88"/>
      <c r="SSO881" s="88"/>
      <c r="SSP881" s="88"/>
      <c r="SSQ881" s="88"/>
      <c r="SSR881" s="88"/>
      <c r="SSS881" s="88"/>
      <c r="SST881" s="88"/>
      <c r="SSU881" s="88"/>
      <c r="SSV881" s="88"/>
      <c r="SSW881" s="88"/>
      <c r="SSX881" s="88"/>
      <c r="SSY881" s="88"/>
      <c r="SSZ881" s="88"/>
      <c r="STA881" s="88"/>
      <c r="STB881" s="88"/>
      <c r="STC881" s="88"/>
      <c r="STD881" s="88"/>
      <c r="STE881" s="88"/>
      <c r="STF881" s="88"/>
      <c r="STG881" s="88"/>
      <c r="STH881" s="88"/>
      <c r="STI881" s="88"/>
      <c r="STJ881" s="88"/>
      <c r="STK881" s="88"/>
      <c r="STL881" s="88"/>
      <c r="STM881" s="88"/>
      <c r="STN881" s="88"/>
      <c r="STO881" s="88"/>
      <c r="STP881" s="88"/>
      <c r="STQ881" s="88"/>
      <c r="STR881" s="88"/>
      <c r="STS881" s="88"/>
      <c r="STT881" s="88"/>
      <c r="STU881" s="88"/>
      <c r="STV881" s="88"/>
      <c r="STW881" s="88"/>
      <c r="STX881" s="88"/>
      <c r="STY881" s="88"/>
      <c r="STZ881" s="88"/>
      <c r="SUA881" s="88"/>
      <c r="SUB881" s="88"/>
      <c r="SUC881" s="88"/>
      <c r="SUD881" s="88"/>
      <c r="SUE881" s="88"/>
      <c r="SUF881" s="88"/>
      <c r="SUG881" s="88"/>
      <c r="SUH881" s="88"/>
      <c r="SUI881" s="88"/>
      <c r="SUJ881" s="88"/>
      <c r="SUK881" s="88"/>
      <c r="SUL881" s="88"/>
      <c r="SUM881" s="88"/>
      <c r="SUN881" s="88"/>
      <c r="SUO881" s="88"/>
      <c r="SUP881" s="88"/>
      <c r="SUQ881" s="88"/>
      <c r="SUR881" s="88"/>
      <c r="SUS881" s="88"/>
      <c r="SUT881" s="88"/>
      <c r="SUU881" s="88"/>
      <c r="SUV881" s="88"/>
      <c r="SUW881" s="88"/>
      <c r="SUX881" s="88"/>
      <c r="SUY881" s="88"/>
      <c r="SUZ881" s="88"/>
      <c r="SVA881" s="88"/>
      <c r="SVB881" s="88"/>
      <c r="SVC881" s="88"/>
      <c r="SVD881" s="88"/>
      <c r="SVE881" s="88"/>
      <c r="SVF881" s="88"/>
      <c r="SVG881" s="88"/>
      <c r="SVH881" s="88"/>
      <c r="SVI881" s="88"/>
      <c r="SVJ881" s="88"/>
      <c r="SVK881" s="88"/>
      <c r="SVL881" s="88"/>
      <c r="SVM881" s="88"/>
      <c r="SVN881" s="88"/>
      <c r="SVO881" s="88"/>
      <c r="SVP881" s="88"/>
      <c r="SVQ881" s="88"/>
      <c r="SVR881" s="88"/>
      <c r="SVS881" s="88"/>
      <c r="SVT881" s="88"/>
      <c r="SVU881" s="88"/>
      <c r="SVV881" s="88"/>
      <c r="SVW881" s="88"/>
      <c r="SVX881" s="88"/>
      <c r="SVY881" s="88"/>
      <c r="SVZ881" s="88"/>
      <c r="SWA881" s="88"/>
      <c r="SWB881" s="88"/>
      <c r="SWC881" s="88"/>
      <c r="SWD881" s="88"/>
      <c r="SWE881" s="88"/>
      <c r="SWF881" s="88"/>
      <c r="SWG881" s="88"/>
      <c r="SWH881" s="88"/>
      <c r="SWI881" s="88"/>
      <c r="SWJ881" s="88"/>
      <c r="SWK881" s="88"/>
      <c r="SWL881" s="88"/>
      <c r="SWM881" s="88"/>
      <c r="SWN881" s="88"/>
      <c r="SWO881" s="88"/>
      <c r="SWP881" s="88"/>
      <c r="SWQ881" s="88"/>
      <c r="SWR881" s="88"/>
      <c r="SWS881" s="88"/>
      <c r="SWT881" s="88"/>
      <c r="SWU881" s="88"/>
      <c r="SWV881" s="88"/>
      <c r="SWW881" s="88"/>
      <c r="SWX881" s="88"/>
      <c r="SWY881" s="88"/>
      <c r="SWZ881" s="88"/>
      <c r="SXA881" s="88"/>
      <c r="SXB881" s="88"/>
      <c r="SXC881" s="88"/>
      <c r="SXD881" s="88"/>
      <c r="SXE881" s="88"/>
      <c r="SXF881" s="88"/>
      <c r="SXG881" s="88"/>
      <c r="SXH881" s="88"/>
      <c r="SXI881" s="88"/>
      <c r="SXJ881" s="88"/>
      <c r="SXK881" s="88"/>
      <c r="SXL881" s="88"/>
      <c r="SXM881" s="88"/>
      <c r="SXN881" s="88"/>
      <c r="SXO881" s="88"/>
      <c r="SXP881" s="88"/>
      <c r="SXQ881" s="88"/>
      <c r="SXR881" s="88"/>
      <c r="SXS881" s="88"/>
      <c r="SXT881" s="88"/>
      <c r="SXU881" s="88"/>
      <c r="SXV881" s="88"/>
      <c r="SXW881" s="88"/>
      <c r="SXX881" s="88"/>
      <c r="SXY881" s="88"/>
      <c r="SXZ881" s="88"/>
      <c r="SYA881" s="88"/>
      <c r="SYB881" s="88"/>
      <c r="SYC881" s="88"/>
      <c r="SYD881" s="88"/>
      <c r="SYE881" s="88"/>
      <c r="SYF881" s="88"/>
      <c r="SYG881" s="88"/>
      <c r="SYH881" s="88"/>
      <c r="SYI881" s="88"/>
      <c r="SYJ881" s="88"/>
      <c r="SYK881" s="88"/>
      <c r="SYL881" s="88"/>
      <c r="SYM881" s="88"/>
      <c r="SYN881" s="88"/>
      <c r="SYO881" s="88"/>
      <c r="SYP881" s="88"/>
      <c r="SYQ881" s="88"/>
      <c r="SYR881" s="88"/>
      <c r="SYS881" s="88"/>
      <c r="SYT881" s="88"/>
      <c r="SYU881" s="88"/>
      <c r="SYV881" s="88"/>
      <c r="SYW881" s="88"/>
      <c r="SYX881" s="88"/>
      <c r="SYY881" s="88"/>
      <c r="SYZ881" s="88"/>
      <c r="SZA881" s="88"/>
      <c r="SZB881" s="88"/>
      <c r="SZC881" s="88"/>
      <c r="SZD881" s="88"/>
      <c r="SZE881" s="88"/>
      <c r="SZF881" s="88"/>
      <c r="SZG881" s="88"/>
      <c r="SZH881" s="88"/>
      <c r="SZI881" s="88"/>
      <c r="SZJ881" s="88"/>
      <c r="SZK881" s="88"/>
      <c r="SZL881" s="88"/>
      <c r="SZM881" s="88"/>
      <c r="SZN881" s="88"/>
      <c r="SZO881" s="88"/>
      <c r="SZP881" s="88"/>
      <c r="SZQ881" s="88"/>
      <c r="SZR881" s="88"/>
      <c r="SZS881" s="88"/>
      <c r="SZT881" s="88"/>
      <c r="SZU881" s="88"/>
      <c r="SZV881" s="88"/>
      <c r="SZW881" s="88"/>
      <c r="SZX881" s="88"/>
      <c r="SZY881" s="88"/>
      <c r="SZZ881" s="88"/>
      <c r="TAA881" s="88"/>
      <c r="TAB881" s="88"/>
      <c r="TAC881" s="88"/>
      <c r="TAD881" s="88"/>
      <c r="TAE881" s="88"/>
      <c r="TAF881" s="88"/>
      <c r="TAG881" s="88"/>
      <c r="TAH881" s="88"/>
      <c r="TAI881" s="88"/>
      <c r="TAJ881" s="88"/>
      <c r="TAK881" s="88"/>
      <c r="TAL881" s="88"/>
      <c r="TAM881" s="88"/>
      <c r="TAN881" s="88"/>
      <c r="TAO881" s="88"/>
      <c r="TAP881" s="88"/>
      <c r="TAQ881" s="88"/>
      <c r="TAR881" s="88"/>
      <c r="TAS881" s="88"/>
      <c r="TAT881" s="88"/>
      <c r="TAU881" s="88"/>
      <c r="TAV881" s="88"/>
      <c r="TAW881" s="88"/>
      <c r="TAX881" s="88"/>
      <c r="TAY881" s="88"/>
      <c r="TAZ881" s="88"/>
      <c r="TBA881" s="88"/>
      <c r="TBB881" s="88"/>
      <c r="TBC881" s="88"/>
      <c r="TBD881" s="88"/>
      <c r="TBE881" s="88"/>
      <c r="TBF881" s="88"/>
      <c r="TBG881" s="88"/>
      <c r="TBH881" s="88"/>
      <c r="TBI881" s="88"/>
      <c r="TBJ881" s="88"/>
      <c r="TBK881" s="88"/>
      <c r="TBL881" s="88"/>
      <c r="TBM881" s="88"/>
      <c r="TBN881" s="88"/>
      <c r="TBO881" s="88"/>
      <c r="TBP881" s="88"/>
      <c r="TBQ881" s="88"/>
      <c r="TBR881" s="88"/>
      <c r="TBS881" s="88"/>
      <c r="TBT881" s="88"/>
      <c r="TBU881" s="88"/>
      <c r="TBV881" s="88"/>
      <c r="TBW881" s="88"/>
      <c r="TBX881" s="88"/>
      <c r="TBY881" s="88"/>
      <c r="TBZ881" s="88"/>
      <c r="TCA881" s="88"/>
      <c r="TCB881" s="88"/>
      <c r="TCC881" s="88"/>
      <c r="TCD881" s="88"/>
      <c r="TCE881" s="88"/>
      <c r="TCF881" s="88"/>
      <c r="TCG881" s="88"/>
      <c r="TCH881" s="88"/>
      <c r="TCI881" s="88"/>
      <c r="TCJ881" s="88"/>
      <c r="TCK881" s="88"/>
      <c r="TCL881" s="88"/>
      <c r="TCM881" s="88"/>
      <c r="TCN881" s="88"/>
      <c r="TCO881" s="88"/>
      <c r="TCP881" s="88"/>
      <c r="TCQ881" s="88"/>
      <c r="TCR881" s="88"/>
      <c r="TCS881" s="88"/>
      <c r="TCT881" s="88"/>
      <c r="TCU881" s="88"/>
      <c r="TCV881" s="88"/>
      <c r="TCW881" s="88"/>
      <c r="TCX881" s="88"/>
      <c r="TCY881" s="88"/>
      <c r="TCZ881" s="88"/>
      <c r="TDA881" s="88"/>
      <c r="TDB881" s="88"/>
      <c r="TDC881" s="88"/>
      <c r="TDD881" s="88"/>
      <c r="TDE881" s="88"/>
      <c r="TDF881" s="88"/>
      <c r="TDG881" s="88"/>
      <c r="TDH881" s="88"/>
      <c r="TDI881" s="88"/>
      <c r="TDJ881" s="88"/>
      <c r="TDK881" s="88"/>
      <c r="TDL881" s="88"/>
      <c r="TDM881" s="88"/>
      <c r="TDN881" s="88"/>
      <c r="TDO881" s="88"/>
      <c r="TDP881" s="88"/>
      <c r="TDQ881" s="88"/>
      <c r="TDR881" s="88"/>
      <c r="TDS881" s="88"/>
      <c r="TDT881" s="88"/>
      <c r="TDU881" s="88"/>
      <c r="TDV881" s="88"/>
      <c r="TDW881" s="88"/>
      <c r="TDX881" s="88"/>
      <c r="TDY881" s="88"/>
      <c r="TDZ881" s="88"/>
      <c r="TEA881" s="88"/>
      <c r="TEB881" s="88"/>
      <c r="TEC881" s="88"/>
      <c r="TED881" s="88"/>
      <c r="TEE881" s="88"/>
      <c r="TEF881" s="88"/>
      <c r="TEG881" s="88"/>
      <c r="TEH881" s="88"/>
      <c r="TEI881" s="88"/>
      <c r="TEJ881" s="88"/>
      <c r="TEK881" s="88"/>
      <c r="TEL881" s="88"/>
      <c r="TEM881" s="88"/>
      <c r="TEN881" s="88"/>
      <c r="TEO881" s="88"/>
      <c r="TEP881" s="88"/>
      <c r="TEQ881" s="88"/>
      <c r="TER881" s="88"/>
      <c r="TES881" s="88"/>
      <c r="TET881" s="88"/>
      <c r="TEU881" s="88"/>
      <c r="TEV881" s="88"/>
      <c r="TEW881" s="88"/>
      <c r="TEX881" s="88"/>
      <c r="TEY881" s="88"/>
      <c r="TEZ881" s="88"/>
      <c r="TFA881" s="88"/>
      <c r="TFB881" s="88"/>
      <c r="TFC881" s="88"/>
      <c r="TFD881" s="88"/>
      <c r="TFE881" s="88"/>
      <c r="TFF881" s="88"/>
      <c r="TFG881" s="88"/>
      <c r="TFH881" s="88"/>
      <c r="TFI881" s="88"/>
      <c r="TFJ881" s="88"/>
      <c r="TFK881" s="88"/>
      <c r="TFL881" s="88"/>
      <c r="TFM881" s="88"/>
      <c r="TFN881" s="88"/>
      <c r="TFO881" s="88"/>
      <c r="TFP881" s="88"/>
      <c r="TFQ881" s="88"/>
      <c r="TFR881" s="88"/>
      <c r="TFS881" s="88"/>
      <c r="TFT881" s="88"/>
      <c r="TFU881" s="88"/>
      <c r="TFV881" s="88"/>
      <c r="TFW881" s="88"/>
      <c r="TFX881" s="88"/>
      <c r="TFY881" s="88"/>
      <c r="TFZ881" s="88"/>
      <c r="TGA881" s="88"/>
      <c r="TGB881" s="88"/>
      <c r="TGC881" s="88"/>
      <c r="TGD881" s="88"/>
      <c r="TGE881" s="88"/>
      <c r="TGF881" s="88"/>
      <c r="TGG881" s="88"/>
      <c r="TGH881" s="88"/>
      <c r="TGI881" s="88"/>
      <c r="TGJ881" s="88"/>
      <c r="TGK881" s="88"/>
      <c r="TGL881" s="88"/>
      <c r="TGM881" s="88"/>
      <c r="TGN881" s="88"/>
      <c r="TGO881" s="88"/>
      <c r="TGP881" s="88"/>
      <c r="TGQ881" s="88"/>
      <c r="TGR881" s="88"/>
      <c r="TGS881" s="88"/>
      <c r="TGT881" s="88"/>
      <c r="TGU881" s="88"/>
      <c r="TGV881" s="88"/>
      <c r="TGW881" s="88"/>
      <c r="TGX881" s="88"/>
      <c r="TGY881" s="88"/>
      <c r="TGZ881" s="88"/>
      <c r="THA881" s="88"/>
      <c r="THB881" s="88"/>
      <c r="THC881" s="88"/>
      <c r="THD881" s="88"/>
      <c r="THE881" s="88"/>
      <c r="THF881" s="88"/>
      <c r="THG881" s="88"/>
      <c r="THH881" s="88"/>
      <c r="THI881" s="88"/>
      <c r="THJ881" s="88"/>
      <c r="THK881" s="88"/>
      <c r="THL881" s="88"/>
      <c r="THM881" s="88"/>
      <c r="THN881" s="88"/>
      <c r="THO881" s="88"/>
      <c r="THP881" s="88"/>
      <c r="THQ881" s="88"/>
      <c r="THR881" s="88"/>
      <c r="THS881" s="88"/>
      <c r="THT881" s="88"/>
      <c r="THU881" s="88"/>
      <c r="THV881" s="88"/>
      <c r="THW881" s="88"/>
      <c r="THX881" s="88"/>
      <c r="THY881" s="88"/>
      <c r="THZ881" s="88"/>
      <c r="TIA881" s="88"/>
      <c r="TIB881" s="88"/>
      <c r="TIC881" s="88"/>
      <c r="TID881" s="88"/>
      <c r="TIE881" s="88"/>
      <c r="TIF881" s="88"/>
      <c r="TIG881" s="88"/>
      <c r="TIH881" s="88"/>
      <c r="TII881" s="88"/>
      <c r="TIJ881" s="88"/>
      <c r="TIK881" s="88"/>
      <c r="TIL881" s="88"/>
      <c r="TIM881" s="88"/>
      <c r="TIN881" s="88"/>
      <c r="TIO881" s="88"/>
      <c r="TIP881" s="88"/>
      <c r="TIQ881" s="88"/>
      <c r="TIR881" s="88"/>
      <c r="TIS881" s="88"/>
      <c r="TIT881" s="88"/>
      <c r="TIU881" s="88"/>
      <c r="TIV881" s="88"/>
      <c r="TIW881" s="88"/>
      <c r="TIX881" s="88"/>
      <c r="TIY881" s="88"/>
      <c r="TIZ881" s="88"/>
      <c r="TJA881" s="88"/>
      <c r="TJB881" s="88"/>
      <c r="TJC881" s="88"/>
      <c r="TJD881" s="88"/>
      <c r="TJE881" s="88"/>
      <c r="TJF881" s="88"/>
      <c r="TJG881" s="88"/>
      <c r="TJH881" s="88"/>
      <c r="TJI881" s="88"/>
      <c r="TJJ881" s="88"/>
      <c r="TJK881" s="88"/>
      <c r="TJL881" s="88"/>
      <c r="TJM881" s="88"/>
      <c r="TJN881" s="88"/>
      <c r="TJO881" s="88"/>
      <c r="TJP881" s="88"/>
      <c r="TJQ881" s="88"/>
      <c r="TJR881" s="88"/>
      <c r="TJS881" s="88"/>
      <c r="TJT881" s="88"/>
      <c r="TJU881" s="88"/>
      <c r="TJV881" s="88"/>
      <c r="TJW881" s="88"/>
      <c r="TJX881" s="88"/>
      <c r="TJY881" s="88"/>
      <c r="TJZ881" s="88"/>
      <c r="TKA881" s="88"/>
      <c r="TKB881" s="88"/>
      <c r="TKC881" s="88"/>
      <c r="TKD881" s="88"/>
      <c r="TKE881" s="88"/>
      <c r="TKF881" s="88"/>
      <c r="TKG881" s="88"/>
      <c r="TKH881" s="88"/>
      <c r="TKI881" s="88"/>
      <c r="TKJ881" s="88"/>
      <c r="TKK881" s="88"/>
      <c r="TKL881" s="88"/>
      <c r="TKM881" s="88"/>
      <c r="TKN881" s="88"/>
      <c r="TKO881" s="88"/>
      <c r="TKP881" s="88"/>
      <c r="TKQ881" s="88"/>
      <c r="TKR881" s="88"/>
      <c r="TKS881" s="88"/>
      <c r="TKT881" s="88"/>
      <c r="TKU881" s="88"/>
      <c r="TKV881" s="88"/>
      <c r="TKW881" s="88"/>
      <c r="TKX881" s="88"/>
      <c r="TKY881" s="88"/>
      <c r="TKZ881" s="88"/>
      <c r="TLA881" s="88"/>
      <c r="TLB881" s="88"/>
      <c r="TLC881" s="88"/>
      <c r="TLD881" s="88"/>
      <c r="TLE881" s="88"/>
      <c r="TLF881" s="88"/>
      <c r="TLG881" s="88"/>
      <c r="TLH881" s="88"/>
      <c r="TLI881" s="88"/>
      <c r="TLJ881" s="88"/>
      <c r="TLK881" s="88"/>
      <c r="TLL881" s="88"/>
      <c r="TLM881" s="88"/>
      <c r="TLN881" s="88"/>
      <c r="TLO881" s="88"/>
      <c r="TLP881" s="88"/>
      <c r="TLQ881" s="88"/>
      <c r="TLR881" s="88"/>
      <c r="TLS881" s="88"/>
      <c r="TLT881" s="88"/>
      <c r="TLU881" s="88"/>
      <c r="TLV881" s="88"/>
      <c r="TLW881" s="88"/>
      <c r="TLX881" s="88"/>
      <c r="TLY881" s="88"/>
      <c r="TLZ881" s="88"/>
      <c r="TMA881" s="88"/>
      <c r="TMB881" s="88"/>
      <c r="TMC881" s="88"/>
      <c r="TMD881" s="88"/>
      <c r="TME881" s="88"/>
      <c r="TMF881" s="88"/>
      <c r="TMG881" s="88"/>
      <c r="TMH881" s="88"/>
      <c r="TMI881" s="88"/>
      <c r="TMJ881" s="88"/>
      <c r="TMK881" s="88"/>
      <c r="TML881" s="88"/>
      <c r="TMM881" s="88"/>
      <c r="TMN881" s="88"/>
      <c r="TMO881" s="88"/>
      <c r="TMP881" s="88"/>
      <c r="TMQ881" s="88"/>
      <c r="TMR881" s="88"/>
      <c r="TMS881" s="88"/>
      <c r="TMT881" s="88"/>
      <c r="TMU881" s="88"/>
      <c r="TMV881" s="88"/>
      <c r="TMW881" s="88"/>
      <c r="TMX881" s="88"/>
      <c r="TMY881" s="88"/>
      <c r="TMZ881" s="88"/>
      <c r="TNA881" s="88"/>
      <c r="TNB881" s="88"/>
      <c r="TNC881" s="88"/>
      <c r="TND881" s="88"/>
      <c r="TNE881" s="88"/>
      <c r="TNF881" s="88"/>
      <c r="TNG881" s="88"/>
      <c r="TNH881" s="88"/>
      <c r="TNI881" s="88"/>
      <c r="TNJ881" s="88"/>
      <c r="TNK881" s="88"/>
      <c r="TNL881" s="88"/>
      <c r="TNM881" s="88"/>
      <c r="TNN881" s="88"/>
      <c r="TNO881" s="88"/>
      <c r="TNP881" s="88"/>
      <c r="TNQ881" s="88"/>
      <c r="TNR881" s="88"/>
      <c r="TNS881" s="88"/>
      <c r="TNT881" s="88"/>
      <c r="TNU881" s="88"/>
      <c r="TNV881" s="88"/>
      <c r="TNW881" s="88"/>
      <c r="TNX881" s="88"/>
      <c r="TNY881" s="88"/>
      <c r="TNZ881" s="88"/>
      <c r="TOA881" s="88"/>
      <c r="TOB881" s="88"/>
      <c r="TOC881" s="88"/>
      <c r="TOD881" s="88"/>
      <c r="TOE881" s="88"/>
      <c r="TOF881" s="88"/>
      <c r="TOG881" s="88"/>
      <c r="TOH881" s="88"/>
      <c r="TOI881" s="88"/>
      <c r="TOJ881" s="88"/>
      <c r="TOK881" s="88"/>
      <c r="TOL881" s="88"/>
      <c r="TOM881" s="88"/>
      <c r="TON881" s="88"/>
      <c r="TOO881" s="88"/>
      <c r="TOP881" s="88"/>
      <c r="TOQ881" s="88"/>
      <c r="TOR881" s="88"/>
      <c r="TOS881" s="88"/>
      <c r="TOT881" s="88"/>
      <c r="TOU881" s="88"/>
      <c r="TOV881" s="88"/>
      <c r="TOW881" s="88"/>
      <c r="TOX881" s="88"/>
      <c r="TOY881" s="88"/>
      <c r="TOZ881" s="88"/>
      <c r="TPA881" s="88"/>
      <c r="TPB881" s="88"/>
      <c r="TPC881" s="88"/>
      <c r="TPD881" s="88"/>
      <c r="TPE881" s="88"/>
      <c r="TPF881" s="88"/>
      <c r="TPG881" s="88"/>
      <c r="TPH881" s="88"/>
      <c r="TPI881" s="88"/>
      <c r="TPJ881" s="88"/>
      <c r="TPK881" s="88"/>
      <c r="TPL881" s="88"/>
      <c r="TPM881" s="88"/>
      <c r="TPN881" s="88"/>
      <c r="TPO881" s="88"/>
      <c r="TPP881" s="88"/>
      <c r="TPQ881" s="88"/>
      <c r="TPR881" s="88"/>
      <c r="TPS881" s="88"/>
      <c r="TPT881" s="88"/>
      <c r="TPU881" s="88"/>
      <c r="TPV881" s="88"/>
      <c r="TPW881" s="88"/>
      <c r="TPX881" s="88"/>
      <c r="TPY881" s="88"/>
      <c r="TPZ881" s="88"/>
      <c r="TQA881" s="88"/>
      <c r="TQB881" s="88"/>
      <c r="TQC881" s="88"/>
      <c r="TQD881" s="88"/>
      <c r="TQE881" s="88"/>
      <c r="TQF881" s="88"/>
      <c r="TQG881" s="88"/>
      <c r="TQH881" s="88"/>
      <c r="TQI881" s="88"/>
      <c r="TQJ881" s="88"/>
      <c r="TQK881" s="88"/>
      <c r="TQL881" s="88"/>
      <c r="TQM881" s="88"/>
      <c r="TQN881" s="88"/>
      <c r="TQO881" s="88"/>
      <c r="TQP881" s="88"/>
      <c r="TQQ881" s="88"/>
      <c r="TQR881" s="88"/>
      <c r="TQS881" s="88"/>
      <c r="TQT881" s="88"/>
      <c r="TQU881" s="88"/>
      <c r="TQV881" s="88"/>
      <c r="TQW881" s="88"/>
      <c r="TQX881" s="88"/>
      <c r="TQY881" s="88"/>
      <c r="TQZ881" s="88"/>
      <c r="TRA881" s="88"/>
      <c r="TRB881" s="88"/>
      <c r="TRC881" s="88"/>
      <c r="TRD881" s="88"/>
      <c r="TRE881" s="88"/>
      <c r="TRF881" s="88"/>
      <c r="TRG881" s="88"/>
      <c r="TRH881" s="88"/>
      <c r="TRI881" s="88"/>
      <c r="TRJ881" s="88"/>
      <c r="TRK881" s="88"/>
      <c r="TRL881" s="88"/>
      <c r="TRM881" s="88"/>
      <c r="TRN881" s="88"/>
      <c r="TRO881" s="88"/>
      <c r="TRP881" s="88"/>
      <c r="TRQ881" s="88"/>
      <c r="TRR881" s="88"/>
      <c r="TRS881" s="88"/>
      <c r="TRT881" s="88"/>
      <c r="TRU881" s="88"/>
      <c r="TRV881" s="88"/>
      <c r="TRW881" s="88"/>
      <c r="TRX881" s="88"/>
      <c r="TRY881" s="88"/>
      <c r="TRZ881" s="88"/>
      <c r="TSA881" s="88"/>
      <c r="TSB881" s="88"/>
      <c r="TSC881" s="88"/>
      <c r="TSD881" s="88"/>
      <c r="TSE881" s="88"/>
      <c r="TSF881" s="88"/>
      <c r="TSG881" s="88"/>
      <c r="TSH881" s="88"/>
      <c r="TSI881" s="88"/>
      <c r="TSJ881" s="88"/>
      <c r="TSK881" s="88"/>
      <c r="TSL881" s="88"/>
      <c r="TSM881" s="88"/>
      <c r="TSN881" s="88"/>
      <c r="TSO881" s="88"/>
      <c r="TSP881" s="88"/>
      <c r="TSQ881" s="88"/>
      <c r="TSR881" s="88"/>
      <c r="TSS881" s="88"/>
      <c r="TST881" s="88"/>
      <c r="TSU881" s="88"/>
      <c r="TSV881" s="88"/>
      <c r="TSW881" s="88"/>
      <c r="TSX881" s="88"/>
      <c r="TSY881" s="88"/>
      <c r="TSZ881" s="88"/>
      <c r="TTA881" s="88"/>
      <c r="TTB881" s="88"/>
      <c r="TTC881" s="88"/>
      <c r="TTD881" s="88"/>
      <c r="TTE881" s="88"/>
      <c r="TTF881" s="88"/>
      <c r="TTG881" s="88"/>
      <c r="TTH881" s="88"/>
      <c r="TTI881" s="88"/>
      <c r="TTJ881" s="88"/>
      <c r="TTK881" s="88"/>
      <c r="TTL881" s="88"/>
      <c r="TTM881" s="88"/>
      <c r="TTN881" s="88"/>
      <c r="TTO881" s="88"/>
      <c r="TTP881" s="88"/>
      <c r="TTQ881" s="88"/>
      <c r="TTR881" s="88"/>
      <c r="TTS881" s="88"/>
      <c r="TTT881" s="88"/>
      <c r="TTU881" s="88"/>
      <c r="TTV881" s="88"/>
      <c r="TTW881" s="88"/>
      <c r="TTX881" s="88"/>
      <c r="TTY881" s="88"/>
      <c r="TTZ881" s="88"/>
      <c r="TUA881" s="88"/>
      <c r="TUB881" s="88"/>
      <c r="TUC881" s="88"/>
      <c r="TUD881" s="88"/>
      <c r="TUE881" s="88"/>
      <c r="TUF881" s="88"/>
      <c r="TUG881" s="88"/>
      <c r="TUH881" s="88"/>
      <c r="TUI881" s="88"/>
      <c r="TUJ881" s="88"/>
      <c r="TUK881" s="88"/>
      <c r="TUL881" s="88"/>
      <c r="TUM881" s="88"/>
      <c r="TUN881" s="88"/>
      <c r="TUO881" s="88"/>
      <c r="TUP881" s="88"/>
      <c r="TUQ881" s="88"/>
      <c r="TUR881" s="88"/>
      <c r="TUS881" s="88"/>
      <c r="TUT881" s="88"/>
      <c r="TUU881" s="88"/>
      <c r="TUV881" s="88"/>
      <c r="TUW881" s="88"/>
      <c r="TUX881" s="88"/>
      <c r="TUY881" s="88"/>
      <c r="TUZ881" s="88"/>
      <c r="TVA881" s="88"/>
      <c r="TVB881" s="88"/>
      <c r="TVC881" s="88"/>
      <c r="TVD881" s="88"/>
      <c r="TVE881" s="88"/>
      <c r="TVF881" s="88"/>
      <c r="TVG881" s="88"/>
      <c r="TVH881" s="88"/>
      <c r="TVI881" s="88"/>
      <c r="TVJ881" s="88"/>
      <c r="TVK881" s="88"/>
      <c r="TVL881" s="88"/>
      <c r="TVM881" s="88"/>
      <c r="TVN881" s="88"/>
      <c r="TVO881" s="88"/>
      <c r="TVP881" s="88"/>
      <c r="TVQ881" s="88"/>
      <c r="TVR881" s="88"/>
      <c r="TVS881" s="88"/>
      <c r="TVT881" s="88"/>
      <c r="TVU881" s="88"/>
      <c r="TVV881" s="88"/>
      <c r="TVW881" s="88"/>
      <c r="TVX881" s="88"/>
      <c r="TVY881" s="88"/>
      <c r="TVZ881" s="88"/>
      <c r="TWA881" s="88"/>
      <c r="TWB881" s="88"/>
      <c r="TWC881" s="88"/>
      <c r="TWD881" s="88"/>
      <c r="TWE881" s="88"/>
      <c r="TWF881" s="88"/>
      <c r="TWG881" s="88"/>
      <c r="TWH881" s="88"/>
      <c r="TWI881" s="88"/>
      <c r="TWJ881" s="88"/>
      <c r="TWK881" s="88"/>
      <c r="TWL881" s="88"/>
      <c r="TWM881" s="88"/>
      <c r="TWN881" s="88"/>
      <c r="TWO881" s="88"/>
      <c r="TWP881" s="88"/>
      <c r="TWQ881" s="88"/>
      <c r="TWR881" s="88"/>
      <c r="TWS881" s="88"/>
      <c r="TWT881" s="88"/>
      <c r="TWU881" s="88"/>
      <c r="TWV881" s="88"/>
      <c r="TWW881" s="88"/>
      <c r="TWX881" s="88"/>
      <c r="TWY881" s="88"/>
      <c r="TWZ881" s="88"/>
      <c r="TXA881" s="88"/>
      <c r="TXB881" s="88"/>
      <c r="TXC881" s="88"/>
      <c r="TXD881" s="88"/>
      <c r="TXE881" s="88"/>
      <c r="TXF881" s="88"/>
      <c r="TXG881" s="88"/>
      <c r="TXH881" s="88"/>
      <c r="TXI881" s="88"/>
      <c r="TXJ881" s="88"/>
      <c r="TXK881" s="88"/>
      <c r="TXL881" s="88"/>
      <c r="TXM881" s="88"/>
      <c r="TXN881" s="88"/>
      <c r="TXO881" s="88"/>
      <c r="TXP881" s="88"/>
      <c r="TXQ881" s="88"/>
      <c r="TXR881" s="88"/>
      <c r="TXS881" s="88"/>
      <c r="TXT881" s="88"/>
      <c r="TXU881" s="88"/>
      <c r="TXV881" s="88"/>
      <c r="TXW881" s="88"/>
      <c r="TXX881" s="88"/>
      <c r="TXY881" s="88"/>
      <c r="TXZ881" s="88"/>
      <c r="TYA881" s="88"/>
      <c r="TYB881" s="88"/>
      <c r="TYC881" s="88"/>
      <c r="TYD881" s="88"/>
      <c r="TYE881" s="88"/>
      <c r="TYF881" s="88"/>
      <c r="TYG881" s="88"/>
      <c r="TYH881" s="88"/>
      <c r="TYI881" s="88"/>
      <c r="TYJ881" s="88"/>
      <c r="TYK881" s="88"/>
      <c r="TYL881" s="88"/>
      <c r="TYM881" s="88"/>
      <c r="TYN881" s="88"/>
      <c r="TYO881" s="88"/>
      <c r="TYP881" s="88"/>
      <c r="TYQ881" s="88"/>
      <c r="TYR881" s="88"/>
      <c r="TYS881" s="88"/>
      <c r="TYT881" s="88"/>
      <c r="TYU881" s="88"/>
      <c r="TYV881" s="88"/>
      <c r="TYW881" s="88"/>
      <c r="TYX881" s="88"/>
      <c r="TYY881" s="88"/>
      <c r="TYZ881" s="88"/>
      <c r="TZA881" s="88"/>
      <c r="TZB881" s="88"/>
      <c r="TZC881" s="88"/>
      <c r="TZD881" s="88"/>
      <c r="TZE881" s="88"/>
      <c r="TZF881" s="88"/>
      <c r="TZG881" s="88"/>
      <c r="TZH881" s="88"/>
      <c r="TZI881" s="88"/>
      <c r="TZJ881" s="88"/>
      <c r="TZK881" s="88"/>
      <c r="TZL881" s="88"/>
      <c r="TZM881" s="88"/>
      <c r="TZN881" s="88"/>
      <c r="TZO881" s="88"/>
      <c r="TZP881" s="88"/>
      <c r="TZQ881" s="88"/>
      <c r="TZR881" s="88"/>
      <c r="TZS881" s="88"/>
      <c r="TZT881" s="88"/>
      <c r="TZU881" s="88"/>
      <c r="TZV881" s="88"/>
      <c r="TZW881" s="88"/>
      <c r="TZX881" s="88"/>
      <c r="TZY881" s="88"/>
      <c r="TZZ881" s="88"/>
      <c r="UAA881" s="88"/>
      <c r="UAB881" s="88"/>
      <c r="UAC881" s="88"/>
      <c r="UAD881" s="88"/>
      <c r="UAE881" s="88"/>
      <c r="UAF881" s="88"/>
      <c r="UAG881" s="88"/>
      <c r="UAH881" s="88"/>
      <c r="UAI881" s="88"/>
      <c r="UAJ881" s="88"/>
      <c r="UAK881" s="88"/>
      <c r="UAL881" s="88"/>
      <c r="UAM881" s="88"/>
      <c r="UAN881" s="88"/>
      <c r="UAO881" s="88"/>
      <c r="UAP881" s="88"/>
      <c r="UAQ881" s="88"/>
      <c r="UAR881" s="88"/>
      <c r="UAS881" s="88"/>
      <c r="UAT881" s="88"/>
      <c r="UAU881" s="88"/>
      <c r="UAV881" s="88"/>
      <c r="UAW881" s="88"/>
      <c r="UAX881" s="88"/>
      <c r="UAY881" s="88"/>
      <c r="UAZ881" s="88"/>
      <c r="UBA881" s="88"/>
      <c r="UBB881" s="88"/>
      <c r="UBC881" s="88"/>
      <c r="UBD881" s="88"/>
      <c r="UBE881" s="88"/>
      <c r="UBF881" s="88"/>
      <c r="UBG881" s="88"/>
      <c r="UBH881" s="88"/>
      <c r="UBI881" s="88"/>
      <c r="UBJ881" s="88"/>
      <c r="UBK881" s="88"/>
      <c r="UBL881" s="88"/>
      <c r="UBM881" s="88"/>
      <c r="UBN881" s="88"/>
      <c r="UBO881" s="88"/>
      <c r="UBP881" s="88"/>
      <c r="UBQ881" s="88"/>
      <c r="UBR881" s="88"/>
      <c r="UBS881" s="88"/>
      <c r="UBT881" s="88"/>
      <c r="UBU881" s="88"/>
      <c r="UBV881" s="88"/>
      <c r="UBW881" s="88"/>
      <c r="UBX881" s="88"/>
      <c r="UBY881" s="88"/>
      <c r="UBZ881" s="88"/>
      <c r="UCA881" s="88"/>
      <c r="UCB881" s="88"/>
      <c r="UCC881" s="88"/>
      <c r="UCD881" s="88"/>
      <c r="UCE881" s="88"/>
      <c r="UCF881" s="88"/>
      <c r="UCG881" s="88"/>
      <c r="UCH881" s="88"/>
      <c r="UCI881" s="88"/>
      <c r="UCJ881" s="88"/>
      <c r="UCK881" s="88"/>
      <c r="UCL881" s="88"/>
      <c r="UCM881" s="88"/>
      <c r="UCN881" s="88"/>
      <c r="UCO881" s="88"/>
      <c r="UCP881" s="88"/>
      <c r="UCQ881" s="88"/>
      <c r="UCR881" s="88"/>
      <c r="UCS881" s="88"/>
      <c r="UCT881" s="88"/>
      <c r="UCU881" s="88"/>
      <c r="UCV881" s="88"/>
      <c r="UCW881" s="88"/>
      <c r="UCX881" s="88"/>
      <c r="UCY881" s="88"/>
      <c r="UCZ881" s="88"/>
      <c r="UDA881" s="88"/>
      <c r="UDB881" s="88"/>
      <c r="UDC881" s="88"/>
      <c r="UDD881" s="88"/>
      <c r="UDE881" s="88"/>
      <c r="UDF881" s="88"/>
      <c r="UDG881" s="88"/>
      <c r="UDH881" s="88"/>
      <c r="UDI881" s="88"/>
      <c r="UDJ881" s="88"/>
      <c r="UDK881" s="88"/>
      <c r="UDL881" s="88"/>
      <c r="UDM881" s="88"/>
      <c r="UDN881" s="88"/>
      <c r="UDO881" s="88"/>
      <c r="UDP881" s="88"/>
      <c r="UDQ881" s="88"/>
      <c r="UDR881" s="88"/>
      <c r="UDS881" s="88"/>
      <c r="UDT881" s="88"/>
      <c r="UDU881" s="88"/>
      <c r="UDV881" s="88"/>
      <c r="UDW881" s="88"/>
      <c r="UDX881" s="88"/>
      <c r="UDY881" s="88"/>
      <c r="UDZ881" s="88"/>
      <c r="UEA881" s="88"/>
      <c r="UEB881" s="88"/>
      <c r="UEC881" s="88"/>
      <c r="UED881" s="88"/>
      <c r="UEE881" s="88"/>
      <c r="UEF881" s="88"/>
      <c r="UEG881" s="88"/>
      <c r="UEH881" s="88"/>
      <c r="UEI881" s="88"/>
      <c r="UEJ881" s="88"/>
      <c r="UEK881" s="88"/>
      <c r="UEL881" s="88"/>
      <c r="UEM881" s="88"/>
      <c r="UEN881" s="88"/>
      <c r="UEO881" s="88"/>
      <c r="UEP881" s="88"/>
      <c r="UEQ881" s="88"/>
      <c r="UER881" s="88"/>
      <c r="UES881" s="88"/>
      <c r="UET881" s="88"/>
      <c r="UEU881" s="88"/>
      <c r="UEV881" s="88"/>
      <c r="UEW881" s="88"/>
      <c r="UEX881" s="88"/>
      <c r="UEY881" s="88"/>
      <c r="UEZ881" s="88"/>
      <c r="UFA881" s="88"/>
      <c r="UFB881" s="88"/>
      <c r="UFC881" s="88"/>
      <c r="UFD881" s="88"/>
      <c r="UFE881" s="88"/>
      <c r="UFF881" s="88"/>
      <c r="UFG881" s="88"/>
      <c r="UFH881" s="88"/>
      <c r="UFI881" s="88"/>
      <c r="UFJ881" s="88"/>
      <c r="UFK881" s="88"/>
      <c r="UFL881" s="88"/>
      <c r="UFM881" s="88"/>
      <c r="UFN881" s="88"/>
      <c r="UFO881" s="88"/>
      <c r="UFP881" s="88"/>
      <c r="UFQ881" s="88"/>
      <c r="UFR881" s="88"/>
      <c r="UFS881" s="88"/>
      <c r="UFT881" s="88"/>
      <c r="UFU881" s="88"/>
      <c r="UFV881" s="88"/>
      <c r="UFW881" s="88"/>
      <c r="UFX881" s="88"/>
      <c r="UFY881" s="88"/>
      <c r="UFZ881" s="88"/>
      <c r="UGA881" s="88"/>
      <c r="UGB881" s="88"/>
      <c r="UGC881" s="88"/>
      <c r="UGD881" s="88"/>
      <c r="UGE881" s="88"/>
      <c r="UGF881" s="88"/>
      <c r="UGG881" s="88"/>
      <c r="UGH881" s="88"/>
      <c r="UGI881" s="88"/>
      <c r="UGJ881" s="88"/>
      <c r="UGK881" s="88"/>
      <c r="UGL881" s="88"/>
      <c r="UGM881" s="88"/>
      <c r="UGN881" s="88"/>
      <c r="UGO881" s="88"/>
      <c r="UGP881" s="88"/>
      <c r="UGQ881" s="88"/>
      <c r="UGR881" s="88"/>
      <c r="UGS881" s="88"/>
      <c r="UGT881" s="88"/>
      <c r="UGU881" s="88"/>
      <c r="UGV881" s="88"/>
      <c r="UGW881" s="88"/>
      <c r="UGX881" s="88"/>
      <c r="UGY881" s="88"/>
      <c r="UGZ881" s="88"/>
      <c r="UHA881" s="88"/>
      <c r="UHB881" s="88"/>
      <c r="UHC881" s="88"/>
      <c r="UHD881" s="88"/>
      <c r="UHE881" s="88"/>
      <c r="UHF881" s="88"/>
      <c r="UHG881" s="88"/>
      <c r="UHH881" s="88"/>
      <c r="UHI881" s="88"/>
      <c r="UHJ881" s="88"/>
      <c r="UHK881" s="88"/>
      <c r="UHL881" s="88"/>
      <c r="UHM881" s="88"/>
      <c r="UHN881" s="88"/>
      <c r="UHO881" s="88"/>
      <c r="UHP881" s="88"/>
      <c r="UHQ881" s="88"/>
      <c r="UHR881" s="88"/>
      <c r="UHS881" s="88"/>
      <c r="UHT881" s="88"/>
      <c r="UHU881" s="88"/>
      <c r="UHV881" s="88"/>
      <c r="UHW881" s="88"/>
      <c r="UHX881" s="88"/>
      <c r="UHY881" s="88"/>
      <c r="UHZ881" s="88"/>
      <c r="UIA881" s="88"/>
      <c r="UIB881" s="88"/>
      <c r="UIC881" s="88"/>
      <c r="UID881" s="88"/>
      <c r="UIE881" s="88"/>
      <c r="UIF881" s="88"/>
      <c r="UIG881" s="88"/>
      <c r="UIH881" s="88"/>
      <c r="UII881" s="88"/>
      <c r="UIJ881" s="88"/>
      <c r="UIK881" s="88"/>
      <c r="UIL881" s="88"/>
      <c r="UIM881" s="88"/>
      <c r="UIN881" s="88"/>
      <c r="UIO881" s="88"/>
      <c r="UIP881" s="88"/>
      <c r="UIQ881" s="88"/>
      <c r="UIR881" s="88"/>
      <c r="UIS881" s="88"/>
      <c r="UIT881" s="88"/>
      <c r="UIU881" s="88"/>
      <c r="UIV881" s="88"/>
      <c r="UIW881" s="88"/>
      <c r="UIX881" s="88"/>
      <c r="UIY881" s="88"/>
      <c r="UIZ881" s="88"/>
      <c r="UJA881" s="88"/>
      <c r="UJB881" s="88"/>
      <c r="UJC881" s="88"/>
      <c r="UJD881" s="88"/>
      <c r="UJE881" s="88"/>
      <c r="UJF881" s="88"/>
      <c r="UJG881" s="88"/>
      <c r="UJH881" s="88"/>
      <c r="UJI881" s="88"/>
      <c r="UJJ881" s="88"/>
      <c r="UJK881" s="88"/>
      <c r="UJL881" s="88"/>
      <c r="UJM881" s="88"/>
      <c r="UJN881" s="88"/>
      <c r="UJO881" s="88"/>
      <c r="UJP881" s="88"/>
      <c r="UJQ881" s="88"/>
      <c r="UJR881" s="88"/>
      <c r="UJS881" s="88"/>
      <c r="UJT881" s="88"/>
      <c r="UJU881" s="88"/>
      <c r="UJV881" s="88"/>
      <c r="UJW881" s="88"/>
      <c r="UJX881" s="88"/>
      <c r="UJY881" s="88"/>
      <c r="UJZ881" s="88"/>
      <c r="UKA881" s="88"/>
      <c r="UKB881" s="88"/>
      <c r="UKC881" s="88"/>
      <c r="UKD881" s="88"/>
      <c r="UKE881" s="88"/>
      <c r="UKF881" s="88"/>
      <c r="UKG881" s="88"/>
      <c r="UKH881" s="88"/>
      <c r="UKI881" s="88"/>
      <c r="UKJ881" s="88"/>
      <c r="UKK881" s="88"/>
      <c r="UKL881" s="88"/>
      <c r="UKM881" s="88"/>
      <c r="UKN881" s="88"/>
      <c r="UKO881" s="88"/>
      <c r="UKP881" s="88"/>
      <c r="UKQ881" s="88"/>
      <c r="UKR881" s="88"/>
      <c r="UKS881" s="88"/>
      <c r="UKT881" s="88"/>
      <c r="UKU881" s="88"/>
      <c r="UKV881" s="88"/>
      <c r="UKW881" s="88"/>
      <c r="UKX881" s="88"/>
      <c r="UKY881" s="88"/>
      <c r="UKZ881" s="88"/>
      <c r="ULA881" s="88"/>
      <c r="ULB881" s="88"/>
      <c r="ULC881" s="88"/>
      <c r="ULD881" s="88"/>
      <c r="ULE881" s="88"/>
      <c r="ULF881" s="88"/>
      <c r="ULG881" s="88"/>
      <c r="ULH881" s="88"/>
      <c r="ULI881" s="88"/>
      <c r="ULJ881" s="88"/>
      <c r="ULK881" s="88"/>
      <c r="ULL881" s="88"/>
      <c r="ULM881" s="88"/>
      <c r="ULN881" s="88"/>
      <c r="ULO881" s="88"/>
      <c r="ULP881" s="88"/>
      <c r="ULQ881" s="88"/>
      <c r="ULR881" s="88"/>
      <c r="ULS881" s="88"/>
      <c r="ULT881" s="88"/>
      <c r="ULU881" s="88"/>
      <c r="ULV881" s="88"/>
      <c r="ULW881" s="88"/>
      <c r="ULX881" s="88"/>
      <c r="ULY881" s="88"/>
      <c r="ULZ881" s="88"/>
      <c r="UMA881" s="88"/>
      <c r="UMB881" s="88"/>
      <c r="UMC881" s="88"/>
      <c r="UMD881" s="88"/>
      <c r="UME881" s="88"/>
      <c r="UMF881" s="88"/>
      <c r="UMG881" s="88"/>
      <c r="UMH881" s="88"/>
      <c r="UMI881" s="88"/>
      <c r="UMJ881" s="88"/>
      <c r="UMK881" s="88"/>
      <c r="UML881" s="88"/>
      <c r="UMM881" s="88"/>
      <c r="UMN881" s="88"/>
      <c r="UMO881" s="88"/>
      <c r="UMP881" s="88"/>
      <c r="UMQ881" s="88"/>
      <c r="UMR881" s="88"/>
      <c r="UMS881" s="88"/>
      <c r="UMT881" s="88"/>
      <c r="UMU881" s="88"/>
      <c r="UMV881" s="88"/>
      <c r="UMW881" s="88"/>
      <c r="UMX881" s="88"/>
      <c r="UMY881" s="88"/>
      <c r="UMZ881" s="88"/>
      <c r="UNA881" s="88"/>
      <c r="UNB881" s="88"/>
      <c r="UNC881" s="88"/>
      <c r="UND881" s="88"/>
      <c r="UNE881" s="88"/>
      <c r="UNF881" s="88"/>
      <c r="UNG881" s="88"/>
      <c r="UNH881" s="88"/>
      <c r="UNI881" s="88"/>
      <c r="UNJ881" s="88"/>
      <c r="UNK881" s="88"/>
      <c r="UNL881" s="88"/>
      <c r="UNM881" s="88"/>
      <c r="UNN881" s="88"/>
      <c r="UNO881" s="88"/>
      <c r="UNP881" s="88"/>
      <c r="UNQ881" s="88"/>
      <c r="UNR881" s="88"/>
      <c r="UNS881" s="88"/>
      <c r="UNT881" s="88"/>
      <c r="UNU881" s="88"/>
      <c r="UNV881" s="88"/>
      <c r="UNW881" s="88"/>
      <c r="UNX881" s="88"/>
      <c r="UNY881" s="88"/>
      <c r="UNZ881" s="88"/>
      <c r="UOA881" s="88"/>
      <c r="UOB881" s="88"/>
      <c r="UOC881" s="88"/>
      <c r="UOD881" s="88"/>
      <c r="UOE881" s="88"/>
      <c r="UOF881" s="88"/>
      <c r="UOG881" s="88"/>
      <c r="UOH881" s="88"/>
      <c r="UOI881" s="88"/>
      <c r="UOJ881" s="88"/>
      <c r="UOK881" s="88"/>
      <c r="UOL881" s="88"/>
      <c r="UOM881" s="88"/>
      <c r="UON881" s="88"/>
      <c r="UOO881" s="88"/>
      <c r="UOP881" s="88"/>
      <c r="UOQ881" s="88"/>
      <c r="UOR881" s="88"/>
      <c r="UOS881" s="88"/>
      <c r="UOT881" s="88"/>
      <c r="UOU881" s="88"/>
      <c r="UOV881" s="88"/>
      <c r="UOW881" s="88"/>
      <c r="UOX881" s="88"/>
      <c r="UOY881" s="88"/>
      <c r="UOZ881" s="88"/>
      <c r="UPA881" s="88"/>
      <c r="UPB881" s="88"/>
      <c r="UPC881" s="88"/>
      <c r="UPD881" s="88"/>
      <c r="UPE881" s="88"/>
      <c r="UPF881" s="88"/>
      <c r="UPG881" s="88"/>
      <c r="UPH881" s="88"/>
      <c r="UPI881" s="88"/>
      <c r="UPJ881" s="88"/>
      <c r="UPK881" s="88"/>
      <c r="UPL881" s="88"/>
      <c r="UPM881" s="88"/>
      <c r="UPN881" s="88"/>
      <c r="UPO881" s="88"/>
      <c r="UPP881" s="88"/>
      <c r="UPQ881" s="88"/>
      <c r="UPR881" s="88"/>
      <c r="UPS881" s="88"/>
      <c r="UPT881" s="88"/>
      <c r="UPU881" s="88"/>
      <c r="UPV881" s="88"/>
      <c r="UPW881" s="88"/>
      <c r="UPX881" s="88"/>
      <c r="UPY881" s="88"/>
      <c r="UPZ881" s="88"/>
      <c r="UQA881" s="88"/>
      <c r="UQB881" s="88"/>
      <c r="UQC881" s="88"/>
      <c r="UQD881" s="88"/>
      <c r="UQE881" s="88"/>
      <c r="UQF881" s="88"/>
      <c r="UQG881" s="88"/>
      <c r="UQH881" s="88"/>
      <c r="UQI881" s="88"/>
      <c r="UQJ881" s="88"/>
      <c r="UQK881" s="88"/>
      <c r="UQL881" s="88"/>
      <c r="UQM881" s="88"/>
      <c r="UQN881" s="88"/>
      <c r="UQO881" s="88"/>
      <c r="UQP881" s="88"/>
      <c r="UQQ881" s="88"/>
      <c r="UQR881" s="88"/>
      <c r="UQS881" s="88"/>
      <c r="UQT881" s="88"/>
      <c r="UQU881" s="88"/>
      <c r="UQV881" s="88"/>
      <c r="UQW881" s="88"/>
      <c r="UQX881" s="88"/>
      <c r="UQY881" s="88"/>
      <c r="UQZ881" s="88"/>
      <c r="URA881" s="88"/>
      <c r="URB881" s="88"/>
      <c r="URC881" s="88"/>
      <c r="URD881" s="88"/>
      <c r="URE881" s="88"/>
      <c r="URF881" s="88"/>
      <c r="URG881" s="88"/>
      <c r="URH881" s="88"/>
      <c r="URI881" s="88"/>
      <c r="URJ881" s="88"/>
      <c r="URK881" s="88"/>
      <c r="URL881" s="88"/>
      <c r="URM881" s="88"/>
      <c r="URN881" s="88"/>
      <c r="URO881" s="88"/>
      <c r="URP881" s="88"/>
      <c r="URQ881" s="88"/>
      <c r="URR881" s="88"/>
      <c r="URS881" s="88"/>
      <c r="URT881" s="88"/>
      <c r="URU881" s="88"/>
      <c r="URV881" s="88"/>
      <c r="URW881" s="88"/>
      <c r="URX881" s="88"/>
      <c r="URY881" s="88"/>
      <c r="URZ881" s="88"/>
      <c r="USA881" s="88"/>
      <c r="USB881" s="88"/>
      <c r="USC881" s="88"/>
      <c r="USD881" s="88"/>
      <c r="USE881" s="88"/>
      <c r="USF881" s="88"/>
      <c r="USG881" s="88"/>
      <c r="USH881" s="88"/>
      <c r="USI881" s="88"/>
      <c r="USJ881" s="88"/>
      <c r="USK881" s="88"/>
      <c r="USL881" s="88"/>
      <c r="USM881" s="88"/>
      <c r="USN881" s="88"/>
      <c r="USO881" s="88"/>
      <c r="USP881" s="88"/>
      <c r="USQ881" s="88"/>
      <c r="USR881" s="88"/>
      <c r="USS881" s="88"/>
      <c r="UST881" s="88"/>
      <c r="USU881" s="88"/>
      <c r="USV881" s="88"/>
      <c r="USW881" s="88"/>
      <c r="USX881" s="88"/>
      <c r="USY881" s="88"/>
      <c r="USZ881" s="88"/>
      <c r="UTA881" s="88"/>
      <c r="UTB881" s="88"/>
      <c r="UTC881" s="88"/>
      <c r="UTD881" s="88"/>
      <c r="UTE881" s="88"/>
      <c r="UTF881" s="88"/>
      <c r="UTG881" s="88"/>
      <c r="UTH881" s="88"/>
      <c r="UTI881" s="88"/>
      <c r="UTJ881" s="88"/>
      <c r="UTK881" s="88"/>
      <c r="UTL881" s="88"/>
      <c r="UTM881" s="88"/>
      <c r="UTN881" s="88"/>
      <c r="UTO881" s="88"/>
      <c r="UTP881" s="88"/>
      <c r="UTQ881" s="88"/>
      <c r="UTR881" s="88"/>
      <c r="UTS881" s="88"/>
      <c r="UTT881" s="88"/>
      <c r="UTU881" s="88"/>
      <c r="UTV881" s="88"/>
      <c r="UTW881" s="88"/>
      <c r="UTX881" s="88"/>
      <c r="UTY881" s="88"/>
      <c r="UTZ881" s="88"/>
      <c r="UUA881" s="88"/>
      <c r="UUB881" s="88"/>
      <c r="UUC881" s="88"/>
      <c r="UUD881" s="88"/>
      <c r="UUE881" s="88"/>
      <c r="UUF881" s="88"/>
      <c r="UUG881" s="88"/>
      <c r="UUH881" s="88"/>
      <c r="UUI881" s="88"/>
      <c r="UUJ881" s="88"/>
      <c r="UUK881" s="88"/>
      <c r="UUL881" s="88"/>
      <c r="UUM881" s="88"/>
      <c r="UUN881" s="88"/>
      <c r="UUO881" s="88"/>
      <c r="UUP881" s="88"/>
      <c r="UUQ881" s="88"/>
      <c r="UUR881" s="88"/>
      <c r="UUS881" s="88"/>
      <c r="UUT881" s="88"/>
      <c r="UUU881" s="88"/>
      <c r="UUV881" s="88"/>
      <c r="UUW881" s="88"/>
      <c r="UUX881" s="88"/>
      <c r="UUY881" s="88"/>
      <c r="UUZ881" s="88"/>
      <c r="UVA881" s="88"/>
      <c r="UVB881" s="88"/>
      <c r="UVC881" s="88"/>
      <c r="UVD881" s="88"/>
      <c r="UVE881" s="88"/>
      <c r="UVF881" s="88"/>
      <c r="UVG881" s="88"/>
      <c r="UVH881" s="88"/>
      <c r="UVI881" s="88"/>
      <c r="UVJ881" s="88"/>
      <c r="UVK881" s="88"/>
      <c r="UVL881" s="88"/>
      <c r="UVM881" s="88"/>
      <c r="UVN881" s="88"/>
      <c r="UVO881" s="88"/>
      <c r="UVP881" s="88"/>
      <c r="UVQ881" s="88"/>
      <c r="UVR881" s="88"/>
      <c r="UVS881" s="88"/>
      <c r="UVT881" s="88"/>
      <c r="UVU881" s="88"/>
      <c r="UVV881" s="88"/>
      <c r="UVW881" s="88"/>
      <c r="UVX881" s="88"/>
      <c r="UVY881" s="88"/>
      <c r="UVZ881" s="88"/>
      <c r="UWA881" s="88"/>
      <c r="UWB881" s="88"/>
      <c r="UWC881" s="88"/>
      <c r="UWD881" s="88"/>
      <c r="UWE881" s="88"/>
      <c r="UWF881" s="88"/>
      <c r="UWG881" s="88"/>
      <c r="UWH881" s="88"/>
      <c r="UWI881" s="88"/>
      <c r="UWJ881" s="88"/>
      <c r="UWK881" s="88"/>
      <c r="UWL881" s="88"/>
      <c r="UWM881" s="88"/>
      <c r="UWN881" s="88"/>
      <c r="UWO881" s="88"/>
      <c r="UWP881" s="88"/>
      <c r="UWQ881" s="88"/>
      <c r="UWR881" s="88"/>
      <c r="UWS881" s="88"/>
      <c r="UWT881" s="88"/>
      <c r="UWU881" s="88"/>
      <c r="UWV881" s="88"/>
      <c r="UWW881" s="88"/>
      <c r="UWX881" s="88"/>
      <c r="UWY881" s="88"/>
      <c r="UWZ881" s="88"/>
      <c r="UXA881" s="88"/>
      <c r="UXB881" s="88"/>
      <c r="UXC881" s="88"/>
      <c r="UXD881" s="88"/>
      <c r="UXE881" s="88"/>
      <c r="UXF881" s="88"/>
      <c r="UXG881" s="88"/>
      <c r="UXH881" s="88"/>
      <c r="UXI881" s="88"/>
      <c r="UXJ881" s="88"/>
      <c r="UXK881" s="88"/>
      <c r="UXL881" s="88"/>
      <c r="UXM881" s="88"/>
      <c r="UXN881" s="88"/>
      <c r="UXO881" s="88"/>
      <c r="UXP881" s="88"/>
      <c r="UXQ881" s="88"/>
      <c r="UXR881" s="88"/>
      <c r="UXS881" s="88"/>
      <c r="UXT881" s="88"/>
      <c r="UXU881" s="88"/>
      <c r="UXV881" s="88"/>
      <c r="UXW881" s="88"/>
      <c r="UXX881" s="88"/>
      <c r="UXY881" s="88"/>
      <c r="UXZ881" s="88"/>
      <c r="UYA881" s="88"/>
      <c r="UYB881" s="88"/>
      <c r="UYC881" s="88"/>
      <c r="UYD881" s="88"/>
      <c r="UYE881" s="88"/>
      <c r="UYF881" s="88"/>
      <c r="UYG881" s="88"/>
      <c r="UYH881" s="88"/>
      <c r="UYI881" s="88"/>
      <c r="UYJ881" s="88"/>
      <c r="UYK881" s="88"/>
      <c r="UYL881" s="88"/>
      <c r="UYM881" s="88"/>
      <c r="UYN881" s="88"/>
      <c r="UYO881" s="88"/>
      <c r="UYP881" s="88"/>
      <c r="UYQ881" s="88"/>
      <c r="UYR881" s="88"/>
      <c r="UYS881" s="88"/>
      <c r="UYT881" s="88"/>
      <c r="UYU881" s="88"/>
      <c r="UYV881" s="88"/>
      <c r="UYW881" s="88"/>
      <c r="UYX881" s="88"/>
      <c r="UYY881" s="88"/>
      <c r="UYZ881" s="88"/>
      <c r="UZA881" s="88"/>
      <c r="UZB881" s="88"/>
      <c r="UZC881" s="88"/>
      <c r="UZD881" s="88"/>
      <c r="UZE881" s="88"/>
      <c r="UZF881" s="88"/>
      <c r="UZG881" s="88"/>
      <c r="UZH881" s="88"/>
      <c r="UZI881" s="88"/>
      <c r="UZJ881" s="88"/>
      <c r="UZK881" s="88"/>
      <c r="UZL881" s="88"/>
      <c r="UZM881" s="88"/>
      <c r="UZN881" s="88"/>
      <c r="UZO881" s="88"/>
      <c r="UZP881" s="88"/>
      <c r="UZQ881" s="88"/>
      <c r="UZR881" s="88"/>
      <c r="UZS881" s="88"/>
      <c r="UZT881" s="88"/>
      <c r="UZU881" s="88"/>
      <c r="UZV881" s="88"/>
      <c r="UZW881" s="88"/>
      <c r="UZX881" s="88"/>
      <c r="UZY881" s="88"/>
      <c r="UZZ881" s="88"/>
      <c r="VAA881" s="88"/>
      <c r="VAB881" s="88"/>
      <c r="VAC881" s="88"/>
      <c r="VAD881" s="88"/>
      <c r="VAE881" s="88"/>
      <c r="VAF881" s="88"/>
      <c r="VAG881" s="88"/>
      <c r="VAH881" s="88"/>
      <c r="VAI881" s="88"/>
      <c r="VAJ881" s="88"/>
      <c r="VAK881" s="88"/>
      <c r="VAL881" s="88"/>
      <c r="VAM881" s="88"/>
      <c r="VAN881" s="88"/>
      <c r="VAO881" s="88"/>
      <c r="VAP881" s="88"/>
      <c r="VAQ881" s="88"/>
      <c r="VAR881" s="88"/>
      <c r="VAS881" s="88"/>
      <c r="VAT881" s="88"/>
      <c r="VAU881" s="88"/>
      <c r="VAV881" s="88"/>
      <c r="VAW881" s="88"/>
      <c r="VAX881" s="88"/>
      <c r="VAY881" s="88"/>
      <c r="VAZ881" s="88"/>
      <c r="VBA881" s="88"/>
      <c r="VBB881" s="88"/>
      <c r="VBC881" s="88"/>
      <c r="VBD881" s="88"/>
      <c r="VBE881" s="88"/>
      <c r="VBF881" s="88"/>
      <c r="VBG881" s="88"/>
      <c r="VBH881" s="88"/>
      <c r="VBI881" s="88"/>
      <c r="VBJ881" s="88"/>
      <c r="VBK881" s="88"/>
      <c r="VBL881" s="88"/>
      <c r="VBM881" s="88"/>
      <c r="VBN881" s="88"/>
      <c r="VBO881" s="88"/>
      <c r="VBP881" s="88"/>
      <c r="VBQ881" s="88"/>
      <c r="VBR881" s="88"/>
      <c r="VBS881" s="88"/>
      <c r="VBT881" s="88"/>
      <c r="VBU881" s="88"/>
      <c r="VBV881" s="88"/>
      <c r="VBW881" s="88"/>
      <c r="VBX881" s="88"/>
      <c r="VBY881" s="88"/>
      <c r="VBZ881" s="88"/>
      <c r="VCA881" s="88"/>
      <c r="VCB881" s="88"/>
      <c r="VCC881" s="88"/>
      <c r="VCD881" s="88"/>
      <c r="VCE881" s="88"/>
      <c r="VCF881" s="88"/>
      <c r="VCG881" s="88"/>
      <c r="VCH881" s="88"/>
      <c r="VCI881" s="88"/>
      <c r="VCJ881" s="88"/>
      <c r="VCK881" s="88"/>
      <c r="VCL881" s="88"/>
      <c r="VCM881" s="88"/>
      <c r="VCN881" s="88"/>
      <c r="VCO881" s="88"/>
      <c r="VCP881" s="88"/>
      <c r="VCQ881" s="88"/>
      <c r="VCR881" s="88"/>
      <c r="VCS881" s="88"/>
      <c r="VCT881" s="88"/>
      <c r="VCU881" s="88"/>
      <c r="VCV881" s="88"/>
      <c r="VCW881" s="88"/>
      <c r="VCX881" s="88"/>
      <c r="VCY881" s="88"/>
      <c r="VCZ881" s="88"/>
      <c r="VDA881" s="88"/>
      <c r="VDB881" s="88"/>
      <c r="VDC881" s="88"/>
      <c r="VDD881" s="88"/>
      <c r="VDE881" s="88"/>
      <c r="VDF881" s="88"/>
      <c r="VDG881" s="88"/>
      <c r="VDH881" s="88"/>
      <c r="VDI881" s="88"/>
      <c r="VDJ881" s="88"/>
      <c r="VDK881" s="88"/>
      <c r="VDL881" s="88"/>
      <c r="VDM881" s="88"/>
      <c r="VDN881" s="88"/>
      <c r="VDO881" s="88"/>
      <c r="VDP881" s="88"/>
      <c r="VDQ881" s="88"/>
      <c r="VDR881" s="88"/>
      <c r="VDS881" s="88"/>
      <c r="VDT881" s="88"/>
      <c r="VDU881" s="88"/>
      <c r="VDV881" s="88"/>
      <c r="VDW881" s="88"/>
      <c r="VDX881" s="88"/>
      <c r="VDY881" s="88"/>
      <c r="VDZ881" s="88"/>
      <c r="VEA881" s="88"/>
      <c r="VEB881" s="88"/>
      <c r="VEC881" s="88"/>
      <c r="VED881" s="88"/>
      <c r="VEE881" s="88"/>
      <c r="VEF881" s="88"/>
      <c r="VEG881" s="88"/>
      <c r="VEH881" s="88"/>
      <c r="VEI881" s="88"/>
      <c r="VEJ881" s="88"/>
      <c r="VEK881" s="88"/>
      <c r="VEL881" s="88"/>
      <c r="VEM881" s="88"/>
      <c r="VEN881" s="88"/>
      <c r="VEO881" s="88"/>
      <c r="VEP881" s="88"/>
      <c r="VEQ881" s="88"/>
      <c r="VER881" s="88"/>
      <c r="VES881" s="88"/>
      <c r="VET881" s="88"/>
      <c r="VEU881" s="88"/>
      <c r="VEV881" s="88"/>
      <c r="VEW881" s="88"/>
      <c r="VEX881" s="88"/>
      <c r="VEY881" s="88"/>
      <c r="VEZ881" s="88"/>
      <c r="VFA881" s="88"/>
      <c r="VFB881" s="88"/>
      <c r="VFC881" s="88"/>
      <c r="VFD881" s="88"/>
      <c r="VFE881" s="88"/>
      <c r="VFF881" s="88"/>
      <c r="VFG881" s="88"/>
      <c r="VFH881" s="88"/>
      <c r="VFI881" s="88"/>
      <c r="VFJ881" s="88"/>
      <c r="VFK881" s="88"/>
      <c r="VFL881" s="88"/>
      <c r="VFM881" s="88"/>
      <c r="VFN881" s="88"/>
      <c r="VFO881" s="88"/>
      <c r="VFP881" s="88"/>
      <c r="VFQ881" s="88"/>
      <c r="VFR881" s="88"/>
      <c r="VFS881" s="88"/>
      <c r="VFT881" s="88"/>
      <c r="VFU881" s="88"/>
      <c r="VFV881" s="88"/>
      <c r="VFW881" s="88"/>
      <c r="VFX881" s="88"/>
      <c r="VFY881" s="88"/>
      <c r="VFZ881" s="88"/>
      <c r="VGA881" s="88"/>
      <c r="VGB881" s="88"/>
      <c r="VGC881" s="88"/>
      <c r="VGD881" s="88"/>
      <c r="VGE881" s="88"/>
      <c r="VGF881" s="88"/>
      <c r="VGG881" s="88"/>
      <c r="VGH881" s="88"/>
      <c r="VGI881" s="88"/>
      <c r="VGJ881" s="88"/>
      <c r="VGK881" s="88"/>
      <c r="VGL881" s="88"/>
      <c r="VGM881" s="88"/>
      <c r="VGN881" s="88"/>
      <c r="VGO881" s="88"/>
      <c r="VGP881" s="88"/>
      <c r="VGQ881" s="88"/>
      <c r="VGR881" s="88"/>
      <c r="VGS881" s="88"/>
      <c r="VGT881" s="88"/>
      <c r="VGU881" s="88"/>
      <c r="VGV881" s="88"/>
      <c r="VGW881" s="88"/>
      <c r="VGX881" s="88"/>
      <c r="VGY881" s="88"/>
      <c r="VGZ881" s="88"/>
      <c r="VHA881" s="88"/>
      <c r="VHB881" s="88"/>
      <c r="VHC881" s="88"/>
      <c r="VHD881" s="88"/>
      <c r="VHE881" s="88"/>
      <c r="VHF881" s="88"/>
      <c r="VHG881" s="88"/>
      <c r="VHH881" s="88"/>
      <c r="VHI881" s="88"/>
      <c r="VHJ881" s="88"/>
      <c r="VHK881" s="88"/>
      <c r="VHL881" s="88"/>
      <c r="VHM881" s="88"/>
      <c r="VHN881" s="88"/>
      <c r="VHO881" s="88"/>
      <c r="VHP881" s="88"/>
      <c r="VHQ881" s="88"/>
      <c r="VHR881" s="88"/>
      <c r="VHS881" s="88"/>
      <c r="VHT881" s="88"/>
      <c r="VHU881" s="88"/>
      <c r="VHV881" s="88"/>
      <c r="VHW881" s="88"/>
      <c r="VHX881" s="88"/>
      <c r="VHY881" s="88"/>
      <c r="VHZ881" s="88"/>
      <c r="VIA881" s="88"/>
      <c r="VIB881" s="88"/>
      <c r="VIC881" s="88"/>
      <c r="VID881" s="88"/>
      <c r="VIE881" s="88"/>
      <c r="VIF881" s="88"/>
      <c r="VIG881" s="88"/>
      <c r="VIH881" s="88"/>
      <c r="VII881" s="88"/>
      <c r="VIJ881" s="88"/>
      <c r="VIK881" s="88"/>
      <c r="VIL881" s="88"/>
      <c r="VIM881" s="88"/>
      <c r="VIN881" s="88"/>
      <c r="VIO881" s="88"/>
      <c r="VIP881" s="88"/>
      <c r="VIQ881" s="88"/>
      <c r="VIR881" s="88"/>
      <c r="VIS881" s="88"/>
      <c r="VIT881" s="88"/>
      <c r="VIU881" s="88"/>
      <c r="VIV881" s="88"/>
      <c r="VIW881" s="88"/>
      <c r="VIX881" s="88"/>
      <c r="VIY881" s="88"/>
      <c r="VIZ881" s="88"/>
      <c r="VJA881" s="88"/>
      <c r="VJB881" s="88"/>
      <c r="VJC881" s="88"/>
      <c r="VJD881" s="88"/>
      <c r="VJE881" s="88"/>
      <c r="VJF881" s="88"/>
      <c r="VJG881" s="88"/>
      <c r="VJH881" s="88"/>
      <c r="VJI881" s="88"/>
      <c r="VJJ881" s="88"/>
      <c r="VJK881" s="88"/>
      <c r="VJL881" s="88"/>
      <c r="VJM881" s="88"/>
      <c r="VJN881" s="88"/>
      <c r="VJO881" s="88"/>
      <c r="VJP881" s="88"/>
      <c r="VJQ881" s="88"/>
      <c r="VJR881" s="88"/>
      <c r="VJS881" s="88"/>
      <c r="VJT881" s="88"/>
      <c r="VJU881" s="88"/>
      <c r="VJV881" s="88"/>
      <c r="VJW881" s="88"/>
      <c r="VJX881" s="88"/>
      <c r="VJY881" s="88"/>
      <c r="VJZ881" s="88"/>
      <c r="VKA881" s="88"/>
      <c r="VKB881" s="88"/>
      <c r="VKC881" s="88"/>
      <c r="VKD881" s="88"/>
      <c r="VKE881" s="88"/>
      <c r="VKF881" s="88"/>
      <c r="VKG881" s="88"/>
      <c r="VKH881" s="88"/>
      <c r="VKI881" s="88"/>
      <c r="VKJ881" s="88"/>
      <c r="VKK881" s="88"/>
      <c r="VKL881" s="88"/>
      <c r="VKM881" s="88"/>
      <c r="VKN881" s="88"/>
      <c r="VKO881" s="88"/>
      <c r="VKP881" s="88"/>
      <c r="VKQ881" s="88"/>
      <c r="VKR881" s="88"/>
      <c r="VKS881" s="88"/>
      <c r="VKT881" s="88"/>
      <c r="VKU881" s="88"/>
      <c r="VKV881" s="88"/>
      <c r="VKW881" s="88"/>
      <c r="VKX881" s="88"/>
      <c r="VKY881" s="88"/>
      <c r="VKZ881" s="88"/>
      <c r="VLA881" s="88"/>
      <c r="VLB881" s="88"/>
      <c r="VLC881" s="88"/>
      <c r="VLD881" s="88"/>
      <c r="VLE881" s="88"/>
      <c r="VLF881" s="88"/>
      <c r="VLG881" s="88"/>
      <c r="VLH881" s="88"/>
      <c r="VLI881" s="88"/>
      <c r="VLJ881" s="88"/>
      <c r="VLK881" s="88"/>
      <c r="VLL881" s="88"/>
      <c r="VLM881" s="88"/>
      <c r="VLN881" s="88"/>
      <c r="VLO881" s="88"/>
      <c r="VLP881" s="88"/>
      <c r="VLQ881" s="88"/>
      <c r="VLR881" s="88"/>
      <c r="VLS881" s="88"/>
      <c r="VLT881" s="88"/>
      <c r="VLU881" s="88"/>
      <c r="VLV881" s="88"/>
      <c r="VLW881" s="88"/>
      <c r="VLX881" s="88"/>
      <c r="VLY881" s="88"/>
      <c r="VLZ881" s="88"/>
      <c r="VMA881" s="88"/>
      <c r="VMB881" s="88"/>
      <c r="VMC881" s="88"/>
      <c r="VMD881" s="88"/>
      <c r="VME881" s="88"/>
      <c r="VMF881" s="88"/>
      <c r="VMG881" s="88"/>
      <c r="VMH881" s="88"/>
      <c r="VMI881" s="88"/>
      <c r="VMJ881" s="88"/>
      <c r="VMK881" s="88"/>
      <c r="VML881" s="88"/>
      <c r="VMM881" s="88"/>
      <c r="VMN881" s="88"/>
      <c r="VMO881" s="88"/>
      <c r="VMP881" s="88"/>
      <c r="VMQ881" s="88"/>
      <c r="VMR881" s="88"/>
      <c r="VMS881" s="88"/>
      <c r="VMT881" s="88"/>
      <c r="VMU881" s="88"/>
      <c r="VMV881" s="88"/>
      <c r="VMW881" s="88"/>
      <c r="VMX881" s="88"/>
      <c r="VMY881" s="88"/>
      <c r="VMZ881" s="88"/>
      <c r="VNA881" s="88"/>
      <c r="VNB881" s="88"/>
      <c r="VNC881" s="88"/>
      <c r="VND881" s="88"/>
      <c r="VNE881" s="88"/>
      <c r="VNF881" s="88"/>
      <c r="VNG881" s="88"/>
      <c r="VNH881" s="88"/>
      <c r="VNI881" s="88"/>
      <c r="VNJ881" s="88"/>
      <c r="VNK881" s="88"/>
      <c r="VNL881" s="88"/>
      <c r="VNM881" s="88"/>
      <c r="VNN881" s="88"/>
      <c r="VNO881" s="88"/>
      <c r="VNP881" s="88"/>
      <c r="VNQ881" s="88"/>
      <c r="VNR881" s="88"/>
      <c r="VNS881" s="88"/>
      <c r="VNT881" s="88"/>
      <c r="VNU881" s="88"/>
      <c r="VNV881" s="88"/>
      <c r="VNW881" s="88"/>
      <c r="VNX881" s="88"/>
      <c r="VNY881" s="88"/>
      <c r="VNZ881" s="88"/>
      <c r="VOA881" s="88"/>
      <c r="VOB881" s="88"/>
      <c r="VOC881" s="88"/>
      <c r="VOD881" s="88"/>
      <c r="VOE881" s="88"/>
      <c r="VOF881" s="88"/>
      <c r="VOG881" s="88"/>
      <c r="VOH881" s="88"/>
      <c r="VOI881" s="88"/>
      <c r="VOJ881" s="88"/>
      <c r="VOK881" s="88"/>
      <c r="VOL881" s="88"/>
      <c r="VOM881" s="88"/>
      <c r="VON881" s="88"/>
      <c r="VOO881" s="88"/>
      <c r="VOP881" s="88"/>
      <c r="VOQ881" s="88"/>
      <c r="VOR881" s="88"/>
      <c r="VOS881" s="88"/>
      <c r="VOT881" s="88"/>
      <c r="VOU881" s="88"/>
      <c r="VOV881" s="88"/>
      <c r="VOW881" s="88"/>
      <c r="VOX881" s="88"/>
      <c r="VOY881" s="88"/>
      <c r="VOZ881" s="88"/>
      <c r="VPA881" s="88"/>
      <c r="VPB881" s="88"/>
      <c r="VPC881" s="88"/>
      <c r="VPD881" s="88"/>
      <c r="VPE881" s="88"/>
      <c r="VPF881" s="88"/>
      <c r="VPG881" s="88"/>
      <c r="VPH881" s="88"/>
      <c r="VPI881" s="88"/>
      <c r="VPJ881" s="88"/>
      <c r="VPK881" s="88"/>
      <c r="VPL881" s="88"/>
      <c r="VPM881" s="88"/>
      <c r="VPN881" s="88"/>
      <c r="VPO881" s="88"/>
      <c r="VPP881" s="88"/>
      <c r="VPQ881" s="88"/>
      <c r="VPR881" s="88"/>
      <c r="VPS881" s="88"/>
      <c r="VPT881" s="88"/>
      <c r="VPU881" s="88"/>
      <c r="VPV881" s="88"/>
      <c r="VPW881" s="88"/>
      <c r="VPX881" s="88"/>
      <c r="VPY881" s="88"/>
      <c r="VPZ881" s="88"/>
      <c r="VQA881" s="88"/>
      <c r="VQB881" s="88"/>
      <c r="VQC881" s="88"/>
      <c r="VQD881" s="88"/>
      <c r="VQE881" s="88"/>
      <c r="VQF881" s="88"/>
      <c r="VQG881" s="88"/>
      <c r="VQH881" s="88"/>
      <c r="VQI881" s="88"/>
      <c r="VQJ881" s="88"/>
      <c r="VQK881" s="88"/>
      <c r="VQL881" s="88"/>
      <c r="VQM881" s="88"/>
      <c r="VQN881" s="88"/>
      <c r="VQO881" s="88"/>
      <c r="VQP881" s="88"/>
      <c r="VQQ881" s="88"/>
      <c r="VQR881" s="88"/>
      <c r="VQS881" s="88"/>
      <c r="VQT881" s="88"/>
      <c r="VQU881" s="88"/>
      <c r="VQV881" s="88"/>
      <c r="VQW881" s="88"/>
      <c r="VQX881" s="88"/>
      <c r="VQY881" s="88"/>
      <c r="VQZ881" s="88"/>
      <c r="VRA881" s="88"/>
      <c r="VRB881" s="88"/>
      <c r="VRC881" s="88"/>
      <c r="VRD881" s="88"/>
      <c r="VRE881" s="88"/>
      <c r="VRF881" s="88"/>
      <c r="VRG881" s="88"/>
      <c r="VRH881" s="88"/>
      <c r="VRI881" s="88"/>
      <c r="VRJ881" s="88"/>
      <c r="VRK881" s="88"/>
      <c r="VRL881" s="88"/>
      <c r="VRM881" s="88"/>
      <c r="VRN881" s="88"/>
      <c r="VRO881" s="88"/>
      <c r="VRP881" s="88"/>
      <c r="VRQ881" s="88"/>
      <c r="VRR881" s="88"/>
      <c r="VRS881" s="88"/>
      <c r="VRT881" s="88"/>
      <c r="VRU881" s="88"/>
      <c r="VRV881" s="88"/>
      <c r="VRW881" s="88"/>
      <c r="VRX881" s="88"/>
      <c r="VRY881" s="88"/>
      <c r="VRZ881" s="88"/>
      <c r="VSA881" s="88"/>
      <c r="VSB881" s="88"/>
      <c r="VSC881" s="88"/>
      <c r="VSD881" s="88"/>
      <c r="VSE881" s="88"/>
      <c r="VSF881" s="88"/>
      <c r="VSG881" s="88"/>
      <c r="VSH881" s="88"/>
      <c r="VSI881" s="88"/>
      <c r="VSJ881" s="88"/>
      <c r="VSK881" s="88"/>
      <c r="VSL881" s="88"/>
      <c r="VSM881" s="88"/>
      <c r="VSN881" s="88"/>
      <c r="VSO881" s="88"/>
      <c r="VSP881" s="88"/>
      <c r="VSQ881" s="88"/>
      <c r="VSR881" s="88"/>
      <c r="VSS881" s="88"/>
      <c r="VST881" s="88"/>
      <c r="VSU881" s="88"/>
      <c r="VSV881" s="88"/>
      <c r="VSW881" s="88"/>
      <c r="VSX881" s="88"/>
      <c r="VSY881" s="88"/>
      <c r="VSZ881" s="88"/>
      <c r="VTA881" s="88"/>
      <c r="VTB881" s="88"/>
      <c r="VTC881" s="88"/>
      <c r="VTD881" s="88"/>
      <c r="VTE881" s="88"/>
      <c r="VTF881" s="88"/>
      <c r="VTG881" s="88"/>
      <c r="VTH881" s="88"/>
      <c r="VTI881" s="88"/>
      <c r="VTJ881" s="88"/>
      <c r="VTK881" s="88"/>
      <c r="VTL881" s="88"/>
      <c r="VTM881" s="88"/>
      <c r="VTN881" s="88"/>
      <c r="VTO881" s="88"/>
      <c r="VTP881" s="88"/>
      <c r="VTQ881" s="88"/>
      <c r="VTR881" s="88"/>
      <c r="VTS881" s="88"/>
      <c r="VTT881" s="88"/>
      <c r="VTU881" s="88"/>
      <c r="VTV881" s="88"/>
      <c r="VTW881" s="88"/>
      <c r="VTX881" s="88"/>
      <c r="VTY881" s="88"/>
      <c r="VTZ881" s="88"/>
      <c r="VUA881" s="88"/>
      <c r="VUB881" s="88"/>
      <c r="VUC881" s="88"/>
      <c r="VUD881" s="88"/>
      <c r="VUE881" s="88"/>
      <c r="VUF881" s="88"/>
      <c r="VUG881" s="88"/>
      <c r="VUH881" s="88"/>
      <c r="VUI881" s="88"/>
      <c r="VUJ881" s="88"/>
      <c r="VUK881" s="88"/>
      <c r="VUL881" s="88"/>
      <c r="VUM881" s="88"/>
      <c r="VUN881" s="88"/>
      <c r="VUO881" s="88"/>
      <c r="VUP881" s="88"/>
      <c r="VUQ881" s="88"/>
      <c r="VUR881" s="88"/>
      <c r="VUS881" s="88"/>
      <c r="VUT881" s="88"/>
      <c r="VUU881" s="88"/>
      <c r="VUV881" s="88"/>
      <c r="VUW881" s="88"/>
      <c r="VUX881" s="88"/>
      <c r="VUY881" s="88"/>
      <c r="VUZ881" s="88"/>
      <c r="VVA881" s="88"/>
      <c r="VVB881" s="88"/>
      <c r="VVC881" s="88"/>
      <c r="VVD881" s="88"/>
      <c r="VVE881" s="88"/>
      <c r="VVF881" s="88"/>
      <c r="VVG881" s="88"/>
      <c r="VVH881" s="88"/>
      <c r="VVI881" s="88"/>
      <c r="VVJ881" s="88"/>
      <c r="VVK881" s="88"/>
      <c r="VVL881" s="88"/>
      <c r="VVM881" s="88"/>
      <c r="VVN881" s="88"/>
      <c r="VVO881" s="88"/>
      <c r="VVP881" s="88"/>
      <c r="VVQ881" s="88"/>
      <c r="VVR881" s="88"/>
      <c r="VVS881" s="88"/>
      <c r="VVT881" s="88"/>
      <c r="VVU881" s="88"/>
      <c r="VVV881" s="88"/>
      <c r="VVW881" s="88"/>
      <c r="VVX881" s="88"/>
      <c r="VVY881" s="88"/>
      <c r="VVZ881" s="88"/>
      <c r="VWA881" s="88"/>
      <c r="VWB881" s="88"/>
      <c r="VWC881" s="88"/>
      <c r="VWD881" s="88"/>
      <c r="VWE881" s="88"/>
      <c r="VWF881" s="88"/>
      <c r="VWG881" s="88"/>
      <c r="VWH881" s="88"/>
      <c r="VWI881" s="88"/>
      <c r="VWJ881" s="88"/>
      <c r="VWK881" s="88"/>
      <c r="VWL881" s="88"/>
      <c r="VWM881" s="88"/>
      <c r="VWN881" s="88"/>
      <c r="VWO881" s="88"/>
      <c r="VWP881" s="88"/>
      <c r="VWQ881" s="88"/>
      <c r="VWR881" s="88"/>
      <c r="VWS881" s="88"/>
      <c r="VWT881" s="88"/>
      <c r="VWU881" s="88"/>
      <c r="VWV881" s="88"/>
      <c r="VWW881" s="88"/>
      <c r="VWX881" s="88"/>
      <c r="VWY881" s="88"/>
      <c r="VWZ881" s="88"/>
      <c r="VXA881" s="88"/>
      <c r="VXB881" s="88"/>
      <c r="VXC881" s="88"/>
      <c r="VXD881" s="88"/>
      <c r="VXE881" s="88"/>
      <c r="VXF881" s="88"/>
      <c r="VXG881" s="88"/>
      <c r="VXH881" s="88"/>
      <c r="VXI881" s="88"/>
      <c r="VXJ881" s="88"/>
      <c r="VXK881" s="88"/>
      <c r="VXL881" s="88"/>
      <c r="VXM881" s="88"/>
      <c r="VXN881" s="88"/>
      <c r="VXO881" s="88"/>
      <c r="VXP881" s="88"/>
      <c r="VXQ881" s="88"/>
      <c r="VXR881" s="88"/>
      <c r="VXS881" s="88"/>
      <c r="VXT881" s="88"/>
      <c r="VXU881" s="88"/>
      <c r="VXV881" s="88"/>
      <c r="VXW881" s="88"/>
      <c r="VXX881" s="88"/>
      <c r="VXY881" s="88"/>
      <c r="VXZ881" s="88"/>
      <c r="VYA881" s="88"/>
      <c r="VYB881" s="88"/>
      <c r="VYC881" s="88"/>
      <c r="VYD881" s="88"/>
      <c r="VYE881" s="88"/>
      <c r="VYF881" s="88"/>
      <c r="VYG881" s="88"/>
      <c r="VYH881" s="88"/>
      <c r="VYI881" s="88"/>
      <c r="VYJ881" s="88"/>
      <c r="VYK881" s="88"/>
      <c r="VYL881" s="88"/>
      <c r="VYM881" s="88"/>
      <c r="VYN881" s="88"/>
      <c r="VYO881" s="88"/>
      <c r="VYP881" s="88"/>
      <c r="VYQ881" s="88"/>
      <c r="VYR881" s="88"/>
      <c r="VYS881" s="88"/>
      <c r="VYT881" s="88"/>
      <c r="VYU881" s="88"/>
      <c r="VYV881" s="88"/>
      <c r="VYW881" s="88"/>
      <c r="VYX881" s="88"/>
      <c r="VYY881" s="88"/>
      <c r="VYZ881" s="88"/>
      <c r="VZA881" s="88"/>
      <c r="VZB881" s="88"/>
      <c r="VZC881" s="88"/>
      <c r="VZD881" s="88"/>
      <c r="VZE881" s="88"/>
      <c r="VZF881" s="88"/>
      <c r="VZG881" s="88"/>
      <c r="VZH881" s="88"/>
      <c r="VZI881" s="88"/>
      <c r="VZJ881" s="88"/>
      <c r="VZK881" s="88"/>
      <c r="VZL881" s="88"/>
      <c r="VZM881" s="88"/>
      <c r="VZN881" s="88"/>
      <c r="VZO881" s="88"/>
      <c r="VZP881" s="88"/>
      <c r="VZQ881" s="88"/>
      <c r="VZR881" s="88"/>
      <c r="VZS881" s="88"/>
      <c r="VZT881" s="88"/>
      <c r="VZU881" s="88"/>
      <c r="VZV881" s="88"/>
      <c r="VZW881" s="88"/>
      <c r="VZX881" s="88"/>
      <c r="VZY881" s="88"/>
      <c r="VZZ881" s="88"/>
      <c r="WAA881" s="88"/>
      <c r="WAB881" s="88"/>
      <c r="WAC881" s="88"/>
      <c r="WAD881" s="88"/>
      <c r="WAE881" s="88"/>
      <c r="WAF881" s="88"/>
      <c r="WAG881" s="88"/>
      <c r="WAH881" s="88"/>
      <c r="WAI881" s="88"/>
      <c r="WAJ881" s="88"/>
      <c r="WAK881" s="88"/>
      <c r="WAL881" s="88"/>
      <c r="WAM881" s="88"/>
      <c r="WAN881" s="88"/>
      <c r="WAO881" s="88"/>
      <c r="WAP881" s="88"/>
      <c r="WAQ881" s="88"/>
      <c r="WAR881" s="88"/>
      <c r="WAS881" s="88"/>
      <c r="WAT881" s="88"/>
      <c r="WAU881" s="88"/>
      <c r="WAV881" s="88"/>
      <c r="WAW881" s="88"/>
      <c r="WAX881" s="88"/>
      <c r="WAY881" s="88"/>
      <c r="WAZ881" s="88"/>
      <c r="WBA881" s="88"/>
      <c r="WBB881" s="88"/>
      <c r="WBC881" s="88"/>
      <c r="WBD881" s="88"/>
      <c r="WBE881" s="88"/>
      <c r="WBF881" s="88"/>
      <c r="WBG881" s="88"/>
      <c r="WBH881" s="88"/>
      <c r="WBI881" s="88"/>
      <c r="WBJ881" s="88"/>
      <c r="WBK881" s="88"/>
      <c r="WBL881" s="88"/>
      <c r="WBM881" s="88"/>
      <c r="WBN881" s="88"/>
      <c r="WBO881" s="88"/>
      <c r="WBP881" s="88"/>
      <c r="WBQ881" s="88"/>
      <c r="WBR881" s="88"/>
      <c r="WBS881" s="88"/>
      <c r="WBT881" s="88"/>
      <c r="WBU881" s="88"/>
      <c r="WBV881" s="88"/>
      <c r="WBW881" s="88"/>
      <c r="WBX881" s="88"/>
      <c r="WBY881" s="88"/>
      <c r="WBZ881" s="88"/>
      <c r="WCA881" s="88"/>
      <c r="WCB881" s="88"/>
      <c r="WCC881" s="88"/>
      <c r="WCD881" s="88"/>
      <c r="WCE881" s="88"/>
      <c r="WCF881" s="88"/>
      <c r="WCG881" s="88"/>
      <c r="WCH881" s="88"/>
      <c r="WCI881" s="88"/>
      <c r="WCJ881" s="88"/>
      <c r="WCK881" s="88"/>
      <c r="WCL881" s="88"/>
      <c r="WCM881" s="88"/>
      <c r="WCN881" s="88"/>
      <c r="WCO881" s="88"/>
      <c r="WCP881" s="88"/>
      <c r="WCQ881" s="88"/>
      <c r="WCR881" s="88"/>
      <c r="WCS881" s="88"/>
      <c r="WCT881" s="88"/>
      <c r="WCU881" s="88"/>
      <c r="WCV881" s="88"/>
      <c r="WCW881" s="88"/>
      <c r="WCX881" s="88"/>
      <c r="WCY881" s="88"/>
      <c r="WCZ881" s="88"/>
      <c r="WDA881" s="88"/>
      <c r="WDB881" s="88"/>
      <c r="WDC881" s="88"/>
      <c r="WDD881" s="88"/>
      <c r="WDE881" s="88"/>
      <c r="WDF881" s="88"/>
      <c r="WDG881" s="88"/>
      <c r="WDH881" s="88"/>
      <c r="WDI881" s="88"/>
      <c r="WDJ881" s="88"/>
      <c r="WDK881" s="88"/>
      <c r="WDL881" s="88"/>
      <c r="WDM881" s="88"/>
      <c r="WDN881" s="88"/>
      <c r="WDO881" s="88"/>
      <c r="WDP881" s="88"/>
      <c r="WDQ881" s="88"/>
      <c r="WDR881" s="88"/>
      <c r="WDS881" s="88"/>
      <c r="WDT881" s="88"/>
      <c r="WDU881" s="88"/>
      <c r="WDV881" s="88"/>
      <c r="WDW881" s="88"/>
      <c r="WDX881" s="88"/>
      <c r="WDY881" s="88"/>
      <c r="WDZ881" s="88"/>
      <c r="WEA881" s="88"/>
      <c r="WEB881" s="88"/>
      <c r="WEC881" s="88"/>
      <c r="WED881" s="88"/>
      <c r="WEE881" s="88"/>
      <c r="WEF881" s="88"/>
      <c r="WEG881" s="88"/>
      <c r="WEH881" s="88"/>
      <c r="WEI881" s="88"/>
      <c r="WEJ881" s="88"/>
      <c r="WEK881" s="88"/>
      <c r="WEL881" s="88"/>
      <c r="WEM881" s="88"/>
      <c r="WEN881" s="88"/>
      <c r="WEO881" s="88"/>
      <c r="WEP881" s="88"/>
      <c r="WEQ881" s="88"/>
      <c r="WER881" s="88"/>
      <c r="WES881" s="88"/>
      <c r="WET881" s="88"/>
      <c r="WEU881" s="88"/>
      <c r="WEV881" s="88"/>
      <c r="WEW881" s="88"/>
      <c r="WEX881" s="88"/>
      <c r="WEY881" s="88"/>
      <c r="WEZ881" s="88"/>
      <c r="WFA881" s="88"/>
      <c r="WFB881" s="88"/>
      <c r="WFC881" s="88"/>
      <c r="WFD881" s="88"/>
      <c r="WFE881" s="88"/>
      <c r="WFF881" s="88"/>
      <c r="WFG881" s="88"/>
      <c r="WFH881" s="88"/>
      <c r="WFI881" s="88"/>
      <c r="WFJ881" s="88"/>
      <c r="WFK881" s="88"/>
      <c r="WFL881" s="88"/>
      <c r="WFM881" s="88"/>
      <c r="WFN881" s="88"/>
      <c r="WFO881" s="88"/>
      <c r="WFP881" s="88"/>
      <c r="WFQ881" s="88"/>
      <c r="WFR881" s="88"/>
      <c r="WFS881" s="88"/>
      <c r="WFT881" s="88"/>
      <c r="WFU881" s="88"/>
      <c r="WFV881" s="88"/>
      <c r="WFW881" s="88"/>
      <c r="WFX881" s="88"/>
      <c r="WFY881" s="88"/>
      <c r="WFZ881" s="88"/>
      <c r="WGA881" s="88"/>
      <c r="WGB881" s="88"/>
      <c r="WGC881" s="88"/>
      <c r="WGD881" s="88"/>
      <c r="WGE881" s="88"/>
      <c r="WGF881" s="88"/>
      <c r="WGG881" s="88"/>
      <c r="WGH881" s="88"/>
      <c r="WGI881" s="88"/>
      <c r="WGJ881" s="88"/>
      <c r="WGK881" s="88"/>
      <c r="WGL881" s="88"/>
      <c r="WGM881" s="88"/>
      <c r="WGN881" s="88"/>
      <c r="WGO881" s="88"/>
      <c r="WGP881" s="88"/>
      <c r="WGQ881" s="88"/>
      <c r="WGR881" s="88"/>
      <c r="WGS881" s="88"/>
      <c r="WGT881" s="88"/>
      <c r="WGU881" s="88"/>
      <c r="WGV881" s="88"/>
      <c r="WGW881" s="88"/>
      <c r="WGX881" s="88"/>
      <c r="WGY881" s="88"/>
      <c r="WGZ881" s="88"/>
      <c r="WHA881" s="88"/>
      <c r="WHB881" s="88"/>
      <c r="WHC881" s="88"/>
      <c r="WHD881" s="88"/>
      <c r="WHE881" s="88"/>
      <c r="WHF881" s="88"/>
      <c r="WHG881" s="88"/>
      <c r="WHH881" s="88"/>
      <c r="WHI881" s="88"/>
      <c r="WHJ881" s="88"/>
      <c r="WHK881" s="88"/>
      <c r="WHL881" s="88"/>
      <c r="WHM881" s="88"/>
      <c r="WHN881" s="88"/>
      <c r="WHO881" s="88"/>
      <c r="WHP881" s="88"/>
      <c r="WHQ881" s="88"/>
      <c r="WHR881" s="88"/>
      <c r="WHS881" s="88"/>
      <c r="WHT881" s="88"/>
      <c r="WHU881" s="88"/>
      <c r="WHV881" s="88"/>
      <c r="WHW881" s="88"/>
      <c r="WHX881" s="88"/>
      <c r="WHY881" s="88"/>
      <c r="WHZ881" s="88"/>
      <c r="WIA881" s="88"/>
      <c r="WIB881" s="88"/>
      <c r="WIC881" s="88"/>
      <c r="WID881" s="88"/>
      <c r="WIE881" s="88"/>
      <c r="WIF881" s="88"/>
      <c r="WIG881" s="88"/>
      <c r="WIH881" s="88"/>
      <c r="WII881" s="88"/>
      <c r="WIJ881" s="88"/>
      <c r="WIK881" s="88"/>
      <c r="WIL881" s="88"/>
      <c r="WIM881" s="88"/>
      <c r="WIN881" s="88"/>
      <c r="WIO881" s="88"/>
      <c r="WIP881" s="88"/>
      <c r="WIQ881" s="88"/>
      <c r="WIR881" s="88"/>
      <c r="WIS881" s="88"/>
      <c r="WIT881" s="88"/>
      <c r="WIU881" s="88"/>
      <c r="WIV881" s="88"/>
      <c r="WIW881" s="88"/>
      <c r="WIX881" s="88"/>
      <c r="WIY881" s="88"/>
      <c r="WIZ881" s="88"/>
      <c r="WJA881" s="88"/>
      <c r="WJB881" s="88"/>
      <c r="WJC881" s="88"/>
      <c r="WJD881" s="88"/>
      <c r="WJE881" s="88"/>
      <c r="WJF881" s="88"/>
      <c r="WJG881" s="88"/>
      <c r="WJH881" s="88"/>
      <c r="WJI881" s="88"/>
      <c r="WJJ881" s="88"/>
      <c r="WJK881" s="88"/>
      <c r="WJL881" s="88"/>
      <c r="WJM881" s="88"/>
      <c r="WJN881" s="88"/>
      <c r="WJO881" s="88"/>
      <c r="WJP881" s="88"/>
      <c r="WJQ881" s="88"/>
      <c r="WJR881" s="88"/>
      <c r="WJS881" s="88"/>
      <c r="WJT881" s="88"/>
      <c r="WJU881" s="88"/>
      <c r="WJV881" s="88"/>
      <c r="WJW881" s="88"/>
      <c r="WJX881" s="88"/>
      <c r="WJY881" s="88"/>
      <c r="WJZ881" s="88"/>
      <c r="WKA881" s="88"/>
      <c r="WKB881" s="88"/>
      <c r="WKC881" s="88"/>
      <c r="WKD881" s="88"/>
      <c r="WKE881" s="88"/>
      <c r="WKF881" s="88"/>
      <c r="WKG881" s="88"/>
      <c r="WKH881" s="88"/>
      <c r="WKI881" s="88"/>
      <c r="WKJ881" s="88"/>
      <c r="WKK881" s="88"/>
      <c r="WKL881" s="88"/>
      <c r="WKM881" s="88"/>
      <c r="WKN881" s="88"/>
      <c r="WKO881" s="88"/>
      <c r="WKP881" s="88"/>
      <c r="WKQ881" s="88"/>
      <c r="WKR881" s="88"/>
      <c r="WKS881" s="88"/>
      <c r="WKT881" s="88"/>
      <c r="WKU881" s="88"/>
      <c r="WKV881" s="88"/>
      <c r="WKW881" s="88"/>
      <c r="WKX881" s="88"/>
      <c r="WKY881" s="88"/>
      <c r="WKZ881" s="88"/>
      <c r="WLA881" s="88"/>
      <c r="WLB881" s="88"/>
      <c r="WLC881" s="88"/>
      <c r="WLD881" s="88"/>
      <c r="WLE881" s="88"/>
      <c r="WLF881" s="88"/>
      <c r="WLG881" s="88"/>
      <c r="WLH881" s="88"/>
      <c r="WLI881" s="88"/>
      <c r="WLJ881" s="88"/>
      <c r="WLK881" s="88"/>
      <c r="WLL881" s="88"/>
      <c r="WLM881" s="88"/>
      <c r="WLN881" s="88"/>
      <c r="WLO881" s="88"/>
      <c r="WLP881" s="88"/>
      <c r="WLQ881" s="88"/>
      <c r="WLR881" s="88"/>
      <c r="WLS881" s="88"/>
      <c r="WLT881" s="88"/>
      <c r="WLU881" s="88"/>
      <c r="WLV881" s="88"/>
      <c r="WLW881" s="88"/>
      <c r="WLX881" s="88"/>
      <c r="WLY881" s="88"/>
      <c r="WLZ881" s="88"/>
      <c r="WMA881" s="88"/>
      <c r="WMB881" s="88"/>
      <c r="WMC881" s="88"/>
      <c r="WMD881" s="88"/>
      <c r="WME881" s="88"/>
      <c r="WMF881" s="88"/>
      <c r="WMG881" s="88"/>
      <c r="WMH881" s="88"/>
      <c r="WMI881" s="88"/>
      <c r="WMJ881" s="88"/>
      <c r="WMK881" s="88"/>
      <c r="WML881" s="88"/>
      <c r="WMM881" s="88"/>
      <c r="WMN881" s="88"/>
      <c r="WMO881" s="88"/>
      <c r="WMP881" s="88"/>
      <c r="WMQ881" s="88"/>
      <c r="WMR881" s="88"/>
      <c r="WMS881" s="88"/>
      <c r="WMT881" s="88"/>
      <c r="WMU881" s="88"/>
      <c r="WMV881" s="88"/>
      <c r="WMW881" s="88"/>
      <c r="WMX881" s="88"/>
      <c r="WMY881" s="88"/>
      <c r="WMZ881" s="88"/>
      <c r="WNA881" s="88"/>
      <c r="WNB881" s="88"/>
      <c r="WNC881" s="88"/>
      <c r="WND881" s="88"/>
      <c r="WNE881" s="88"/>
      <c r="WNF881" s="88"/>
      <c r="WNG881" s="88"/>
      <c r="WNH881" s="88"/>
      <c r="WNI881" s="88"/>
      <c r="WNJ881" s="88"/>
      <c r="WNK881" s="88"/>
      <c r="WNL881" s="88"/>
      <c r="WNM881" s="88"/>
      <c r="WNN881" s="88"/>
      <c r="WNO881" s="88"/>
      <c r="WNP881" s="88"/>
      <c r="WNQ881" s="88"/>
      <c r="WNR881" s="88"/>
      <c r="WNS881" s="88"/>
      <c r="WNT881" s="88"/>
      <c r="WNU881" s="88"/>
      <c r="WNV881" s="88"/>
      <c r="WNW881" s="88"/>
      <c r="WNX881" s="88"/>
      <c r="WNY881" s="88"/>
      <c r="WNZ881" s="88"/>
      <c r="WOA881" s="88"/>
      <c r="WOB881" s="88"/>
      <c r="WOC881" s="88"/>
      <c r="WOD881" s="88"/>
      <c r="WOE881" s="88"/>
      <c r="WOF881" s="88"/>
      <c r="WOG881" s="88"/>
      <c r="WOH881" s="88"/>
      <c r="WOI881" s="88"/>
      <c r="WOJ881" s="88"/>
      <c r="WOK881" s="88"/>
      <c r="WOL881" s="88"/>
      <c r="WOM881" s="88"/>
      <c r="WON881" s="88"/>
      <c r="WOO881" s="88"/>
      <c r="WOP881" s="88"/>
      <c r="WOQ881" s="88"/>
      <c r="WOR881" s="88"/>
      <c r="WOS881" s="88"/>
      <c r="WOT881" s="88"/>
      <c r="WOU881" s="88"/>
      <c r="WOV881" s="88"/>
      <c r="WOW881" s="88"/>
      <c r="WOX881" s="88"/>
      <c r="WOY881" s="88"/>
      <c r="WOZ881" s="88"/>
      <c r="WPA881" s="88"/>
      <c r="WPB881" s="88"/>
      <c r="WPC881" s="88"/>
      <c r="WPD881" s="88"/>
      <c r="WPE881" s="88"/>
      <c r="WPF881" s="88"/>
      <c r="WPG881" s="88"/>
      <c r="WPH881" s="88"/>
      <c r="WPI881" s="88"/>
      <c r="WPJ881" s="88"/>
      <c r="WPK881" s="88"/>
      <c r="WPL881" s="88"/>
      <c r="WPM881" s="88"/>
      <c r="WPN881" s="88"/>
      <c r="WPO881" s="88"/>
      <c r="WPP881" s="88"/>
      <c r="WPQ881" s="88"/>
      <c r="WPR881" s="88"/>
      <c r="WPS881" s="88"/>
      <c r="WPT881" s="88"/>
      <c r="WPU881" s="88"/>
      <c r="WPV881" s="88"/>
      <c r="WPW881" s="88"/>
      <c r="WPX881" s="88"/>
      <c r="WPY881" s="88"/>
      <c r="WPZ881" s="88"/>
      <c r="WQA881" s="88"/>
      <c r="WQB881" s="88"/>
      <c r="WQC881" s="88"/>
      <c r="WQD881" s="88"/>
      <c r="WQE881" s="88"/>
      <c r="WQF881" s="88"/>
      <c r="WQG881" s="88"/>
      <c r="WQH881" s="88"/>
      <c r="WQI881" s="88"/>
      <c r="WQJ881" s="88"/>
      <c r="WQK881" s="88"/>
      <c r="WQL881" s="88"/>
      <c r="WQM881" s="88"/>
      <c r="WQN881" s="88"/>
      <c r="WQO881" s="88"/>
      <c r="WQP881" s="88"/>
      <c r="WQQ881" s="88"/>
      <c r="WQR881" s="88"/>
      <c r="WQS881" s="88"/>
      <c r="WQT881" s="88"/>
      <c r="WQU881" s="88"/>
      <c r="WQV881" s="88"/>
      <c r="WQW881" s="88"/>
      <c r="WQX881" s="88"/>
      <c r="WQY881" s="88"/>
      <c r="WQZ881" s="88"/>
      <c r="WRA881" s="88"/>
      <c r="WRB881" s="88"/>
      <c r="WRC881" s="88"/>
      <c r="WRD881" s="88"/>
      <c r="WRE881" s="88"/>
      <c r="WRF881" s="88"/>
      <c r="WRG881" s="88"/>
      <c r="WRH881" s="88"/>
      <c r="WRI881" s="88"/>
      <c r="WRJ881" s="88"/>
      <c r="WRK881" s="88"/>
      <c r="WRL881" s="88"/>
      <c r="WRM881" s="88"/>
      <c r="WRN881" s="88"/>
      <c r="WRO881" s="88"/>
      <c r="WRP881" s="88"/>
      <c r="WRQ881" s="88"/>
      <c r="WRR881" s="88"/>
      <c r="WRS881" s="88"/>
      <c r="WRT881" s="88"/>
      <c r="WRU881" s="88"/>
      <c r="WRV881" s="88"/>
      <c r="WRW881" s="88"/>
      <c r="WRX881" s="88"/>
      <c r="WRY881" s="88"/>
      <c r="WRZ881" s="88"/>
      <c r="WSA881" s="88"/>
      <c r="WSB881" s="88"/>
      <c r="WSC881" s="88"/>
      <c r="WSD881" s="88"/>
      <c r="WSE881" s="88"/>
      <c r="WSF881" s="88"/>
      <c r="WSG881" s="88"/>
      <c r="WSH881" s="88"/>
      <c r="WSI881" s="88"/>
      <c r="WSJ881" s="88"/>
      <c r="WSK881" s="88"/>
      <c r="WSL881" s="88"/>
      <c r="WSM881" s="88"/>
      <c r="WSN881" s="88"/>
      <c r="WSO881" s="88"/>
      <c r="WSP881" s="88"/>
      <c r="WSQ881" s="88"/>
      <c r="WSR881" s="88"/>
      <c r="WSS881" s="88"/>
      <c r="WST881" s="88"/>
      <c r="WSU881" s="88"/>
      <c r="WSV881" s="88"/>
      <c r="WSW881" s="88"/>
      <c r="WSX881" s="88"/>
      <c r="WSY881" s="88"/>
      <c r="WSZ881" s="88"/>
      <c r="WTA881" s="88"/>
      <c r="WTB881" s="88"/>
      <c r="WTC881" s="88"/>
      <c r="WTD881" s="88"/>
      <c r="WTE881" s="88"/>
      <c r="WTF881" s="88"/>
      <c r="WTG881" s="88"/>
      <c r="WTH881" s="88"/>
      <c r="WTI881" s="88"/>
      <c r="WTJ881" s="88"/>
      <c r="WTK881" s="88"/>
      <c r="WTL881" s="88"/>
      <c r="WTM881" s="88"/>
      <c r="WTN881" s="88"/>
      <c r="WTO881" s="88"/>
      <c r="WTP881" s="88"/>
      <c r="WTQ881" s="88"/>
      <c r="WTR881" s="88"/>
      <c r="WTS881" s="88"/>
      <c r="WTT881" s="88"/>
      <c r="WTU881" s="88"/>
      <c r="WTV881" s="88"/>
      <c r="WTW881" s="88"/>
      <c r="WTX881" s="88"/>
      <c r="WTY881" s="88"/>
      <c r="WTZ881" s="88"/>
      <c r="WUA881" s="88"/>
      <c r="WUB881" s="88"/>
      <c r="WUC881" s="88"/>
      <c r="WUD881" s="88"/>
      <c r="WUE881" s="88"/>
      <c r="WUF881" s="88"/>
      <c r="WUG881" s="88"/>
      <c r="WUH881" s="88"/>
      <c r="WUI881" s="88"/>
      <c r="WUJ881" s="88"/>
      <c r="WUK881" s="88"/>
      <c r="WUL881" s="88"/>
      <c r="WUM881" s="88"/>
      <c r="WUN881" s="88"/>
      <c r="WUO881" s="88"/>
      <c r="WUP881" s="88"/>
      <c r="WUQ881" s="88"/>
      <c r="WUR881" s="88"/>
      <c r="WUS881" s="88"/>
      <c r="WUT881" s="88"/>
      <c r="WUU881" s="88"/>
      <c r="WUV881" s="88"/>
      <c r="WUW881" s="88"/>
      <c r="WUX881" s="88"/>
      <c r="WUY881" s="88"/>
      <c r="WUZ881" s="88"/>
      <c r="WVA881" s="88"/>
      <c r="WVB881" s="88"/>
      <c r="WVC881" s="88"/>
      <c r="WVD881" s="88"/>
      <c r="WVE881" s="88"/>
      <c r="WVF881" s="88"/>
      <c r="WVG881" s="88"/>
      <c r="WVH881" s="88"/>
      <c r="WVI881" s="88"/>
      <c r="WVJ881" s="88"/>
      <c r="WVK881" s="88"/>
      <c r="WVL881" s="88"/>
      <c r="WVM881" s="88"/>
      <c r="WVN881" s="88"/>
      <c r="WVO881" s="88"/>
      <c r="WVP881" s="88"/>
      <c r="WVQ881" s="88"/>
      <c r="WVR881" s="88"/>
      <c r="WVS881" s="88"/>
      <c r="WVT881" s="88"/>
      <c r="WVU881" s="88"/>
      <c r="WVV881" s="88"/>
      <c r="WVW881" s="88"/>
      <c r="WVX881" s="88"/>
      <c r="WVY881" s="88"/>
      <c r="WVZ881" s="88"/>
      <c r="WWA881" s="88"/>
      <c r="WWB881" s="88"/>
      <c r="WWC881" s="88"/>
      <c r="WWD881" s="88"/>
      <c r="WWE881" s="88"/>
      <c r="WWF881" s="88"/>
      <c r="WWG881" s="88"/>
      <c r="WWH881" s="88"/>
      <c r="WWI881" s="88"/>
      <c r="WWJ881" s="88"/>
      <c r="WWK881" s="88"/>
      <c r="WWL881" s="88"/>
      <c r="WWM881" s="88"/>
      <c r="WWN881" s="88"/>
      <c r="WWO881" s="88"/>
      <c r="WWP881" s="88"/>
      <c r="WWQ881" s="88"/>
      <c r="WWR881" s="88"/>
      <c r="WWS881" s="88"/>
      <c r="WWT881" s="88"/>
      <c r="WWU881" s="88"/>
      <c r="WWV881" s="88"/>
      <c r="WWW881" s="88"/>
      <c r="WWX881" s="88"/>
      <c r="WWY881" s="88"/>
      <c r="WWZ881" s="88"/>
      <c r="WXA881" s="88"/>
      <c r="WXB881" s="88"/>
      <c r="WXC881" s="88"/>
      <c r="WXD881" s="88"/>
      <c r="WXE881" s="88"/>
      <c r="WXF881" s="88"/>
      <c r="WXG881" s="88"/>
      <c r="WXH881" s="88"/>
      <c r="WXI881" s="88"/>
      <c r="WXJ881" s="88"/>
      <c r="WXK881" s="88"/>
      <c r="WXL881" s="88"/>
      <c r="WXM881" s="88"/>
      <c r="WXN881" s="88"/>
      <c r="WXO881" s="88"/>
      <c r="WXP881" s="88"/>
      <c r="WXQ881" s="88"/>
      <c r="WXR881" s="88"/>
      <c r="WXS881" s="88"/>
      <c r="WXT881" s="88"/>
      <c r="WXU881" s="88"/>
      <c r="WXV881" s="88"/>
      <c r="WXW881" s="88"/>
      <c r="WXX881" s="88"/>
      <c r="WXY881" s="88"/>
      <c r="WXZ881" s="88"/>
      <c r="WYA881" s="88"/>
      <c r="WYB881" s="88"/>
      <c r="WYC881" s="88"/>
      <c r="WYD881" s="88"/>
      <c r="WYE881" s="88"/>
      <c r="WYF881" s="88"/>
      <c r="WYG881" s="88"/>
      <c r="WYH881" s="88"/>
      <c r="WYI881" s="88"/>
      <c r="WYJ881" s="88"/>
      <c r="WYK881" s="88"/>
      <c r="WYL881" s="88"/>
      <c r="WYM881" s="88"/>
      <c r="WYN881" s="88"/>
      <c r="WYO881" s="88"/>
      <c r="WYP881" s="88"/>
      <c r="WYQ881" s="88"/>
      <c r="WYR881" s="88"/>
      <c r="WYS881" s="88"/>
      <c r="WYT881" s="88"/>
      <c r="WYU881" s="88"/>
      <c r="WYV881" s="88"/>
      <c r="WYW881" s="88"/>
      <c r="WYX881" s="88"/>
      <c r="WYY881" s="88"/>
      <c r="WYZ881" s="88"/>
      <c r="WZA881" s="88"/>
      <c r="WZB881" s="88"/>
      <c r="WZC881" s="88"/>
      <c r="WZD881" s="88"/>
      <c r="WZE881" s="88"/>
      <c r="WZF881" s="88"/>
      <c r="WZG881" s="88"/>
      <c r="WZH881" s="88"/>
      <c r="WZI881" s="88"/>
      <c r="WZJ881" s="88"/>
      <c r="WZK881" s="88"/>
      <c r="WZL881" s="88"/>
      <c r="WZM881" s="88"/>
      <c r="WZN881" s="88"/>
      <c r="WZO881" s="88"/>
      <c r="WZP881" s="88"/>
      <c r="WZQ881" s="88"/>
      <c r="WZR881" s="88"/>
      <c r="WZS881" s="88"/>
      <c r="WZT881" s="88"/>
      <c r="WZU881" s="88"/>
      <c r="WZV881" s="88"/>
      <c r="WZW881" s="88"/>
      <c r="WZX881" s="88"/>
      <c r="WZY881" s="88"/>
      <c r="WZZ881" s="88"/>
      <c r="XAA881" s="88"/>
      <c r="XAB881" s="88"/>
      <c r="XAC881" s="88"/>
      <c r="XAD881" s="88"/>
      <c r="XAE881" s="88"/>
      <c r="XAF881" s="88"/>
      <c r="XAG881" s="88"/>
      <c r="XAH881" s="88"/>
      <c r="XAI881" s="88"/>
      <c r="XAJ881" s="88"/>
      <c r="XAK881" s="88"/>
      <c r="XAL881" s="88"/>
      <c r="XAM881" s="88"/>
      <c r="XAN881" s="88"/>
      <c r="XAO881" s="88"/>
      <c r="XAP881" s="88"/>
      <c r="XAQ881" s="88"/>
      <c r="XAR881" s="88"/>
      <c r="XAS881" s="88"/>
      <c r="XAT881" s="88"/>
      <c r="XAU881" s="88"/>
      <c r="XAV881" s="88"/>
      <c r="XAW881" s="88"/>
      <c r="XAX881" s="88"/>
      <c r="XAY881" s="88"/>
      <c r="XAZ881" s="88"/>
      <c r="XBA881" s="88"/>
      <c r="XBB881" s="88"/>
      <c r="XBC881" s="88"/>
      <c r="XBD881" s="88"/>
      <c r="XBE881" s="88"/>
      <c r="XBF881" s="88"/>
      <c r="XBG881" s="88"/>
      <c r="XBH881" s="88"/>
      <c r="XBI881" s="88"/>
      <c r="XBJ881" s="88"/>
      <c r="XBK881" s="88"/>
      <c r="XBL881" s="88"/>
      <c r="XBM881" s="88"/>
      <c r="XBN881" s="88"/>
      <c r="XBO881" s="88"/>
      <c r="XBP881" s="88"/>
      <c r="XBQ881" s="88"/>
      <c r="XBR881" s="88"/>
      <c r="XBS881" s="88"/>
      <c r="XBT881" s="88"/>
      <c r="XBU881" s="88"/>
      <c r="XBV881" s="88"/>
      <c r="XBW881" s="88"/>
      <c r="XBX881" s="88"/>
      <c r="XBY881" s="88"/>
      <c r="XBZ881" s="88"/>
      <c r="XCA881" s="88"/>
      <c r="XCB881" s="88"/>
      <c r="XCC881" s="88"/>
      <c r="XCD881" s="88"/>
      <c r="XCE881" s="88"/>
      <c r="XCF881" s="88"/>
      <c r="XCG881" s="88"/>
      <c r="XCH881" s="88"/>
      <c r="XCI881" s="88"/>
      <c r="XCJ881" s="88"/>
      <c r="XCK881" s="88"/>
      <c r="XCL881" s="88"/>
      <c r="XCM881" s="88"/>
      <c r="XCN881" s="88"/>
      <c r="XCO881" s="88"/>
      <c r="XCP881" s="88"/>
      <c r="XCQ881" s="88"/>
      <c r="XCR881" s="88"/>
      <c r="XCS881" s="88"/>
      <c r="XCT881" s="88"/>
      <c r="XCU881" s="88"/>
      <c r="XCV881" s="88"/>
      <c r="XCW881" s="88"/>
      <c r="XCX881" s="88"/>
      <c r="XCY881" s="88"/>
      <c r="XCZ881" s="88"/>
      <c r="XDA881" s="88"/>
      <c r="XDB881" s="88"/>
      <c r="XDC881" s="88"/>
      <c r="XDD881" s="88"/>
      <c r="XDE881" s="88"/>
      <c r="XDF881" s="88"/>
      <c r="XDG881" s="88"/>
      <c r="XDH881" s="88"/>
      <c r="XDI881" s="88"/>
      <c r="XDJ881" s="88"/>
      <c r="XDK881" s="88"/>
      <c r="XDL881" s="88"/>
      <c r="XDM881" s="88"/>
      <c r="XDN881" s="88"/>
      <c r="XDO881" s="88"/>
      <c r="XDP881" s="88"/>
      <c r="XDQ881" s="88"/>
      <c r="XDR881" s="88"/>
      <c r="XDS881" s="88"/>
      <c r="XDT881" s="88"/>
      <c r="XDU881" s="88"/>
      <c r="XDV881" s="88"/>
      <c r="XDW881" s="88"/>
      <c r="XDX881" s="88"/>
      <c r="XDY881" s="88"/>
      <c r="XDZ881" s="88"/>
      <c r="XEA881" s="88"/>
      <c r="XEB881" s="88"/>
      <c r="XEC881" s="88"/>
      <c r="XED881" s="88"/>
      <c r="XEE881" s="88"/>
      <c r="XEF881" s="88"/>
      <c r="XEG881" s="88"/>
      <c r="XEH881" s="88"/>
      <c r="XEI881" s="88"/>
      <c r="XEJ881" s="88"/>
      <c r="XEK881" s="88"/>
      <c r="XEL881" s="88"/>
      <c r="XEM881" s="88"/>
      <c r="XEN881" s="88"/>
      <c r="XEO881" s="88"/>
      <c r="XEP881" s="88"/>
      <c r="XEQ881" s="88"/>
      <c r="XER881" s="88"/>
      <c r="XES881" s="88"/>
      <c r="XET881" s="88"/>
      <c r="XEU881" s="88"/>
      <c r="XEV881" s="88"/>
    </row>
    <row r="882" spans="1:16376" s="125" customFormat="1" x14ac:dyDescent="0.3">
      <c r="A882" s="51" t="s">
        <v>4453</v>
      </c>
      <c r="B882" s="52" t="s">
        <v>4457</v>
      </c>
      <c r="C882" s="26" t="s">
        <v>2930</v>
      </c>
      <c r="D882" s="76"/>
      <c r="E882" s="45"/>
      <c r="F882" s="7"/>
      <c r="G882" s="28"/>
      <c r="H882" s="30" t="s">
        <v>18</v>
      </c>
      <c r="I882" s="31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  <c r="BY882" s="88"/>
      <c r="BZ882" s="88"/>
      <c r="CA882" s="88"/>
      <c r="CB882" s="88"/>
      <c r="CC882" s="88"/>
      <c r="CD882" s="88"/>
      <c r="CE882" s="88"/>
      <c r="CF882" s="88"/>
      <c r="CG882" s="88"/>
      <c r="CH882" s="88"/>
      <c r="CI882" s="88"/>
      <c r="CJ882" s="88"/>
      <c r="CK882" s="88"/>
      <c r="CL882" s="88"/>
      <c r="CM882" s="88"/>
      <c r="CN882" s="88"/>
      <c r="CO882" s="88"/>
      <c r="CP882" s="88"/>
      <c r="CQ882" s="88"/>
      <c r="CR882" s="88"/>
      <c r="CS882" s="88"/>
      <c r="CT882" s="88"/>
      <c r="CU882" s="88"/>
      <c r="CV882" s="88"/>
      <c r="CW882" s="88"/>
      <c r="CX882" s="88"/>
      <c r="CY882" s="88"/>
      <c r="CZ882" s="88"/>
      <c r="DA882" s="88"/>
      <c r="DB882" s="88"/>
      <c r="DC882" s="88"/>
      <c r="DD882" s="88"/>
      <c r="DE882" s="88"/>
      <c r="DF882" s="88"/>
      <c r="DG882" s="88"/>
      <c r="DH882" s="88"/>
      <c r="DI882" s="88"/>
      <c r="DJ882" s="88"/>
      <c r="DK882" s="88"/>
      <c r="DL882" s="88"/>
      <c r="DM882" s="88"/>
      <c r="DN882" s="88"/>
      <c r="DO882" s="88"/>
      <c r="DP882" s="88"/>
      <c r="DQ882" s="88"/>
      <c r="DR882" s="88"/>
      <c r="DS882" s="88"/>
      <c r="DT882" s="88"/>
      <c r="DU882" s="88"/>
      <c r="DV882" s="88"/>
      <c r="DW882" s="88"/>
      <c r="DX882" s="88"/>
      <c r="DY882" s="88"/>
      <c r="DZ882" s="88"/>
      <c r="EA882" s="88"/>
      <c r="EB882" s="88"/>
      <c r="EC882" s="88"/>
      <c r="ED882" s="88"/>
      <c r="EE882" s="88"/>
      <c r="EF882" s="88"/>
      <c r="EG882" s="88"/>
      <c r="EH882" s="88"/>
      <c r="EI882" s="88"/>
      <c r="EJ882" s="88"/>
      <c r="EK882" s="88"/>
      <c r="EL882" s="88"/>
      <c r="EM882" s="88"/>
      <c r="EN882" s="88"/>
      <c r="EO882" s="88"/>
      <c r="EP882" s="88"/>
      <c r="EQ882" s="88"/>
      <c r="ER882" s="88"/>
      <c r="ES882" s="88"/>
      <c r="ET882" s="88"/>
      <c r="EU882" s="88"/>
      <c r="EV882" s="88"/>
      <c r="EW882" s="88"/>
      <c r="EX882" s="88"/>
      <c r="EY882" s="88"/>
      <c r="EZ882" s="88"/>
      <c r="FA882" s="88"/>
      <c r="FB882" s="88"/>
      <c r="FC882" s="88"/>
      <c r="FD882" s="88"/>
      <c r="FE882" s="88"/>
      <c r="FF882" s="88"/>
      <c r="FG882" s="88"/>
      <c r="FH882" s="88"/>
      <c r="FI882" s="88"/>
      <c r="FJ882" s="88"/>
      <c r="FK882" s="88"/>
      <c r="FL882" s="88"/>
      <c r="FM882" s="88"/>
      <c r="FN882" s="88"/>
      <c r="FO882" s="88"/>
      <c r="FP882" s="88"/>
      <c r="FQ882" s="88"/>
      <c r="FR882" s="88"/>
      <c r="FS882" s="88"/>
      <c r="FT882" s="88"/>
      <c r="FU882" s="88"/>
      <c r="FV882" s="88"/>
      <c r="FW882" s="88"/>
      <c r="FX882" s="88"/>
      <c r="FY882" s="88"/>
      <c r="FZ882" s="88"/>
      <c r="GA882" s="88"/>
      <c r="GB882" s="88"/>
      <c r="GC882" s="88"/>
      <c r="GD882" s="88"/>
      <c r="GE882" s="88"/>
      <c r="GF882" s="88"/>
      <c r="GG882" s="88"/>
      <c r="GH882" s="88"/>
      <c r="GI882" s="88"/>
      <c r="GJ882" s="88"/>
      <c r="GK882" s="88"/>
      <c r="GL882" s="88"/>
      <c r="GM882" s="88"/>
      <c r="GN882" s="88"/>
      <c r="GO882" s="88"/>
      <c r="GP882" s="88"/>
      <c r="GQ882" s="88"/>
      <c r="GR882" s="88"/>
      <c r="GS882" s="88"/>
      <c r="GT882" s="88"/>
      <c r="GU882" s="88"/>
      <c r="GV882" s="88"/>
      <c r="GW882" s="88"/>
      <c r="GX882" s="88"/>
      <c r="GY882" s="88"/>
      <c r="GZ882" s="88"/>
      <c r="HA882" s="88"/>
      <c r="HB882" s="88"/>
      <c r="HC882" s="88"/>
      <c r="HD882" s="88"/>
      <c r="HE882" s="88"/>
      <c r="HF882" s="88"/>
      <c r="HG882" s="88"/>
      <c r="HH882" s="88"/>
      <c r="HI882" s="88"/>
      <c r="HJ882" s="88"/>
      <c r="HK882" s="88"/>
      <c r="HL882" s="88"/>
      <c r="HM882" s="88"/>
      <c r="HN882" s="88"/>
      <c r="HO882" s="88"/>
      <c r="HP882" s="88"/>
      <c r="HQ882" s="88"/>
      <c r="HR882" s="88"/>
      <c r="HS882" s="88"/>
      <c r="HT882" s="88"/>
      <c r="HU882" s="88"/>
      <c r="HV882" s="88"/>
      <c r="HW882" s="88"/>
      <c r="HX882" s="88"/>
      <c r="HY882" s="88"/>
      <c r="HZ882" s="88"/>
      <c r="IA882" s="88"/>
      <c r="IB882" s="88"/>
      <c r="IC882" s="88"/>
      <c r="ID882" s="88"/>
      <c r="IE882" s="88"/>
      <c r="IF882" s="88"/>
      <c r="IG882" s="88"/>
      <c r="IH882" s="88"/>
      <c r="II882" s="88"/>
      <c r="IJ882" s="88"/>
      <c r="IK882" s="88"/>
      <c r="IL882" s="88"/>
      <c r="IM882" s="88"/>
      <c r="IN882" s="88"/>
      <c r="IO882" s="88"/>
      <c r="IP882" s="88"/>
      <c r="IQ882" s="88"/>
      <c r="IR882" s="88"/>
      <c r="IS882" s="88"/>
      <c r="IT882" s="88"/>
      <c r="IU882" s="88"/>
      <c r="IV882" s="88"/>
      <c r="IW882" s="88"/>
      <c r="IX882" s="88"/>
      <c r="IY882" s="88"/>
      <c r="IZ882" s="88"/>
      <c r="JA882" s="88"/>
      <c r="JB882" s="88"/>
      <c r="JC882" s="88"/>
      <c r="JD882" s="88"/>
      <c r="JE882" s="88"/>
      <c r="JF882" s="88"/>
      <c r="JG882" s="88"/>
      <c r="JH882" s="88"/>
      <c r="JI882" s="88"/>
      <c r="JJ882" s="88"/>
      <c r="JK882" s="88"/>
      <c r="JL882" s="88"/>
      <c r="JM882" s="88"/>
      <c r="JN882" s="88"/>
      <c r="JO882" s="88"/>
      <c r="JP882" s="88"/>
      <c r="JQ882" s="88"/>
      <c r="JR882" s="88"/>
      <c r="JS882" s="88"/>
      <c r="JT882" s="88"/>
      <c r="JU882" s="88"/>
      <c r="JV882" s="88"/>
      <c r="JW882" s="88"/>
      <c r="JX882" s="88"/>
      <c r="JY882" s="88"/>
      <c r="JZ882" s="88"/>
      <c r="KA882" s="88"/>
      <c r="KB882" s="88"/>
      <c r="KC882" s="88"/>
      <c r="KD882" s="88"/>
      <c r="KE882" s="88"/>
      <c r="KF882" s="88"/>
      <c r="KG882" s="88"/>
      <c r="KH882" s="88"/>
      <c r="KI882" s="88"/>
      <c r="KJ882" s="88"/>
      <c r="KK882" s="88"/>
      <c r="KL882" s="88"/>
      <c r="KM882" s="88"/>
      <c r="KN882" s="88"/>
      <c r="KO882" s="88"/>
      <c r="KP882" s="88"/>
      <c r="KQ882" s="88"/>
      <c r="KR882" s="88"/>
      <c r="KS882" s="88"/>
      <c r="KT882" s="88"/>
      <c r="KU882" s="88"/>
      <c r="KV882" s="88"/>
      <c r="KW882" s="88"/>
      <c r="KX882" s="88"/>
      <c r="KY882" s="88"/>
      <c r="KZ882" s="88"/>
      <c r="LA882" s="88"/>
      <c r="LB882" s="88"/>
      <c r="LC882" s="88"/>
      <c r="LD882" s="88"/>
      <c r="LE882" s="88"/>
      <c r="LF882" s="88"/>
      <c r="LG882" s="88"/>
      <c r="LH882" s="88"/>
      <c r="LI882" s="88"/>
      <c r="LJ882" s="88"/>
      <c r="LK882" s="88"/>
      <c r="LL882" s="88"/>
      <c r="LM882" s="88"/>
      <c r="LN882" s="88"/>
      <c r="LO882" s="88"/>
      <c r="LP882" s="88"/>
      <c r="LQ882" s="88"/>
      <c r="LR882" s="88"/>
      <c r="LS882" s="88"/>
      <c r="LT882" s="88"/>
      <c r="LU882" s="88"/>
      <c r="LV882" s="88"/>
      <c r="LW882" s="88"/>
      <c r="LX882" s="88"/>
      <c r="LY882" s="88"/>
      <c r="LZ882" s="88"/>
      <c r="MA882" s="88"/>
      <c r="MB882" s="88"/>
      <c r="MC882" s="88"/>
      <c r="MD882" s="88"/>
      <c r="ME882" s="88"/>
      <c r="MF882" s="88"/>
      <c r="MG882" s="88"/>
      <c r="MH882" s="88"/>
      <c r="MI882" s="88"/>
      <c r="MJ882" s="88"/>
      <c r="MK882" s="88"/>
      <c r="ML882" s="88"/>
      <c r="MM882" s="88"/>
      <c r="MN882" s="88"/>
      <c r="MO882" s="88"/>
      <c r="MP882" s="88"/>
      <c r="MQ882" s="88"/>
      <c r="MR882" s="88"/>
      <c r="MS882" s="88"/>
      <c r="MT882" s="88"/>
      <c r="MU882" s="88"/>
      <c r="MV882" s="88"/>
      <c r="MW882" s="88"/>
      <c r="MX882" s="88"/>
      <c r="MY882" s="88"/>
      <c r="MZ882" s="88"/>
      <c r="NA882" s="88"/>
      <c r="NB882" s="88"/>
      <c r="NC882" s="88"/>
      <c r="ND882" s="88"/>
      <c r="NE882" s="88"/>
      <c r="NF882" s="88"/>
      <c r="NG882" s="88"/>
      <c r="NH882" s="88"/>
      <c r="NI882" s="88"/>
      <c r="NJ882" s="88"/>
      <c r="NK882" s="88"/>
      <c r="NL882" s="88"/>
      <c r="NM882" s="88"/>
      <c r="NN882" s="88"/>
      <c r="NO882" s="88"/>
      <c r="NP882" s="88"/>
      <c r="NQ882" s="88"/>
      <c r="NR882" s="88"/>
      <c r="NS882" s="88"/>
      <c r="NT882" s="88"/>
      <c r="NU882" s="88"/>
      <c r="NV882" s="88"/>
      <c r="NW882" s="88"/>
      <c r="NX882" s="88"/>
      <c r="NY882" s="88"/>
      <c r="NZ882" s="88"/>
      <c r="OA882" s="88"/>
      <c r="OB882" s="88"/>
      <c r="OC882" s="88"/>
      <c r="OD882" s="88"/>
      <c r="OE882" s="88"/>
      <c r="OF882" s="88"/>
      <c r="OG882" s="88"/>
      <c r="OH882" s="88"/>
      <c r="OI882" s="88"/>
      <c r="OJ882" s="88"/>
      <c r="OK882" s="88"/>
      <c r="OL882" s="88"/>
      <c r="OM882" s="88"/>
      <c r="ON882" s="88"/>
      <c r="OO882" s="88"/>
      <c r="OP882" s="88"/>
      <c r="OQ882" s="88"/>
      <c r="OR882" s="88"/>
      <c r="OS882" s="88"/>
      <c r="OT882" s="88"/>
      <c r="OU882" s="88"/>
      <c r="OV882" s="88"/>
      <c r="OW882" s="88"/>
      <c r="OX882" s="88"/>
      <c r="OY882" s="88"/>
      <c r="OZ882" s="88"/>
      <c r="PA882" s="88"/>
      <c r="PB882" s="88"/>
      <c r="PC882" s="88"/>
      <c r="PD882" s="88"/>
      <c r="PE882" s="88"/>
      <c r="PF882" s="88"/>
      <c r="PG882" s="88"/>
      <c r="PH882" s="88"/>
      <c r="PI882" s="88"/>
      <c r="PJ882" s="88"/>
      <c r="PK882" s="88"/>
      <c r="PL882" s="88"/>
      <c r="PM882" s="88"/>
      <c r="PN882" s="88"/>
      <c r="PO882" s="88"/>
      <c r="PP882" s="88"/>
      <c r="PQ882" s="88"/>
      <c r="PR882" s="88"/>
      <c r="PS882" s="88"/>
      <c r="PT882" s="88"/>
      <c r="PU882" s="88"/>
      <c r="PV882" s="88"/>
      <c r="PW882" s="88"/>
      <c r="PX882" s="88"/>
      <c r="PY882" s="88"/>
      <c r="PZ882" s="88"/>
      <c r="QA882" s="88"/>
      <c r="QB882" s="88"/>
      <c r="QC882" s="88"/>
      <c r="QD882" s="88"/>
      <c r="QE882" s="88"/>
      <c r="QF882" s="88"/>
      <c r="QG882" s="88"/>
      <c r="QH882" s="88"/>
      <c r="QI882" s="88"/>
      <c r="QJ882" s="88"/>
      <c r="QK882" s="88"/>
      <c r="QL882" s="88"/>
      <c r="QM882" s="88"/>
      <c r="QN882" s="88"/>
      <c r="QO882" s="88"/>
      <c r="QP882" s="88"/>
      <c r="QQ882" s="88"/>
      <c r="QR882" s="88"/>
      <c r="QS882" s="88"/>
      <c r="QT882" s="88"/>
      <c r="QU882" s="88"/>
      <c r="QV882" s="88"/>
      <c r="QW882" s="88"/>
      <c r="QX882" s="88"/>
      <c r="QY882" s="88"/>
      <c r="QZ882" s="88"/>
      <c r="RA882" s="88"/>
      <c r="RB882" s="88"/>
      <c r="RC882" s="88"/>
      <c r="RD882" s="88"/>
      <c r="RE882" s="88"/>
      <c r="RF882" s="88"/>
      <c r="RG882" s="88"/>
      <c r="RH882" s="88"/>
      <c r="RI882" s="88"/>
      <c r="RJ882" s="88"/>
      <c r="RK882" s="88"/>
      <c r="RL882" s="88"/>
      <c r="RM882" s="88"/>
      <c r="RN882" s="88"/>
      <c r="RO882" s="88"/>
      <c r="RP882" s="88"/>
      <c r="RQ882" s="88"/>
      <c r="RR882" s="88"/>
      <c r="RS882" s="88"/>
      <c r="RT882" s="88"/>
      <c r="RU882" s="88"/>
      <c r="RV882" s="88"/>
      <c r="RW882" s="88"/>
      <c r="RX882" s="88"/>
      <c r="RY882" s="88"/>
      <c r="RZ882" s="88"/>
      <c r="SA882" s="88"/>
      <c r="SB882" s="88"/>
      <c r="SC882" s="88"/>
      <c r="SD882" s="88"/>
      <c r="SE882" s="88"/>
      <c r="SF882" s="88"/>
      <c r="SG882" s="88"/>
      <c r="SH882" s="88"/>
      <c r="SI882" s="88"/>
      <c r="SJ882" s="88"/>
      <c r="SK882" s="88"/>
      <c r="SL882" s="88"/>
      <c r="SM882" s="88"/>
      <c r="SN882" s="88"/>
      <c r="SO882" s="88"/>
      <c r="SP882" s="88"/>
      <c r="SQ882" s="88"/>
      <c r="SR882" s="88"/>
      <c r="SS882" s="88"/>
      <c r="ST882" s="88"/>
      <c r="SU882" s="88"/>
      <c r="SV882" s="88"/>
      <c r="SW882" s="88"/>
      <c r="SX882" s="88"/>
      <c r="SY882" s="88"/>
      <c r="SZ882" s="88"/>
      <c r="TA882" s="88"/>
      <c r="TB882" s="88"/>
      <c r="TC882" s="88"/>
      <c r="TD882" s="88"/>
      <c r="TE882" s="88"/>
      <c r="TF882" s="88"/>
      <c r="TG882" s="88"/>
      <c r="TH882" s="88"/>
      <c r="TI882" s="88"/>
      <c r="TJ882" s="88"/>
      <c r="TK882" s="88"/>
      <c r="TL882" s="88"/>
      <c r="TM882" s="88"/>
      <c r="TN882" s="88"/>
      <c r="TO882" s="88"/>
      <c r="TP882" s="88"/>
      <c r="TQ882" s="88"/>
      <c r="TR882" s="88"/>
      <c r="TS882" s="88"/>
      <c r="TT882" s="88"/>
      <c r="TU882" s="88"/>
      <c r="TV882" s="88"/>
      <c r="TW882" s="88"/>
      <c r="TX882" s="88"/>
      <c r="TY882" s="88"/>
      <c r="TZ882" s="88"/>
      <c r="UA882" s="88"/>
      <c r="UB882" s="88"/>
      <c r="UC882" s="88"/>
      <c r="UD882" s="88"/>
      <c r="UE882" s="88"/>
      <c r="UF882" s="88"/>
      <c r="UG882" s="88"/>
      <c r="UH882" s="88"/>
      <c r="UI882" s="88"/>
      <c r="UJ882" s="88"/>
      <c r="UK882" s="88"/>
      <c r="UL882" s="88"/>
      <c r="UM882" s="88"/>
      <c r="UN882" s="88"/>
      <c r="UO882" s="88"/>
      <c r="UP882" s="88"/>
      <c r="UQ882" s="88"/>
      <c r="UR882" s="88"/>
      <c r="US882" s="88"/>
      <c r="UT882" s="88"/>
      <c r="UU882" s="88"/>
      <c r="UV882" s="88"/>
      <c r="UW882" s="88"/>
      <c r="UX882" s="88"/>
      <c r="UY882" s="88"/>
      <c r="UZ882" s="88"/>
      <c r="VA882" s="88"/>
      <c r="VB882" s="88"/>
      <c r="VC882" s="88"/>
      <c r="VD882" s="88"/>
      <c r="VE882" s="88"/>
      <c r="VF882" s="88"/>
      <c r="VG882" s="88"/>
      <c r="VH882" s="88"/>
      <c r="VI882" s="88"/>
      <c r="VJ882" s="88"/>
      <c r="VK882" s="88"/>
      <c r="VL882" s="88"/>
      <c r="VM882" s="88"/>
      <c r="VN882" s="88"/>
      <c r="VO882" s="88"/>
      <c r="VP882" s="88"/>
      <c r="VQ882" s="88"/>
      <c r="VR882" s="88"/>
      <c r="VS882" s="88"/>
      <c r="VT882" s="88"/>
      <c r="VU882" s="88"/>
      <c r="VV882" s="88"/>
      <c r="VW882" s="88"/>
      <c r="VX882" s="88"/>
      <c r="VY882" s="88"/>
      <c r="VZ882" s="88"/>
      <c r="WA882" s="88"/>
      <c r="WB882" s="88"/>
      <c r="WC882" s="88"/>
      <c r="WD882" s="88"/>
      <c r="WE882" s="88"/>
      <c r="WF882" s="88"/>
      <c r="WG882" s="88"/>
      <c r="WH882" s="88"/>
      <c r="WI882" s="88"/>
      <c r="WJ882" s="88"/>
      <c r="WK882" s="88"/>
      <c r="WL882" s="88"/>
      <c r="WM882" s="88"/>
      <c r="WN882" s="88"/>
      <c r="WO882" s="88"/>
      <c r="WP882" s="88"/>
      <c r="WQ882" s="88"/>
      <c r="WR882" s="88"/>
      <c r="WS882" s="88"/>
      <c r="WT882" s="88"/>
      <c r="WU882" s="88"/>
      <c r="WV882" s="88"/>
      <c r="WW882" s="88"/>
      <c r="WX882" s="88"/>
      <c r="WY882" s="88"/>
      <c r="WZ882" s="88"/>
      <c r="XA882" s="88"/>
      <c r="XB882" s="88"/>
      <c r="XC882" s="88"/>
      <c r="XD882" s="88"/>
      <c r="XE882" s="88"/>
      <c r="XF882" s="88"/>
      <c r="XG882" s="88"/>
      <c r="XH882" s="88"/>
      <c r="XI882" s="88"/>
      <c r="XJ882" s="88"/>
      <c r="XK882" s="88"/>
      <c r="XL882" s="88"/>
      <c r="XM882" s="88"/>
      <c r="XN882" s="88"/>
      <c r="XO882" s="88"/>
      <c r="XP882" s="88"/>
      <c r="XQ882" s="88"/>
      <c r="XR882" s="88"/>
      <c r="XS882" s="88"/>
      <c r="XT882" s="88"/>
      <c r="XU882" s="88"/>
      <c r="XV882" s="88"/>
      <c r="XW882" s="88"/>
      <c r="XX882" s="88"/>
      <c r="XY882" s="88"/>
      <c r="XZ882" s="88"/>
      <c r="YA882" s="88"/>
      <c r="YB882" s="88"/>
      <c r="YC882" s="88"/>
      <c r="YD882" s="88"/>
      <c r="YE882" s="88"/>
      <c r="YF882" s="88"/>
      <c r="YG882" s="88"/>
      <c r="YH882" s="88"/>
      <c r="YI882" s="88"/>
      <c r="YJ882" s="88"/>
      <c r="YK882" s="88"/>
      <c r="YL882" s="88"/>
      <c r="YM882" s="88"/>
      <c r="YN882" s="88"/>
      <c r="YO882" s="88"/>
      <c r="YP882" s="88"/>
      <c r="YQ882" s="88"/>
      <c r="YR882" s="88"/>
      <c r="YS882" s="88"/>
      <c r="YT882" s="88"/>
      <c r="YU882" s="88"/>
      <c r="YV882" s="88"/>
      <c r="YW882" s="88"/>
      <c r="YX882" s="88"/>
      <c r="YY882" s="88"/>
      <c r="YZ882" s="88"/>
      <c r="ZA882" s="88"/>
      <c r="ZB882" s="88"/>
      <c r="ZC882" s="88"/>
      <c r="ZD882" s="88"/>
      <c r="ZE882" s="88"/>
      <c r="ZF882" s="88"/>
      <c r="ZG882" s="88"/>
      <c r="ZH882" s="88"/>
      <c r="ZI882" s="88"/>
      <c r="ZJ882" s="88"/>
      <c r="ZK882" s="88"/>
      <c r="ZL882" s="88"/>
      <c r="ZM882" s="88"/>
      <c r="ZN882" s="88"/>
      <c r="ZO882" s="88"/>
      <c r="ZP882" s="88"/>
      <c r="ZQ882" s="88"/>
      <c r="ZR882" s="88"/>
      <c r="ZS882" s="88"/>
      <c r="ZT882" s="88"/>
      <c r="ZU882" s="88"/>
      <c r="ZV882" s="88"/>
      <c r="ZW882" s="88"/>
      <c r="ZX882" s="88"/>
      <c r="ZY882" s="88"/>
      <c r="ZZ882" s="88"/>
      <c r="AAA882" s="88"/>
      <c r="AAB882" s="88"/>
      <c r="AAC882" s="88"/>
      <c r="AAD882" s="88"/>
      <c r="AAE882" s="88"/>
      <c r="AAF882" s="88"/>
      <c r="AAG882" s="88"/>
      <c r="AAH882" s="88"/>
      <c r="AAI882" s="88"/>
      <c r="AAJ882" s="88"/>
      <c r="AAK882" s="88"/>
      <c r="AAL882" s="88"/>
      <c r="AAM882" s="88"/>
      <c r="AAN882" s="88"/>
      <c r="AAO882" s="88"/>
      <c r="AAP882" s="88"/>
      <c r="AAQ882" s="88"/>
      <c r="AAR882" s="88"/>
      <c r="AAS882" s="88"/>
      <c r="AAT882" s="88"/>
      <c r="AAU882" s="88"/>
      <c r="AAV882" s="88"/>
      <c r="AAW882" s="88"/>
      <c r="AAX882" s="88"/>
      <c r="AAY882" s="88"/>
      <c r="AAZ882" s="88"/>
      <c r="ABA882" s="88"/>
      <c r="ABB882" s="88"/>
      <c r="ABC882" s="88"/>
      <c r="ABD882" s="88"/>
      <c r="ABE882" s="88"/>
      <c r="ABF882" s="88"/>
      <c r="ABG882" s="88"/>
      <c r="ABH882" s="88"/>
      <c r="ABI882" s="88"/>
      <c r="ABJ882" s="88"/>
      <c r="ABK882" s="88"/>
      <c r="ABL882" s="88"/>
      <c r="ABM882" s="88"/>
      <c r="ABN882" s="88"/>
      <c r="ABO882" s="88"/>
      <c r="ABP882" s="88"/>
      <c r="ABQ882" s="88"/>
      <c r="ABR882" s="88"/>
      <c r="ABS882" s="88"/>
      <c r="ABT882" s="88"/>
      <c r="ABU882" s="88"/>
      <c r="ABV882" s="88"/>
      <c r="ABW882" s="88"/>
      <c r="ABX882" s="88"/>
      <c r="ABY882" s="88"/>
      <c r="ABZ882" s="88"/>
      <c r="ACA882" s="88"/>
      <c r="ACB882" s="88"/>
      <c r="ACC882" s="88"/>
      <c r="ACD882" s="88"/>
      <c r="ACE882" s="88"/>
      <c r="ACF882" s="88"/>
      <c r="ACG882" s="88"/>
      <c r="ACH882" s="88"/>
      <c r="ACI882" s="88"/>
      <c r="ACJ882" s="88"/>
      <c r="ACK882" s="88"/>
      <c r="ACL882" s="88"/>
      <c r="ACM882" s="88"/>
      <c r="ACN882" s="88"/>
      <c r="ACO882" s="88"/>
      <c r="ACP882" s="88"/>
      <c r="ACQ882" s="88"/>
      <c r="ACR882" s="88"/>
      <c r="ACS882" s="88"/>
      <c r="ACT882" s="88"/>
      <c r="ACU882" s="88"/>
      <c r="ACV882" s="88"/>
      <c r="ACW882" s="88"/>
      <c r="ACX882" s="88"/>
      <c r="ACY882" s="88"/>
      <c r="ACZ882" s="88"/>
      <c r="ADA882" s="88"/>
      <c r="ADB882" s="88"/>
      <c r="ADC882" s="88"/>
      <c r="ADD882" s="88"/>
      <c r="ADE882" s="88"/>
      <c r="ADF882" s="88"/>
      <c r="ADG882" s="88"/>
      <c r="ADH882" s="88"/>
      <c r="ADI882" s="88"/>
      <c r="ADJ882" s="88"/>
      <c r="ADK882" s="88"/>
      <c r="ADL882" s="88"/>
      <c r="ADM882" s="88"/>
      <c r="ADN882" s="88"/>
      <c r="ADO882" s="88"/>
      <c r="ADP882" s="88"/>
      <c r="ADQ882" s="88"/>
      <c r="ADR882" s="88"/>
      <c r="ADS882" s="88"/>
      <c r="ADT882" s="88"/>
      <c r="ADU882" s="88"/>
      <c r="ADV882" s="88"/>
      <c r="ADW882" s="88"/>
      <c r="ADX882" s="88"/>
      <c r="ADY882" s="88"/>
      <c r="ADZ882" s="88"/>
      <c r="AEA882" s="88"/>
      <c r="AEB882" s="88"/>
      <c r="AEC882" s="88"/>
      <c r="AED882" s="88"/>
      <c r="AEE882" s="88"/>
      <c r="AEF882" s="88"/>
      <c r="AEG882" s="88"/>
      <c r="AEH882" s="88"/>
      <c r="AEI882" s="88"/>
      <c r="AEJ882" s="88"/>
      <c r="AEK882" s="88"/>
      <c r="AEL882" s="88"/>
      <c r="AEM882" s="88"/>
      <c r="AEN882" s="88"/>
      <c r="AEO882" s="88"/>
      <c r="AEP882" s="88"/>
      <c r="AEQ882" s="88"/>
      <c r="AER882" s="88"/>
      <c r="AES882" s="88"/>
      <c r="AET882" s="88"/>
      <c r="AEU882" s="88"/>
      <c r="AEV882" s="88"/>
      <c r="AEW882" s="88"/>
      <c r="AEX882" s="88"/>
      <c r="AEY882" s="88"/>
      <c r="AEZ882" s="88"/>
      <c r="AFA882" s="88"/>
      <c r="AFB882" s="88"/>
      <c r="AFC882" s="88"/>
      <c r="AFD882" s="88"/>
      <c r="AFE882" s="88"/>
      <c r="AFF882" s="88"/>
      <c r="AFG882" s="88"/>
      <c r="AFH882" s="88"/>
      <c r="AFI882" s="88"/>
      <c r="AFJ882" s="88"/>
      <c r="AFK882" s="88"/>
      <c r="AFL882" s="88"/>
      <c r="AFM882" s="88"/>
      <c r="AFN882" s="88"/>
      <c r="AFO882" s="88"/>
      <c r="AFP882" s="88"/>
      <c r="AFQ882" s="88"/>
      <c r="AFR882" s="88"/>
      <c r="AFS882" s="88"/>
      <c r="AFT882" s="88"/>
      <c r="AFU882" s="88"/>
      <c r="AFV882" s="88"/>
      <c r="AFW882" s="88"/>
      <c r="AFX882" s="88"/>
      <c r="AFY882" s="88"/>
      <c r="AFZ882" s="88"/>
      <c r="AGA882" s="88"/>
      <c r="AGB882" s="88"/>
      <c r="AGC882" s="88"/>
      <c r="AGD882" s="88"/>
      <c r="AGE882" s="88"/>
      <c r="AGF882" s="88"/>
      <c r="AGG882" s="88"/>
      <c r="AGH882" s="88"/>
      <c r="AGI882" s="88"/>
      <c r="AGJ882" s="88"/>
      <c r="AGK882" s="88"/>
      <c r="AGL882" s="88"/>
      <c r="AGM882" s="88"/>
      <c r="AGN882" s="88"/>
      <c r="AGO882" s="88"/>
      <c r="AGP882" s="88"/>
      <c r="AGQ882" s="88"/>
      <c r="AGR882" s="88"/>
      <c r="AGS882" s="88"/>
      <c r="AGT882" s="88"/>
      <c r="AGU882" s="88"/>
      <c r="AGV882" s="88"/>
      <c r="AGW882" s="88"/>
      <c r="AGX882" s="88"/>
      <c r="AGY882" s="88"/>
      <c r="AGZ882" s="88"/>
      <c r="AHA882" s="88"/>
      <c r="AHB882" s="88"/>
      <c r="AHC882" s="88"/>
      <c r="AHD882" s="88"/>
      <c r="AHE882" s="88"/>
      <c r="AHF882" s="88"/>
      <c r="AHG882" s="88"/>
      <c r="AHH882" s="88"/>
      <c r="AHI882" s="88"/>
      <c r="AHJ882" s="88"/>
      <c r="AHK882" s="88"/>
      <c r="AHL882" s="88"/>
      <c r="AHM882" s="88"/>
      <c r="AHN882" s="88"/>
      <c r="AHO882" s="88"/>
      <c r="AHP882" s="88"/>
      <c r="AHQ882" s="88"/>
      <c r="AHR882" s="88"/>
      <c r="AHS882" s="88"/>
      <c r="AHT882" s="88"/>
      <c r="AHU882" s="88"/>
      <c r="AHV882" s="88"/>
      <c r="AHW882" s="88"/>
      <c r="AHX882" s="88"/>
      <c r="AHY882" s="88"/>
      <c r="AHZ882" s="88"/>
      <c r="AIA882" s="88"/>
      <c r="AIB882" s="88"/>
      <c r="AIC882" s="88"/>
      <c r="AID882" s="88"/>
      <c r="AIE882" s="88"/>
      <c r="AIF882" s="88"/>
      <c r="AIG882" s="88"/>
      <c r="AIH882" s="88"/>
      <c r="AII882" s="88"/>
      <c r="AIJ882" s="88"/>
      <c r="AIK882" s="88"/>
      <c r="AIL882" s="88"/>
      <c r="AIM882" s="88"/>
      <c r="AIN882" s="88"/>
      <c r="AIO882" s="88"/>
      <c r="AIP882" s="88"/>
      <c r="AIQ882" s="88"/>
      <c r="AIR882" s="88"/>
      <c r="AIS882" s="88"/>
      <c r="AIT882" s="88"/>
      <c r="AIU882" s="88"/>
      <c r="AIV882" s="88"/>
      <c r="AIW882" s="88"/>
      <c r="AIX882" s="88"/>
      <c r="AIY882" s="88"/>
      <c r="AIZ882" s="88"/>
      <c r="AJA882" s="88"/>
      <c r="AJB882" s="88"/>
      <c r="AJC882" s="88"/>
      <c r="AJD882" s="88"/>
      <c r="AJE882" s="88"/>
      <c r="AJF882" s="88"/>
      <c r="AJG882" s="88"/>
      <c r="AJH882" s="88"/>
      <c r="AJI882" s="88"/>
      <c r="AJJ882" s="88"/>
      <c r="AJK882" s="88"/>
      <c r="AJL882" s="88"/>
      <c r="AJM882" s="88"/>
      <c r="AJN882" s="88"/>
      <c r="AJO882" s="88"/>
      <c r="AJP882" s="88"/>
      <c r="AJQ882" s="88"/>
      <c r="AJR882" s="88"/>
      <c r="AJS882" s="88"/>
      <c r="AJT882" s="88"/>
      <c r="AJU882" s="88"/>
      <c r="AJV882" s="88"/>
      <c r="AJW882" s="88"/>
      <c r="AJX882" s="88"/>
      <c r="AJY882" s="88"/>
      <c r="AJZ882" s="88"/>
      <c r="AKA882" s="88"/>
      <c r="AKB882" s="88"/>
      <c r="AKC882" s="88"/>
      <c r="AKD882" s="88"/>
      <c r="AKE882" s="88"/>
      <c r="AKF882" s="88"/>
      <c r="AKG882" s="88"/>
      <c r="AKH882" s="88"/>
      <c r="AKI882" s="88"/>
      <c r="AKJ882" s="88"/>
      <c r="AKK882" s="88"/>
      <c r="AKL882" s="88"/>
      <c r="AKM882" s="88"/>
      <c r="AKN882" s="88"/>
      <c r="AKO882" s="88"/>
      <c r="AKP882" s="88"/>
      <c r="AKQ882" s="88"/>
      <c r="AKR882" s="88"/>
      <c r="AKS882" s="88"/>
      <c r="AKT882" s="88"/>
      <c r="AKU882" s="88"/>
      <c r="AKV882" s="88"/>
      <c r="AKW882" s="88"/>
      <c r="AKX882" s="88"/>
      <c r="AKY882" s="88"/>
      <c r="AKZ882" s="88"/>
      <c r="ALA882" s="88"/>
      <c r="ALB882" s="88"/>
      <c r="ALC882" s="88"/>
      <c r="ALD882" s="88"/>
      <c r="ALE882" s="88"/>
      <c r="ALF882" s="88"/>
      <c r="ALG882" s="88"/>
      <c r="ALH882" s="88"/>
      <c r="ALI882" s="88"/>
      <c r="ALJ882" s="88"/>
      <c r="ALK882" s="88"/>
      <c r="ALL882" s="88"/>
      <c r="ALM882" s="88"/>
      <c r="ALN882" s="88"/>
      <c r="ALO882" s="88"/>
      <c r="ALP882" s="88"/>
      <c r="ALQ882" s="88"/>
      <c r="ALR882" s="88"/>
      <c r="ALS882" s="88"/>
      <c r="ALT882" s="88"/>
      <c r="ALU882" s="88"/>
      <c r="ALV882" s="88"/>
      <c r="ALW882" s="88"/>
      <c r="ALX882" s="88"/>
      <c r="ALY882" s="88"/>
      <c r="ALZ882" s="88"/>
      <c r="AMA882" s="88"/>
      <c r="AMB882" s="88"/>
      <c r="AMC882" s="88"/>
      <c r="AMD882" s="88"/>
      <c r="AME882" s="88"/>
      <c r="AMF882" s="88"/>
      <c r="AMG882" s="88"/>
      <c r="AMH882" s="88"/>
      <c r="AMI882" s="88"/>
      <c r="AMJ882" s="88"/>
      <c r="AMK882" s="88"/>
      <c r="AML882" s="88"/>
      <c r="AMM882" s="88"/>
      <c r="AMN882" s="88"/>
      <c r="AMO882" s="88"/>
      <c r="AMP882" s="88"/>
      <c r="AMQ882" s="88"/>
      <c r="AMR882" s="88"/>
      <c r="AMS882" s="88"/>
      <c r="AMT882" s="88"/>
      <c r="AMU882" s="88"/>
      <c r="AMV882" s="88"/>
      <c r="AMW882" s="88"/>
      <c r="AMX882" s="88"/>
      <c r="AMY882" s="88"/>
      <c r="AMZ882" s="88"/>
      <c r="ANA882" s="88"/>
      <c r="ANB882" s="88"/>
      <c r="ANC882" s="88"/>
      <c r="AND882" s="88"/>
      <c r="ANE882" s="88"/>
      <c r="ANF882" s="88"/>
      <c r="ANG882" s="88"/>
      <c r="ANH882" s="88"/>
      <c r="ANI882" s="88"/>
      <c r="ANJ882" s="88"/>
      <c r="ANK882" s="88"/>
      <c r="ANL882" s="88"/>
      <c r="ANM882" s="88"/>
      <c r="ANN882" s="88"/>
      <c r="ANO882" s="88"/>
      <c r="ANP882" s="88"/>
      <c r="ANQ882" s="88"/>
      <c r="ANR882" s="88"/>
      <c r="ANS882" s="88"/>
      <c r="ANT882" s="88"/>
      <c r="ANU882" s="88"/>
      <c r="ANV882" s="88"/>
      <c r="ANW882" s="88"/>
      <c r="ANX882" s="88"/>
      <c r="ANY882" s="88"/>
      <c r="ANZ882" s="88"/>
      <c r="AOA882" s="88"/>
      <c r="AOB882" s="88"/>
      <c r="AOC882" s="88"/>
      <c r="AOD882" s="88"/>
      <c r="AOE882" s="88"/>
      <c r="AOF882" s="88"/>
      <c r="AOG882" s="88"/>
      <c r="AOH882" s="88"/>
      <c r="AOI882" s="88"/>
      <c r="AOJ882" s="88"/>
      <c r="AOK882" s="88"/>
      <c r="AOL882" s="88"/>
      <c r="AOM882" s="88"/>
      <c r="AON882" s="88"/>
      <c r="AOO882" s="88"/>
      <c r="AOP882" s="88"/>
      <c r="AOQ882" s="88"/>
      <c r="AOR882" s="88"/>
      <c r="AOS882" s="88"/>
      <c r="AOT882" s="88"/>
      <c r="AOU882" s="88"/>
      <c r="AOV882" s="88"/>
      <c r="AOW882" s="88"/>
      <c r="AOX882" s="88"/>
      <c r="AOY882" s="88"/>
      <c r="AOZ882" s="88"/>
      <c r="APA882" s="88"/>
      <c r="APB882" s="88"/>
      <c r="APC882" s="88"/>
      <c r="APD882" s="88"/>
      <c r="APE882" s="88"/>
      <c r="APF882" s="88"/>
      <c r="APG882" s="88"/>
      <c r="APH882" s="88"/>
      <c r="API882" s="88"/>
      <c r="APJ882" s="88"/>
      <c r="APK882" s="88"/>
      <c r="APL882" s="88"/>
      <c r="APM882" s="88"/>
      <c r="APN882" s="88"/>
      <c r="APO882" s="88"/>
      <c r="APP882" s="88"/>
      <c r="APQ882" s="88"/>
      <c r="APR882" s="88"/>
      <c r="APS882" s="88"/>
      <c r="APT882" s="88"/>
      <c r="APU882" s="88"/>
      <c r="APV882" s="88"/>
      <c r="APW882" s="88"/>
      <c r="APX882" s="88"/>
      <c r="APY882" s="88"/>
      <c r="APZ882" s="88"/>
      <c r="AQA882" s="88"/>
      <c r="AQB882" s="88"/>
      <c r="AQC882" s="88"/>
      <c r="AQD882" s="88"/>
      <c r="AQE882" s="88"/>
      <c r="AQF882" s="88"/>
      <c r="AQG882" s="88"/>
      <c r="AQH882" s="88"/>
      <c r="AQI882" s="88"/>
      <c r="AQJ882" s="88"/>
      <c r="AQK882" s="88"/>
      <c r="AQL882" s="88"/>
      <c r="AQM882" s="88"/>
      <c r="AQN882" s="88"/>
      <c r="AQO882" s="88"/>
      <c r="AQP882" s="88"/>
      <c r="AQQ882" s="88"/>
      <c r="AQR882" s="88"/>
      <c r="AQS882" s="88"/>
      <c r="AQT882" s="88"/>
      <c r="AQU882" s="88"/>
      <c r="AQV882" s="88"/>
      <c r="AQW882" s="88"/>
      <c r="AQX882" s="88"/>
      <c r="AQY882" s="88"/>
      <c r="AQZ882" s="88"/>
      <c r="ARA882" s="88"/>
      <c r="ARB882" s="88"/>
      <c r="ARC882" s="88"/>
      <c r="ARD882" s="88"/>
      <c r="ARE882" s="88"/>
      <c r="ARF882" s="88"/>
      <c r="ARG882" s="88"/>
      <c r="ARH882" s="88"/>
      <c r="ARI882" s="88"/>
      <c r="ARJ882" s="88"/>
      <c r="ARK882" s="88"/>
      <c r="ARL882" s="88"/>
      <c r="ARM882" s="88"/>
      <c r="ARN882" s="88"/>
      <c r="ARO882" s="88"/>
      <c r="ARP882" s="88"/>
      <c r="ARQ882" s="88"/>
      <c r="ARR882" s="88"/>
      <c r="ARS882" s="88"/>
      <c r="ART882" s="88"/>
      <c r="ARU882" s="88"/>
      <c r="ARV882" s="88"/>
      <c r="ARW882" s="88"/>
      <c r="ARX882" s="88"/>
      <c r="ARY882" s="88"/>
      <c r="ARZ882" s="88"/>
      <c r="ASA882" s="88"/>
      <c r="ASB882" s="88"/>
      <c r="ASC882" s="88"/>
      <c r="ASD882" s="88"/>
      <c r="ASE882" s="88"/>
      <c r="ASF882" s="88"/>
      <c r="ASG882" s="88"/>
      <c r="ASH882" s="88"/>
      <c r="ASI882" s="88"/>
      <c r="ASJ882" s="88"/>
      <c r="ASK882" s="88"/>
      <c r="ASL882" s="88"/>
      <c r="ASM882" s="88"/>
      <c r="ASN882" s="88"/>
      <c r="ASO882" s="88"/>
      <c r="ASP882" s="88"/>
      <c r="ASQ882" s="88"/>
      <c r="ASR882" s="88"/>
      <c r="ASS882" s="88"/>
      <c r="AST882" s="88"/>
      <c r="ASU882" s="88"/>
      <c r="ASV882" s="88"/>
      <c r="ASW882" s="88"/>
      <c r="ASX882" s="88"/>
      <c r="ASY882" s="88"/>
      <c r="ASZ882" s="88"/>
      <c r="ATA882" s="88"/>
      <c r="ATB882" s="88"/>
      <c r="ATC882" s="88"/>
      <c r="ATD882" s="88"/>
      <c r="ATE882" s="88"/>
      <c r="ATF882" s="88"/>
      <c r="ATG882" s="88"/>
      <c r="ATH882" s="88"/>
      <c r="ATI882" s="88"/>
      <c r="ATJ882" s="88"/>
      <c r="ATK882" s="88"/>
      <c r="ATL882" s="88"/>
      <c r="ATM882" s="88"/>
      <c r="ATN882" s="88"/>
      <c r="ATO882" s="88"/>
      <c r="ATP882" s="88"/>
      <c r="ATQ882" s="88"/>
      <c r="ATR882" s="88"/>
      <c r="ATS882" s="88"/>
      <c r="ATT882" s="88"/>
      <c r="ATU882" s="88"/>
      <c r="ATV882" s="88"/>
      <c r="ATW882" s="88"/>
      <c r="ATX882" s="88"/>
      <c r="ATY882" s="88"/>
      <c r="ATZ882" s="88"/>
      <c r="AUA882" s="88"/>
      <c r="AUB882" s="88"/>
      <c r="AUC882" s="88"/>
      <c r="AUD882" s="88"/>
      <c r="AUE882" s="88"/>
      <c r="AUF882" s="88"/>
      <c r="AUG882" s="88"/>
      <c r="AUH882" s="88"/>
      <c r="AUI882" s="88"/>
      <c r="AUJ882" s="88"/>
      <c r="AUK882" s="88"/>
      <c r="AUL882" s="88"/>
      <c r="AUM882" s="88"/>
      <c r="AUN882" s="88"/>
      <c r="AUO882" s="88"/>
      <c r="AUP882" s="88"/>
      <c r="AUQ882" s="88"/>
      <c r="AUR882" s="88"/>
      <c r="AUS882" s="88"/>
      <c r="AUT882" s="88"/>
      <c r="AUU882" s="88"/>
      <c r="AUV882" s="88"/>
      <c r="AUW882" s="88"/>
      <c r="AUX882" s="88"/>
      <c r="AUY882" s="88"/>
      <c r="AUZ882" s="88"/>
      <c r="AVA882" s="88"/>
      <c r="AVB882" s="88"/>
      <c r="AVC882" s="88"/>
      <c r="AVD882" s="88"/>
      <c r="AVE882" s="88"/>
      <c r="AVF882" s="88"/>
      <c r="AVG882" s="88"/>
      <c r="AVH882" s="88"/>
      <c r="AVI882" s="88"/>
      <c r="AVJ882" s="88"/>
      <c r="AVK882" s="88"/>
      <c r="AVL882" s="88"/>
      <c r="AVM882" s="88"/>
      <c r="AVN882" s="88"/>
      <c r="AVO882" s="88"/>
      <c r="AVP882" s="88"/>
      <c r="AVQ882" s="88"/>
      <c r="AVR882" s="88"/>
      <c r="AVS882" s="88"/>
      <c r="AVT882" s="88"/>
      <c r="AVU882" s="88"/>
      <c r="AVV882" s="88"/>
      <c r="AVW882" s="88"/>
      <c r="AVX882" s="88"/>
      <c r="AVY882" s="88"/>
      <c r="AVZ882" s="88"/>
      <c r="AWA882" s="88"/>
      <c r="AWB882" s="88"/>
      <c r="AWC882" s="88"/>
      <c r="AWD882" s="88"/>
      <c r="AWE882" s="88"/>
      <c r="AWF882" s="88"/>
      <c r="AWG882" s="88"/>
      <c r="AWH882" s="88"/>
      <c r="AWI882" s="88"/>
      <c r="AWJ882" s="88"/>
      <c r="AWK882" s="88"/>
      <c r="AWL882" s="88"/>
      <c r="AWM882" s="88"/>
      <c r="AWN882" s="88"/>
      <c r="AWO882" s="88"/>
      <c r="AWP882" s="88"/>
      <c r="AWQ882" s="88"/>
      <c r="AWR882" s="88"/>
      <c r="AWS882" s="88"/>
      <c r="AWT882" s="88"/>
      <c r="AWU882" s="88"/>
      <c r="AWV882" s="88"/>
      <c r="AWW882" s="88"/>
      <c r="AWX882" s="88"/>
      <c r="AWY882" s="88"/>
      <c r="AWZ882" s="88"/>
      <c r="AXA882" s="88"/>
      <c r="AXB882" s="88"/>
      <c r="AXC882" s="88"/>
      <c r="AXD882" s="88"/>
      <c r="AXE882" s="88"/>
      <c r="AXF882" s="88"/>
      <c r="AXG882" s="88"/>
      <c r="AXH882" s="88"/>
      <c r="AXI882" s="88"/>
      <c r="AXJ882" s="88"/>
      <c r="AXK882" s="88"/>
      <c r="AXL882" s="88"/>
      <c r="AXM882" s="88"/>
      <c r="AXN882" s="88"/>
      <c r="AXO882" s="88"/>
      <c r="AXP882" s="88"/>
      <c r="AXQ882" s="88"/>
      <c r="AXR882" s="88"/>
      <c r="AXS882" s="88"/>
      <c r="AXT882" s="88"/>
      <c r="AXU882" s="88"/>
      <c r="AXV882" s="88"/>
      <c r="AXW882" s="88"/>
      <c r="AXX882" s="88"/>
      <c r="AXY882" s="88"/>
      <c r="AXZ882" s="88"/>
      <c r="AYA882" s="88"/>
      <c r="AYB882" s="88"/>
      <c r="AYC882" s="88"/>
      <c r="AYD882" s="88"/>
      <c r="AYE882" s="88"/>
      <c r="AYF882" s="88"/>
      <c r="AYG882" s="88"/>
      <c r="AYH882" s="88"/>
      <c r="AYI882" s="88"/>
      <c r="AYJ882" s="88"/>
      <c r="AYK882" s="88"/>
      <c r="AYL882" s="88"/>
      <c r="AYM882" s="88"/>
      <c r="AYN882" s="88"/>
      <c r="AYO882" s="88"/>
      <c r="AYP882" s="88"/>
      <c r="AYQ882" s="88"/>
      <c r="AYR882" s="88"/>
      <c r="AYS882" s="88"/>
      <c r="AYT882" s="88"/>
      <c r="AYU882" s="88"/>
      <c r="AYV882" s="88"/>
      <c r="AYW882" s="88"/>
      <c r="AYX882" s="88"/>
      <c r="AYY882" s="88"/>
      <c r="AYZ882" s="88"/>
      <c r="AZA882" s="88"/>
      <c r="AZB882" s="88"/>
      <c r="AZC882" s="88"/>
      <c r="AZD882" s="88"/>
      <c r="AZE882" s="88"/>
      <c r="AZF882" s="88"/>
      <c r="AZG882" s="88"/>
      <c r="AZH882" s="88"/>
      <c r="AZI882" s="88"/>
      <c r="AZJ882" s="88"/>
      <c r="AZK882" s="88"/>
      <c r="AZL882" s="88"/>
      <c r="AZM882" s="88"/>
      <c r="AZN882" s="88"/>
      <c r="AZO882" s="88"/>
      <c r="AZP882" s="88"/>
      <c r="AZQ882" s="88"/>
      <c r="AZR882" s="88"/>
      <c r="AZS882" s="88"/>
      <c r="AZT882" s="88"/>
      <c r="AZU882" s="88"/>
      <c r="AZV882" s="88"/>
      <c r="AZW882" s="88"/>
      <c r="AZX882" s="88"/>
      <c r="AZY882" s="88"/>
      <c r="AZZ882" s="88"/>
      <c r="BAA882" s="88"/>
      <c r="BAB882" s="88"/>
      <c r="BAC882" s="88"/>
      <c r="BAD882" s="88"/>
      <c r="BAE882" s="88"/>
      <c r="BAF882" s="88"/>
      <c r="BAG882" s="88"/>
      <c r="BAH882" s="88"/>
      <c r="BAI882" s="88"/>
      <c r="BAJ882" s="88"/>
      <c r="BAK882" s="88"/>
      <c r="BAL882" s="88"/>
      <c r="BAM882" s="88"/>
      <c r="BAN882" s="88"/>
      <c r="BAO882" s="88"/>
      <c r="BAP882" s="88"/>
      <c r="BAQ882" s="88"/>
      <c r="BAR882" s="88"/>
      <c r="BAS882" s="88"/>
      <c r="BAT882" s="88"/>
      <c r="BAU882" s="88"/>
      <c r="BAV882" s="88"/>
      <c r="BAW882" s="88"/>
      <c r="BAX882" s="88"/>
      <c r="BAY882" s="88"/>
      <c r="BAZ882" s="88"/>
      <c r="BBA882" s="88"/>
      <c r="BBB882" s="88"/>
      <c r="BBC882" s="88"/>
      <c r="BBD882" s="88"/>
      <c r="BBE882" s="88"/>
      <c r="BBF882" s="88"/>
      <c r="BBG882" s="88"/>
      <c r="BBH882" s="88"/>
      <c r="BBI882" s="88"/>
      <c r="BBJ882" s="88"/>
      <c r="BBK882" s="88"/>
      <c r="BBL882" s="88"/>
      <c r="BBM882" s="88"/>
      <c r="BBN882" s="88"/>
      <c r="BBO882" s="88"/>
      <c r="BBP882" s="88"/>
      <c r="BBQ882" s="88"/>
      <c r="BBR882" s="88"/>
      <c r="BBS882" s="88"/>
      <c r="BBT882" s="88"/>
      <c r="BBU882" s="88"/>
      <c r="BBV882" s="88"/>
      <c r="BBW882" s="88"/>
      <c r="BBX882" s="88"/>
      <c r="BBY882" s="88"/>
      <c r="BBZ882" s="88"/>
      <c r="BCA882" s="88"/>
      <c r="BCB882" s="88"/>
      <c r="BCC882" s="88"/>
      <c r="BCD882" s="88"/>
      <c r="BCE882" s="88"/>
      <c r="BCF882" s="88"/>
      <c r="BCG882" s="88"/>
      <c r="BCH882" s="88"/>
      <c r="BCI882" s="88"/>
      <c r="BCJ882" s="88"/>
      <c r="BCK882" s="88"/>
      <c r="BCL882" s="88"/>
      <c r="BCM882" s="88"/>
      <c r="BCN882" s="88"/>
      <c r="BCO882" s="88"/>
      <c r="BCP882" s="88"/>
      <c r="BCQ882" s="88"/>
      <c r="BCR882" s="88"/>
      <c r="BCS882" s="88"/>
      <c r="BCT882" s="88"/>
      <c r="BCU882" s="88"/>
      <c r="BCV882" s="88"/>
      <c r="BCW882" s="88"/>
      <c r="BCX882" s="88"/>
      <c r="BCY882" s="88"/>
      <c r="BCZ882" s="88"/>
      <c r="BDA882" s="88"/>
      <c r="BDB882" s="88"/>
      <c r="BDC882" s="88"/>
      <c r="BDD882" s="88"/>
      <c r="BDE882" s="88"/>
      <c r="BDF882" s="88"/>
      <c r="BDG882" s="88"/>
      <c r="BDH882" s="88"/>
      <c r="BDI882" s="88"/>
      <c r="BDJ882" s="88"/>
      <c r="BDK882" s="88"/>
      <c r="BDL882" s="88"/>
      <c r="BDM882" s="88"/>
      <c r="BDN882" s="88"/>
      <c r="BDO882" s="88"/>
      <c r="BDP882" s="88"/>
      <c r="BDQ882" s="88"/>
      <c r="BDR882" s="88"/>
      <c r="BDS882" s="88"/>
      <c r="BDT882" s="88"/>
      <c r="BDU882" s="88"/>
      <c r="BDV882" s="88"/>
      <c r="BDW882" s="88"/>
      <c r="BDX882" s="88"/>
      <c r="BDY882" s="88"/>
      <c r="BDZ882" s="88"/>
      <c r="BEA882" s="88"/>
      <c r="BEB882" s="88"/>
      <c r="BEC882" s="88"/>
      <c r="BED882" s="88"/>
      <c r="BEE882" s="88"/>
      <c r="BEF882" s="88"/>
      <c r="BEG882" s="88"/>
      <c r="BEH882" s="88"/>
      <c r="BEI882" s="88"/>
      <c r="BEJ882" s="88"/>
      <c r="BEK882" s="88"/>
      <c r="BEL882" s="88"/>
      <c r="BEM882" s="88"/>
      <c r="BEN882" s="88"/>
      <c r="BEO882" s="88"/>
      <c r="BEP882" s="88"/>
      <c r="BEQ882" s="88"/>
      <c r="BER882" s="88"/>
      <c r="BES882" s="88"/>
      <c r="BET882" s="88"/>
      <c r="BEU882" s="88"/>
      <c r="BEV882" s="88"/>
      <c r="BEW882" s="88"/>
      <c r="BEX882" s="88"/>
      <c r="BEY882" s="88"/>
      <c r="BEZ882" s="88"/>
      <c r="BFA882" s="88"/>
      <c r="BFB882" s="88"/>
      <c r="BFC882" s="88"/>
      <c r="BFD882" s="88"/>
      <c r="BFE882" s="88"/>
      <c r="BFF882" s="88"/>
      <c r="BFG882" s="88"/>
      <c r="BFH882" s="88"/>
      <c r="BFI882" s="88"/>
      <c r="BFJ882" s="88"/>
      <c r="BFK882" s="88"/>
      <c r="BFL882" s="88"/>
      <c r="BFM882" s="88"/>
      <c r="BFN882" s="88"/>
      <c r="BFO882" s="88"/>
      <c r="BFP882" s="88"/>
      <c r="BFQ882" s="88"/>
      <c r="BFR882" s="88"/>
      <c r="BFS882" s="88"/>
      <c r="BFT882" s="88"/>
      <c r="BFU882" s="88"/>
      <c r="BFV882" s="88"/>
      <c r="BFW882" s="88"/>
      <c r="BFX882" s="88"/>
      <c r="BFY882" s="88"/>
      <c r="BFZ882" s="88"/>
      <c r="BGA882" s="88"/>
      <c r="BGB882" s="88"/>
      <c r="BGC882" s="88"/>
      <c r="BGD882" s="88"/>
      <c r="BGE882" s="88"/>
      <c r="BGF882" s="88"/>
      <c r="BGG882" s="88"/>
      <c r="BGH882" s="88"/>
      <c r="BGI882" s="88"/>
      <c r="BGJ882" s="88"/>
      <c r="BGK882" s="88"/>
      <c r="BGL882" s="88"/>
      <c r="BGM882" s="88"/>
      <c r="BGN882" s="88"/>
      <c r="BGO882" s="88"/>
      <c r="BGP882" s="88"/>
      <c r="BGQ882" s="88"/>
      <c r="BGR882" s="88"/>
      <c r="BGS882" s="88"/>
      <c r="BGT882" s="88"/>
      <c r="BGU882" s="88"/>
      <c r="BGV882" s="88"/>
      <c r="BGW882" s="88"/>
      <c r="BGX882" s="88"/>
      <c r="BGY882" s="88"/>
      <c r="BGZ882" s="88"/>
      <c r="BHA882" s="88"/>
      <c r="BHB882" s="88"/>
      <c r="BHC882" s="88"/>
      <c r="BHD882" s="88"/>
      <c r="BHE882" s="88"/>
      <c r="BHF882" s="88"/>
      <c r="BHG882" s="88"/>
      <c r="BHH882" s="88"/>
      <c r="BHI882" s="88"/>
      <c r="BHJ882" s="88"/>
      <c r="BHK882" s="88"/>
      <c r="BHL882" s="88"/>
      <c r="BHM882" s="88"/>
      <c r="BHN882" s="88"/>
      <c r="BHO882" s="88"/>
      <c r="BHP882" s="88"/>
      <c r="BHQ882" s="88"/>
      <c r="BHR882" s="88"/>
      <c r="BHS882" s="88"/>
      <c r="BHT882" s="88"/>
      <c r="BHU882" s="88"/>
      <c r="BHV882" s="88"/>
      <c r="BHW882" s="88"/>
      <c r="BHX882" s="88"/>
      <c r="BHY882" s="88"/>
      <c r="BHZ882" s="88"/>
      <c r="BIA882" s="88"/>
      <c r="BIB882" s="88"/>
      <c r="BIC882" s="88"/>
      <c r="BID882" s="88"/>
      <c r="BIE882" s="88"/>
      <c r="BIF882" s="88"/>
      <c r="BIG882" s="88"/>
      <c r="BIH882" s="88"/>
      <c r="BII882" s="88"/>
      <c r="BIJ882" s="88"/>
      <c r="BIK882" s="88"/>
      <c r="BIL882" s="88"/>
      <c r="BIM882" s="88"/>
      <c r="BIN882" s="88"/>
      <c r="BIO882" s="88"/>
      <c r="BIP882" s="88"/>
      <c r="BIQ882" s="88"/>
      <c r="BIR882" s="88"/>
      <c r="BIS882" s="88"/>
      <c r="BIT882" s="88"/>
      <c r="BIU882" s="88"/>
      <c r="BIV882" s="88"/>
      <c r="BIW882" s="88"/>
      <c r="BIX882" s="88"/>
      <c r="BIY882" s="88"/>
      <c r="BIZ882" s="88"/>
      <c r="BJA882" s="88"/>
      <c r="BJB882" s="88"/>
      <c r="BJC882" s="88"/>
      <c r="BJD882" s="88"/>
      <c r="BJE882" s="88"/>
      <c r="BJF882" s="88"/>
      <c r="BJG882" s="88"/>
      <c r="BJH882" s="88"/>
      <c r="BJI882" s="88"/>
      <c r="BJJ882" s="88"/>
      <c r="BJK882" s="88"/>
      <c r="BJL882" s="88"/>
      <c r="BJM882" s="88"/>
      <c r="BJN882" s="88"/>
      <c r="BJO882" s="88"/>
      <c r="BJP882" s="88"/>
      <c r="BJQ882" s="88"/>
      <c r="BJR882" s="88"/>
      <c r="BJS882" s="88"/>
      <c r="BJT882" s="88"/>
      <c r="BJU882" s="88"/>
      <c r="BJV882" s="88"/>
      <c r="BJW882" s="88"/>
      <c r="BJX882" s="88"/>
      <c r="BJY882" s="88"/>
      <c r="BJZ882" s="88"/>
      <c r="BKA882" s="88"/>
      <c r="BKB882" s="88"/>
      <c r="BKC882" s="88"/>
      <c r="BKD882" s="88"/>
      <c r="BKE882" s="88"/>
      <c r="BKF882" s="88"/>
      <c r="BKG882" s="88"/>
      <c r="BKH882" s="88"/>
      <c r="BKI882" s="88"/>
      <c r="BKJ882" s="88"/>
      <c r="BKK882" s="88"/>
      <c r="BKL882" s="88"/>
      <c r="BKM882" s="88"/>
      <c r="BKN882" s="88"/>
      <c r="BKO882" s="88"/>
      <c r="BKP882" s="88"/>
      <c r="BKQ882" s="88"/>
      <c r="BKR882" s="88"/>
      <c r="BKS882" s="88"/>
      <c r="BKT882" s="88"/>
      <c r="BKU882" s="88"/>
      <c r="BKV882" s="88"/>
      <c r="BKW882" s="88"/>
      <c r="BKX882" s="88"/>
      <c r="BKY882" s="88"/>
      <c r="BKZ882" s="88"/>
      <c r="BLA882" s="88"/>
      <c r="BLB882" s="88"/>
      <c r="BLC882" s="88"/>
      <c r="BLD882" s="88"/>
      <c r="BLE882" s="88"/>
      <c r="BLF882" s="88"/>
      <c r="BLG882" s="88"/>
      <c r="BLH882" s="88"/>
      <c r="BLI882" s="88"/>
      <c r="BLJ882" s="88"/>
      <c r="BLK882" s="88"/>
      <c r="BLL882" s="88"/>
      <c r="BLM882" s="88"/>
      <c r="BLN882" s="88"/>
      <c r="BLO882" s="88"/>
      <c r="BLP882" s="88"/>
      <c r="BLQ882" s="88"/>
      <c r="BLR882" s="88"/>
      <c r="BLS882" s="88"/>
      <c r="BLT882" s="88"/>
      <c r="BLU882" s="88"/>
      <c r="BLV882" s="88"/>
      <c r="BLW882" s="88"/>
      <c r="BLX882" s="88"/>
      <c r="BLY882" s="88"/>
      <c r="BLZ882" s="88"/>
      <c r="BMA882" s="88"/>
      <c r="BMB882" s="88"/>
      <c r="BMC882" s="88"/>
      <c r="BMD882" s="88"/>
      <c r="BME882" s="88"/>
      <c r="BMF882" s="88"/>
      <c r="BMG882" s="88"/>
      <c r="BMH882" s="88"/>
      <c r="BMI882" s="88"/>
      <c r="BMJ882" s="88"/>
      <c r="BMK882" s="88"/>
      <c r="BML882" s="88"/>
      <c r="BMM882" s="88"/>
      <c r="BMN882" s="88"/>
      <c r="BMO882" s="88"/>
      <c r="BMP882" s="88"/>
      <c r="BMQ882" s="88"/>
      <c r="BMR882" s="88"/>
      <c r="BMS882" s="88"/>
      <c r="BMT882" s="88"/>
      <c r="BMU882" s="88"/>
      <c r="BMV882" s="88"/>
      <c r="BMW882" s="88"/>
      <c r="BMX882" s="88"/>
      <c r="BMY882" s="88"/>
      <c r="BMZ882" s="88"/>
      <c r="BNA882" s="88"/>
      <c r="BNB882" s="88"/>
      <c r="BNC882" s="88"/>
      <c r="BND882" s="88"/>
      <c r="BNE882" s="88"/>
      <c r="BNF882" s="88"/>
      <c r="BNG882" s="88"/>
      <c r="BNH882" s="88"/>
      <c r="BNI882" s="88"/>
      <c r="BNJ882" s="88"/>
      <c r="BNK882" s="88"/>
      <c r="BNL882" s="88"/>
      <c r="BNM882" s="88"/>
      <c r="BNN882" s="88"/>
      <c r="BNO882" s="88"/>
      <c r="BNP882" s="88"/>
      <c r="BNQ882" s="88"/>
      <c r="BNR882" s="88"/>
      <c r="BNS882" s="88"/>
      <c r="BNT882" s="88"/>
      <c r="BNU882" s="88"/>
      <c r="BNV882" s="88"/>
      <c r="BNW882" s="88"/>
      <c r="BNX882" s="88"/>
      <c r="BNY882" s="88"/>
      <c r="BNZ882" s="88"/>
      <c r="BOA882" s="88"/>
      <c r="BOB882" s="88"/>
      <c r="BOC882" s="88"/>
      <c r="BOD882" s="88"/>
      <c r="BOE882" s="88"/>
      <c r="BOF882" s="88"/>
      <c r="BOG882" s="88"/>
      <c r="BOH882" s="88"/>
      <c r="BOI882" s="88"/>
      <c r="BOJ882" s="88"/>
      <c r="BOK882" s="88"/>
      <c r="BOL882" s="88"/>
      <c r="BOM882" s="88"/>
      <c r="BON882" s="88"/>
      <c r="BOO882" s="88"/>
      <c r="BOP882" s="88"/>
      <c r="BOQ882" s="88"/>
      <c r="BOR882" s="88"/>
      <c r="BOS882" s="88"/>
      <c r="BOT882" s="88"/>
      <c r="BOU882" s="88"/>
      <c r="BOV882" s="88"/>
      <c r="BOW882" s="88"/>
      <c r="BOX882" s="88"/>
      <c r="BOY882" s="88"/>
      <c r="BOZ882" s="88"/>
      <c r="BPA882" s="88"/>
      <c r="BPB882" s="88"/>
      <c r="BPC882" s="88"/>
      <c r="BPD882" s="88"/>
      <c r="BPE882" s="88"/>
      <c r="BPF882" s="88"/>
      <c r="BPG882" s="88"/>
      <c r="BPH882" s="88"/>
      <c r="BPI882" s="88"/>
      <c r="BPJ882" s="88"/>
      <c r="BPK882" s="88"/>
      <c r="BPL882" s="88"/>
      <c r="BPM882" s="88"/>
      <c r="BPN882" s="88"/>
      <c r="BPO882" s="88"/>
      <c r="BPP882" s="88"/>
      <c r="BPQ882" s="88"/>
      <c r="BPR882" s="88"/>
      <c r="BPS882" s="88"/>
      <c r="BPT882" s="88"/>
      <c r="BPU882" s="88"/>
      <c r="BPV882" s="88"/>
      <c r="BPW882" s="88"/>
      <c r="BPX882" s="88"/>
      <c r="BPY882" s="88"/>
      <c r="BPZ882" s="88"/>
      <c r="BQA882" s="88"/>
      <c r="BQB882" s="88"/>
      <c r="BQC882" s="88"/>
      <c r="BQD882" s="88"/>
      <c r="BQE882" s="88"/>
      <c r="BQF882" s="88"/>
      <c r="BQG882" s="88"/>
      <c r="BQH882" s="88"/>
      <c r="BQI882" s="88"/>
      <c r="BQJ882" s="88"/>
      <c r="BQK882" s="88"/>
      <c r="BQL882" s="88"/>
      <c r="BQM882" s="88"/>
      <c r="BQN882" s="88"/>
      <c r="BQO882" s="88"/>
      <c r="BQP882" s="88"/>
      <c r="BQQ882" s="88"/>
      <c r="BQR882" s="88"/>
      <c r="BQS882" s="88"/>
      <c r="BQT882" s="88"/>
      <c r="BQU882" s="88"/>
      <c r="BQV882" s="88"/>
      <c r="BQW882" s="88"/>
      <c r="BQX882" s="88"/>
      <c r="BQY882" s="88"/>
      <c r="BQZ882" s="88"/>
      <c r="BRA882" s="88"/>
      <c r="BRB882" s="88"/>
      <c r="BRC882" s="88"/>
      <c r="BRD882" s="88"/>
      <c r="BRE882" s="88"/>
      <c r="BRF882" s="88"/>
      <c r="BRG882" s="88"/>
      <c r="BRH882" s="88"/>
      <c r="BRI882" s="88"/>
      <c r="BRJ882" s="88"/>
      <c r="BRK882" s="88"/>
      <c r="BRL882" s="88"/>
      <c r="BRM882" s="88"/>
      <c r="BRN882" s="88"/>
      <c r="BRO882" s="88"/>
      <c r="BRP882" s="88"/>
      <c r="BRQ882" s="88"/>
      <c r="BRR882" s="88"/>
      <c r="BRS882" s="88"/>
      <c r="BRT882" s="88"/>
      <c r="BRU882" s="88"/>
      <c r="BRV882" s="88"/>
      <c r="BRW882" s="88"/>
      <c r="BRX882" s="88"/>
      <c r="BRY882" s="88"/>
      <c r="BRZ882" s="88"/>
      <c r="BSA882" s="88"/>
      <c r="BSB882" s="88"/>
      <c r="BSC882" s="88"/>
      <c r="BSD882" s="88"/>
      <c r="BSE882" s="88"/>
      <c r="BSF882" s="88"/>
      <c r="BSG882" s="88"/>
      <c r="BSH882" s="88"/>
      <c r="BSI882" s="88"/>
      <c r="BSJ882" s="88"/>
      <c r="BSK882" s="88"/>
      <c r="BSL882" s="88"/>
      <c r="BSM882" s="88"/>
      <c r="BSN882" s="88"/>
      <c r="BSO882" s="88"/>
      <c r="BSP882" s="88"/>
      <c r="BSQ882" s="88"/>
      <c r="BSR882" s="88"/>
      <c r="BSS882" s="88"/>
      <c r="BST882" s="88"/>
      <c r="BSU882" s="88"/>
      <c r="BSV882" s="88"/>
      <c r="BSW882" s="88"/>
      <c r="BSX882" s="88"/>
      <c r="BSY882" s="88"/>
      <c r="BSZ882" s="88"/>
      <c r="BTA882" s="88"/>
      <c r="BTB882" s="88"/>
      <c r="BTC882" s="88"/>
      <c r="BTD882" s="88"/>
      <c r="BTE882" s="88"/>
      <c r="BTF882" s="88"/>
      <c r="BTG882" s="88"/>
      <c r="BTH882" s="88"/>
      <c r="BTI882" s="88"/>
      <c r="BTJ882" s="88"/>
      <c r="BTK882" s="88"/>
      <c r="BTL882" s="88"/>
      <c r="BTM882" s="88"/>
      <c r="BTN882" s="88"/>
      <c r="BTO882" s="88"/>
      <c r="BTP882" s="88"/>
      <c r="BTQ882" s="88"/>
      <c r="BTR882" s="88"/>
      <c r="BTS882" s="88"/>
      <c r="BTT882" s="88"/>
      <c r="BTU882" s="88"/>
      <c r="BTV882" s="88"/>
      <c r="BTW882" s="88"/>
      <c r="BTX882" s="88"/>
      <c r="BTY882" s="88"/>
      <c r="BTZ882" s="88"/>
      <c r="BUA882" s="88"/>
      <c r="BUB882" s="88"/>
      <c r="BUC882" s="88"/>
      <c r="BUD882" s="88"/>
      <c r="BUE882" s="88"/>
      <c r="BUF882" s="88"/>
      <c r="BUG882" s="88"/>
      <c r="BUH882" s="88"/>
      <c r="BUI882" s="88"/>
      <c r="BUJ882" s="88"/>
      <c r="BUK882" s="88"/>
      <c r="BUL882" s="88"/>
      <c r="BUM882" s="88"/>
      <c r="BUN882" s="88"/>
      <c r="BUO882" s="88"/>
      <c r="BUP882" s="88"/>
      <c r="BUQ882" s="88"/>
      <c r="BUR882" s="88"/>
      <c r="BUS882" s="88"/>
      <c r="BUT882" s="88"/>
      <c r="BUU882" s="88"/>
      <c r="BUV882" s="88"/>
      <c r="BUW882" s="88"/>
      <c r="BUX882" s="88"/>
      <c r="BUY882" s="88"/>
      <c r="BUZ882" s="88"/>
      <c r="BVA882" s="88"/>
      <c r="BVB882" s="88"/>
      <c r="BVC882" s="88"/>
      <c r="BVD882" s="88"/>
      <c r="BVE882" s="88"/>
      <c r="BVF882" s="88"/>
      <c r="BVG882" s="88"/>
      <c r="BVH882" s="88"/>
      <c r="BVI882" s="88"/>
      <c r="BVJ882" s="88"/>
      <c r="BVK882" s="88"/>
      <c r="BVL882" s="88"/>
      <c r="BVM882" s="88"/>
      <c r="BVN882" s="88"/>
      <c r="BVO882" s="88"/>
      <c r="BVP882" s="88"/>
      <c r="BVQ882" s="88"/>
      <c r="BVR882" s="88"/>
      <c r="BVS882" s="88"/>
      <c r="BVT882" s="88"/>
      <c r="BVU882" s="88"/>
      <c r="BVV882" s="88"/>
      <c r="BVW882" s="88"/>
      <c r="BVX882" s="88"/>
      <c r="BVY882" s="88"/>
      <c r="BVZ882" s="88"/>
      <c r="BWA882" s="88"/>
      <c r="BWB882" s="88"/>
      <c r="BWC882" s="88"/>
      <c r="BWD882" s="88"/>
      <c r="BWE882" s="88"/>
      <c r="BWF882" s="88"/>
      <c r="BWG882" s="88"/>
      <c r="BWH882" s="88"/>
      <c r="BWI882" s="88"/>
      <c r="BWJ882" s="88"/>
      <c r="BWK882" s="88"/>
      <c r="BWL882" s="88"/>
      <c r="BWM882" s="88"/>
      <c r="BWN882" s="88"/>
      <c r="BWO882" s="88"/>
      <c r="BWP882" s="88"/>
      <c r="BWQ882" s="88"/>
      <c r="BWR882" s="88"/>
      <c r="BWS882" s="88"/>
      <c r="BWT882" s="88"/>
      <c r="BWU882" s="88"/>
      <c r="BWV882" s="88"/>
      <c r="BWW882" s="88"/>
      <c r="BWX882" s="88"/>
      <c r="BWY882" s="88"/>
      <c r="BWZ882" s="88"/>
      <c r="BXA882" s="88"/>
      <c r="BXB882" s="88"/>
      <c r="BXC882" s="88"/>
      <c r="BXD882" s="88"/>
      <c r="BXE882" s="88"/>
      <c r="BXF882" s="88"/>
      <c r="BXG882" s="88"/>
      <c r="BXH882" s="88"/>
      <c r="BXI882" s="88"/>
      <c r="BXJ882" s="88"/>
      <c r="BXK882" s="88"/>
      <c r="BXL882" s="88"/>
      <c r="BXM882" s="88"/>
      <c r="BXN882" s="88"/>
      <c r="BXO882" s="88"/>
      <c r="BXP882" s="88"/>
      <c r="BXQ882" s="88"/>
      <c r="BXR882" s="88"/>
      <c r="BXS882" s="88"/>
      <c r="BXT882" s="88"/>
      <c r="BXU882" s="88"/>
      <c r="BXV882" s="88"/>
      <c r="BXW882" s="88"/>
      <c r="BXX882" s="88"/>
      <c r="BXY882" s="88"/>
      <c r="BXZ882" s="88"/>
      <c r="BYA882" s="88"/>
      <c r="BYB882" s="88"/>
      <c r="BYC882" s="88"/>
      <c r="BYD882" s="88"/>
      <c r="BYE882" s="88"/>
      <c r="BYF882" s="88"/>
      <c r="BYG882" s="88"/>
      <c r="BYH882" s="88"/>
      <c r="BYI882" s="88"/>
      <c r="BYJ882" s="88"/>
      <c r="BYK882" s="88"/>
      <c r="BYL882" s="88"/>
      <c r="BYM882" s="88"/>
      <c r="BYN882" s="88"/>
      <c r="BYO882" s="88"/>
      <c r="BYP882" s="88"/>
      <c r="BYQ882" s="88"/>
      <c r="BYR882" s="88"/>
      <c r="BYS882" s="88"/>
      <c r="BYT882" s="88"/>
      <c r="BYU882" s="88"/>
      <c r="BYV882" s="88"/>
      <c r="BYW882" s="88"/>
      <c r="BYX882" s="88"/>
      <c r="BYY882" s="88"/>
      <c r="BYZ882" s="88"/>
      <c r="BZA882" s="88"/>
      <c r="BZB882" s="88"/>
      <c r="BZC882" s="88"/>
      <c r="BZD882" s="88"/>
      <c r="BZE882" s="88"/>
      <c r="BZF882" s="88"/>
      <c r="BZG882" s="88"/>
      <c r="BZH882" s="88"/>
      <c r="BZI882" s="88"/>
      <c r="BZJ882" s="88"/>
      <c r="BZK882" s="88"/>
      <c r="BZL882" s="88"/>
      <c r="BZM882" s="88"/>
      <c r="BZN882" s="88"/>
      <c r="BZO882" s="88"/>
      <c r="BZP882" s="88"/>
      <c r="BZQ882" s="88"/>
      <c r="BZR882" s="88"/>
      <c r="BZS882" s="88"/>
      <c r="BZT882" s="88"/>
      <c r="BZU882" s="88"/>
      <c r="BZV882" s="88"/>
      <c r="BZW882" s="88"/>
      <c r="BZX882" s="88"/>
      <c r="BZY882" s="88"/>
      <c r="BZZ882" s="88"/>
      <c r="CAA882" s="88"/>
      <c r="CAB882" s="88"/>
      <c r="CAC882" s="88"/>
      <c r="CAD882" s="88"/>
      <c r="CAE882" s="88"/>
      <c r="CAF882" s="88"/>
      <c r="CAG882" s="88"/>
      <c r="CAH882" s="88"/>
      <c r="CAI882" s="88"/>
      <c r="CAJ882" s="88"/>
      <c r="CAK882" s="88"/>
      <c r="CAL882" s="88"/>
      <c r="CAM882" s="88"/>
      <c r="CAN882" s="88"/>
      <c r="CAO882" s="88"/>
      <c r="CAP882" s="88"/>
      <c r="CAQ882" s="88"/>
      <c r="CAR882" s="88"/>
      <c r="CAS882" s="88"/>
      <c r="CAT882" s="88"/>
      <c r="CAU882" s="88"/>
      <c r="CAV882" s="88"/>
      <c r="CAW882" s="88"/>
      <c r="CAX882" s="88"/>
      <c r="CAY882" s="88"/>
      <c r="CAZ882" s="88"/>
      <c r="CBA882" s="88"/>
      <c r="CBB882" s="88"/>
      <c r="CBC882" s="88"/>
      <c r="CBD882" s="88"/>
      <c r="CBE882" s="88"/>
      <c r="CBF882" s="88"/>
      <c r="CBG882" s="88"/>
      <c r="CBH882" s="88"/>
      <c r="CBI882" s="88"/>
      <c r="CBJ882" s="88"/>
      <c r="CBK882" s="88"/>
      <c r="CBL882" s="88"/>
      <c r="CBM882" s="88"/>
      <c r="CBN882" s="88"/>
      <c r="CBO882" s="88"/>
      <c r="CBP882" s="88"/>
      <c r="CBQ882" s="88"/>
      <c r="CBR882" s="88"/>
      <c r="CBS882" s="88"/>
      <c r="CBT882" s="88"/>
      <c r="CBU882" s="88"/>
      <c r="CBV882" s="88"/>
      <c r="CBW882" s="88"/>
      <c r="CBX882" s="88"/>
      <c r="CBY882" s="88"/>
      <c r="CBZ882" s="88"/>
      <c r="CCA882" s="88"/>
      <c r="CCB882" s="88"/>
      <c r="CCC882" s="88"/>
      <c r="CCD882" s="88"/>
      <c r="CCE882" s="88"/>
      <c r="CCF882" s="88"/>
      <c r="CCG882" s="88"/>
      <c r="CCH882" s="88"/>
      <c r="CCI882" s="88"/>
      <c r="CCJ882" s="88"/>
      <c r="CCK882" s="88"/>
      <c r="CCL882" s="88"/>
      <c r="CCM882" s="88"/>
      <c r="CCN882" s="88"/>
      <c r="CCO882" s="88"/>
      <c r="CCP882" s="88"/>
      <c r="CCQ882" s="88"/>
      <c r="CCR882" s="88"/>
      <c r="CCS882" s="88"/>
      <c r="CCT882" s="88"/>
      <c r="CCU882" s="88"/>
      <c r="CCV882" s="88"/>
      <c r="CCW882" s="88"/>
      <c r="CCX882" s="88"/>
      <c r="CCY882" s="88"/>
      <c r="CCZ882" s="88"/>
      <c r="CDA882" s="88"/>
      <c r="CDB882" s="88"/>
      <c r="CDC882" s="88"/>
      <c r="CDD882" s="88"/>
      <c r="CDE882" s="88"/>
      <c r="CDF882" s="88"/>
      <c r="CDG882" s="88"/>
      <c r="CDH882" s="88"/>
      <c r="CDI882" s="88"/>
      <c r="CDJ882" s="88"/>
      <c r="CDK882" s="88"/>
      <c r="CDL882" s="88"/>
      <c r="CDM882" s="88"/>
      <c r="CDN882" s="88"/>
      <c r="CDO882" s="88"/>
      <c r="CDP882" s="88"/>
      <c r="CDQ882" s="88"/>
      <c r="CDR882" s="88"/>
      <c r="CDS882" s="88"/>
      <c r="CDT882" s="88"/>
      <c r="CDU882" s="88"/>
      <c r="CDV882" s="88"/>
      <c r="CDW882" s="88"/>
      <c r="CDX882" s="88"/>
      <c r="CDY882" s="88"/>
      <c r="CDZ882" s="88"/>
      <c r="CEA882" s="88"/>
      <c r="CEB882" s="88"/>
      <c r="CEC882" s="88"/>
      <c r="CED882" s="88"/>
      <c r="CEE882" s="88"/>
      <c r="CEF882" s="88"/>
      <c r="CEG882" s="88"/>
      <c r="CEH882" s="88"/>
      <c r="CEI882" s="88"/>
      <c r="CEJ882" s="88"/>
      <c r="CEK882" s="88"/>
      <c r="CEL882" s="88"/>
      <c r="CEM882" s="88"/>
      <c r="CEN882" s="88"/>
      <c r="CEO882" s="88"/>
      <c r="CEP882" s="88"/>
      <c r="CEQ882" s="88"/>
      <c r="CER882" s="88"/>
      <c r="CES882" s="88"/>
      <c r="CET882" s="88"/>
      <c r="CEU882" s="88"/>
      <c r="CEV882" s="88"/>
      <c r="CEW882" s="88"/>
      <c r="CEX882" s="88"/>
      <c r="CEY882" s="88"/>
      <c r="CEZ882" s="88"/>
      <c r="CFA882" s="88"/>
      <c r="CFB882" s="88"/>
      <c r="CFC882" s="88"/>
      <c r="CFD882" s="88"/>
      <c r="CFE882" s="88"/>
      <c r="CFF882" s="88"/>
      <c r="CFG882" s="88"/>
      <c r="CFH882" s="88"/>
      <c r="CFI882" s="88"/>
      <c r="CFJ882" s="88"/>
      <c r="CFK882" s="88"/>
      <c r="CFL882" s="88"/>
      <c r="CFM882" s="88"/>
      <c r="CFN882" s="88"/>
      <c r="CFO882" s="88"/>
      <c r="CFP882" s="88"/>
      <c r="CFQ882" s="88"/>
      <c r="CFR882" s="88"/>
      <c r="CFS882" s="88"/>
      <c r="CFT882" s="88"/>
      <c r="CFU882" s="88"/>
      <c r="CFV882" s="88"/>
      <c r="CFW882" s="88"/>
      <c r="CFX882" s="88"/>
      <c r="CFY882" s="88"/>
      <c r="CFZ882" s="88"/>
      <c r="CGA882" s="88"/>
      <c r="CGB882" s="88"/>
      <c r="CGC882" s="88"/>
      <c r="CGD882" s="88"/>
      <c r="CGE882" s="88"/>
      <c r="CGF882" s="88"/>
      <c r="CGG882" s="88"/>
      <c r="CGH882" s="88"/>
      <c r="CGI882" s="88"/>
      <c r="CGJ882" s="88"/>
      <c r="CGK882" s="88"/>
      <c r="CGL882" s="88"/>
      <c r="CGM882" s="88"/>
      <c r="CGN882" s="88"/>
      <c r="CGO882" s="88"/>
      <c r="CGP882" s="88"/>
      <c r="CGQ882" s="88"/>
      <c r="CGR882" s="88"/>
      <c r="CGS882" s="88"/>
      <c r="CGT882" s="88"/>
      <c r="CGU882" s="88"/>
      <c r="CGV882" s="88"/>
      <c r="CGW882" s="88"/>
      <c r="CGX882" s="88"/>
      <c r="CGY882" s="88"/>
      <c r="CGZ882" s="88"/>
      <c r="CHA882" s="88"/>
      <c r="CHB882" s="88"/>
      <c r="CHC882" s="88"/>
      <c r="CHD882" s="88"/>
      <c r="CHE882" s="88"/>
      <c r="CHF882" s="88"/>
      <c r="CHG882" s="88"/>
      <c r="CHH882" s="88"/>
      <c r="CHI882" s="88"/>
      <c r="CHJ882" s="88"/>
      <c r="CHK882" s="88"/>
      <c r="CHL882" s="88"/>
      <c r="CHM882" s="88"/>
      <c r="CHN882" s="88"/>
      <c r="CHO882" s="88"/>
      <c r="CHP882" s="88"/>
      <c r="CHQ882" s="88"/>
      <c r="CHR882" s="88"/>
      <c r="CHS882" s="88"/>
      <c r="CHT882" s="88"/>
      <c r="CHU882" s="88"/>
      <c r="CHV882" s="88"/>
      <c r="CHW882" s="88"/>
      <c r="CHX882" s="88"/>
      <c r="CHY882" s="88"/>
      <c r="CHZ882" s="88"/>
      <c r="CIA882" s="88"/>
      <c r="CIB882" s="88"/>
      <c r="CIC882" s="88"/>
      <c r="CID882" s="88"/>
      <c r="CIE882" s="88"/>
      <c r="CIF882" s="88"/>
      <c r="CIG882" s="88"/>
      <c r="CIH882" s="88"/>
      <c r="CII882" s="88"/>
      <c r="CIJ882" s="88"/>
      <c r="CIK882" s="88"/>
      <c r="CIL882" s="88"/>
      <c r="CIM882" s="88"/>
      <c r="CIN882" s="88"/>
      <c r="CIO882" s="88"/>
      <c r="CIP882" s="88"/>
      <c r="CIQ882" s="88"/>
      <c r="CIR882" s="88"/>
      <c r="CIS882" s="88"/>
      <c r="CIT882" s="88"/>
      <c r="CIU882" s="88"/>
      <c r="CIV882" s="88"/>
      <c r="CIW882" s="88"/>
      <c r="CIX882" s="88"/>
      <c r="CIY882" s="88"/>
      <c r="CIZ882" s="88"/>
      <c r="CJA882" s="88"/>
      <c r="CJB882" s="88"/>
      <c r="CJC882" s="88"/>
      <c r="CJD882" s="88"/>
      <c r="CJE882" s="88"/>
      <c r="CJF882" s="88"/>
      <c r="CJG882" s="88"/>
      <c r="CJH882" s="88"/>
      <c r="CJI882" s="88"/>
      <c r="CJJ882" s="88"/>
      <c r="CJK882" s="88"/>
      <c r="CJL882" s="88"/>
      <c r="CJM882" s="88"/>
      <c r="CJN882" s="88"/>
      <c r="CJO882" s="88"/>
      <c r="CJP882" s="88"/>
      <c r="CJQ882" s="88"/>
      <c r="CJR882" s="88"/>
      <c r="CJS882" s="88"/>
      <c r="CJT882" s="88"/>
      <c r="CJU882" s="88"/>
      <c r="CJV882" s="88"/>
      <c r="CJW882" s="88"/>
      <c r="CJX882" s="88"/>
      <c r="CJY882" s="88"/>
      <c r="CJZ882" s="88"/>
      <c r="CKA882" s="88"/>
      <c r="CKB882" s="88"/>
      <c r="CKC882" s="88"/>
      <c r="CKD882" s="88"/>
      <c r="CKE882" s="88"/>
      <c r="CKF882" s="88"/>
      <c r="CKG882" s="88"/>
      <c r="CKH882" s="88"/>
      <c r="CKI882" s="88"/>
      <c r="CKJ882" s="88"/>
      <c r="CKK882" s="88"/>
      <c r="CKL882" s="88"/>
      <c r="CKM882" s="88"/>
      <c r="CKN882" s="88"/>
      <c r="CKO882" s="88"/>
      <c r="CKP882" s="88"/>
      <c r="CKQ882" s="88"/>
      <c r="CKR882" s="88"/>
      <c r="CKS882" s="88"/>
      <c r="CKT882" s="88"/>
      <c r="CKU882" s="88"/>
      <c r="CKV882" s="88"/>
      <c r="CKW882" s="88"/>
      <c r="CKX882" s="88"/>
      <c r="CKY882" s="88"/>
      <c r="CKZ882" s="88"/>
      <c r="CLA882" s="88"/>
      <c r="CLB882" s="88"/>
      <c r="CLC882" s="88"/>
      <c r="CLD882" s="88"/>
      <c r="CLE882" s="88"/>
      <c r="CLF882" s="88"/>
      <c r="CLG882" s="88"/>
      <c r="CLH882" s="88"/>
      <c r="CLI882" s="88"/>
      <c r="CLJ882" s="88"/>
      <c r="CLK882" s="88"/>
      <c r="CLL882" s="88"/>
      <c r="CLM882" s="88"/>
      <c r="CLN882" s="88"/>
      <c r="CLO882" s="88"/>
      <c r="CLP882" s="88"/>
      <c r="CLQ882" s="88"/>
      <c r="CLR882" s="88"/>
      <c r="CLS882" s="88"/>
      <c r="CLT882" s="88"/>
      <c r="CLU882" s="88"/>
      <c r="CLV882" s="88"/>
      <c r="CLW882" s="88"/>
      <c r="CLX882" s="88"/>
      <c r="CLY882" s="88"/>
      <c r="CLZ882" s="88"/>
      <c r="CMA882" s="88"/>
      <c r="CMB882" s="88"/>
      <c r="CMC882" s="88"/>
      <c r="CMD882" s="88"/>
      <c r="CME882" s="88"/>
      <c r="CMF882" s="88"/>
      <c r="CMG882" s="88"/>
      <c r="CMH882" s="88"/>
      <c r="CMI882" s="88"/>
      <c r="CMJ882" s="88"/>
      <c r="CMK882" s="88"/>
      <c r="CML882" s="88"/>
      <c r="CMM882" s="88"/>
      <c r="CMN882" s="88"/>
      <c r="CMO882" s="88"/>
      <c r="CMP882" s="88"/>
      <c r="CMQ882" s="88"/>
      <c r="CMR882" s="88"/>
      <c r="CMS882" s="88"/>
      <c r="CMT882" s="88"/>
      <c r="CMU882" s="88"/>
      <c r="CMV882" s="88"/>
      <c r="CMW882" s="88"/>
      <c r="CMX882" s="88"/>
      <c r="CMY882" s="88"/>
      <c r="CMZ882" s="88"/>
      <c r="CNA882" s="88"/>
      <c r="CNB882" s="88"/>
      <c r="CNC882" s="88"/>
      <c r="CND882" s="88"/>
      <c r="CNE882" s="88"/>
      <c r="CNF882" s="88"/>
      <c r="CNG882" s="88"/>
      <c r="CNH882" s="88"/>
      <c r="CNI882" s="88"/>
      <c r="CNJ882" s="88"/>
      <c r="CNK882" s="88"/>
      <c r="CNL882" s="88"/>
      <c r="CNM882" s="88"/>
      <c r="CNN882" s="88"/>
      <c r="CNO882" s="88"/>
      <c r="CNP882" s="88"/>
      <c r="CNQ882" s="88"/>
      <c r="CNR882" s="88"/>
      <c r="CNS882" s="88"/>
      <c r="CNT882" s="88"/>
      <c r="CNU882" s="88"/>
      <c r="CNV882" s="88"/>
      <c r="CNW882" s="88"/>
      <c r="CNX882" s="88"/>
      <c r="CNY882" s="88"/>
      <c r="CNZ882" s="88"/>
      <c r="COA882" s="88"/>
      <c r="COB882" s="88"/>
      <c r="COC882" s="88"/>
      <c r="COD882" s="88"/>
      <c r="COE882" s="88"/>
      <c r="COF882" s="88"/>
      <c r="COG882" s="88"/>
      <c r="COH882" s="88"/>
      <c r="COI882" s="88"/>
      <c r="COJ882" s="88"/>
      <c r="COK882" s="88"/>
      <c r="COL882" s="88"/>
      <c r="COM882" s="88"/>
      <c r="CON882" s="88"/>
      <c r="COO882" s="88"/>
      <c r="COP882" s="88"/>
      <c r="COQ882" s="88"/>
      <c r="COR882" s="88"/>
      <c r="COS882" s="88"/>
      <c r="COT882" s="88"/>
      <c r="COU882" s="88"/>
      <c r="COV882" s="88"/>
      <c r="COW882" s="88"/>
      <c r="COX882" s="88"/>
      <c r="COY882" s="88"/>
      <c r="COZ882" s="88"/>
      <c r="CPA882" s="88"/>
      <c r="CPB882" s="88"/>
      <c r="CPC882" s="88"/>
      <c r="CPD882" s="88"/>
      <c r="CPE882" s="88"/>
      <c r="CPF882" s="88"/>
      <c r="CPG882" s="88"/>
      <c r="CPH882" s="88"/>
      <c r="CPI882" s="88"/>
      <c r="CPJ882" s="88"/>
      <c r="CPK882" s="88"/>
      <c r="CPL882" s="88"/>
      <c r="CPM882" s="88"/>
      <c r="CPN882" s="88"/>
      <c r="CPO882" s="88"/>
      <c r="CPP882" s="88"/>
      <c r="CPQ882" s="88"/>
      <c r="CPR882" s="88"/>
      <c r="CPS882" s="88"/>
      <c r="CPT882" s="88"/>
      <c r="CPU882" s="88"/>
      <c r="CPV882" s="88"/>
      <c r="CPW882" s="88"/>
      <c r="CPX882" s="88"/>
      <c r="CPY882" s="88"/>
      <c r="CPZ882" s="88"/>
      <c r="CQA882" s="88"/>
      <c r="CQB882" s="88"/>
      <c r="CQC882" s="88"/>
      <c r="CQD882" s="88"/>
      <c r="CQE882" s="88"/>
      <c r="CQF882" s="88"/>
      <c r="CQG882" s="88"/>
      <c r="CQH882" s="88"/>
      <c r="CQI882" s="88"/>
      <c r="CQJ882" s="88"/>
      <c r="CQK882" s="88"/>
      <c r="CQL882" s="88"/>
      <c r="CQM882" s="88"/>
      <c r="CQN882" s="88"/>
      <c r="CQO882" s="88"/>
      <c r="CQP882" s="88"/>
      <c r="CQQ882" s="88"/>
      <c r="CQR882" s="88"/>
      <c r="CQS882" s="88"/>
      <c r="CQT882" s="88"/>
      <c r="CQU882" s="88"/>
      <c r="CQV882" s="88"/>
      <c r="CQW882" s="88"/>
      <c r="CQX882" s="88"/>
      <c r="CQY882" s="88"/>
      <c r="CQZ882" s="88"/>
      <c r="CRA882" s="88"/>
      <c r="CRB882" s="88"/>
      <c r="CRC882" s="88"/>
      <c r="CRD882" s="88"/>
      <c r="CRE882" s="88"/>
      <c r="CRF882" s="88"/>
      <c r="CRG882" s="88"/>
      <c r="CRH882" s="88"/>
      <c r="CRI882" s="88"/>
      <c r="CRJ882" s="88"/>
      <c r="CRK882" s="88"/>
      <c r="CRL882" s="88"/>
      <c r="CRM882" s="88"/>
      <c r="CRN882" s="88"/>
      <c r="CRO882" s="88"/>
      <c r="CRP882" s="88"/>
      <c r="CRQ882" s="88"/>
      <c r="CRR882" s="88"/>
      <c r="CRS882" s="88"/>
      <c r="CRT882" s="88"/>
      <c r="CRU882" s="88"/>
      <c r="CRV882" s="88"/>
      <c r="CRW882" s="88"/>
      <c r="CRX882" s="88"/>
      <c r="CRY882" s="88"/>
      <c r="CRZ882" s="88"/>
      <c r="CSA882" s="88"/>
      <c r="CSB882" s="88"/>
      <c r="CSC882" s="88"/>
      <c r="CSD882" s="88"/>
      <c r="CSE882" s="88"/>
      <c r="CSF882" s="88"/>
      <c r="CSG882" s="88"/>
      <c r="CSH882" s="88"/>
      <c r="CSI882" s="88"/>
      <c r="CSJ882" s="88"/>
      <c r="CSK882" s="88"/>
      <c r="CSL882" s="88"/>
      <c r="CSM882" s="88"/>
      <c r="CSN882" s="88"/>
      <c r="CSO882" s="88"/>
      <c r="CSP882" s="88"/>
      <c r="CSQ882" s="88"/>
      <c r="CSR882" s="88"/>
      <c r="CSS882" s="88"/>
      <c r="CST882" s="88"/>
      <c r="CSU882" s="88"/>
      <c r="CSV882" s="88"/>
      <c r="CSW882" s="88"/>
      <c r="CSX882" s="88"/>
      <c r="CSY882" s="88"/>
      <c r="CSZ882" s="88"/>
      <c r="CTA882" s="88"/>
      <c r="CTB882" s="88"/>
      <c r="CTC882" s="88"/>
      <c r="CTD882" s="88"/>
      <c r="CTE882" s="88"/>
      <c r="CTF882" s="88"/>
      <c r="CTG882" s="88"/>
      <c r="CTH882" s="88"/>
      <c r="CTI882" s="88"/>
      <c r="CTJ882" s="88"/>
      <c r="CTK882" s="88"/>
      <c r="CTL882" s="88"/>
      <c r="CTM882" s="88"/>
      <c r="CTN882" s="88"/>
      <c r="CTO882" s="88"/>
      <c r="CTP882" s="88"/>
      <c r="CTQ882" s="88"/>
      <c r="CTR882" s="88"/>
      <c r="CTS882" s="88"/>
      <c r="CTT882" s="88"/>
      <c r="CTU882" s="88"/>
      <c r="CTV882" s="88"/>
      <c r="CTW882" s="88"/>
      <c r="CTX882" s="88"/>
      <c r="CTY882" s="88"/>
      <c r="CTZ882" s="88"/>
      <c r="CUA882" s="88"/>
      <c r="CUB882" s="88"/>
      <c r="CUC882" s="88"/>
      <c r="CUD882" s="88"/>
      <c r="CUE882" s="88"/>
      <c r="CUF882" s="88"/>
      <c r="CUG882" s="88"/>
      <c r="CUH882" s="88"/>
      <c r="CUI882" s="88"/>
      <c r="CUJ882" s="88"/>
      <c r="CUK882" s="88"/>
      <c r="CUL882" s="88"/>
      <c r="CUM882" s="88"/>
      <c r="CUN882" s="88"/>
      <c r="CUO882" s="88"/>
      <c r="CUP882" s="88"/>
      <c r="CUQ882" s="88"/>
      <c r="CUR882" s="88"/>
      <c r="CUS882" s="88"/>
      <c r="CUT882" s="88"/>
      <c r="CUU882" s="88"/>
      <c r="CUV882" s="88"/>
      <c r="CUW882" s="88"/>
      <c r="CUX882" s="88"/>
      <c r="CUY882" s="88"/>
      <c r="CUZ882" s="88"/>
      <c r="CVA882" s="88"/>
      <c r="CVB882" s="88"/>
      <c r="CVC882" s="88"/>
      <c r="CVD882" s="88"/>
      <c r="CVE882" s="88"/>
      <c r="CVF882" s="88"/>
      <c r="CVG882" s="88"/>
      <c r="CVH882" s="88"/>
      <c r="CVI882" s="88"/>
      <c r="CVJ882" s="88"/>
      <c r="CVK882" s="88"/>
      <c r="CVL882" s="88"/>
      <c r="CVM882" s="88"/>
      <c r="CVN882" s="88"/>
      <c r="CVO882" s="88"/>
      <c r="CVP882" s="88"/>
      <c r="CVQ882" s="88"/>
      <c r="CVR882" s="88"/>
      <c r="CVS882" s="88"/>
      <c r="CVT882" s="88"/>
      <c r="CVU882" s="88"/>
      <c r="CVV882" s="88"/>
      <c r="CVW882" s="88"/>
      <c r="CVX882" s="88"/>
      <c r="CVY882" s="88"/>
      <c r="CVZ882" s="88"/>
      <c r="CWA882" s="88"/>
      <c r="CWB882" s="88"/>
      <c r="CWC882" s="88"/>
      <c r="CWD882" s="88"/>
      <c r="CWE882" s="88"/>
      <c r="CWF882" s="88"/>
      <c r="CWG882" s="88"/>
      <c r="CWH882" s="88"/>
      <c r="CWI882" s="88"/>
      <c r="CWJ882" s="88"/>
      <c r="CWK882" s="88"/>
      <c r="CWL882" s="88"/>
      <c r="CWM882" s="88"/>
      <c r="CWN882" s="88"/>
      <c r="CWO882" s="88"/>
      <c r="CWP882" s="88"/>
      <c r="CWQ882" s="88"/>
      <c r="CWR882" s="88"/>
      <c r="CWS882" s="88"/>
      <c r="CWT882" s="88"/>
      <c r="CWU882" s="88"/>
      <c r="CWV882" s="88"/>
      <c r="CWW882" s="88"/>
      <c r="CWX882" s="88"/>
      <c r="CWY882" s="88"/>
      <c r="CWZ882" s="88"/>
      <c r="CXA882" s="88"/>
      <c r="CXB882" s="88"/>
      <c r="CXC882" s="88"/>
      <c r="CXD882" s="88"/>
      <c r="CXE882" s="88"/>
      <c r="CXF882" s="88"/>
      <c r="CXG882" s="88"/>
      <c r="CXH882" s="88"/>
      <c r="CXI882" s="88"/>
      <c r="CXJ882" s="88"/>
      <c r="CXK882" s="88"/>
      <c r="CXL882" s="88"/>
      <c r="CXM882" s="88"/>
      <c r="CXN882" s="88"/>
      <c r="CXO882" s="88"/>
      <c r="CXP882" s="88"/>
      <c r="CXQ882" s="88"/>
      <c r="CXR882" s="88"/>
      <c r="CXS882" s="88"/>
      <c r="CXT882" s="88"/>
      <c r="CXU882" s="88"/>
      <c r="CXV882" s="88"/>
      <c r="CXW882" s="88"/>
      <c r="CXX882" s="88"/>
      <c r="CXY882" s="88"/>
      <c r="CXZ882" s="88"/>
      <c r="CYA882" s="88"/>
      <c r="CYB882" s="88"/>
      <c r="CYC882" s="88"/>
      <c r="CYD882" s="88"/>
      <c r="CYE882" s="88"/>
      <c r="CYF882" s="88"/>
      <c r="CYG882" s="88"/>
      <c r="CYH882" s="88"/>
      <c r="CYI882" s="88"/>
      <c r="CYJ882" s="88"/>
      <c r="CYK882" s="88"/>
      <c r="CYL882" s="88"/>
      <c r="CYM882" s="88"/>
      <c r="CYN882" s="88"/>
      <c r="CYO882" s="88"/>
      <c r="CYP882" s="88"/>
      <c r="CYQ882" s="88"/>
      <c r="CYR882" s="88"/>
      <c r="CYS882" s="88"/>
      <c r="CYT882" s="88"/>
      <c r="CYU882" s="88"/>
      <c r="CYV882" s="88"/>
      <c r="CYW882" s="88"/>
      <c r="CYX882" s="88"/>
      <c r="CYY882" s="88"/>
      <c r="CYZ882" s="88"/>
      <c r="CZA882" s="88"/>
      <c r="CZB882" s="88"/>
      <c r="CZC882" s="88"/>
      <c r="CZD882" s="88"/>
      <c r="CZE882" s="88"/>
      <c r="CZF882" s="88"/>
      <c r="CZG882" s="88"/>
      <c r="CZH882" s="88"/>
      <c r="CZI882" s="88"/>
      <c r="CZJ882" s="88"/>
      <c r="CZK882" s="88"/>
      <c r="CZL882" s="88"/>
      <c r="CZM882" s="88"/>
      <c r="CZN882" s="88"/>
      <c r="CZO882" s="88"/>
      <c r="CZP882" s="88"/>
      <c r="CZQ882" s="88"/>
      <c r="CZR882" s="88"/>
      <c r="CZS882" s="88"/>
      <c r="CZT882" s="88"/>
      <c r="CZU882" s="88"/>
      <c r="CZV882" s="88"/>
      <c r="CZW882" s="88"/>
      <c r="CZX882" s="88"/>
      <c r="CZY882" s="88"/>
      <c r="CZZ882" s="88"/>
      <c r="DAA882" s="88"/>
      <c r="DAB882" s="88"/>
      <c r="DAC882" s="88"/>
      <c r="DAD882" s="88"/>
      <c r="DAE882" s="88"/>
      <c r="DAF882" s="88"/>
      <c r="DAG882" s="88"/>
      <c r="DAH882" s="88"/>
      <c r="DAI882" s="88"/>
      <c r="DAJ882" s="88"/>
      <c r="DAK882" s="88"/>
      <c r="DAL882" s="88"/>
      <c r="DAM882" s="88"/>
      <c r="DAN882" s="88"/>
      <c r="DAO882" s="88"/>
      <c r="DAP882" s="88"/>
      <c r="DAQ882" s="88"/>
      <c r="DAR882" s="88"/>
      <c r="DAS882" s="88"/>
      <c r="DAT882" s="88"/>
      <c r="DAU882" s="88"/>
      <c r="DAV882" s="88"/>
      <c r="DAW882" s="88"/>
      <c r="DAX882" s="88"/>
      <c r="DAY882" s="88"/>
      <c r="DAZ882" s="88"/>
      <c r="DBA882" s="88"/>
      <c r="DBB882" s="88"/>
      <c r="DBC882" s="88"/>
      <c r="DBD882" s="88"/>
      <c r="DBE882" s="88"/>
      <c r="DBF882" s="88"/>
      <c r="DBG882" s="88"/>
      <c r="DBH882" s="88"/>
      <c r="DBI882" s="88"/>
      <c r="DBJ882" s="88"/>
      <c r="DBK882" s="88"/>
      <c r="DBL882" s="88"/>
      <c r="DBM882" s="88"/>
      <c r="DBN882" s="88"/>
      <c r="DBO882" s="88"/>
      <c r="DBP882" s="88"/>
      <c r="DBQ882" s="88"/>
      <c r="DBR882" s="88"/>
      <c r="DBS882" s="88"/>
      <c r="DBT882" s="88"/>
      <c r="DBU882" s="88"/>
      <c r="DBV882" s="88"/>
      <c r="DBW882" s="88"/>
      <c r="DBX882" s="88"/>
      <c r="DBY882" s="88"/>
      <c r="DBZ882" s="88"/>
      <c r="DCA882" s="88"/>
      <c r="DCB882" s="88"/>
      <c r="DCC882" s="88"/>
      <c r="DCD882" s="88"/>
      <c r="DCE882" s="88"/>
      <c r="DCF882" s="88"/>
      <c r="DCG882" s="88"/>
      <c r="DCH882" s="88"/>
      <c r="DCI882" s="88"/>
      <c r="DCJ882" s="88"/>
      <c r="DCK882" s="88"/>
      <c r="DCL882" s="88"/>
      <c r="DCM882" s="88"/>
      <c r="DCN882" s="88"/>
      <c r="DCO882" s="88"/>
      <c r="DCP882" s="88"/>
      <c r="DCQ882" s="88"/>
      <c r="DCR882" s="88"/>
      <c r="DCS882" s="88"/>
      <c r="DCT882" s="88"/>
      <c r="DCU882" s="88"/>
      <c r="DCV882" s="88"/>
      <c r="DCW882" s="88"/>
      <c r="DCX882" s="88"/>
      <c r="DCY882" s="88"/>
      <c r="DCZ882" s="88"/>
      <c r="DDA882" s="88"/>
      <c r="DDB882" s="88"/>
      <c r="DDC882" s="88"/>
      <c r="DDD882" s="88"/>
      <c r="DDE882" s="88"/>
      <c r="DDF882" s="88"/>
      <c r="DDG882" s="88"/>
      <c r="DDH882" s="88"/>
      <c r="DDI882" s="88"/>
      <c r="DDJ882" s="88"/>
      <c r="DDK882" s="88"/>
      <c r="DDL882" s="88"/>
      <c r="DDM882" s="88"/>
      <c r="DDN882" s="88"/>
      <c r="DDO882" s="88"/>
      <c r="DDP882" s="88"/>
      <c r="DDQ882" s="88"/>
      <c r="DDR882" s="88"/>
      <c r="DDS882" s="88"/>
      <c r="DDT882" s="88"/>
      <c r="DDU882" s="88"/>
      <c r="DDV882" s="88"/>
      <c r="DDW882" s="88"/>
      <c r="DDX882" s="88"/>
      <c r="DDY882" s="88"/>
      <c r="DDZ882" s="88"/>
      <c r="DEA882" s="88"/>
      <c r="DEB882" s="88"/>
      <c r="DEC882" s="88"/>
      <c r="DED882" s="88"/>
      <c r="DEE882" s="88"/>
      <c r="DEF882" s="88"/>
      <c r="DEG882" s="88"/>
      <c r="DEH882" s="88"/>
      <c r="DEI882" s="88"/>
      <c r="DEJ882" s="88"/>
      <c r="DEK882" s="88"/>
      <c r="DEL882" s="88"/>
      <c r="DEM882" s="88"/>
      <c r="DEN882" s="88"/>
      <c r="DEO882" s="88"/>
      <c r="DEP882" s="88"/>
      <c r="DEQ882" s="88"/>
      <c r="DER882" s="88"/>
      <c r="DES882" s="88"/>
      <c r="DET882" s="88"/>
      <c r="DEU882" s="88"/>
      <c r="DEV882" s="88"/>
      <c r="DEW882" s="88"/>
      <c r="DEX882" s="88"/>
      <c r="DEY882" s="88"/>
      <c r="DEZ882" s="88"/>
      <c r="DFA882" s="88"/>
      <c r="DFB882" s="88"/>
      <c r="DFC882" s="88"/>
      <c r="DFD882" s="88"/>
      <c r="DFE882" s="88"/>
      <c r="DFF882" s="88"/>
      <c r="DFG882" s="88"/>
      <c r="DFH882" s="88"/>
      <c r="DFI882" s="88"/>
      <c r="DFJ882" s="88"/>
      <c r="DFK882" s="88"/>
      <c r="DFL882" s="88"/>
      <c r="DFM882" s="88"/>
      <c r="DFN882" s="88"/>
      <c r="DFO882" s="88"/>
      <c r="DFP882" s="88"/>
      <c r="DFQ882" s="88"/>
      <c r="DFR882" s="88"/>
      <c r="DFS882" s="88"/>
      <c r="DFT882" s="88"/>
      <c r="DFU882" s="88"/>
      <c r="DFV882" s="88"/>
      <c r="DFW882" s="88"/>
      <c r="DFX882" s="88"/>
      <c r="DFY882" s="88"/>
      <c r="DFZ882" s="88"/>
      <c r="DGA882" s="88"/>
      <c r="DGB882" s="88"/>
      <c r="DGC882" s="88"/>
      <c r="DGD882" s="88"/>
      <c r="DGE882" s="88"/>
      <c r="DGF882" s="88"/>
      <c r="DGG882" s="88"/>
      <c r="DGH882" s="88"/>
      <c r="DGI882" s="88"/>
      <c r="DGJ882" s="88"/>
      <c r="DGK882" s="88"/>
      <c r="DGL882" s="88"/>
      <c r="DGM882" s="88"/>
      <c r="DGN882" s="88"/>
      <c r="DGO882" s="88"/>
      <c r="DGP882" s="88"/>
      <c r="DGQ882" s="88"/>
      <c r="DGR882" s="88"/>
      <c r="DGS882" s="88"/>
      <c r="DGT882" s="88"/>
      <c r="DGU882" s="88"/>
      <c r="DGV882" s="88"/>
      <c r="DGW882" s="88"/>
      <c r="DGX882" s="88"/>
      <c r="DGY882" s="88"/>
      <c r="DGZ882" s="88"/>
      <c r="DHA882" s="88"/>
      <c r="DHB882" s="88"/>
      <c r="DHC882" s="88"/>
      <c r="DHD882" s="88"/>
      <c r="DHE882" s="88"/>
      <c r="DHF882" s="88"/>
      <c r="DHG882" s="88"/>
      <c r="DHH882" s="88"/>
      <c r="DHI882" s="88"/>
      <c r="DHJ882" s="88"/>
      <c r="DHK882" s="88"/>
      <c r="DHL882" s="88"/>
      <c r="DHM882" s="88"/>
      <c r="DHN882" s="88"/>
      <c r="DHO882" s="88"/>
      <c r="DHP882" s="88"/>
      <c r="DHQ882" s="88"/>
      <c r="DHR882" s="88"/>
      <c r="DHS882" s="88"/>
      <c r="DHT882" s="88"/>
      <c r="DHU882" s="88"/>
      <c r="DHV882" s="88"/>
      <c r="DHW882" s="88"/>
      <c r="DHX882" s="88"/>
      <c r="DHY882" s="88"/>
      <c r="DHZ882" s="88"/>
      <c r="DIA882" s="88"/>
      <c r="DIB882" s="88"/>
      <c r="DIC882" s="88"/>
      <c r="DID882" s="88"/>
      <c r="DIE882" s="88"/>
      <c r="DIF882" s="88"/>
      <c r="DIG882" s="88"/>
      <c r="DIH882" s="88"/>
      <c r="DII882" s="88"/>
      <c r="DIJ882" s="88"/>
      <c r="DIK882" s="88"/>
      <c r="DIL882" s="88"/>
      <c r="DIM882" s="88"/>
      <c r="DIN882" s="88"/>
      <c r="DIO882" s="88"/>
      <c r="DIP882" s="88"/>
      <c r="DIQ882" s="88"/>
      <c r="DIR882" s="88"/>
      <c r="DIS882" s="88"/>
      <c r="DIT882" s="88"/>
      <c r="DIU882" s="88"/>
      <c r="DIV882" s="88"/>
      <c r="DIW882" s="88"/>
      <c r="DIX882" s="88"/>
      <c r="DIY882" s="88"/>
      <c r="DIZ882" s="88"/>
      <c r="DJA882" s="88"/>
      <c r="DJB882" s="88"/>
      <c r="DJC882" s="88"/>
      <c r="DJD882" s="88"/>
      <c r="DJE882" s="88"/>
      <c r="DJF882" s="88"/>
      <c r="DJG882" s="88"/>
      <c r="DJH882" s="88"/>
      <c r="DJI882" s="88"/>
      <c r="DJJ882" s="88"/>
      <c r="DJK882" s="88"/>
      <c r="DJL882" s="88"/>
      <c r="DJM882" s="88"/>
      <c r="DJN882" s="88"/>
      <c r="DJO882" s="88"/>
      <c r="DJP882" s="88"/>
      <c r="DJQ882" s="88"/>
      <c r="DJR882" s="88"/>
      <c r="DJS882" s="88"/>
      <c r="DJT882" s="88"/>
      <c r="DJU882" s="88"/>
      <c r="DJV882" s="88"/>
      <c r="DJW882" s="88"/>
      <c r="DJX882" s="88"/>
      <c r="DJY882" s="88"/>
      <c r="DJZ882" s="88"/>
      <c r="DKA882" s="88"/>
      <c r="DKB882" s="88"/>
      <c r="DKC882" s="88"/>
      <c r="DKD882" s="88"/>
      <c r="DKE882" s="88"/>
      <c r="DKF882" s="88"/>
      <c r="DKG882" s="88"/>
      <c r="DKH882" s="88"/>
      <c r="DKI882" s="88"/>
      <c r="DKJ882" s="88"/>
      <c r="DKK882" s="88"/>
      <c r="DKL882" s="88"/>
      <c r="DKM882" s="88"/>
      <c r="DKN882" s="88"/>
      <c r="DKO882" s="88"/>
      <c r="DKP882" s="88"/>
      <c r="DKQ882" s="88"/>
      <c r="DKR882" s="88"/>
      <c r="DKS882" s="88"/>
      <c r="DKT882" s="88"/>
      <c r="DKU882" s="88"/>
      <c r="DKV882" s="88"/>
      <c r="DKW882" s="88"/>
      <c r="DKX882" s="88"/>
      <c r="DKY882" s="88"/>
      <c r="DKZ882" s="88"/>
      <c r="DLA882" s="88"/>
      <c r="DLB882" s="88"/>
      <c r="DLC882" s="88"/>
      <c r="DLD882" s="88"/>
      <c r="DLE882" s="88"/>
      <c r="DLF882" s="88"/>
      <c r="DLG882" s="88"/>
      <c r="DLH882" s="88"/>
      <c r="DLI882" s="88"/>
      <c r="DLJ882" s="88"/>
      <c r="DLK882" s="88"/>
      <c r="DLL882" s="88"/>
      <c r="DLM882" s="88"/>
      <c r="DLN882" s="88"/>
      <c r="DLO882" s="88"/>
      <c r="DLP882" s="88"/>
      <c r="DLQ882" s="88"/>
      <c r="DLR882" s="88"/>
      <c r="DLS882" s="88"/>
      <c r="DLT882" s="88"/>
      <c r="DLU882" s="88"/>
      <c r="DLV882" s="88"/>
      <c r="DLW882" s="88"/>
      <c r="DLX882" s="88"/>
      <c r="DLY882" s="88"/>
      <c r="DLZ882" s="88"/>
      <c r="DMA882" s="88"/>
      <c r="DMB882" s="88"/>
      <c r="DMC882" s="88"/>
      <c r="DMD882" s="88"/>
      <c r="DME882" s="88"/>
      <c r="DMF882" s="88"/>
      <c r="DMG882" s="88"/>
      <c r="DMH882" s="88"/>
      <c r="DMI882" s="88"/>
      <c r="DMJ882" s="88"/>
      <c r="DMK882" s="88"/>
      <c r="DML882" s="88"/>
      <c r="DMM882" s="88"/>
      <c r="DMN882" s="88"/>
      <c r="DMO882" s="88"/>
      <c r="DMP882" s="88"/>
      <c r="DMQ882" s="88"/>
      <c r="DMR882" s="88"/>
      <c r="DMS882" s="88"/>
      <c r="DMT882" s="88"/>
      <c r="DMU882" s="88"/>
      <c r="DMV882" s="88"/>
      <c r="DMW882" s="88"/>
      <c r="DMX882" s="88"/>
      <c r="DMY882" s="88"/>
      <c r="DMZ882" s="88"/>
      <c r="DNA882" s="88"/>
      <c r="DNB882" s="88"/>
      <c r="DNC882" s="88"/>
      <c r="DND882" s="88"/>
      <c r="DNE882" s="88"/>
      <c r="DNF882" s="88"/>
      <c r="DNG882" s="88"/>
      <c r="DNH882" s="88"/>
      <c r="DNI882" s="88"/>
      <c r="DNJ882" s="88"/>
      <c r="DNK882" s="88"/>
      <c r="DNL882" s="88"/>
      <c r="DNM882" s="88"/>
      <c r="DNN882" s="88"/>
      <c r="DNO882" s="88"/>
      <c r="DNP882" s="88"/>
      <c r="DNQ882" s="88"/>
      <c r="DNR882" s="88"/>
      <c r="DNS882" s="88"/>
      <c r="DNT882" s="88"/>
      <c r="DNU882" s="88"/>
      <c r="DNV882" s="88"/>
      <c r="DNW882" s="88"/>
      <c r="DNX882" s="88"/>
      <c r="DNY882" s="88"/>
      <c r="DNZ882" s="88"/>
      <c r="DOA882" s="88"/>
      <c r="DOB882" s="88"/>
      <c r="DOC882" s="88"/>
      <c r="DOD882" s="88"/>
      <c r="DOE882" s="88"/>
      <c r="DOF882" s="88"/>
      <c r="DOG882" s="88"/>
      <c r="DOH882" s="88"/>
      <c r="DOI882" s="88"/>
      <c r="DOJ882" s="88"/>
      <c r="DOK882" s="88"/>
      <c r="DOL882" s="88"/>
      <c r="DOM882" s="88"/>
      <c r="DON882" s="88"/>
      <c r="DOO882" s="88"/>
      <c r="DOP882" s="88"/>
      <c r="DOQ882" s="88"/>
      <c r="DOR882" s="88"/>
      <c r="DOS882" s="88"/>
      <c r="DOT882" s="88"/>
      <c r="DOU882" s="88"/>
      <c r="DOV882" s="88"/>
      <c r="DOW882" s="88"/>
      <c r="DOX882" s="88"/>
      <c r="DOY882" s="88"/>
      <c r="DOZ882" s="88"/>
      <c r="DPA882" s="88"/>
      <c r="DPB882" s="88"/>
      <c r="DPC882" s="88"/>
      <c r="DPD882" s="88"/>
      <c r="DPE882" s="88"/>
      <c r="DPF882" s="88"/>
      <c r="DPG882" s="88"/>
      <c r="DPH882" s="88"/>
      <c r="DPI882" s="88"/>
      <c r="DPJ882" s="88"/>
      <c r="DPK882" s="88"/>
      <c r="DPL882" s="88"/>
      <c r="DPM882" s="88"/>
      <c r="DPN882" s="88"/>
      <c r="DPO882" s="88"/>
      <c r="DPP882" s="88"/>
      <c r="DPQ882" s="88"/>
      <c r="DPR882" s="88"/>
      <c r="DPS882" s="88"/>
      <c r="DPT882" s="88"/>
      <c r="DPU882" s="88"/>
      <c r="DPV882" s="88"/>
      <c r="DPW882" s="88"/>
      <c r="DPX882" s="88"/>
      <c r="DPY882" s="88"/>
      <c r="DPZ882" s="88"/>
      <c r="DQA882" s="88"/>
      <c r="DQB882" s="88"/>
      <c r="DQC882" s="88"/>
      <c r="DQD882" s="88"/>
      <c r="DQE882" s="88"/>
      <c r="DQF882" s="88"/>
      <c r="DQG882" s="88"/>
      <c r="DQH882" s="88"/>
      <c r="DQI882" s="88"/>
      <c r="DQJ882" s="88"/>
      <c r="DQK882" s="88"/>
      <c r="DQL882" s="88"/>
      <c r="DQM882" s="88"/>
      <c r="DQN882" s="88"/>
      <c r="DQO882" s="88"/>
      <c r="DQP882" s="88"/>
      <c r="DQQ882" s="88"/>
      <c r="DQR882" s="88"/>
      <c r="DQS882" s="88"/>
      <c r="DQT882" s="88"/>
      <c r="DQU882" s="88"/>
      <c r="DQV882" s="88"/>
      <c r="DQW882" s="88"/>
      <c r="DQX882" s="88"/>
      <c r="DQY882" s="88"/>
      <c r="DQZ882" s="88"/>
      <c r="DRA882" s="88"/>
      <c r="DRB882" s="88"/>
      <c r="DRC882" s="88"/>
      <c r="DRD882" s="88"/>
      <c r="DRE882" s="88"/>
      <c r="DRF882" s="88"/>
      <c r="DRG882" s="88"/>
      <c r="DRH882" s="88"/>
      <c r="DRI882" s="88"/>
      <c r="DRJ882" s="88"/>
      <c r="DRK882" s="88"/>
      <c r="DRL882" s="88"/>
      <c r="DRM882" s="88"/>
      <c r="DRN882" s="88"/>
      <c r="DRO882" s="88"/>
      <c r="DRP882" s="88"/>
      <c r="DRQ882" s="88"/>
      <c r="DRR882" s="88"/>
      <c r="DRS882" s="88"/>
      <c r="DRT882" s="88"/>
      <c r="DRU882" s="88"/>
      <c r="DRV882" s="88"/>
      <c r="DRW882" s="88"/>
      <c r="DRX882" s="88"/>
      <c r="DRY882" s="88"/>
      <c r="DRZ882" s="88"/>
      <c r="DSA882" s="88"/>
      <c r="DSB882" s="88"/>
      <c r="DSC882" s="88"/>
      <c r="DSD882" s="88"/>
      <c r="DSE882" s="88"/>
      <c r="DSF882" s="88"/>
      <c r="DSG882" s="88"/>
      <c r="DSH882" s="88"/>
      <c r="DSI882" s="88"/>
      <c r="DSJ882" s="88"/>
      <c r="DSK882" s="88"/>
      <c r="DSL882" s="88"/>
      <c r="DSM882" s="88"/>
      <c r="DSN882" s="88"/>
      <c r="DSO882" s="88"/>
      <c r="DSP882" s="88"/>
      <c r="DSQ882" s="88"/>
      <c r="DSR882" s="88"/>
      <c r="DSS882" s="88"/>
      <c r="DST882" s="88"/>
      <c r="DSU882" s="88"/>
      <c r="DSV882" s="88"/>
      <c r="DSW882" s="88"/>
      <c r="DSX882" s="88"/>
      <c r="DSY882" s="88"/>
      <c r="DSZ882" s="88"/>
      <c r="DTA882" s="88"/>
      <c r="DTB882" s="88"/>
      <c r="DTC882" s="88"/>
      <c r="DTD882" s="88"/>
      <c r="DTE882" s="88"/>
      <c r="DTF882" s="88"/>
      <c r="DTG882" s="88"/>
      <c r="DTH882" s="88"/>
      <c r="DTI882" s="88"/>
      <c r="DTJ882" s="88"/>
      <c r="DTK882" s="88"/>
      <c r="DTL882" s="88"/>
      <c r="DTM882" s="88"/>
      <c r="DTN882" s="88"/>
      <c r="DTO882" s="88"/>
      <c r="DTP882" s="88"/>
      <c r="DTQ882" s="88"/>
      <c r="DTR882" s="88"/>
      <c r="DTS882" s="88"/>
      <c r="DTT882" s="88"/>
      <c r="DTU882" s="88"/>
      <c r="DTV882" s="88"/>
      <c r="DTW882" s="88"/>
      <c r="DTX882" s="88"/>
      <c r="DTY882" s="88"/>
      <c r="DTZ882" s="88"/>
      <c r="DUA882" s="88"/>
      <c r="DUB882" s="88"/>
      <c r="DUC882" s="88"/>
      <c r="DUD882" s="88"/>
      <c r="DUE882" s="88"/>
      <c r="DUF882" s="88"/>
      <c r="DUG882" s="88"/>
      <c r="DUH882" s="88"/>
      <c r="DUI882" s="88"/>
      <c r="DUJ882" s="88"/>
      <c r="DUK882" s="88"/>
      <c r="DUL882" s="88"/>
      <c r="DUM882" s="88"/>
      <c r="DUN882" s="88"/>
      <c r="DUO882" s="88"/>
      <c r="DUP882" s="88"/>
      <c r="DUQ882" s="88"/>
      <c r="DUR882" s="88"/>
      <c r="DUS882" s="88"/>
      <c r="DUT882" s="88"/>
      <c r="DUU882" s="88"/>
      <c r="DUV882" s="88"/>
      <c r="DUW882" s="88"/>
      <c r="DUX882" s="88"/>
      <c r="DUY882" s="88"/>
      <c r="DUZ882" s="88"/>
      <c r="DVA882" s="88"/>
      <c r="DVB882" s="88"/>
      <c r="DVC882" s="88"/>
      <c r="DVD882" s="88"/>
      <c r="DVE882" s="88"/>
      <c r="DVF882" s="88"/>
      <c r="DVG882" s="88"/>
      <c r="DVH882" s="88"/>
      <c r="DVI882" s="88"/>
      <c r="DVJ882" s="88"/>
      <c r="DVK882" s="88"/>
      <c r="DVL882" s="88"/>
      <c r="DVM882" s="88"/>
      <c r="DVN882" s="88"/>
      <c r="DVO882" s="88"/>
      <c r="DVP882" s="88"/>
      <c r="DVQ882" s="88"/>
      <c r="DVR882" s="88"/>
      <c r="DVS882" s="88"/>
      <c r="DVT882" s="88"/>
      <c r="DVU882" s="88"/>
      <c r="DVV882" s="88"/>
      <c r="DVW882" s="88"/>
      <c r="DVX882" s="88"/>
      <c r="DVY882" s="88"/>
      <c r="DVZ882" s="88"/>
      <c r="DWA882" s="88"/>
      <c r="DWB882" s="88"/>
      <c r="DWC882" s="88"/>
      <c r="DWD882" s="88"/>
      <c r="DWE882" s="88"/>
      <c r="DWF882" s="88"/>
      <c r="DWG882" s="88"/>
      <c r="DWH882" s="88"/>
      <c r="DWI882" s="88"/>
      <c r="DWJ882" s="88"/>
      <c r="DWK882" s="88"/>
      <c r="DWL882" s="88"/>
      <c r="DWM882" s="88"/>
      <c r="DWN882" s="88"/>
      <c r="DWO882" s="88"/>
      <c r="DWP882" s="88"/>
      <c r="DWQ882" s="88"/>
      <c r="DWR882" s="88"/>
      <c r="DWS882" s="88"/>
      <c r="DWT882" s="88"/>
      <c r="DWU882" s="88"/>
      <c r="DWV882" s="88"/>
      <c r="DWW882" s="88"/>
      <c r="DWX882" s="88"/>
      <c r="DWY882" s="88"/>
      <c r="DWZ882" s="88"/>
      <c r="DXA882" s="88"/>
      <c r="DXB882" s="88"/>
      <c r="DXC882" s="88"/>
      <c r="DXD882" s="88"/>
      <c r="DXE882" s="88"/>
      <c r="DXF882" s="88"/>
      <c r="DXG882" s="88"/>
      <c r="DXH882" s="88"/>
      <c r="DXI882" s="88"/>
      <c r="DXJ882" s="88"/>
      <c r="DXK882" s="88"/>
      <c r="DXL882" s="88"/>
      <c r="DXM882" s="88"/>
      <c r="DXN882" s="88"/>
      <c r="DXO882" s="88"/>
      <c r="DXP882" s="88"/>
      <c r="DXQ882" s="88"/>
      <c r="DXR882" s="88"/>
      <c r="DXS882" s="88"/>
      <c r="DXT882" s="88"/>
      <c r="DXU882" s="88"/>
      <c r="DXV882" s="88"/>
      <c r="DXW882" s="88"/>
      <c r="DXX882" s="88"/>
      <c r="DXY882" s="88"/>
      <c r="DXZ882" s="88"/>
      <c r="DYA882" s="88"/>
      <c r="DYB882" s="88"/>
      <c r="DYC882" s="88"/>
      <c r="DYD882" s="88"/>
      <c r="DYE882" s="88"/>
      <c r="DYF882" s="88"/>
      <c r="DYG882" s="88"/>
      <c r="DYH882" s="88"/>
      <c r="DYI882" s="88"/>
      <c r="DYJ882" s="88"/>
      <c r="DYK882" s="88"/>
      <c r="DYL882" s="88"/>
      <c r="DYM882" s="88"/>
      <c r="DYN882" s="88"/>
      <c r="DYO882" s="88"/>
      <c r="DYP882" s="88"/>
      <c r="DYQ882" s="88"/>
      <c r="DYR882" s="88"/>
      <c r="DYS882" s="88"/>
      <c r="DYT882" s="88"/>
      <c r="DYU882" s="88"/>
      <c r="DYV882" s="88"/>
      <c r="DYW882" s="88"/>
      <c r="DYX882" s="88"/>
      <c r="DYY882" s="88"/>
      <c r="DYZ882" s="88"/>
      <c r="DZA882" s="88"/>
      <c r="DZB882" s="88"/>
      <c r="DZC882" s="88"/>
      <c r="DZD882" s="88"/>
      <c r="DZE882" s="88"/>
      <c r="DZF882" s="88"/>
      <c r="DZG882" s="88"/>
      <c r="DZH882" s="88"/>
      <c r="DZI882" s="88"/>
      <c r="DZJ882" s="88"/>
      <c r="DZK882" s="88"/>
      <c r="DZL882" s="88"/>
      <c r="DZM882" s="88"/>
      <c r="DZN882" s="88"/>
      <c r="DZO882" s="88"/>
      <c r="DZP882" s="88"/>
      <c r="DZQ882" s="88"/>
      <c r="DZR882" s="88"/>
      <c r="DZS882" s="88"/>
      <c r="DZT882" s="88"/>
      <c r="DZU882" s="88"/>
      <c r="DZV882" s="88"/>
      <c r="DZW882" s="88"/>
      <c r="DZX882" s="88"/>
      <c r="DZY882" s="88"/>
      <c r="DZZ882" s="88"/>
      <c r="EAA882" s="88"/>
      <c r="EAB882" s="88"/>
      <c r="EAC882" s="88"/>
      <c r="EAD882" s="88"/>
      <c r="EAE882" s="88"/>
      <c r="EAF882" s="88"/>
      <c r="EAG882" s="88"/>
      <c r="EAH882" s="88"/>
      <c r="EAI882" s="88"/>
      <c r="EAJ882" s="88"/>
      <c r="EAK882" s="88"/>
      <c r="EAL882" s="88"/>
      <c r="EAM882" s="88"/>
      <c r="EAN882" s="88"/>
      <c r="EAO882" s="88"/>
      <c r="EAP882" s="88"/>
      <c r="EAQ882" s="88"/>
      <c r="EAR882" s="88"/>
      <c r="EAS882" s="88"/>
      <c r="EAT882" s="88"/>
      <c r="EAU882" s="88"/>
      <c r="EAV882" s="88"/>
      <c r="EAW882" s="88"/>
      <c r="EAX882" s="88"/>
      <c r="EAY882" s="88"/>
      <c r="EAZ882" s="88"/>
      <c r="EBA882" s="88"/>
      <c r="EBB882" s="88"/>
      <c r="EBC882" s="88"/>
      <c r="EBD882" s="88"/>
      <c r="EBE882" s="88"/>
      <c r="EBF882" s="88"/>
      <c r="EBG882" s="88"/>
      <c r="EBH882" s="88"/>
      <c r="EBI882" s="88"/>
      <c r="EBJ882" s="88"/>
      <c r="EBK882" s="88"/>
      <c r="EBL882" s="88"/>
      <c r="EBM882" s="88"/>
      <c r="EBN882" s="88"/>
      <c r="EBO882" s="88"/>
      <c r="EBP882" s="88"/>
      <c r="EBQ882" s="88"/>
      <c r="EBR882" s="88"/>
      <c r="EBS882" s="88"/>
      <c r="EBT882" s="88"/>
      <c r="EBU882" s="88"/>
      <c r="EBV882" s="88"/>
      <c r="EBW882" s="88"/>
      <c r="EBX882" s="88"/>
      <c r="EBY882" s="88"/>
      <c r="EBZ882" s="88"/>
      <c r="ECA882" s="88"/>
      <c r="ECB882" s="88"/>
      <c r="ECC882" s="88"/>
      <c r="ECD882" s="88"/>
      <c r="ECE882" s="88"/>
      <c r="ECF882" s="88"/>
      <c r="ECG882" s="88"/>
      <c r="ECH882" s="88"/>
      <c r="ECI882" s="88"/>
      <c r="ECJ882" s="88"/>
      <c r="ECK882" s="88"/>
      <c r="ECL882" s="88"/>
      <c r="ECM882" s="88"/>
      <c r="ECN882" s="88"/>
      <c r="ECO882" s="88"/>
      <c r="ECP882" s="88"/>
      <c r="ECQ882" s="88"/>
      <c r="ECR882" s="88"/>
      <c r="ECS882" s="88"/>
      <c r="ECT882" s="88"/>
      <c r="ECU882" s="88"/>
      <c r="ECV882" s="88"/>
      <c r="ECW882" s="88"/>
      <c r="ECX882" s="88"/>
      <c r="ECY882" s="88"/>
      <c r="ECZ882" s="88"/>
      <c r="EDA882" s="88"/>
      <c r="EDB882" s="88"/>
      <c r="EDC882" s="88"/>
      <c r="EDD882" s="88"/>
      <c r="EDE882" s="88"/>
      <c r="EDF882" s="88"/>
      <c r="EDG882" s="88"/>
      <c r="EDH882" s="88"/>
      <c r="EDI882" s="88"/>
      <c r="EDJ882" s="88"/>
      <c r="EDK882" s="88"/>
      <c r="EDL882" s="88"/>
      <c r="EDM882" s="88"/>
      <c r="EDN882" s="88"/>
      <c r="EDO882" s="88"/>
      <c r="EDP882" s="88"/>
      <c r="EDQ882" s="88"/>
      <c r="EDR882" s="88"/>
      <c r="EDS882" s="88"/>
      <c r="EDT882" s="88"/>
      <c r="EDU882" s="88"/>
      <c r="EDV882" s="88"/>
      <c r="EDW882" s="88"/>
      <c r="EDX882" s="88"/>
      <c r="EDY882" s="88"/>
      <c r="EDZ882" s="88"/>
      <c r="EEA882" s="88"/>
      <c r="EEB882" s="88"/>
      <c r="EEC882" s="88"/>
      <c r="EED882" s="88"/>
      <c r="EEE882" s="88"/>
      <c r="EEF882" s="88"/>
      <c r="EEG882" s="88"/>
      <c r="EEH882" s="88"/>
      <c r="EEI882" s="88"/>
      <c r="EEJ882" s="88"/>
      <c r="EEK882" s="88"/>
      <c r="EEL882" s="88"/>
      <c r="EEM882" s="88"/>
      <c r="EEN882" s="88"/>
      <c r="EEO882" s="88"/>
      <c r="EEP882" s="88"/>
      <c r="EEQ882" s="88"/>
      <c r="EER882" s="88"/>
      <c r="EES882" s="88"/>
      <c r="EET882" s="88"/>
      <c r="EEU882" s="88"/>
      <c r="EEV882" s="88"/>
      <c r="EEW882" s="88"/>
      <c r="EEX882" s="88"/>
      <c r="EEY882" s="88"/>
      <c r="EEZ882" s="88"/>
      <c r="EFA882" s="88"/>
      <c r="EFB882" s="88"/>
      <c r="EFC882" s="88"/>
      <c r="EFD882" s="88"/>
      <c r="EFE882" s="88"/>
      <c r="EFF882" s="88"/>
      <c r="EFG882" s="88"/>
      <c r="EFH882" s="88"/>
      <c r="EFI882" s="88"/>
      <c r="EFJ882" s="88"/>
      <c r="EFK882" s="88"/>
      <c r="EFL882" s="88"/>
      <c r="EFM882" s="88"/>
      <c r="EFN882" s="88"/>
      <c r="EFO882" s="88"/>
      <c r="EFP882" s="88"/>
      <c r="EFQ882" s="88"/>
      <c r="EFR882" s="88"/>
      <c r="EFS882" s="88"/>
      <c r="EFT882" s="88"/>
      <c r="EFU882" s="88"/>
      <c r="EFV882" s="88"/>
      <c r="EFW882" s="88"/>
      <c r="EFX882" s="88"/>
      <c r="EFY882" s="88"/>
      <c r="EFZ882" s="88"/>
      <c r="EGA882" s="88"/>
      <c r="EGB882" s="88"/>
      <c r="EGC882" s="88"/>
      <c r="EGD882" s="88"/>
      <c r="EGE882" s="88"/>
      <c r="EGF882" s="88"/>
      <c r="EGG882" s="88"/>
      <c r="EGH882" s="88"/>
      <c r="EGI882" s="88"/>
      <c r="EGJ882" s="88"/>
      <c r="EGK882" s="88"/>
      <c r="EGL882" s="88"/>
      <c r="EGM882" s="88"/>
      <c r="EGN882" s="88"/>
      <c r="EGO882" s="88"/>
      <c r="EGP882" s="88"/>
      <c r="EGQ882" s="88"/>
      <c r="EGR882" s="88"/>
      <c r="EGS882" s="88"/>
      <c r="EGT882" s="88"/>
      <c r="EGU882" s="88"/>
      <c r="EGV882" s="88"/>
      <c r="EGW882" s="88"/>
      <c r="EGX882" s="88"/>
      <c r="EGY882" s="88"/>
      <c r="EGZ882" s="88"/>
      <c r="EHA882" s="88"/>
      <c r="EHB882" s="88"/>
      <c r="EHC882" s="88"/>
      <c r="EHD882" s="88"/>
      <c r="EHE882" s="88"/>
      <c r="EHF882" s="88"/>
      <c r="EHG882" s="88"/>
      <c r="EHH882" s="88"/>
      <c r="EHI882" s="88"/>
      <c r="EHJ882" s="88"/>
      <c r="EHK882" s="88"/>
      <c r="EHL882" s="88"/>
      <c r="EHM882" s="88"/>
      <c r="EHN882" s="88"/>
      <c r="EHO882" s="88"/>
      <c r="EHP882" s="88"/>
      <c r="EHQ882" s="88"/>
      <c r="EHR882" s="88"/>
      <c r="EHS882" s="88"/>
      <c r="EHT882" s="88"/>
      <c r="EHU882" s="88"/>
      <c r="EHV882" s="88"/>
      <c r="EHW882" s="88"/>
      <c r="EHX882" s="88"/>
      <c r="EHY882" s="88"/>
      <c r="EHZ882" s="88"/>
      <c r="EIA882" s="88"/>
      <c r="EIB882" s="88"/>
      <c r="EIC882" s="88"/>
      <c r="EID882" s="88"/>
      <c r="EIE882" s="88"/>
      <c r="EIF882" s="88"/>
      <c r="EIG882" s="88"/>
      <c r="EIH882" s="88"/>
      <c r="EII882" s="88"/>
      <c r="EIJ882" s="88"/>
      <c r="EIK882" s="88"/>
      <c r="EIL882" s="88"/>
      <c r="EIM882" s="88"/>
      <c r="EIN882" s="88"/>
      <c r="EIO882" s="88"/>
      <c r="EIP882" s="88"/>
      <c r="EIQ882" s="88"/>
      <c r="EIR882" s="88"/>
      <c r="EIS882" s="88"/>
      <c r="EIT882" s="88"/>
      <c r="EIU882" s="88"/>
      <c r="EIV882" s="88"/>
      <c r="EIW882" s="88"/>
      <c r="EIX882" s="88"/>
      <c r="EIY882" s="88"/>
      <c r="EIZ882" s="88"/>
      <c r="EJA882" s="88"/>
      <c r="EJB882" s="88"/>
      <c r="EJC882" s="88"/>
      <c r="EJD882" s="88"/>
      <c r="EJE882" s="88"/>
      <c r="EJF882" s="88"/>
      <c r="EJG882" s="88"/>
      <c r="EJH882" s="88"/>
      <c r="EJI882" s="88"/>
      <c r="EJJ882" s="88"/>
      <c r="EJK882" s="88"/>
      <c r="EJL882" s="88"/>
      <c r="EJM882" s="88"/>
      <c r="EJN882" s="88"/>
      <c r="EJO882" s="88"/>
      <c r="EJP882" s="88"/>
      <c r="EJQ882" s="88"/>
      <c r="EJR882" s="88"/>
      <c r="EJS882" s="88"/>
      <c r="EJT882" s="88"/>
      <c r="EJU882" s="88"/>
      <c r="EJV882" s="88"/>
      <c r="EJW882" s="88"/>
      <c r="EJX882" s="88"/>
      <c r="EJY882" s="88"/>
      <c r="EJZ882" s="88"/>
      <c r="EKA882" s="88"/>
      <c r="EKB882" s="88"/>
      <c r="EKC882" s="88"/>
      <c r="EKD882" s="88"/>
      <c r="EKE882" s="88"/>
      <c r="EKF882" s="88"/>
      <c r="EKG882" s="88"/>
      <c r="EKH882" s="88"/>
      <c r="EKI882" s="88"/>
      <c r="EKJ882" s="88"/>
      <c r="EKK882" s="88"/>
      <c r="EKL882" s="88"/>
      <c r="EKM882" s="88"/>
      <c r="EKN882" s="88"/>
      <c r="EKO882" s="88"/>
      <c r="EKP882" s="88"/>
      <c r="EKQ882" s="88"/>
      <c r="EKR882" s="88"/>
      <c r="EKS882" s="88"/>
      <c r="EKT882" s="88"/>
      <c r="EKU882" s="88"/>
      <c r="EKV882" s="88"/>
      <c r="EKW882" s="88"/>
      <c r="EKX882" s="88"/>
      <c r="EKY882" s="88"/>
      <c r="EKZ882" s="88"/>
      <c r="ELA882" s="88"/>
      <c r="ELB882" s="88"/>
      <c r="ELC882" s="88"/>
      <c r="ELD882" s="88"/>
      <c r="ELE882" s="88"/>
      <c r="ELF882" s="88"/>
      <c r="ELG882" s="88"/>
      <c r="ELH882" s="88"/>
      <c r="ELI882" s="88"/>
      <c r="ELJ882" s="88"/>
      <c r="ELK882" s="88"/>
      <c r="ELL882" s="88"/>
      <c r="ELM882" s="88"/>
      <c r="ELN882" s="88"/>
      <c r="ELO882" s="88"/>
      <c r="ELP882" s="88"/>
      <c r="ELQ882" s="88"/>
      <c r="ELR882" s="88"/>
      <c r="ELS882" s="88"/>
      <c r="ELT882" s="88"/>
      <c r="ELU882" s="88"/>
      <c r="ELV882" s="88"/>
      <c r="ELW882" s="88"/>
      <c r="ELX882" s="88"/>
      <c r="ELY882" s="88"/>
      <c r="ELZ882" s="88"/>
      <c r="EMA882" s="88"/>
      <c r="EMB882" s="88"/>
      <c r="EMC882" s="88"/>
      <c r="EMD882" s="88"/>
      <c r="EME882" s="88"/>
      <c r="EMF882" s="88"/>
      <c r="EMG882" s="88"/>
      <c r="EMH882" s="88"/>
      <c r="EMI882" s="88"/>
      <c r="EMJ882" s="88"/>
      <c r="EMK882" s="88"/>
      <c r="EML882" s="88"/>
      <c r="EMM882" s="88"/>
      <c r="EMN882" s="88"/>
      <c r="EMO882" s="88"/>
      <c r="EMP882" s="88"/>
      <c r="EMQ882" s="88"/>
      <c r="EMR882" s="88"/>
      <c r="EMS882" s="88"/>
      <c r="EMT882" s="88"/>
      <c r="EMU882" s="88"/>
      <c r="EMV882" s="88"/>
      <c r="EMW882" s="88"/>
      <c r="EMX882" s="88"/>
      <c r="EMY882" s="88"/>
      <c r="EMZ882" s="88"/>
      <c r="ENA882" s="88"/>
      <c r="ENB882" s="88"/>
      <c r="ENC882" s="88"/>
      <c r="END882" s="88"/>
      <c r="ENE882" s="88"/>
      <c r="ENF882" s="88"/>
      <c r="ENG882" s="88"/>
      <c r="ENH882" s="88"/>
      <c r="ENI882" s="88"/>
      <c r="ENJ882" s="88"/>
      <c r="ENK882" s="88"/>
      <c r="ENL882" s="88"/>
      <c r="ENM882" s="88"/>
      <c r="ENN882" s="88"/>
      <c r="ENO882" s="88"/>
      <c r="ENP882" s="88"/>
      <c r="ENQ882" s="88"/>
      <c r="ENR882" s="88"/>
      <c r="ENS882" s="88"/>
      <c r="ENT882" s="88"/>
      <c r="ENU882" s="88"/>
      <c r="ENV882" s="88"/>
      <c r="ENW882" s="88"/>
      <c r="ENX882" s="88"/>
      <c r="ENY882" s="88"/>
      <c r="ENZ882" s="88"/>
      <c r="EOA882" s="88"/>
      <c r="EOB882" s="88"/>
      <c r="EOC882" s="88"/>
      <c r="EOD882" s="88"/>
      <c r="EOE882" s="88"/>
      <c r="EOF882" s="88"/>
      <c r="EOG882" s="88"/>
      <c r="EOH882" s="88"/>
      <c r="EOI882" s="88"/>
      <c r="EOJ882" s="88"/>
      <c r="EOK882" s="88"/>
      <c r="EOL882" s="88"/>
      <c r="EOM882" s="88"/>
      <c r="EON882" s="88"/>
      <c r="EOO882" s="88"/>
      <c r="EOP882" s="88"/>
      <c r="EOQ882" s="88"/>
      <c r="EOR882" s="88"/>
      <c r="EOS882" s="88"/>
      <c r="EOT882" s="88"/>
      <c r="EOU882" s="88"/>
      <c r="EOV882" s="88"/>
      <c r="EOW882" s="88"/>
      <c r="EOX882" s="88"/>
      <c r="EOY882" s="88"/>
      <c r="EOZ882" s="88"/>
      <c r="EPA882" s="88"/>
      <c r="EPB882" s="88"/>
      <c r="EPC882" s="88"/>
      <c r="EPD882" s="88"/>
      <c r="EPE882" s="88"/>
      <c r="EPF882" s="88"/>
      <c r="EPG882" s="88"/>
      <c r="EPH882" s="88"/>
      <c r="EPI882" s="88"/>
      <c r="EPJ882" s="88"/>
      <c r="EPK882" s="88"/>
      <c r="EPL882" s="88"/>
      <c r="EPM882" s="88"/>
      <c r="EPN882" s="88"/>
      <c r="EPO882" s="88"/>
      <c r="EPP882" s="88"/>
      <c r="EPQ882" s="88"/>
      <c r="EPR882" s="88"/>
      <c r="EPS882" s="88"/>
      <c r="EPT882" s="88"/>
      <c r="EPU882" s="88"/>
      <c r="EPV882" s="88"/>
      <c r="EPW882" s="88"/>
      <c r="EPX882" s="88"/>
      <c r="EPY882" s="88"/>
      <c r="EPZ882" s="88"/>
      <c r="EQA882" s="88"/>
      <c r="EQB882" s="88"/>
      <c r="EQC882" s="88"/>
      <c r="EQD882" s="88"/>
      <c r="EQE882" s="88"/>
      <c r="EQF882" s="88"/>
      <c r="EQG882" s="88"/>
      <c r="EQH882" s="88"/>
      <c r="EQI882" s="88"/>
      <c r="EQJ882" s="88"/>
      <c r="EQK882" s="88"/>
      <c r="EQL882" s="88"/>
      <c r="EQM882" s="88"/>
      <c r="EQN882" s="88"/>
      <c r="EQO882" s="88"/>
      <c r="EQP882" s="88"/>
      <c r="EQQ882" s="88"/>
      <c r="EQR882" s="88"/>
      <c r="EQS882" s="88"/>
      <c r="EQT882" s="88"/>
      <c r="EQU882" s="88"/>
      <c r="EQV882" s="88"/>
      <c r="EQW882" s="88"/>
      <c r="EQX882" s="88"/>
      <c r="EQY882" s="88"/>
      <c r="EQZ882" s="88"/>
      <c r="ERA882" s="88"/>
      <c r="ERB882" s="88"/>
      <c r="ERC882" s="88"/>
      <c r="ERD882" s="88"/>
      <c r="ERE882" s="88"/>
      <c r="ERF882" s="88"/>
      <c r="ERG882" s="88"/>
      <c r="ERH882" s="88"/>
      <c r="ERI882" s="88"/>
      <c r="ERJ882" s="88"/>
      <c r="ERK882" s="88"/>
      <c r="ERL882" s="88"/>
      <c r="ERM882" s="88"/>
      <c r="ERN882" s="88"/>
      <c r="ERO882" s="88"/>
      <c r="ERP882" s="88"/>
      <c r="ERQ882" s="88"/>
      <c r="ERR882" s="88"/>
      <c r="ERS882" s="88"/>
      <c r="ERT882" s="88"/>
      <c r="ERU882" s="88"/>
      <c r="ERV882" s="88"/>
      <c r="ERW882" s="88"/>
      <c r="ERX882" s="88"/>
      <c r="ERY882" s="88"/>
      <c r="ERZ882" s="88"/>
      <c r="ESA882" s="88"/>
      <c r="ESB882" s="88"/>
      <c r="ESC882" s="88"/>
      <c r="ESD882" s="88"/>
      <c r="ESE882" s="88"/>
      <c r="ESF882" s="88"/>
      <c r="ESG882" s="88"/>
      <c r="ESH882" s="88"/>
      <c r="ESI882" s="88"/>
      <c r="ESJ882" s="88"/>
      <c r="ESK882" s="88"/>
      <c r="ESL882" s="88"/>
      <c r="ESM882" s="88"/>
      <c r="ESN882" s="88"/>
      <c r="ESO882" s="88"/>
      <c r="ESP882" s="88"/>
      <c r="ESQ882" s="88"/>
      <c r="ESR882" s="88"/>
      <c r="ESS882" s="88"/>
      <c r="EST882" s="88"/>
      <c r="ESU882" s="88"/>
      <c r="ESV882" s="88"/>
      <c r="ESW882" s="88"/>
      <c r="ESX882" s="88"/>
      <c r="ESY882" s="88"/>
      <c r="ESZ882" s="88"/>
      <c r="ETA882" s="88"/>
      <c r="ETB882" s="88"/>
      <c r="ETC882" s="88"/>
      <c r="ETD882" s="88"/>
      <c r="ETE882" s="88"/>
      <c r="ETF882" s="88"/>
      <c r="ETG882" s="88"/>
      <c r="ETH882" s="88"/>
      <c r="ETI882" s="88"/>
      <c r="ETJ882" s="88"/>
      <c r="ETK882" s="88"/>
      <c r="ETL882" s="88"/>
      <c r="ETM882" s="88"/>
      <c r="ETN882" s="88"/>
      <c r="ETO882" s="88"/>
      <c r="ETP882" s="88"/>
      <c r="ETQ882" s="88"/>
      <c r="ETR882" s="88"/>
      <c r="ETS882" s="88"/>
      <c r="ETT882" s="88"/>
      <c r="ETU882" s="88"/>
      <c r="ETV882" s="88"/>
      <c r="ETW882" s="88"/>
      <c r="ETX882" s="88"/>
      <c r="ETY882" s="88"/>
      <c r="ETZ882" s="88"/>
      <c r="EUA882" s="88"/>
      <c r="EUB882" s="88"/>
      <c r="EUC882" s="88"/>
      <c r="EUD882" s="88"/>
      <c r="EUE882" s="88"/>
      <c r="EUF882" s="88"/>
      <c r="EUG882" s="88"/>
      <c r="EUH882" s="88"/>
      <c r="EUI882" s="88"/>
      <c r="EUJ882" s="88"/>
      <c r="EUK882" s="88"/>
      <c r="EUL882" s="88"/>
      <c r="EUM882" s="88"/>
      <c r="EUN882" s="88"/>
      <c r="EUO882" s="88"/>
      <c r="EUP882" s="88"/>
      <c r="EUQ882" s="88"/>
      <c r="EUR882" s="88"/>
      <c r="EUS882" s="88"/>
      <c r="EUT882" s="88"/>
      <c r="EUU882" s="88"/>
      <c r="EUV882" s="88"/>
      <c r="EUW882" s="88"/>
      <c r="EUX882" s="88"/>
      <c r="EUY882" s="88"/>
      <c r="EUZ882" s="88"/>
      <c r="EVA882" s="88"/>
      <c r="EVB882" s="88"/>
      <c r="EVC882" s="88"/>
      <c r="EVD882" s="88"/>
      <c r="EVE882" s="88"/>
      <c r="EVF882" s="88"/>
      <c r="EVG882" s="88"/>
      <c r="EVH882" s="88"/>
      <c r="EVI882" s="88"/>
      <c r="EVJ882" s="88"/>
      <c r="EVK882" s="88"/>
      <c r="EVL882" s="88"/>
      <c r="EVM882" s="88"/>
      <c r="EVN882" s="88"/>
      <c r="EVO882" s="88"/>
      <c r="EVP882" s="88"/>
      <c r="EVQ882" s="88"/>
      <c r="EVR882" s="88"/>
      <c r="EVS882" s="88"/>
      <c r="EVT882" s="88"/>
      <c r="EVU882" s="88"/>
      <c r="EVV882" s="88"/>
      <c r="EVW882" s="88"/>
      <c r="EVX882" s="88"/>
      <c r="EVY882" s="88"/>
      <c r="EVZ882" s="88"/>
      <c r="EWA882" s="88"/>
      <c r="EWB882" s="88"/>
      <c r="EWC882" s="88"/>
      <c r="EWD882" s="88"/>
      <c r="EWE882" s="88"/>
      <c r="EWF882" s="88"/>
      <c r="EWG882" s="88"/>
      <c r="EWH882" s="88"/>
      <c r="EWI882" s="88"/>
      <c r="EWJ882" s="88"/>
      <c r="EWK882" s="88"/>
      <c r="EWL882" s="88"/>
      <c r="EWM882" s="88"/>
      <c r="EWN882" s="88"/>
      <c r="EWO882" s="88"/>
      <c r="EWP882" s="88"/>
      <c r="EWQ882" s="88"/>
      <c r="EWR882" s="88"/>
      <c r="EWS882" s="88"/>
      <c r="EWT882" s="88"/>
      <c r="EWU882" s="88"/>
      <c r="EWV882" s="88"/>
      <c r="EWW882" s="88"/>
      <c r="EWX882" s="88"/>
      <c r="EWY882" s="88"/>
      <c r="EWZ882" s="88"/>
      <c r="EXA882" s="88"/>
      <c r="EXB882" s="88"/>
      <c r="EXC882" s="88"/>
      <c r="EXD882" s="88"/>
      <c r="EXE882" s="88"/>
      <c r="EXF882" s="88"/>
      <c r="EXG882" s="88"/>
      <c r="EXH882" s="88"/>
      <c r="EXI882" s="88"/>
      <c r="EXJ882" s="88"/>
      <c r="EXK882" s="88"/>
      <c r="EXL882" s="88"/>
      <c r="EXM882" s="88"/>
      <c r="EXN882" s="88"/>
      <c r="EXO882" s="88"/>
      <c r="EXP882" s="88"/>
      <c r="EXQ882" s="88"/>
      <c r="EXR882" s="88"/>
      <c r="EXS882" s="88"/>
      <c r="EXT882" s="88"/>
      <c r="EXU882" s="88"/>
      <c r="EXV882" s="88"/>
      <c r="EXW882" s="88"/>
      <c r="EXX882" s="88"/>
      <c r="EXY882" s="88"/>
      <c r="EXZ882" s="88"/>
      <c r="EYA882" s="88"/>
      <c r="EYB882" s="88"/>
      <c r="EYC882" s="88"/>
      <c r="EYD882" s="88"/>
      <c r="EYE882" s="88"/>
      <c r="EYF882" s="88"/>
      <c r="EYG882" s="88"/>
      <c r="EYH882" s="88"/>
      <c r="EYI882" s="88"/>
      <c r="EYJ882" s="88"/>
      <c r="EYK882" s="88"/>
      <c r="EYL882" s="88"/>
      <c r="EYM882" s="88"/>
      <c r="EYN882" s="88"/>
      <c r="EYO882" s="88"/>
      <c r="EYP882" s="88"/>
      <c r="EYQ882" s="88"/>
      <c r="EYR882" s="88"/>
      <c r="EYS882" s="88"/>
      <c r="EYT882" s="88"/>
      <c r="EYU882" s="88"/>
      <c r="EYV882" s="88"/>
      <c r="EYW882" s="88"/>
      <c r="EYX882" s="88"/>
      <c r="EYY882" s="88"/>
      <c r="EYZ882" s="88"/>
      <c r="EZA882" s="88"/>
      <c r="EZB882" s="88"/>
      <c r="EZC882" s="88"/>
      <c r="EZD882" s="88"/>
      <c r="EZE882" s="88"/>
      <c r="EZF882" s="88"/>
      <c r="EZG882" s="88"/>
      <c r="EZH882" s="88"/>
      <c r="EZI882" s="88"/>
      <c r="EZJ882" s="88"/>
      <c r="EZK882" s="88"/>
      <c r="EZL882" s="88"/>
      <c r="EZM882" s="88"/>
      <c r="EZN882" s="88"/>
      <c r="EZO882" s="88"/>
      <c r="EZP882" s="88"/>
      <c r="EZQ882" s="88"/>
      <c r="EZR882" s="88"/>
      <c r="EZS882" s="88"/>
      <c r="EZT882" s="88"/>
      <c r="EZU882" s="88"/>
      <c r="EZV882" s="88"/>
      <c r="EZW882" s="88"/>
      <c r="EZX882" s="88"/>
      <c r="EZY882" s="88"/>
      <c r="EZZ882" s="88"/>
      <c r="FAA882" s="88"/>
      <c r="FAB882" s="88"/>
      <c r="FAC882" s="88"/>
      <c r="FAD882" s="88"/>
      <c r="FAE882" s="88"/>
      <c r="FAF882" s="88"/>
      <c r="FAG882" s="88"/>
      <c r="FAH882" s="88"/>
      <c r="FAI882" s="88"/>
      <c r="FAJ882" s="88"/>
      <c r="FAK882" s="88"/>
      <c r="FAL882" s="88"/>
      <c r="FAM882" s="88"/>
      <c r="FAN882" s="88"/>
      <c r="FAO882" s="88"/>
      <c r="FAP882" s="88"/>
      <c r="FAQ882" s="88"/>
      <c r="FAR882" s="88"/>
      <c r="FAS882" s="88"/>
      <c r="FAT882" s="88"/>
      <c r="FAU882" s="88"/>
      <c r="FAV882" s="88"/>
      <c r="FAW882" s="88"/>
      <c r="FAX882" s="88"/>
      <c r="FAY882" s="88"/>
      <c r="FAZ882" s="88"/>
      <c r="FBA882" s="88"/>
      <c r="FBB882" s="88"/>
      <c r="FBC882" s="88"/>
      <c r="FBD882" s="88"/>
      <c r="FBE882" s="88"/>
      <c r="FBF882" s="88"/>
      <c r="FBG882" s="88"/>
      <c r="FBH882" s="88"/>
      <c r="FBI882" s="88"/>
      <c r="FBJ882" s="88"/>
      <c r="FBK882" s="88"/>
      <c r="FBL882" s="88"/>
      <c r="FBM882" s="88"/>
      <c r="FBN882" s="88"/>
      <c r="FBO882" s="88"/>
      <c r="FBP882" s="88"/>
      <c r="FBQ882" s="88"/>
      <c r="FBR882" s="88"/>
      <c r="FBS882" s="88"/>
      <c r="FBT882" s="88"/>
      <c r="FBU882" s="88"/>
      <c r="FBV882" s="88"/>
      <c r="FBW882" s="88"/>
      <c r="FBX882" s="88"/>
      <c r="FBY882" s="88"/>
      <c r="FBZ882" s="88"/>
      <c r="FCA882" s="88"/>
      <c r="FCB882" s="88"/>
      <c r="FCC882" s="88"/>
      <c r="FCD882" s="88"/>
      <c r="FCE882" s="88"/>
      <c r="FCF882" s="88"/>
      <c r="FCG882" s="88"/>
      <c r="FCH882" s="88"/>
      <c r="FCI882" s="88"/>
      <c r="FCJ882" s="88"/>
      <c r="FCK882" s="88"/>
      <c r="FCL882" s="88"/>
      <c r="FCM882" s="88"/>
      <c r="FCN882" s="88"/>
      <c r="FCO882" s="88"/>
      <c r="FCP882" s="88"/>
      <c r="FCQ882" s="88"/>
      <c r="FCR882" s="88"/>
      <c r="FCS882" s="88"/>
      <c r="FCT882" s="88"/>
      <c r="FCU882" s="88"/>
      <c r="FCV882" s="88"/>
      <c r="FCW882" s="88"/>
      <c r="FCX882" s="88"/>
      <c r="FCY882" s="88"/>
      <c r="FCZ882" s="88"/>
      <c r="FDA882" s="88"/>
      <c r="FDB882" s="88"/>
      <c r="FDC882" s="88"/>
      <c r="FDD882" s="88"/>
      <c r="FDE882" s="88"/>
      <c r="FDF882" s="88"/>
      <c r="FDG882" s="88"/>
      <c r="FDH882" s="88"/>
      <c r="FDI882" s="88"/>
      <c r="FDJ882" s="88"/>
      <c r="FDK882" s="88"/>
      <c r="FDL882" s="88"/>
      <c r="FDM882" s="88"/>
      <c r="FDN882" s="88"/>
      <c r="FDO882" s="88"/>
      <c r="FDP882" s="88"/>
      <c r="FDQ882" s="88"/>
      <c r="FDR882" s="88"/>
      <c r="FDS882" s="88"/>
      <c r="FDT882" s="88"/>
      <c r="FDU882" s="88"/>
      <c r="FDV882" s="88"/>
      <c r="FDW882" s="88"/>
      <c r="FDX882" s="88"/>
      <c r="FDY882" s="88"/>
      <c r="FDZ882" s="88"/>
      <c r="FEA882" s="88"/>
      <c r="FEB882" s="88"/>
      <c r="FEC882" s="88"/>
      <c r="FED882" s="88"/>
      <c r="FEE882" s="88"/>
      <c r="FEF882" s="88"/>
      <c r="FEG882" s="88"/>
      <c r="FEH882" s="88"/>
      <c r="FEI882" s="88"/>
      <c r="FEJ882" s="88"/>
      <c r="FEK882" s="88"/>
      <c r="FEL882" s="88"/>
      <c r="FEM882" s="88"/>
      <c r="FEN882" s="88"/>
      <c r="FEO882" s="88"/>
      <c r="FEP882" s="88"/>
      <c r="FEQ882" s="88"/>
      <c r="FER882" s="88"/>
      <c r="FES882" s="88"/>
      <c r="FET882" s="88"/>
      <c r="FEU882" s="88"/>
      <c r="FEV882" s="88"/>
      <c r="FEW882" s="88"/>
      <c r="FEX882" s="88"/>
      <c r="FEY882" s="88"/>
      <c r="FEZ882" s="88"/>
      <c r="FFA882" s="88"/>
      <c r="FFB882" s="88"/>
      <c r="FFC882" s="88"/>
      <c r="FFD882" s="88"/>
      <c r="FFE882" s="88"/>
      <c r="FFF882" s="88"/>
      <c r="FFG882" s="88"/>
      <c r="FFH882" s="88"/>
      <c r="FFI882" s="88"/>
      <c r="FFJ882" s="88"/>
      <c r="FFK882" s="88"/>
      <c r="FFL882" s="88"/>
      <c r="FFM882" s="88"/>
      <c r="FFN882" s="88"/>
      <c r="FFO882" s="88"/>
      <c r="FFP882" s="88"/>
      <c r="FFQ882" s="88"/>
      <c r="FFR882" s="88"/>
      <c r="FFS882" s="88"/>
      <c r="FFT882" s="88"/>
      <c r="FFU882" s="88"/>
      <c r="FFV882" s="88"/>
      <c r="FFW882" s="88"/>
      <c r="FFX882" s="88"/>
      <c r="FFY882" s="88"/>
      <c r="FFZ882" s="88"/>
      <c r="FGA882" s="88"/>
      <c r="FGB882" s="88"/>
      <c r="FGC882" s="88"/>
      <c r="FGD882" s="88"/>
      <c r="FGE882" s="88"/>
      <c r="FGF882" s="88"/>
      <c r="FGG882" s="88"/>
      <c r="FGH882" s="88"/>
      <c r="FGI882" s="88"/>
      <c r="FGJ882" s="88"/>
      <c r="FGK882" s="88"/>
      <c r="FGL882" s="88"/>
      <c r="FGM882" s="88"/>
      <c r="FGN882" s="88"/>
      <c r="FGO882" s="88"/>
      <c r="FGP882" s="88"/>
      <c r="FGQ882" s="88"/>
      <c r="FGR882" s="88"/>
      <c r="FGS882" s="88"/>
      <c r="FGT882" s="88"/>
      <c r="FGU882" s="88"/>
      <c r="FGV882" s="88"/>
      <c r="FGW882" s="88"/>
      <c r="FGX882" s="88"/>
      <c r="FGY882" s="88"/>
      <c r="FGZ882" s="88"/>
      <c r="FHA882" s="88"/>
      <c r="FHB882" s="88"/>
      <c r="FHC882" s="88"/>
      <c r="FHD882" s="88"/>
      <c r="FHE882" s="88"/>
      <c r="FHF882" s="88"/>
      <c r="FHG882" s="88"/>
      <c r="FHH882" s="88"/>
      <c r="FHI882" s="88"/>
      <c r="FHJ882" s="88"/>
      <c r="FHK882" s="88"/>
      <c r="FHL882" s="88"/>
      <c r="FHM882" s="88"/>
      <c r="FHN882" s="88"/>
      <c r="FHO882" s="88"/>
      <c r="FHP882" s="88"/>
      <c r="FHQ882" s="88"/>
      <c r="FHR882" s="88"/>
      <c r="FHS882" s="88"/>
      <c r="FHT882" s="88"/>
      <c r="FHU882" s="88"/>
      <c r="FHV882" s="88"/>
      <c r="FHW882" s="88"/>
      <c r="FHX882" s="88"/>
      <c r="FHY882" s="88"/>
      <c r="FHZ882" s="88"/>
      <c r="FIA882" s="88"/>
      <c r="FIB882" s="88"/>
      <c r="FIC882" s="88"/>
      <c r="FID882" s="88"/>
      <c r="FIE882" s="88"/>
      <c r="FIF882" s="88"/>
      <c r="FIG882" s="88"/>
      <c r="FIH882" s="88"/>
      <c r="FII882" s="88"/>
      <c r="FIJ882" s="88"/>
      <c r="FIK882" s="88"/>
      <c r="FIL882" s="88"/>
      <c r="FIM882" s="88"/>
      <c r="FIN882" s="88"/>
      <c r="FIO882" s="88"/>
      <c r="FIP882" s="88"/>
      <c r="FIQ882" s="88"/>
      <c r="FIR882" s="88"/>
      <c r="FIS882" s="88"/>
      <c r="FIT882" s="88"/>
      <c r="FIU882" s="88"/>
      <c r="FIV882" s="88"/>
      <c r="FIW882" s="88"/>
      <c r="FIX882" s="88"/>
      <c r="FIY882" s="88"/>
      <c r="FIZ882" s="88"/>
      <c r="FJA882" s="88"/>
      <c r="FJB882" s="88"/>
      <c r="FJC882" s="88"/>
      <c r="FJD882" s="88"/>
      <c r="FJE882" s="88"/>
      <c r="FJF882" s="88"/>
      <c r="FJG882" s="88"/>
      <c r="FJH882" s="88"/>
      <c r="FJI882" s="88"/>
      <c r="FJJ882" s="88"/>
      <c r="FJK882" s="88"/>
      <c r="FJL882" s="88"/>
      <c r="FJM882" s="88"/>
      <c r="FJN882" s="88"/>
      <c r="FJO882" s="88"/>
      <c r="FJP882" s="88"/>
      <c r="FJQ882" s="88"/>
      <c r="FJR882" s="88"/>
      <c r="FJS882" s="88"/>
      <c r="FJT882" s="88"/>
      <c r="FJU882" s="88"/>
      <c r="FJV882" s="88"/>
      <c r="FJW882" s="88"/>
      <c r="FJX882" s="88"/>
      <c r="FJY882" s="88"/>
      <c r="FJZ882" s="88"/>
      <c r="FKA882" s="88"/>
      <c r="FKB882" s="88"/>
      <c r="FKC882" s="88"/>
      <c r="FKD882" s="88"/>
      <c r="FKE882" s="88"/>
      <c r="FKF882" s="88"/>
      <c r="FKG882" s="88"/>
      <c r="FKH882" s="88"/>
      <c r="FKI882" s="88"/>
      <c r="FKJ882" s="88"/>
      <c r="FKK882" s="88"/>
      <c r="FKL882" s="88"/>
      <c r="FKM882" s="88"/>
      <c r="FKN882" s="88"/>
      <c r="FKO882" s="88"/>
      <c r="FKP882" s="88"/>
      <c r="FKQ882" s="88"/>
      <c r="FKR882" s="88"/>
      <c r="FKS882" s="88"/>
      <c r="FKT882" s="88"/>
      <c r="FKU882" s="88"/>
      <c r="FKV882" s="88"/>
      <c r="FKW882" s="88"/>
      <c r="FKX882" s="88"/>
      <c r="FKY882" s="88"/>
      <c r="FKZ882" s="88"/>
      <c r="FLA882" s="88"/>
      <c r="FLB882" s="88"/>
      <c r="FLC882" s="88"/>
      <c r="FLD882" s="88"/>
      <c r="FLE882" s="88"/>
      <c r="FLF882" s="88"/>
      <c r="FLG882" s="88"/>
      <c r="FLH882" s="88"/>
      <c r="FLI882" s="88"/>
      <c r="FLJ882" s="88"/>
      <c r="FLK882" s="88"/>
      <c r="FLL882" s="88"/>
      <c r="FLM882" s="88"/>
      <c r="FLN882" s="88"/>
      <c r="FLO882" s="88"/>
      <c r="FLP882" s="88"/>
      <c r="FLQ882" s="88"/>
      <c r="FLR882" s="88"/>
      <c r="FLS882" s="88"/>
      <c r="FLT882" s="88"/>
      <c r="FLU882" s="88"/>
      <c r="FLV882" s="88"/>
      <c r="FLW882" s="88"/>
      <c r="FLX882" s="88"/>
      <c r="FLY882" s="88"/>
      <c r="FLZ882" s="88"/>
      <c r="FMA882" s="88"/>
      <c r="FMB882" s="88"/>
      <c r="FMC882" s="88"/>
      <c r="FMD882" s="88"/>
      <c r="FME882" s="88"/>
      <c r="FMF882" s="88"/>
      <c r="FMG882" s="88"/>
      <c r="FMH882" s="88"/>
      <c r="FMI882" s="88"/>
      <c r="FMJ882" s="88"/>
      <c r="FMK882" s="88"/>
      <c r="FML882" s="88"/>
      <c r="FMM882" s="88"/>
      <c r="FMN882" s="88"/>
      <c r="FMO882" s="88"/>
      <c r="FMP882" s="88"/>
      <c r="FMQ882" s="88"/>
      <c r="FMR882" s="88"/>
      <c r="FMS882" s="88"/>
      <c r="FMT882" s="88"/>
      <c r="FMU882" s="88"/>
      <c r="FMV882" s="88"/>
      <c r="FMW882" s="88"/>
      <c r="FMX882" s="88"/>
      <c r="FMY882" s="88"/>
      <c r="FMZ882" s="88"/>
      <c r="FNA882" s="88"/>
      <c r="FNB882" s="88"/>
      <c r="FNC882" s="88"/>
      <c r="FND882" s="88"/>
      <c r="FNE882" s="88"/>
      <c r="FNF882" s="88"/>
      <c r="FNG882" s="88"/>
      <c r="FNH882" s="88"/>
      <c r="FNI882" s="88"/>
      <c r="FNJ882" s="88"/>
      <c r="FNK882" s="88"/>
      <c r="FNL882" s="88"/>
      <c r="FNM882" s="88"/>
      <c r="FNN882" s="88"/>
      <c r="FNO882" s="88"/>
      <c r="FNP882" s="88"/>
      <c r="FNQ882" s="88"/>
      <c r="FNR882" s="88"/>
      <c r="FNS882" s="88"/>
      <c r="FNT882" s="88"/>
      <c r="FNU882" s="88"/>
      <c r="FNV882" s="88"/>
      <c r="FNW882" s="88"/>
      <c r="FNX882" s="88"/>
      <c r="FNY882" s="88"/>
      <c r="FNZ882" s="88"/>
      <c r="FOA882" s="88"/>
      <c r="FOB882" s="88"/>
      <c r="FOC882" s="88"/>
      <c r="FOD882" s="88"/>
      <c r="FOE882" s="88"/>
      <c r="FOF882" s="88"/>
      <c r="FOG882" s="88"/>
      <c r="FOH882" s="88"/>
      <c r="FOI882" s="88"/>
      <c r="FOJ882" s="88"/>
      <c r="FOK882" s="88"/>
      <c r="FOL882" s="88"/>
      <c r="FOM882" s="88"/>
      <c r="FON882" s="88"/>
      <c r="FOO882" s="88"/>
      <c r="FOP882" s="88"/>
      <c r="FOQ882" s="88"/>
      <c r="FOR882" s="88"/>
      <c r="FOS882" s="88"/>
      <c r="FOT882" s="88"/>
      <c r="FOU882" s="88"/>
      <c r="FOV882" s="88"/>
      <c r="FOW882" s="88"/>
      <c r="FOX882" s="88"/>
      <c r="FOY882" s="88"/>
      <c r="FOZ882" s="88"/>
      <c r="FPA882" s="88"/>
      <c r="FPB882" s="88"/>
      <c r="FPC882" s="88"/>
      <c r="FPD882" s="88"/>
      <c r="FPE882" s="88"/>
      <c r="FPF882" s="88"/>
      <c r="FPG882" s="88"/>
      <c r="FPH882" s="88"/>
      <c r="FPI882" s="88"/>
      <c r="FPJ882" s="88"/>
      <c r="FPK882" s="88"/>
      <c r="FPL882" s="88"/>
      <c r="FPM882" s="88"/>
      <c r="FPN882" s="88"/>
      <c r="FPO882" s="88"/>
      <c r="FPP882" s="88"/>
      <c r="FPQ882" s="88"/>
      <c r="FPR882" s="88"/>
      <c r="FPS882" s="88"/>
      <c r="FPT882" s="88"/>
      <c r="FPU882" s="88"/>
      <c r="FPV882" s="88"/>
      <c r="FPW882" s="88"/>
      <c r="FPX882" s="88"/>
      <c r="FPY882" s="88"/>
      <c r="FPZ882" s="88"/>
      <c r="FQA882" s="88"/>
      <c r="FQB882" s="88"/>
      <c r="FQC882" s="88"/>
      <c r="FQD882" s="88"/>
      <c r="FQE882" s="88"/>
      <c r="FQF882" s="88"/>
      <c r="FQG882" s="88"/>
      <c r="FQH882" s="88"/>
      <c r="FQI882" s="88"/>
      <c r="FQJ882" s="88"/>
      <c r="FQK882" s="88"/>
      <c r="FQL882" s="88"/>
      <c r="FQM882" s="88"/>
      <c r="FQN882" s="88"/>
      <c r="FQO882" s="88"/>
      <c r="FQP882" s="88"/>
      <c r="FQQ882" s="88"/>
      <c r="FQR882" s="88"/>
      <c r="FQS882" s="88"/>
      <c r="FQT882" s="88"/>
      <c r="FQU882" s="88"/>
      <c r="FQV882" s="88"/>
      <c r="FQW882" s="88"/>
      <c r="FQX882" s="88"/>
      <c r="FQY882" s="88"/>
      <c r="FQZ882" s="88"/>
      <c r="FRA882" s="88"/>
      <c r="FRB882" s="88"/>
      <c r="FRC882" s="88"/>
      <c r="FRD882" s="88"/>
      <c r="FRE882" s="88"/>
      <c r="FRF882" s="88"/>
      <c r="FRG882" s="88"/>
      <c r="FRH882" s="88"/>
      <c r="FRI882" s="88"/>
      <c r="FRJ882" s="88"/>
      <c r="FRK882" s="88"/>
      <c r="FRL882" s="88"/>
      <c r="FRM882" s="88"/>
      <c r="FRN882" s="88"/>
      <c r="FRO882" s="88"/>
      <c r="FRP882" s="88"/>
      <c r="FRQ882" s="88"/>
      <c r="FRR882" s="88"/>
      <c r="FRS882" s="88"/>
      <c r="FRT882" s="88"/>
      <c r="FRU882" s="88"/>
      <c r="FRV882" s="88"/>
      <c r="FRW882" s="88"/>
      <c r="FRX882" s="88"/>
      <c r="FRY882" s="88"/>
      <c r="FRZ882" s="88"/>
      <c r="FSA882" s="88"/>
      <c r="FSB882" s="88"/>
      <c r="FSC882" s="88"/>
      <c r="FSD882" s="88"/>
      <c r="FSE882" s="88"/>
      <c r="FSF882" s="88"/>
      <c r="FSG882" s="88"/>
      <c r="FSH882" s="88"/>
      <c r="FSI882" s="88"/>
      <c r="FSJ882" s="88"/>
      <c r="FSK882" s="88"/>
      <c r="FSL882" s="88"/>
      <c r="FSM882" s="88"/>
      <c r="FSN882" s="88"/>
      <c r="FSO882" s="88"/>
      <c r="FSP882" s="88"/>
      <c r="FSQ882" s="88"/>
      <c r="FSR882" s="88"/>
      <c r="FSS882" s="88"/>
      <c r="FST882" s="88"/>
      <c r="FSU882" s="88"/>
      <c r="FSV882" s="88"/>
      <c r="FSW882" s="88"/>
      <c r="FSX882" s="88"/>
      <c r="FSY882" s="88"/>
      <c r="FSZ882" s="88"/>
      <c r="FTA882" s="88"/>
      <c r="FTB882" s="88"/>
      <c r="FTC882" s="88"/>
      <c r="FTD882" s="88"/>
      <c r="FTE882" s="88"/>
      <c r="FTF882" s="88"/>
      <c r="FTG882" s="88"/>
      <c r="FTH882" s="88"/>
      <c r="FTI882" s="88"/>
      <c r="FTJ882" s="88"/>
      <c r="FTK882" s="88"/>
      <c r="FTL882" s="88"/>
      <c r="FTM882" s="88"/>
      <c r="FTN882" s="88"/>
      <c r="FTO882" s="88"/>
      <c r="FTP882" s="88"/>
      <c r="FTQ882" s="88"/>
      <c r="FTR882" s="88"/>
      <c r="FTS882" s="88"/>
      <c r="FTT882" s="88"/>
      <c r="FTU882" s="88"/>
      <c r="FTV882" s="88"/>
      <c r="FTW882" s="88"/>
      <c r="FTX882" s="88"/>
      <c r="FTY882" s="88"/>
      <c r="FTZ882" s="88"/>
      <c r="FUA882" s="88"/>
      <c r="FUB882" s="88"/>
      <c r="FUC882" s="88"/>
      <c r="FUD882" s="88"/>
      <c r="FUE882" s="88"/>
      <c r="FUF882" s="88"/>
      <c r="FUG882" s="88"/>
      <c r="FUH882" s="88"/>
      <c r="FUI882" s="88"/>
      <c r="FUJ882" s="88"/>
      <c r="FUK882" s="88"/>
      <c r="FUL882" s="88"/>
      <c r="FUM882" s="88"/>
      <c r="FUN882" s="88"/>
      <c r="FUO882" s="88"/>
      <c r="FUP882" s="88"/>
      <c r="FUQ882" s="88"/>
      <c r="FUR882" s="88"/>
      <c r="FUS882" s="88"/>
      <c r="FUT882" s="88"/>
      <c r="FUU882" s="88"/>
      <c r="FUV882" s="88"/>
      <c r="FUW882" s="88"/>
      <c r="FUX882" s="88"/>
      <c r="FUY882" s="88"/>
      <c r="FUZ882" s="88"/>
      <c r="FVA882" s="88"/>
      <c r="FVB882" s="88"/>
      <c r="FVC882" s="88"/>
      <c r="FVD882" s="88"/>
      <c r="FVE882" s="88"/>
      <c r="FVF882" s="88"/>
      <c r="FVG882" s="88"/>
      <c r="FVH882" s="88"/>
      <c r="FVI882" s="88"/>
      <c r="FVJ882" s="88"/>
      <c r="FVK882" s="88"/>
      <c r="FVL882" s="88"/>
      <c r="FVM882" s="88"/>
      <c r="FVN882" s="88"/>
      <c r="FVO882" s="88"/>
      <c r="FVP882" s="88"/>
      <c r="FVQ882" s="88"/>
      <c r="FVR882" s="88"/>
      <c r="FVS882" s="88"/>
      <c r="FVT882" s="88"/>
      <c r="FVU882" s="88"/>
      <c r="FVV882" s="88"/>
      <c r="FVW882" s="88"/>
      <c r="FVX882" s="88"/>
      <c r="FVY882" s="88"/>
      <c r="FVZ882" s="88"/>
      <c r="FWA882" s="88"/>
      <c r="FWB882" s="88"/>
      <c r="FWC882" s="88"/>
      <c r="FWD882" s="88"/>
      <c r="FWE882" s="88"/>
      <c r="FWF882" s="88"/>
      <c r="FWG882" s="88"/>
      <c r="FWH882" s="88"/>
      <c r="FWI882" s="88"/>
      <c r="FWJ882" s="88"/>
      <c r="FWK882" s="88"/>
      <c r="FWL882" s="88"/>
      <c r="FWM882" s="88"/>
      <c r="FWN882" s="88"/>
      <c r="FWO882" s="88"/>
      <c r="FWP882" s="88"/>
      <c r="FWQ882" s="88"/>
      <c r="FWR882" s="88"/>
      <c r="FWS882" s="88"/>
      <c r="FWT882" s="88"/>
      <c r="FWU882" s="88"/>
      <c r="FWV882" s="88"/>
      <c r="FWW882" s="88"/>
      <c r="FWX882" s="88"/>
      <c r="FWY882" s="88"/>
      <c r="FWZ882" s="88"/>
      <c r="FXA882" s="88"/>
      <c r="FXB882" s="88"/>
      <c r="FXC882" s="88"/>
      <c r="FXD882" s="88"/>
      <c r="FXE882" s="88"/>
      <c r="FXF882" s="88"/>
      <c r="FXG882" s="88"/>
      <c r="FXH882" s="88"/>
      <c r="FXI882" s="88"/>
      <c r="FXJ882" s="88"/>
      <c r="FXK882" s="88"/>
      <c r="FXL882" s="88"/>
      <c r="FXM882" s="88"/>
      <c r="FXN882" s="88"/>
      <c r="FXO882" s="88"/>
      <c r="FXP882" s="88"/>
      <c r="FXQ882" s="88"/>
      <c r="FXR882" s="88"/>
      <c r="FXS882" s="88"/>
      <c r="FXT882" s="88"/>
      <c r="FXU882" s="88"/>
      <c r="FXV882" s="88"/>
      <c r="FXW882" s="88"/>
      <c r="FXX882" s="88"/>
      <c r="FXY882" s="88"/>
      <c r="FXZ882" s="88"/>
      <c r="FYA882" s="88"/>
      <c r="FYB882" s="88"/>
      <c r="FYC882" s="88"/>
      <c r="FYD882" s="88"/>
      <c r="FYE882" s="88"/>
      <c r="FYF882" s="88"/>
      <c r="FYG882" s="88"/>
      <c r="FYH882" s="88"/>
      <c r="FYI882" s="88"/>
      <c r="FYJ882" s="88"/>
      <c r="FYK882" s="88"/>
      <c r="FYL882" s="88"/>
      <c r="FYM882" s="88"/>
      <c r="FYN882" s="88"/>
      <c r="FYO882" s="88"/>
      <c r="FYP882" s="88"/>
      <c r="FYQ882" s="88"/>
      <c r="FYR882" s="88"/>
      <c r="FYS882" s="88"/>
      <c r="FYT882" s="88"/>
      <c r="FYU882" s="88"/>
      <c r="FYV882" s="88"/>
      <c r="FYW882" s="88"/>
      <c r="FYX882" s="88"/>
      <c r="FYY882" s="88"/>
      <c r="FYZ882" s="88"/>
      <c r="FZA882" s="88"/>
      <c r="FZB882" s="88"/>
      <c r="FZC882" s="88"/>
      <c r="FZD882" s="88"/>
      <c r="FZE882" s="88"/>
      <c r="FZF882" s="88"/>
      <c r="FZG882" s="88"/>
      <c r="FZH882" s="88"/>
      <c r="FZI882" s="88"/>
      <c r="FZJ882" s="88"/>
      <c r="FZK882" s="88"/>
      <c r="FZL882" s="88"/>
      <c r="FZM882" s="88"/>
      <c r="FZN882" s="88"/>
      <c r="FZO882" s="88"/>
      <c r="FZP882" s="88"/>
      <c r="FZQ882" s="88"/>
      <c r="FZR882" s="88"/>
      <c r="FZS882" s="88"/>
      <c r="FZT882" s="88"/>
      <c r="FZU882" s="88"/>
      <c r="FZV882" s="88"/>
      <c r="FZW882" s="88"/>
      <c r="FZX882" s="88"/>
      <c r="FZY882" s="88"/>
      <c r="FZZ882" s="88"/>
      <c r="GAA882" s="88"/>
      <c r="GAB882" s="88"/>
      <c r="GAC882" s="88"/>
      <c r="GAD882" s="88"/>
      <c r="GAE882" s="88"/>
      <c r="GAF882" s="88"/>
      <c r="GAG882" s="88"/>
      <c r="GAH882" s="88"/>
      <c r="GAI882" s="88"/>
      <c r="GAJ882" s="88"/>
      <c r="GAK882" s="88"/>
      <c r="GAL882" s="88"/>
      <c r="GAM882" s="88"/>
      <c r="GAN882" s="88"/>
      <c r="GAO882" s="88"/>
      <c r="GAP882" s="88"/>
      <c r="GAQ882" s="88"/>
      <c r="GAR882" s="88"/>
      <c r="GAS882" s="88"/>
      <c r="GAT882" s="88"/>
      <c r="GAU882" s="88"/>
      <c r="GAV882" s="88"/>
      <c r="GAW882" s="88"/>
      <c r="GAX882" s="88"/>
      <c r="GAY882" s="88"/>
      <c r="GAZ882" s="88"/>
      <c r="GBA882" s="88"/>
      <c r="GBB882" s="88"/>
      <c r="GBC882" s="88"/>
      <c r="GBD882" s="88"/>
      <c r="GBE882" s="88"/>
      <c r="GBF882" s="88"/>
      <c r="GBG882" s="88"/>
      <c r="GBH882" s="88"/>
      <c r="GBI882" s="88"/>
      <c r="GBJ882" s="88"/>
      <c r="GBK882" s="88"/>
      <c r="GBL882" s="88"/>
      <c r="GBM882" s="88"/>
      <c r="GBN882" s="88"/>
      <c r="GBO882" s="88"/>
      <c r="GBP882" s="88"/>
      <c r="GBQ882" s="88"/>
      <c r="GBR882" s="88"/>
      <c r="GBS882" s="88"/>
      <c r="GBT882" s="88"/>
      <c r="GBU882" s="88"/>
      <c r="GBV882" s="88"/>
      <c r="GBW882" s="88"/>
      <c r="GBX882" s="88"/>
      <c r="GBY882" s="88"/>
      <c r="GBZ882" s="88"/>
      <c r="GCA882" s="88"/>
      <c r="GCB882" s="88"/>
      <c r="GCC882" s="88"/>
      <c r="GCD882" s="88"/>
      <c r="GCE882" s="88"/>
      <c r="GCF882" s="88"/>
      <c r="GCG882" s="88"/>
      <c r="GCH882" s="88"/>
      <c r="GCI882" s="88"/>
      <c r="GCJ882" s="88"/>
      <c r="GCK882" s="88"/>
      <c r="GCL882" s="88"/>
      <c r="GCM882" s="88"/>
      <c r="GCN882" s="88"/>
      <c r="GCO882" s="88"/>
      <c r="GCP882" s="88"/>
      <c r="GCQ882" s="88"/>
      <c r="GCR882" s="88"/>
      <c r="GCS882" s="88"/>
      <c r="GCT882" s="88"/>
      <c r="GCU882" s="88"/>
      <c r="GCV882" s="88"/>
      <c r="GCW882" s="88"/>
      <c r="GCX882" s="88"/>
      <c r="GCY882" s="88"/>
      <c r="GCZ882" s="88"/>
      <c r="GDA882" s="88"/>
      <c r="GDB882" s="88"/>
      <c r="GDC882" s="88"/>
      <c r="GDD882" s="88"/>
      <c r="GDE882" s="88"/>
      <c r="GDF882" s="88"/>
      <c r="GDG882" s="88"/>
      <c r="GDH882" s="88"/>
      <c r="GDI882" s="88"/>
      <c r="GDJ882" s="88"/>
      <c r="GDK882" s="88"/>
      <c r="GDL882" s="88"/>
      <c r="GDM882" s="88"/>
      <c r="GDN882" s="88"/>
      <c r="GDO882" s="88"/>
      <c r="GDP882" s="88"/>
      <c r="GDQ882" s="88"/>
      <c r="GDR882" s="88"/>
      <c r="GDS882" s="88"/>
      <c r="GDT882" s="88"/>
      <c r="GDU882" s="88"/>
      <c r="GDV882" s="88"/>
      <c r="GDW882" s="88"/>
      <c r="GDX882" s="88"/>
      <c r="GDY882" s="88"/>
      <c r="GDZ882" s="88"/>
      <c r="GEA882" s="88"/>
      <c r="GEB882" s="88"/>
      <c r="GEC882" s="88"/>
      <c r="GED882" s="88"/>
      <c r="GEE882" s="88"/>
      <c r="GEF882" s="88"/>
      <c r="GEG882" s="88"/>
      <c r="GEH882" s="88"/>
      <c r="GEI882" s="88"/>
      <c r="GEJ882" s="88"/>
      <c r="GEK882" s="88"/>
      <c r="GEL882" s="88"/>
      <c r="GEM882" s="88"/>
      <c r="GEN882" s="88"/>
      <c r="GEO882" s="88"/>
      <c r="GEP882" s="88"/>
      <c r="GEQ882" s="88"/>
      <c r="GER882" s="88"/>
      <c r="GES882" s="88"/>
      <c r="GET882" s="88"/>
      <c r="GEU882" s="88"/>
      <c r="GEV882" s="88"/>
      <c r="GEW882" s="88"/>
      <c r="GEX882" s="88"/>
      <c r="GEY882" s="88"/>
      <c r="GEZ882" s="88"/>
      <c r="GFA882" s="88"/>
      <c r="GFB882" s="88"/>
      <c r="GFC882" s="88"/>
      <c r="GFD882" s="88"/>
      <c r="GFE882" s="88"/>
      <c r="GFF882" s="88"/>
      <c r="GFG882" s="88"/>
      <c r="GFH882" s="88"/>
      <c r="GFI882" s="88"/>
      <c r="GFJ882" s="88"/>
      <c r="GFK882" s="88"/>
      <c r="GFL882" s="88"/>
      <c r="GFM882" s="88"/>
      <c r="GFN882" s="88"/>
      <c r="GFO882" s="88"/>
      <c r="GFP882" s="88"/>
      <c r="GFQ882" s="88"/>
      <c r="GFR882" s="88"/>
      <c r="GFS882" s="88"/>
      <c r="GFT882" s="88"/>
      <c r="GFU882" s="88"/>
      <c r="GFV882" s="88"/>
      <c r="GFW882" s="88"/>
      <c r="GFX882" s="88"/>
      <c r="GFY882" s="88"/>
      <c r="GFZ882" s="88"/>
      <c r="GGA882" s="88"/>
      <c r="GGB882" s="88"/>
      <c r="GGC882" s="88"/>
      <c r="GGD882" s="88"/>
      <c r="GGE882" s="88"/>
      <c r="GGF882" s="88"/>
      <c r="GGG882" s="88"/>
      <c r="GGH882" s="88"/>
      <c r="GGI882" s="88"/>
      <c r="GGJ882" s="88"/>
      <c r="GGK882" s="88"/>
      <c r="GGL882" s="88"/>
      <c r="GGM882" s="88"/>
      <c r="GGN882" s="88"/>
      <c r="GGO882" s="88"/>
      <c r="GGP882" s="88"/>
      <c r="GGQ882" s="88"/>
      <c r="GGR882" s="88"/>
      <c r="GGS882" s="88"/>
      <c r="GGT882" s="88"/>
      <c r="GGU882" s="88"/>
      <c r="GGV882" s="88"/>
      <c r="GGW882" s="88"/>
      <c r="GGX882" s="88"/>
      <c r="GGY882" s="88"/>
      <c r="GGZ882" s="88"/>
      <c r="GHA882" s="88"/>
      <c r="GHB882" s="88"/>
      <c r="GHC882" s="88"/>
      <c r="GHD882" s="88"/>
      <c r="GHE882" s="88"/>
      <c r="GHF882" s="88"/>
      <c r="GHG882" s="88"/>
      <c r="GHH882" s="88"/>
      <c r="GHI882" s="88"/>
      <c r="GHJ882" s="88"/>
      <c r="GHK882" s="88"/>
      <c r="GHL882" s="88"/>
      <c r="GHM882" s="88"/>
      <c r="GHN882" s="88"/>
      <c r="GHO882" s="88"/>
      <c r="GHP882" s="88"/>
      <c r="GHQ882" s="88"/>
      <c r="GHR882" s="88"/>
      <c r="GHS882" s="88"/>
      <c r="GHT882" s="88"/>
      <c r="GHU882" s="88"/>
      <c r="GHV882" s="88"/>
      <c r="GHW882" s="88"/>
      <c r="GHX882" s="88"/>
      <c r="GHY882" s="88"/>
      <c r="GHZ882" s="88"/>
      <c r="GIA882" s="88"/>
      <c r="GIB882" s="88"/>
      <c r="GIC882" s="88"/>
      <c r="GID882" s="88"/>
      <c r="GIE882" s="88"/>
      <c r="GIF882" s="88"/>
      <c r="GIG882" s="88"/>
      <c r="GIH882" s="88"/>
      <c r="GII882" s="88"/>
      <c r="GIJ882" s="88"/>
      <c r="GIK882" s="88"/>
      <c r="GIL882" s="88"/>
      <c r="GIM882" s="88"/>
      <c r="GIN882" s="88"/>
      <c r="GIO882" s="88"/>
      <c r="GIP882" s="88"/>
      <c r="GIQ882" s="88"/>
      <c r="GIR882" s="88"/>
      <c r="GIS882" s="88"/>
      <c r="GIT882" s="88"/>
      <c r="GIU882" s="88"/>
      <c r="GIV882" s="88"/>
      <c r="GIW882" s="88"/>
      <c r="GIX882" s="88"/>
      <c r="GIY882" s="88"/>
      <c r="GIZ882" s="88"/>
      <c r="GJA882" s="88"/>
      <c r="GJB882" s="88"/>
      <c r="GJC882" s="88"/>
      <c r="GJD882" s="88"/>
      <c r="GJE882" s="88"/>
      <c r="GJF882" s="88"/>
      <c r="GJG882" s="88"/>
      <c r="GJH882" s="88"/>
      <c r="GJI882" s="88"/>
      <c r="GJJ882" s="88"/>
      <c r="GJK882" s="88"/>
      <c r="GJL882" s="88"/>
      <c r="GJM882" s="88"/>
      <c r="GJN882" s="88"/>
      <c r="GJO882" s="88"/>
      <c r="GJP882" s="88"/>
      <c r="GJQ882" s="88"/>
      <c r="GJR882" s="88"/>
      <c r="GJS882" s="88"/>
      <c r="GJT882" s="88"/>
      <c r="GJU882" s="88"/>
      <c r="GJV882" s="88"/>
      <c r="GJW882" s="88"/>
      <c r="GJX882" s="88"/>
      <c r="GJY882" s="88"/>
      <c r="GJZ882" s="88"/>
      <c r="GKA882" s="88"/>
      <c r="GKB882" s="88"/>
      <c r="GKC882" s="88"/>
      <c r="GKD882" s="88"/>
      <c r="GKE882" s="88"/>
      <c r="GKF882" s="88"/>
      <c r="GKG882" s="88"/>
      <c r="GKH882" s="88"/>
      <c r="GKI882" s="88"/>
      <c r="GKJ882" s="88"/>
      <c r="GKK882" s="88"/>
      <c r="GKL882" s="88"/>
      <c r="GKM882" s="88"/>
      <c r="GKN882" s="88"/>
      <c r="GKO882" s="88"/>
      <c r="GKP882" s="88"/>
      <c r="GKQ882" s="88"/>
      <c r="GKR882" s="88"/>
      <c r="GKS882" s="88"/>
      <c r="GKT882" s="88"/>
      <c r="GKU882" s="88"/>
      <c r="GKV882" s="88"/>
      <c r="GKW882" s="88"/>
      <c r="GKX882" s="88"/>
      <c r="GKY882" s="88"/>
      <c r="GKZ882" s="88"/>
      <c r="GLA882" s="88"/>
      <c r="GLB882" s="88"/>
      <c r="GLC882" s="88"/>
      <c r="GLD882" s="88"/>
      <c r="GLE882" s="88"/>
      <c r="GLF882" s="88"/>
      <c r="GLG882" s="88"/>
      <c r="GLH882" s="88"/>
      <c r="GLI882" s="88"/>
      <c r="GLJ882" s="88"/>
      <c r="GLK882" s="88"/>
      <c r="GLL882" s="88"/>
      <c r="GLM882" s="88"/>
      <c r="GLN882" s="88"/>
      <c r="GLO882" s="88"/>
      <c r="GLP882" s="88"/>
      <c r="GLQ882" s="88"/>
      <c r="GLR882" s="88"/>
      <c r="GLS882" s="88"/>
      <c r="GLT882" s="88"/>
      <c r="GLU882" s="88"/>
      <c r="GLV882" s="88"/>
      <c r="GLW882" s="88"/>
      <c r="GLX882" s="88"/>
      <c r="GLY882" s="88"/>
      <c r="GLZ882" s="88"/>
      <c r="GMA882" s="88"/>
      <c r="GMB882" s="88"/>
      <c r="GMC882" s="88"/>
      <c r="GMD882" s="88"/>
      <c r="GME882" s="88"/>
      <c r="GMF882" s="88"/>
      <c r="GMG882" s="88"/>
      <c r="GMH882" s="88"/>
      <c r="GMI882" s="88"/>
      <c r="GMJ882" s="88"/>
      <c r="GMK882" s="88"/>
      <c r="GML882" s="88"/>
      <c r="GMM882" s="88"/>
      <c r="GMN882" s="88"/>
      <c r="GMO882" s="88"/>
      <c r="GMP882" s="88"/>
      <c r="GMQ882" s="88"/>
      <c r="GMR882" s="88"/>
      <c r="GMS882" s="88"/>
      <c r="GMT882" s="88"/>
      <c r="GMU882" s="88"/>
      <c r="GMV882" s="88"/>
      <c r="GMW882" s="88"/>
      <c r="GMX882" s="88"/>
      <c r="GMY882" s="88"/>
      <c r="GMZ882" s="88"/>
      <c r="GNA882" s="88"/>
      <c r="GNB882" s="88"/>
      <c r="GNC882" s="88"/>
      <c r="GND882" s="88"/>
      <c r="GNE882" s="88"/>
      <c r="GNF882" s="88"/>
      <c r="GNG882" s="88"/>
      <c r="GNH882" s="88"/>
      <c r="GNI882" s="88"/>
      <c r="GNJ882" s="88"/>
      <c r="GNK882" s="88"/>
      <c r="GNL882" s="88"/>
      <c r="GNM882" s="88"/>
      <c r="GNN882" s="88"/>
      <c r="GNO882" s="88"/>
      <c r="GNP882" s="88"/>
      <c r="GNQ882" s="88"/>
      <c r="GNR882" s="88"/>
      <c r="GNS882" s="88"/>
      <c r="GNT882" s="88"/>
      <c r="GNU882" s="88"/>
      <c r="GNV882" s="88"/>
      <c r="GNW882" s="88"/>
      <c r="GNX882" s="88"/>
      <c r="GNY882" s="88"/>
      <c r="GNZ882" s="88"/>
      <c r="GOA882" s="88"/>
      <c r="GOB882" s="88"/>
      <c r="GOC882" s="88"/>
      <c r="GOD882" s="88"/>
      <c r="GOE882" s="88"/>
      <c r="GOF882" s="88"/>
      <c r="GOG882" s="88"/>
      <c r="GOH882" s="88"/>
      <c r="GOI882" s="88"/>
      <c r="GOJ882" s="88"/>
      <c r="GOK882" s="88"/>
      <c r="GOL882" s="88"/>
      <c r="GOM882" s="88"/>
      <c r="GON882" s="88"/>
      <c r="GOO882" s="88"/>
      <c r="GOP882" s="88"/>
      <c r="GOQ882" s="88"/>
      <c r="GOR882" s="88"/>
      <c r="GOS882" s="88"/>
      <c r="GOT882" s="88"/>
      <c r="GOU882" s="88"/>
      <c r="GOV882" s="88"/>
      <c r="GOW882" s="88"/>
      <c r="GOX882" s="88"/>
      <c r="GOY882" s="88"/>
      <c r="GOZ882" s="88"/>
      <c r="GPA882" s="88"/>
      <c r="GPB882" s="88"/>
      <c r="GPC882" s="88"/>
      <c r="GPD882" s="88"/>
      <c r="GPE882" s="88"/>
      <c r="GPF882" s="88"/>
      <c r="GPG882" s="88"/>
      <c r="GPH882" s="88"/>
      <c r="GPI882" s="88"/>
      <c r="GPJ882" s="88"/>
      <c r="GPK882" s="88"/>
      <c r="GPL882" s="88"/>
      <c r="GPM882" s="88"/>
      <c r="GPN882" s="88"/>
      <c r="GPO882" s="88"/>
      <c r="GPP882" s="88"/>
      <c r="GPQ882" s="88"/>
      <c r="GPR882" s="88"/>
      <c r="GPS882" s="88"/>
      <c r="GPT882" s="88"/>
      <c r="GPU882" s="88"/>
      <c r="GPV882" s="88"/>
      <c r="GPW882" s="88"/>
      <c r="GPX882" s="88"/>
      <c r="GPY882" s="88"/>
      <c r="GPZ882" s="88"/>
      <c r="GQA882" s="88"/>
      <c r="GQB882" s="88"/>
      <c r="GQC882" s="88"/>
      <c r="GQD882" s="88"/>
      <c r="GQE882" s="88"/>
      <c r="GQF882" s="88"/>
      <c r="GQG882" s="88"/>
      <c r="GQH882" s="88"/>
      <c r="GQI882" s="88"/>
      <c r="GQJ882" s="88"/>
      <c r="GQK882" s="88"/>
      <c r="GQL882" s="88"/>
      <c r="GQM882" s="88"/>
      <c r="GQN882" s="88"/>
      <c r="GQO882" s="88"/>
      <c r="GQP882" s="88"/>
      <c r="GQQ882" s="88"/>
      <c r="GQR882" s="88"/>
      <c r="GQS882" s="88"/>
      <c r="GQT882" s="88"/>
      <c r="GQU882" s="88"/>
      <c r="GQV882" s="88"/>
      <c r="GQW882" s="88"/>
      <c r="GQX882" s="88"/>
      <c r="GQY882" s="88"/>
      <c r="GQZ882" s="88"/>
      <c r="GRA882" s="88"/>
      <c r="GRB882" s="88"/>
      <c r="GRC882" s="88"/>
      <c r="GRD882" s="88"/>
      <c r="GRE882" s="88"/>
      <c r="GRF882" s="88"/>
      <c r="GRG882" s="88"/>
      <c r="GRH882" s="88"/>
      <c r="GRI882" s="88"/>
      <c r="GRJ882" s="88"/>
      <c r="GRK882" s="88"/>
      <c r="GRL882" s="88"/>
      <c r="GRM882" s="88"/>
      <c r="GRN882" s="88"/>
      <c r="GRO882" s="88"/>
      <c r="GRP882" s="88"/>
      <c r="GRQ882" s="88"/>
      <c r="GRR882" s="88"/>
      <c r="GRS882" s="88"/>
      <c r="GRT882" s="88"/>
      <c r="GRU882" s="88"/>
      <c r="GRV882" s="88"/>
      <c r="GRW882" s="88"/>
      <c r="GRX882" s="88"/>
      <c r="GRY882" s="88"/>
      <c r="GRZ882" s="88"/>
      <c r="GSA882" s="88"/>
      <c r="GSB882" s="88"/>
      <c r="GSC882" s="88"/>
      <c r="GSD882" s="88"/>
      <c r="GSE882" s="88"/>
      <c r="GSF882" s="88"/>
      <c r="GSG882" s="88"/>
      <c r="GSH882" s="88"/>
      <c r="GSI882" s="88"/>
      <c r="GSJ882" s="88"/>
      <c r="GSK882" s="88"/>
      <c r="GSL882" s="88"/>
      <c r="GSM882" s="88"/>
      <c r="GSN882" s="88"/>
      <c r="GSO882" s="88"/>
      <c r="GSP882" s="88"/>
      <c r="GSQ882" s="88"/>
      <c r="GSR882" s="88"/>
      <c r="GSS882" s="88"/>
      <c r="GST882" s="88"/>
      <c r="GSU882" s="88"/>
      <c r="GSV882" s="88"/>
      <c r="GSW882" s="88"/>
      <c r="GSX882" s="88"/>
      <c r="GSY882" s="88"/>
      <c r="GSZ882" s="88"/>
      <c r="GTA882" s="88"/>
      <c r="GTB882" s="88"/>
      <c r="GTC882" s="88"/>
      <c r="GTD882" s="88"/>
      <c r="GTE882" s="88"/>
      <c r="GTF882" s="88"/>
      <c r="GTG882" s="88"/>
      <c r="GTH882" s="88"/>
      <c r="GTI882" s="88"/>
      <c r="GTJ882" s="88"/>
      <c r="GTK882" s="88"/>
      <c r="GTL882" s="88"/>
      <c r="GTM882" s="88"/>
      <c r="GTN882" s="88"/>
      <c r="GTO882" s="88"/>
      <c r="GTP882" s="88"/>
      <c r="GTQ882" s="88"/>
      <c r="GTR882" s="88"/>
      <c r="GTS882" s="88"/>
      <c r="GTT882" s="88"/>
      <c r="GTU882" s="88"/>
      <c r="GTV882" s="88"/>
      <c r="GTW882" s="88"/>
      <c r="GTX882" s="88"/>
      <c r="GTY882" s="88"/>
      <c r="GTZ882" s="88"/>
      <c r="GUA882" s="88"/>
      <c r="GUB882" s="88"/>
      <c r="GUC882" s="88"/>
      <c r="GUD882" s="88"/>
      <c r="GUE882" s="88"/>
      <c r="GUF882" s="88"/>
      <c r="GUG882" s="88"/>
      <c r="GUH882" s="88"/>
      <c r="GUI882" s="88"/>
      <c r="GUJ882" s="88"/>
      <c r="GUK882" s="88"/>
      <c r="GUL882" s="88"/>
      <c r="GUM882" s="88"/>
      <c r="GUN882" s="88"/>
      <c r="GUO882" s="88"/>
      <c r="GUP882" s="88"/>
      <c r="GUQ882" s="88"/>
      <c r="GUR882" s="88"/>
      <c r="GUS882" s="88"/>
      <c r="GUT882" s="88"/>
      <c r="GUU882" s="88"/>
      <c r="GUV882" s="88"/>
      <c r="GUW882" s="88"/>
      <c r="GUX882" s="88"/>
      <c r="GUY882" s="88"/>
      <c r="GUZ882" s="88"/>
      <c r="GVA882" s="88"/>
      <c r="GVB882" s="88"/>
      <c r="GVC882" s="88"/>
      <c r="GVD882" s="88"/>
      <c r="GVE882" s="88"/>
      <c r="GVF882" s="88"/>
      <c r="GVG882" s="88"/>
      <c r="GVH882" s="88"/>
      <c r="GVI882" s="88"/>
      <c r="GVJ882" s="88"/>
      <c r="GVK882" s="88"/>
      <c r="GVL882" s="88"/>
      <c r="GVM882" s="88"/>
      <c r="GVN882" s="88"/>
      <c r="GVO882" s="88"/>
      <c r="GVP882" s="88"/>
      <c r="GVQ882" s="88"/>
      <c r="GVR882" s="88"/>
      <c r="GVS882" s="88"/>
      <c r="GVT882" s="88"/>
      <c r="GVU882" s="88"/>
      <c r="GVV882" s="88"/>
      <c r="GVW882" s="88"/>
      <c r="GVX882" s="88"/>
      <c r="GVY882" s="88"/>
      <c r="GVZ882" s="88"/>
      <c r="GWA882" s="88"/>
      <c r="GWB882" s="88"/>
      <c r="GWC882" s="88"/>
      <c r="GWD882" s="88"/>
      <c r="GWE882" s="88"/>
      <c r="GWF882" s="88"/>
      <c r="GWG882" s="88"/>
      <c r="GWH882" s="88"/>
      <c r="GWI882" s="88"/>
      <c r="GWJ882" s="88"/>
      <c r="GWK882" s="88"/>
      <c r="GWL882" s="88"/>
      <c r="GWM882" s="88"/>
      <c r="GWN882" s="88"/>
      <c r="GWO882" s="88"/>
      <c r="GWP882" s="88"/>
      <c r="GWQ882" s="88"/>
      <c r="GWR882" s="88"/>
      <c r="GWS882" s="88"/>
      <c r="GWT882" s="88"/>
      <c r="GWU882" s="88"/>
      <c r="GWV882" s="88"/>
      <c r="GWW882" s="88"/>
      <c r="GWX882" s="88"/>
      <c r="GWY882" s="88"/>
      <c r="GWZ882" s="88"/>
      <c r="GXA882" s="88"/>
      <c r="GXB882" s="88"/>
      <c r="GXC882" s="88"/>
      <c r="GXD882" s="88"/>
      <c r="GXE882" s="88"/>
      <c r="GXF882" s="88"/>
      <c r="GXG882" s="88"/>
      <c r="GXH882" s="88"/>
      <c r="GXI882" s="88"/>
      <c r="GXJ882" s="88"/>
      <c r="GXK882" s="88"/>
      <c r="GXL882" s="88"/>
      <c r="GXM882" s="88"/>
      <c r="GXN882" s="88"/>
      <c r="GXO882" s="88"/>
      <c r="GXP882" s="88"/>
      <c r="GXQ882" s="88"/>
      <c r="GXR882" s="88"/>
      <c r="GXS882" s="88"/>
      <c r="GXT882" s="88"/>
      <c r="GXU882" s="88"/>
      <c r="GXV882" s="88"/>
      <c r="GXW882" s="88"/>
      <c r="GXX882" s="88"/>
      <c r="GXY882" s="88"/>
      <c r="GXZ882" s="88"/>
      <c r="GYA882" s="88"/>
      <c r="GYB882" s="88"/>
      <c r="GYC882" s="88"/>
      <c r="GYD882" s="88"/>
      <c r="GYE882" s="88"/>
      <c r="GYF882" s="88"/>
      <c r="GYG882" s="88"/>
      <c r="GYH882" s="88"/>
      <c r="GYI882" s="88"/>
      <c r="GYJ882" s="88"/>
      <c r="GYK882" s="88"/>
      <c r="GYL882" s="88"/>
      <c r="GYM882" s="88"/>
      <c r="GYN882" s="88"/>
      <c r="GYO882" s="88"/>
      <c r="GYP882" s="88"/>
      <c r="GYQ882" s="88"/>
      <c r="GYR882" s="88"/>
      <c r="GYS882" s="88"/>
      <c r="GYT882" s="88"/>
      <c r="GYU882" s="88"/>
      <c r="GYV882" s="88"/>
      <c r="GYW882" s="88"/>
      <c r="GYX882" s="88"/>
      <c r="GYY882" s="88"/>
      <c r="GYZ882" s="88"/>
      <c r="GZA882" s="88"/>
      <c r="GZB882" s="88"/>
      <c r="GZC882" s="88"/>
      <c r="GZD882" s="88"/>
      <c r="GZE882" s="88"/>
      <c r="GZF882" s="88"/>
      <c r="GZG882" s="88"/>
      <c r="GZH882" s="88"/>
      <c r="GZI882" s="88"/>
      <c r="GZJ882" s="88"/>
      <c r="GZK882" s="88"/>
      <c r="GZL882" s="88"/>
      <c r="GZM882" s="88"/>
      <c r="GZN882" s="88"/>
      <c r="GZO882" s="88"/>
      <c r="GZP882" s="88"/>
      <c r="GZQ882" s="88"/>
      <c r="GZR882" s="88"/>
      <c r="GZS882" s="88"/>
      <c r="GZT882" s="88"/>
      <c r="GZU882" s="88"/>
      <c r="GZV882" s="88"/>
      <c r="GZW882" s="88"/>
      <c r="GZX882" s="88"/>
      <c r="GZY882" s="88"/>
      <c r="GZZ882" s="88"/>
      <c r="HAA882" s="88"/>
      <c r="HAB882" s="88"/>
      <c r="HAC882" s="88"/>
      <c r="HAD882" s="88"/>
      <c r="HAE882" s="88"/>
      <c r="HAF882" s="88"/>
      <c r="HAG882" s="88"/>
      <c r="HAH882" s="88"/>
      <c r="HAI882" s="88"/>
      <c r="HAJ882" s="88"/>
      <c r="HAK882" s="88"/>
      <c r="HAL882" s="88"/>
      <c r="HAM882" s="88"/>
      <c r="HAN882" s="88"/>
      <c r="HAO882" s="88"/>
      <c r="HAP882" s="88"/>
      <c r="HAQ882" s="88"/>
      <c r="HAR882" s="88"/>
      <c r="HAS882" s="88"/>
      <c r="HAT882" s="88"/>
      <c r="HAU882" s="88"/>
      <c r="HAV882" s="88"/>
      <c r="HAW882" s="88"/>
      <c r="HAX882" s="88"/>
      <c r="HAY882" s="88"/>
      <c r="HAZ882" s="88"/>
      <c r="HBA882" s="88"/>
      <c r="HBB882" s="88"/>
      <c r="HBC882" s="88"/>
      <c r="HBD882" s="88"/>
      <c r="HBE882" s="88"/>
      <c r="HBF882" s="88"/>
      <c r="HBG882" s="88"/>
      <c r="HBH882" s="88"/>
      <c r="HBI882" s="88"/>
      <c r="HBJ882" s="88"/>
      <c r="HBK882" s="88"/>
      <c r="HBL882" s="88"/>
      <c r="HBM882" s="88"/>
      <c r="HBN882" s="88"/>
      <c r="HBO882" s="88"/>
      <c r="HBP882" s="88"/>
      <c r="HBQ882" s="88"/>
      <c r="HBR882" s="88"/>
      <c r="HBS882" s="88"/>
      <c r="HBT882" s="88"/>
      <c r="HBU882" s="88"/>
      <c r="HBV882" s="88"/>
      <c r="HBW882" s="88"/>
      <c r="HBX882" s="88"/>
      <c r="HBY882" s="88"/>
      <c r="HBZ882" s="88"/>
      <c r="HCA882" s="88"/>
      <c r="HCB882" s="88"/>
      <c r="HCC882" s="88"/>
      <c r="HCD882" s="88"/>
      <c r="HCE882" s="88"/>
      <c r="HCF882" s="88"/>
      <c r="HCG882" s="88"/>
      <c r="HCH882" s="88"/>
      <c r="HCI882" s="88"/>
      <c r="HCJ882" s="88"/>
      <c r="HCK882" s="88"/>
      <c r="HCL882" s="88"/>
      <c r="HCM882" s="88"/>
      <c r="HCN882" s="88"/>
      <c r="HCO882" s="88"/>
      <c r="HCP882" s="88"/>
      <c r="HCQ882" s="88"/>
      <c r="HCR882" s="88"/>
      <c r="HCS882" s="88"/>
      <c r="HCT882" s="88"/>
      <c r="HCU882" s="88"/>
      <c r="HCV882" s="88"/>
      <c r="HCW882" s="88"/>
      <c r="HCX882" s="88"/>
      <c r="HCY882" s="88"/>
      <c r="HCZ882" s="88"/>
      <c r="HDA882" s="88"/>
      <c r="HDB882" s="88"/>
      <c r="HDC882" s="88"/>
      <c r="HDD882" s="88"/>
      <c r="HDE882" s="88"/>
      <c r="HDF882" s="88"/>
      <c r="HDG882" s="88"/>
      <c r="HDH882" s="88"/>
      <c r="HDI882" s="88"/>
      <c r="HDJ882" s="88"/>
      <c r="HDK882" s="88"/>
      <c r="HDL882" s="88"/>
      <c r="HDM882" s="88"/>
      <c r="HDN882" s="88"/>
      <c r="HDO882" s="88"/>
      <c r="HDP882" s="88"/>
      <c r="HDQ882" s="88"/>
      <c r="HDR882" s="88"/>
      <c r="HDS882" s="88"/>
      <c r="HDT882" s="88"/>
      <c r="HDU882" s="88"/>
      <c r="HDV882" s="88"/>
      <c r="HDW882" s="88"/>
      <c r="HDX882" s="88"/>
      <c r="HDY882" s="88"/>
      <c r="HDZ882" s="88"/>
      <c r="HEA882" s="88"/>
      <c r="HEB882" s="88"/>
      <c r="HEC882" s="88"/>
      <c r="HED882" s="88"/>
      <c r="HEE882" s="88"/>
      <c r="HEF882" s="88"/>
      <c r="HEG882" s="88"/>
      <c r="HEH882" s="88"/>
      <c r="HEI882" s="88"/>
      <c r="HEJ882" s="88"/>
      <c r="HEK882" s="88"/>
      <c r="HEL882" s="88"/>
      <c r="HEM882" s="88"/>
      <c r="HEN882" s="88"/>
      <c r="HEO882" s="88"/>
      <c r="HEP882" s="88"/>
      <c r="HEQ882" s="88"/>
      <c r="HER882" s="88"/>
      <c r="HES882" s="88"/>
      <c r="HET882" s="88"/>
      <c r="HEU882" s="88"/>
      <c r="HEV882" s="88"/>
      <c r="HEW882" s="88"/>
      <c r="HEX882" s="88"/>
      <c r="HEY882" s="88"/>
      <c r="HEZ882" s="88"/>
      <c r="HFA882" s="88"/>
      <c r="HFB882" s="88"/>
      <c r="HFC882" s="88"/>
      <c r="HFD882" s="88"/>
      <c r="HFE882" s="88"/>
      <c r="HFF882" s="88"/>
      <c r="HFG882" s="88"/>
      <c r="HFH882" s="88"/>
      <c r="HFI882" s="88"/>
      <c r="HFJ882" s="88"/>
      <c r="HFK882" s="88"/>
      <c r="HFL882" s="88"/>
      <c r="HFM882" s="88"/>
      <c r="HFN882" s="88"/>
      <c r="HFO882" s="88"/>
      <c r="HFP882" s="88"/>
      <c r="HFQ882" s="88"/>
      <c r="HFR882" s="88"/>
      <c r="HFS882" s="88"/>
      <c r="HFT882" s="88"/>
      <c r="HFU882" s="88"/>
      <c r="HFV882" s="88"/>
      <c r="HFW882" s="88"/>
      <c r="HFX882" s="88"/>
      <c r="HFY882" s="88"/>
      <c r="HFZ882" s="88"/>
      <c r="HGA882" s="88"/>
      <c r="HGB882" s="88"/>
      <c r="HGC882" s="88"/>
      <c r="HGD882" s="88"/>
      <c r="HGE882" s="88"/>
      <c r="HGF882" s="88"/>
      <c r="HGG882" s="88"/>
      <c r="HGH882" s="88"/>
      <c r="HGI882" s="88"/>
      <c r="HGJ882" s="88"/>
      <c r="HGK882" s="88"/>
      <c r="HGL882" s="88"/>
      <c r="HGM882" s="88"/>
      <c r="HGN882" s="88"/>
      <c r="HGO882" s="88"/>
      <c r="HGP882" s="88"/>
      <c r="HGQ882" s="88"/>
      <c r="HGR882" s="88"/>
      <c r="HGS882" s="88"/>
      <c r="HGT882" s="88"/>
      <c r="HGU882" s="88"/>
      <c r="HGV882" s="88"/>
      <c r="HGW882" s="88"/>
      <c r="HGX882" s="88"/>
      <c r="HGY882" s="88"/>
      <c r="HGZ882" s="88"/>
      <c r="HHA882" s="88"/>
      <c r="HHB882" s="88"/>
      <c r="HHC882" s="88"/>
      <c r="HHD882" s="88"/>
      <c r="HHE882" s="88"/>
      <c r="HHF882" s="88"/>
      <c r="HHG882" s="88"/>
      <c r="HHH882" s="88"/>
      <c r="HHI882" s="88"/>
      <c r="HHJ882" s="88"/>
      <c r="HHK882" s="88"/>
      <c r="HHL882" s="88"/>
      <c r="HHM882" s="88"/>
      <c r="HHN882" s="88"/>
      <c r="HHO882" s="88"/>
      <c r="HHP882" s="88"/>
      <c r="HHQ882" s="88"/>
      <c r="HHR882" s="88"/>
      <c r="HHS882" s="88"/>
      <c r="HHT882" s="88"/>
      <c r="HHU882" s="88"/>
      <c r="HHV882" s="88"/>
      <c r="HHW882" s="88"/>
      <c r="HHX882" s="88"/>
      <c r="HHY882" s="88"/>
      <c r="HHZ882" s="88"/>
      <c r="HIA882" s="88"/>
      <c r="HIB882" s="88"/>
      <c r="HIC882" s="88"/>
      <c r="HID882" s="88"/>
      <c r="HIE882" s="88"/>
      <c r="HIF882" s="88"/>
      <c r="HIG882" s="88"/>
      <c r="HIH882" s="88"/>
      <c r="HII882" s="88"/>
      <c r="HIJ882" s="88"/>
      <c r="HIK882" s="88"/>
      <c r="HIL882" s="88"/>
      <c r="HIM882" s="88"/>
      <c r="HIN882" s="88"/>
      <c r="HIO882" s="88"/>
      <c r="HIP882" s="88"/>
      <c r="HIQ882" s="88"/>
      <c r="HIR882" s="88"/>
      <c r="HIS882" s="88"/>
      <c r="HIT882" s="88"/>
      <c r="HIU882" s="88"/>
      <c r="HIV882" s="88"/>
      <c r="HIW882" s="88"/>
      <c r="HIX882" s="88"/>
      <c r="HIY882" s="88"/>
      <c r="HIZ882" s="88"/>
      <c r="HJA882" s="88"/>
      <c r="HJB882" s="88"/>
      <c r="HJC882" s="88"/>
      <c r="HJD882" s="88"/>
      <c r="HJE882" s="88"/>
      <c r="HJF882" s="88"/>
      <c r="HJG882" s="88"/>
      <c r="HJH882" s="88"/>
      <c r="HJI882" s="88"/>
      <c r="HJJ882" s="88"/>
      <c r="HJK882" s="88"/>
      <c r="HJL882" s="88"/>
      <c r="HJM882" s="88"/>
      <c r="HJN882" s="88"/>
      <c r="HJO882" s="88"/>
      <c r="HJP882" s="88"/>
      <c r="HJQ882" s="88"/>
      <c r="HJR882" s="88"/>
      <c r="HJS882" s="88"/>
      <c r="HJT882" s="88"/>
      <c r="HJU882" s="88"/>
      <c r="HJV882" s="88"/>
      <c r="HJW882" s="88"/>
      <c r="HJX882" s="88"/>
      <c r="HJY882" s="88"/>
      <c r="HJZ882" s="88"/>
      <c r="HKA882" s="88"/>
      <c r="HKB882" s="88"/>
      <c r="HKC882" s="88"/>
      <c r="HKD882" s="88"/>
      <c r="HKE882" s="88"/>
      <c r="HKF882" s="88"/>
      <c r="HKG882" s="88"/>
      <c r="HKH882" s="88"/>
      <c r="HKI882" s="88"/>
      <c r="HKJ882" s="88"/>
      <c r="HKK882" s="88"/>
      <c r="HKL882" s="88"/>
      <c r="HKM882" s="88"/>
      <c r="HKN882" s="88"/>
      <c r="HKO882" s="88"/>
      <c r="HKP882" s="88"/>
      <c r="HKQ882" s="88"/>
      <c r="HKR882" s="88"/>
      <c r="HKS882" s="88"/>
      <c r="HKT882" s="88"/>
      <c r="HKU882" s="88"/>
      <c r="HKV882" s="88"/>
      <c r="HKW882" s="88"/>
      <c r="HKX882" s="88"/>
      <c r="HKY882" s="88"/>
      <c r="HKZ882" s="88"/>
      <c r="HLA882" s="88"/>
      <c r="HLB882" s="88"/>
      <c r="HLC882" s="88"/>
      <c r="HLD882" s="88"/>
      <c r="HLE882" s="88"/>
      <c r="HLF882" s="88"/>
      <c r="HLG882" s="88"/>
      <c r="HLH882" s="88"/>
      <c r="HLI882" s="88"/>
      <c r="HLJ882" s="88"/>
      <c r="HLK882" s="88"/>
      <c r="HLL882" s="88"/>
      <c r="HLM882" s="88"/>
      <c r="HLN882" s="88"/>
      <c r="HLO882" s="88"/>
      <c r="HLP882" s="88"/>
      <c r="HLQ882" s="88"/>
      <c r="HLR882" s="88"/>
      <c r="HLS882" s="88"/>
      <c r="HLT882" s="88"/>
      <c r="HLU882" s="88"/>
      <c r="HLV882" s="88"/>
      <c r="HLW882" s="88"/>
      <c r="HLX882" s="88"/>
      <c r="HLY882" s="88"/>
      <c r="HLZ882" s="88"/>
      <c r="HMA882" s="88"/>
      <c r="HMB882" s="88"/>
      <c r="HMC882" s="88"/>
      <c r="HMD882" s="88"/>
      <c r="HME882" s="88"/>
      <c r="HMF882" s="88"/>
      <c r="HMG882" s="88"/>
      <c r="HMH882" s="88"/>
      <c r="HMI882" s="88"/>
      <c r="HMJ882" s="88"/>
      <c r="HMK882" s="88"/>
      <c r="HML882" s="88"/>
      <c r="HMM882" s="88"/>
      <c r="HMN882" s="88"/>
      <c r="HMO882" s="88"/>
      <c r="HMP882" s="88"/>
      <c r="HMQ882" s="88"/>
      <c r="HMR882" s="88"/>
      <c r="HMS882" s="88"/>
      <c r="HMT882" s="88"/>
      <c r="HMU882" s="88"/>
      <c r="HMV882" s="88"/>
      <c r="HMW882" s="88"/>
      <c r="HMX882" s="88"/>
      <c r="HMY882" s="88"/>
      <c r="HMZ882" s="88"/>
      <c r="HNA882" s="88"/>
      <c r="HNB882" s="88"/>
      <c r="HNC882" s="88"/>
      <c r="HND882" s="88"/>
      <c r="HNE882" s="88"/>
      <c r="HNF882" s="88"/>
      <c r="HNG882" s="88"/>
      <c r="HNH882" s="88"/>
      <c r="HNI882" s="88"/>
      <c r="HNJ882" s="88"/>
      <c r="HNK882" s="88"/>
      <c r="HNL882" s="88"/>
      <c r="HNM882" s="88"/>
      <c r="HNN882" s="88"/>
      <c r="HNO882" s="88"/>
      <c r="HNP882" s="88"/>
      <c r="HNQ882" s="88"/>
      <c r="HNR882" s="88"/>
      <c r="HNS882" s="88"/>
      <c r="HNT882" s="88"/>
      <c r="HNU882" s="88"/>
      <c r="HNV882" s="88"/>
      <c r="HNW882" s="88"/>
      <c r="HNX882" s="88"/>
      <c r="HNY882" s="88"/>
      <c r="HNZ882" s="88"/>
      <c r="HOA882" s="88"/>
      <c r="HOB882" s="88"/>
      <c r="HOC882" s="88"/>
      <c r="HOD882" s="88"/>
      <c r="HOE882" s="88"/>
      <c r="HOF882" s="88"/>
      <c r="HOG882" s="88"/>
      <c r="HOH882" s="88"/>
      <c r="HOI882" s="88"/>
      <c r="HOJ882" s="88"/>
      <c r="HOK882" s="88"/>
      <c r="HOL882" s="88"/>
      <c r="HOM882" s="88"/>
      <c r="HON882" s="88"/>
      <c r="HOO882" s="88"/>
      <c r="HOP882" s="88"/>
      <c r="HOQ882" s="88"/>
      <c r="HOR882" s="88"/>
      <c r="HOS882" s="88"/>
      <c r="HOT882" s="88"/>
      <c r="HOU882" s="88"/>
      <c r="HOV882" s="88"/>
      <c r="HOW882" s="88"/>
      <c r="HOX882" s="88"/>
      <c r="HOY882" s="88"/>
      <c r="HOZ882" s="88"/>
      <c r="HPA882" s="88"/>
      <c r="HPB882" s="88"/>
      <c r="HPC882" s="88"/>
      <c r="HPD882" s="88"/>
      <c r="HPE882" s="88"/>
      <c r="HPF882" s="88"/>
      <c r="HPG882" s="88"/>
      <c r="HPH882" s="88"/>
      <c r="HPI882" s="88"/>
      <c r="HPJ882" s="88"/>
      <c r="HPK882" s="88"/>
      <c r="HPL882" s="88"/>
      <c r="HPM882" s="88"/>
      <c r="HPN882" s="88"/>
      <c r="HPO882" s="88"/>
      <c r="HPP882" s="88"/>
      <c r="HPQ882" s="88"/>
      <c r="HPR882" s="88"/>
      <c r="HPS882" s="88"/>
      <c r="HPT882" s="88"/>
      <c r="HPU882" s="88"/>
      <c r="HPV882" s="88"/>
      <c r="HPW882" s="88"/>
      <c r="HPX882" s="88"/>
      <c r="HPY882" s="88"/>
      <c r="HPZ882" s="88"/>
      <c r="HQA882" s="88"/>
      <c r="HQB882" s="88"/>
      <c r="HQC882" s="88"/>
      <c r="HQD882" s="88"/>
      <c r="HQE882" s="88"/>
      <c r="HQF882" s="88"/>
      <c r="HQG882" s="88"/>
      <c r="HQH882" s="88"/>
      <c r="HQI882" s="88"/>
      <c r="HQJ882" s="88"/>
      <c r="HQK882" s="88"/>
      <c r="HQL882" s="88"/>
      <c r="HQM882" s="88"/>
      <c r="HQN882" s="88"/>
      <c r="HQO882" s="88"/>
      <c r="HQP882" s="88"/>
      <c r="HQQ882" s="88"/>
      <c r="HQR882" s="88"/>
      <c r="HQS882" s="88"/>
      <c r="HQT882" s="88"/>
      <c r="HQU882" s="88"/>
      <c r="HQV882" s="88"/>
      <c r="HQW882" s="88"/>
      <c r="HQX882" s="88"/>
      <c r="HQY882" s="88"/>
      <c r="HQZ882" s="88"/>
      <c r="HRA882" s="88"/>
      <c r="HRB882" s="88"/>
      <c r="HRC882" s="88"/>
      <c r="HRD882" s="88"/>
      <c r="HRE882" s="88"/>
      <c r="HRF882" s="88"/>
      <c r="HRG882" s="88"/>
      <c r="HRH882" s="88"/>
      <c r="HRI882" s="88"/>
      <c r="HRJ882" s="88"/>
      <c r="HRK882" s="88"/>
      <c r="HRL882" s="88"/>
      <c r="HRM882" s="88"/>
      <c r="HRN882" s="88"/>
      <c r="HRO882" s="88"/>
      <c r="HRP882" s="88"/>
      <c r="HRQ882" s="88"/>
      <c r="HRR882" s="88"/>
      <c r="HRS882" s="88"/>
      <c r="HRT882" s="88"/>
      <c r="HRU882" s="88"/>
      <c r="HRV882" s="88"/>
      <c r="HRW882" s="88"/>
      <c r="HRX882" s="88"/>
      <c r="HRY882" s="88"/>
      <c r="HRZ882" s="88"/>
      <c r="HSA882" s="88"/>
      <c r="HSB882" s="88"/>
      <c r="HSC882" s="88"/>
      <c r="HSD882" s="88"/>
      <c r="HSE882" s="88"/>
      <c r="HSF882" s="88"/>
      <c r="HSG882" s="88"/>
      <c r="HSH882" s="88"/>
      <c r="HSI882" s="88"/>
      <c r="HSJ882" s="88"/>
      <c r="HSK882" s="88"/>
      <c r="HSL882" s="88"/>
      <c r="HSM882" s="88"/>
      <c r="HSN882" s="88"/>
      <c r="HSO882" s="88"/>
      <c r="HSP882" s="88"/>
      <c r="HSQ882" s="88"/>
      <c r="HSR882" s="88"/>
      <c r="HSS882" s="88"/>
      <c r="HST882" s="88"/>
      <c r="HSU882" s="88"/>
      <c r="HSV882" s="88"/>
      <c r="HSW882" s="88"/>
      <c r="HSX882" s="88"/>
      <c r="HSY882" s="88"/>
      <c r="HSZ882" s="88"/>
      <c r="HTA882" s="88"/>
      <c r="HTB882" s="88"/>
      <c r="HTC882" s="88"/>
      <c r="HTD882" s="88"/>
      <c r="HTE882" s="88"/>
      <c r="HTF882" s="88"/>
      <c r="HTG882" s="88"/>
      <c r="HTH882" s="88"/>
      <c r="HTI882" s="88"/>
      <c r="HTJ882" s="88"/>
      <c r="HTK882" s="88"/>
      <c r="HTL882" s="88"/>
      <c r="HTM882" s="88"/>
      <c r="HTN882" s="88"/>
      <c r="HTO882" s="88"/>
      <c r="HTP882" s="88"/>
      <c r="HTQ882" s="88"/>
      <c r="HTR882" s="88"/>
      <c r="HTS882" s="88"/>
      <c r="HTT882" s="88"/>
      <c r="HTU882" s="88"/>
      <c r="HTV882" s="88"/>
      <c r="HTW882" s="88"/>
      <c r="HTX882" s="88"/>
      <c r="HTY882" s="88"/>
      <c r="HTZ882" s="88"/>
      <c r="HUA882" s="88"/>
      <c r="HUB882" s="88"/>
      <c r="HUC882" s="88"/>
      <c r="HUD882" s="88"/>
      <c r="HUE882" s="88"/>
      <c r="HUF882" s="88"/>
      <c r="HUG882" s="88"/>
      <c r="HUH882" s="88"/>
      <c r="HUI882" s="88"/>
      <c r="HUJ882" s="88"/>
      <c r="HUK882" s="88"/>
      <c r="HUL882" s="88"/>
      <c r="HUM882" s="88"/>
      <c r="HUN882" s="88"/>
      <c r="HUO882" s="88"/>
      <c r="HUP882" s="88"/>
      <c r="HUQ882" s="88"/>
      <c r="HUR882" s="88"/>
      <c r="HUS882" s="88"/>
      <c r="HUT882" s="88"/>
      <c r="HUU882" s="88"/>
      <c r="HUV882" s="88"/>
      <c r="HUW882" s="88"/>
      <c r="HUX882" s="88"/>
      <c r="HUY882" s="88"/>
      <c r="HUZ882" s="88"/>
      <c r="HVA882" s="88"/>
      <c r="HVB882" s="88"/>
      <c r="HVC882" s="88"/>
      <c r="HVD882" s="88"/>
      <c r="HVE882" s="88"/>
      <c r="HVF882" s="88"/>
      <c r="HVG882" s="88"/>
      <c r="HVH882" s="88"/>
      <c r="HVI882" s="88"/>
      <c r="HVJ882" s="88"/>
      <c r="HVK882" s="88"/>
      <c r="HVL882" s="88"/>
      <c r="HVM882" s="88"/>
      <c r="HVN882" s="88"/>
      <c r="HVO882" s="88"/>
      <c r="HVP882" s="88"/>
      <c r="HVQ882" s="88"/>
      <c r="HVR882" s="88"/>
      <c r="HVS882" s="88"/>
      <c r="HVT882" s="88"/>
      <c r="HVU882" s="88"/>
      <c r="HVV882" s="88"/>
      <c r="HVW882" s="88"/>
      <c r="HVX882" s="88"/>
      <c r="HVY882" s="88"/>
      <c r="HVZ882" s="88"/>
      <c r="HWA882" s="88"/>
      <c r="HWB882" s="88"/>
      <c r="HWC882" s="88"/>
      <c r="HWD882" s="88"/>
      <c r="HWE882" s="88"/>
      <c r="HWF882" s="88"/>
      <c r="HWG882" s="88"/>
      <c r="HWH882" s="88"/>
      <c r="HWI882" s="88"/>
      <c r="HWJ882" s="88"/>
      <c r="HWK882" s="88"/>
      <c r="HWL882" s="88"/>
      <c r="HWM882" s="88"/>
      <c r="HWN882" s="88"/>
      <c r="HWO882" s="88"/>
      <c r="HWP882" s="88"/>
      <c r="HWQ882" s="88"/>
      <c r="HWR882" s="88"/>
      <c r="HWS882" s="88"/>
      <c r="HWT882" s="88"/>
      <c r="HWU882" s="88"/>
      <c r="HWV882" s="88"/>
      <c r="HWW882" s="88"/>
      <c r="HWX882" s="88"/>
      <c r="HWY882" s="88"/>
      <c r="HWZ882" s="88"/>
      <c r="HXA882" s="88"/>
      <c r="HXB882" s="88"/>
      <c r="HXC882" s="88"/>
      <c r="HXD882" s="88"/>
      <c r="HXE882" s="88"/>
      <c r="HXF882" s="88"/>
      <c r="HXG882" s="88"/>
      <c r="HXH882" s="88"/>
      <c r="HXI882" s="88"/>
      <c r="HXJ882" s="88"/>
      <c r="HXK882" s="88"/>
      <c r="HXL882" s="88"/>
      <c r="HXM882" s="88"/>
      <c r="HXN882" s="88"/>
      <c r="HXO882" s="88"/>
      <c r="HXP882" s="88"/>
      <c r="HXQ882" s="88"/>
      <c r="HXR882" s="88"/>
      <c r="HXS882" s="88"/>
      <c r="HXT882" s="88"/>
      <c r="HXU882" s="88"/>
      <c r="HXV882" s="88"/>
      <c r="HXW882" s="88"/>
      <c r="HXX882" s="88"/>
      <c r="HXY882" s="88"/>
      <c r="HXZ882" s="88"/>
      <c r="HYA882" s="88"/>
      <c r="HYB882" s="88"/>
      <c r="HYC882" s="88"/>
      <c r="HYD882" s="88"/>
      <c r="HYE882" s="88"/>
      <c r="HYF882" s="88"/>
      <c r="HYG882" s="88"/>
      <c r="HYH882" s="88"/>
      <c r="HYI882" s="88"/>
      <c r="HYJ882" s="88"/>
      <c r="HYK882" s="88"/>
      <c r="HYL882" s="88"/>
      <c r="HYM882" s="88"/>
      <c r="HYN882" s="88"/>
      <c r="HYO882" s="88"/>
      <c r="HYP882" s="88"/>
      <c r="HYQ882" s="88"/>
      <c r="HYR882" s="88"/>
      <c r="HYS882" s="88"/>
      <c r="HYT882" s="88"/>
      <c r="HYU882" s="88"/>
      <c r="HYV882" s="88"/>
      <c r="HYW882" s="88"/>
      <c r="HYX882" s="88"/>
      <c r="HYY882" s="88"/>
      <c r="HYZ882" s="88"/>
      <c r="HZA882" s="88"/>
      <c r="HZB882" s="88"/>
      <c r="HZC882" s="88"/>
      <c r="HZD882" s="88"/>
      <c r="HZE882" s="88"/>
      <c r="HZF882" s="88"/>
      <c r="HZG882" s="88"/>
      <c r="HZH882" s="88"/>
      <c r="HZI882" s="88"/>
      <c r="HZJ882" s="88"/>
      <c r="HZK882" s="88"/>
      <c r="HZL882" s="88"/>
      <c r="HZM882" s="88"/>
      <c r="HZN882" s="88"/>
      <c r="HZO882" s="88"/>
      <c r="HZP882" s="88"/>
      <c r="HZQ882" s="88"/>
      <c r="HZR882" s="88"/>
      <c r="HZS882" s="88"/>
      <c r="HZT882" s="88"/>
      <c r="HZU882" s="88"/>
      <c r="HZV882" s="88"/>
      <c r="HZW882" s="88"/>
      <c r="HZX882" s="88"/>
      <c r="HZY882" s="88"/>
      <c r="HZZ882" s="88"/>
      <c r="IAA882" s="88"/>
      <c r="IAB882" s="88"/>
      <c r="IAC882" s="88"/>
      <c r="IAD882" s="88"/>
      <c r="IAE882" s="88"/>
      <c r="IAF882" s="88"/>
      <c r="IAG882" s="88"/>
      <c r="IAH882" s="88"/>
      <c r="IAI882" s="88"/>
      <c r="IAJ882" s="88"/>
      <c r="IAK882" s="88"/>
      <c r="IAL882" s="88"/>
      <c r="IAM882" s="88"/>
      <c r="IAN882" s="88"/>
      <c r="IAO882" s="88"/>
      <c r="IAP882" s="88"/>
      <c r="IAQ882" s="88"/>
      <c r="IAR882" s="88"/>
      <c r="IAS882" s="88"/>
      <c r="IAT882" s="88"/>
      <c r="IAU882" s="88"/>
      <c r="IAV882" s="88"/>
      <c r="IAW882" s="88"/>
      <c r="IAX882" s="88"/>
      <c r="IAY882" s="88"/>
      <c r="IAZ882" s="88"/>
      <c r="IBA882" s="88"/>
      <c r="IBB882" s="88"/>
      <c r="IBC882" s="88"/>
      <c r="IBD882" s="88"/>
      <c r="IBE882" s="88"/>
      <c r="IBF882" s="88"/>
      <c r="IBG882" s="88"/>
      <c r="IBH882" s="88"/>
      <c r="IBI882" s="88"/>
      <c r="IBJ882" s="88"/>
      <c r="IBK882" s="88"/>
      <c r="IBL882" s="88"/>
      <c r="IBM882" s="88"/>
      <c r="IBN882" s="88"/>
      <c r="IBO882" s="88"/>
      <c r="IBP882" s="88"/>
      <c r="IBQ882" s="88"/>
      <c r="IBR882" s="88"/>
      <c r="IBS882" s="88"/>
      <c r="IBT882" s="88"/>
      <c r="IBU882" s="88"/>
      <c r="IBV882" s="88"/>
      <c r="IBW882" s="88"/>
      <c r="IBX882" s="88"/>
      <c r="IBY882" s="88"/>
      <c r="IBZ882" s="88"/>
      <c r="ICA882" s="88"/>
      <c r="ICB882" s="88"/>
      <c r="ICC882" s="88"/>
      <c r="ICD882" s="88"/>
      <c r="ICE882" s="88"/>
      <c r="ICF882" s="88"/>
      <c r="ICG882" s="88"/>
      <c r="ICH882" s="88"/>
      <c r="ICI882" s="88"/>
      <c r="ICJ882" s="88"/>
      <c r="ICK882" s="88"/>
      <c r="ICL882" s="88"/>
      <c r="ICM882" s="88"/>
      <c r="ICN882" s="88"/>
      <c r="ICO882" s="88"/>
      <c r="ICP882" s="88"/>
      <c r="ICQ882" s="88"/>
      <c r="ICR882" s="88"/>
      <c r="ICS882" s="88"/>
      <c r="ICT882" s="88"/>
      <c r="ICU882" s="88"/>
      <c r="ICV882" s="88"/>
      <c r="ICW882" s="88"/>
      <c r="ICX882" s="88"/>
      <c r="ICY882" s="88"/>
      <c r="ICZ882" s="88"/>
      <c r="IDA882" s="88"/>
      <c r="IDB882" s="88"/>
      <c r="IDC882" s="88"/>
      <c r="IDD882" s="88"/>
      <c r="IDE882" s="88"/>
      <c r="IDF882" s="88"/>
      <c r="IDG882" s="88"/>
      <c r="IDH882" s="88"/>
      <c r="IDI882" s="88"/>
      <c r="IDJ882" s="88"/>
      <c r="IDK882" s="88"/>
      <c r="IDL882" s="88"/>
      <c r="IDM882" s="88"/>
      <c r="IDN882" s="88"/>
      <c r="IDO882" s="88"/>
      <c r="IDP882" s="88"/>
      <c r="IDQ882" s="88"/>
      <c r="IDR882" s="88"/>
      <c r="IDS882" s="88"/>
      <c r="IDT882" s="88"/>
      <c r="IDU882" s="88"/>
      <c r="IDV882" s="88"/>
      <c r="IDW882" s="88"/>
      <c r="IDX882" s="88"/>
      <c r="IDY882" s="88"/>
      <c r="IDZ882" s="88"/>
      <c r="IEA882" s="88"/>
      <c r="IEB882" s="88"/>
      <c r="IEC882" s="88"/>
      <c r="IED882" s="88"/>
      <c r="IEE882" s="88"/>
      <c r="IEF882" s="88"/>
      <c r="IEG882" s="88"/>
      <c r="IEH882" s="88"/>
      <c r="IEI882" s="88"/>
      <c r="IEJ882" s="88"/>
      <c r="IEK882" s="88"/>
      <c r="IEL882" s="88"/>
      <c r="IEM882" s="88"/>
      <c r="IEN882" s="88"/>
      <c r="IEO882" s="88"/>
      <c r="IEP882" s="88"/>
      <c r="IEQ882" s="88"/>
      <c r="IER882" s="88"/>
      <c r="IES882" s="88"/>
      <c r="IET882" s="88"/>
      <c r="IEU882" s="88"/>
      <c r="IEV882" s="88"/>
      <c r="IEW882" s="88"/>
      <c r="IEX882" s="88"/>
      <c r="IEY882" s="88"/>
      <c r="IEZ882" s="88"/>
      <c r="IFA882" s="88"/>
      <c r="IFB882" s="88"/>
      <c r="IFC882" s="88"/>
      <c r="IFD882" s="88"/>
      <c r="IFE882" s="88"/>
      <c r="IFF882" s="88"/>
      <c r="IFG882" s="88"/>
      <c r="IFH882" s="88"/>
      <c r="IFI882" s="88"/>
      <c r="IFJ882" s="88"/>
      <c r="IFK882" s="88"/>
      <c r="IFL882" s="88"/>
      <c r="IFM882" s="88"/>
      <c r="IFN882" s="88"/>
      <c r="IFO882" s="88"/>
      <c r="IFP882" s="88"/>
      <c r="IFQ882" s="88"/>
      <c r="IFR882" s="88"/>
      <c r="IFS882" s="88"/>
      <c r="IFT882" s="88"/>
      <c r="IFU882" s="88"/>
      <c r="IFV882" s="88"/>
      <c r="IFW882" s="88"/>
      <c r="IFX882" s="88"/>
      <c r="IFY882" s="88"/>
      <c r="IFZ882" s="88"/>
      <c r="IGA882" s="88"/>
      <c r="IGB882" s="88"/>
      <c r="IGC882" s="88"/>
      <c r="IGD882" s="88"/>
      <c r="IGE882" s="88"/>
      <c r="IGF882" s="88"/>
      <c r="IGG882" s="88"/>
      <c r="IGH882" s="88"/>
      <c r="IGI882" s="88"/>
      <c r="IGJ882" s="88"/>
      <c r="IGK882" s="88"/>
      <c r="IGL882" s="88"/>
      <c r="IGM882" s="88"/>
      <c r="IGN882" s="88"/>
      <c r="IGO882" s="88"/>
      <c r="IGP882" s="88"/>
      <c r="IGQ882" s="88"/>
      <c r="IGR882" s="88"/>
      <c r="IGS882" s="88"/>
      <c r="IGT882" s="88"/>
      <c r="IGU882" s="88"/>
      <c r="IGV882" s="88"/>
      <c r="IGW882" s="88"/>
      <c r="IGX882" s="88"/>
      <c r="IGY882" s="88"/>
      <c r="IGZ882" s="88"/>
      <c r="IHA882" s="88"/>
      <c r="IHB882" s="88"/>
      <c r="IHC882" s="88"/>
      <c r="IHD882" s="88"/>
      <c r="IHE882" s="88"/>
      <c r="IHF882" s="88"/>
      <c r="IHG882" s="88"/>
      <c r="IHH882" s="88"/>
      <c r="IHI882" s="88"/>
      <c r="IHJ882" s="88"/>
      <c r="IHK882" s="88"/>
      <c r="IHL882" s="88"/>
      <c r="IHM882" s="88"/>
      <c r="IHN882" s="88"/>
      <c r="IHO882" s="88"/>
      <c r="IHP882" s="88"/>
      <c r="IHQ882" s="88"/>
      <c r="IHR882" s="88"/>
      <c r="IHS882" s="88"/>
      <c r="IHT882" s="88"/>
      <c r="IHU882" s="88"/>
      <c r="IHV882" s="88"/>
      <c r="IHW882" s="88"/>
      <c r="IHX882" s="88"/>
      <c r="IHY882" s="88"/>
      <c r="IHZ882" s="88"/>
      <c r="IIA882" s="88"/>
      <c r="IIB882" s="88"/>
      <c r="IIC882" s="88"/>
      <c r="IID882" s="88"/>
      <c r="IIE882" s="88"/>
      <c r="IIF882" s="88"/>
      <c r="IIG882" s="88"/>
      <c r="IIH882" s="88"/>
      <c r="III882" s="88"/>
      <c r="IIJ882" s="88"/>
      <c r="IIK882" s="88"/>
      <c r="IIL882" s="88"/>
      <c r="IIM882" s="88"/>
      <c r="IIN882" s="88"/>
      <c r="IIO882" s="88"/>
      <c r="IIP882" s="88"/>
      <c r="IIQ882" s="88"/>
      <c r="IIR882" s="88"/>
      <c r="IIS882" s="88"/>
      <c r="IIT882" s="88"/>
      <c r="IIU882" s="88"/>
      <c r="IIV882" s="88"/>
      <c r="IIW882" s="88"/>
      <c r="IIX882" s="88"/>
      <c r="IIY882" s="88"/>
      <c r="IIZ882" s="88"/>
      <c r="IJA882" s="88"/>
      <c r="IJB882" s="88"/>
      <c r="IJC882" s="88"/>
      <c r="IJD882" s="88"/>
      <c r="IJE882" s="88"/>
      <c r="IJF882" s="88"/>
      <c r="IJG882" s="88"/>
      <c r="IJH882" s="88"/>
      <c r="IJI882" s="88"/>
      <c r="IJJ882" s="88"/>
      <c r="IJK882" s="88"/>
      <c r="IJL882" s="88"/>
      <c r="IJM882" s="88"/>
      <c r="IJN882" s="88"/>
      <c r="IJO882" s="88"/>
      <c r="IJP882" s="88"/>
      <c r="IJQ882" s="88"/>
      <c r="IJR882" s="88"/>
      <c r="IJS882" s="88"/>
      <c r="IJT882" s="88"/>
      <c r="IJU882" s="88"/>
      <c r="IJV882" s="88"/>
      <c r="IJW882" s="88"/>
      <c r="IJX882" s="88"/>
      <c r="IJY882" s="88"/>
      <c r="IJZ882" s="88"/>
      <c r="IKA882" s="88"/>
      <c r="IKB882" s="88"/>
      <c r="IKC882" s="88"/>
      <c r="IKD882" s="88"/>
      <c r="IKE882" s="88"/>
      <c r="IKF882" s="88"/>
      <c r="IKG882" s="88"/>
      <c r="IKH882" s="88"/>
      <c r="IKI882" s="88"/>
      <c r="IKJ882" s="88"/>
      <c r="IKK882" s="88"/>
      <c r="IKL882" s="88"/>
      <c r="IKM882" s="88"/>
      <c r="IKN882" s="88"/>
      <c r="IKO882" s="88"/>
      <c r="IKP882" s="88"/>
      <c r="IKQ882" s="88"/>
      <c r="IKR882" s="88"/>
      <c r="IKS882" s="88"/>
      <c r="IKT882" s="88"/>
      <c r="IKU882" s="88"/>
      <c r="IKV882" s="88"/>
      <c r="IKW882" s="88"/>
      <c r="IKX882" s="88"/>
      <c r="IKY882" s="88"/>
      <c r="IKZ882" s="88"/>
      <c r="ILA882" s="88"/>
      <c r="ILB882" s="88"/>
      <c r="ILC882" s="88"/>
      <c r="ILD882" s="88"/>
      <c r="ILE882" s="88"/>
      <c r="ILF882" s="88"/>
      <c r="ILG882" s="88"/>
      <c r="ILH882" s="88"/>
      <c r="ILI882" s="88"/>
      <c r="ILJ882" s="88"/>
      <c r="ILK882" s="88"/>
      <c r="ILL882" s="88"/>
      <c r="ILM882" s="88"/>
      <c r="ILN882" s="88"/>
      <c r="ILO882" s="88"/>
      <c r="ILP882" s="88"/>
      <c r="ILQ882" s="88"/>
      <c r="ILR882" s="88"/>
      <c r="ILS882" s="88"/>
      <c r="ILT882" s="88"/>
      <c r="ILU882" s="88"/>
      <c r="ILV882" s="88"/>
      <c r="ILW882" s="88"/>
      <c r="ILX882" s="88"/>
      <c r="ILY882" s="88"/>
      <c r="ILZ882" s="88"/>
      <c r="IMA882" s="88"/>
      <c r="IMB882" s="88"/>
      <c r="IMC882" s="88"/>
      <c r="IMD882" s="88"/>
      <c r="IME882" s="88"/>
      <c r="IMF882" s="88"/>
      <c r="IMG882" s="88"/>
      <c r="IMH882" s="88"/>
      <c r="IMI882" s="88"/>
      <c r="IMJ882" s="88"/>
      <c r="IMK882" s="88"/>
      <c r="IML882" s="88"/>
      <c r="IMM882" s="88"/>
      <c r="IMN882" s="88"/>
      <c r="IMO882" s="88"/>
      <c r="IMP882" s="88"/>
      <c r="IMQ882" s="88"/>
      <c r="IMR882" s="88"/>
      <c r="IMS882" s="88"/>
      <c r="IMT882" s="88"/>
      <c r="IMU882" s="88"/>
      <c r="IMV882" s="88"/>
      <c r="IMW882" s="88"/>
      <c r="IMX882" s="88"/>
      <c r="IMY882" s="88"/>
      <c r="IMZ882" s="88"/>
      <c r="INA882" s="88"/>
      <c r="INB882" s="88"/>
      <c r="INC882" s="88"/>
      <c r="IND882" s="88"/>
      <c r="INE882" s="88"/>
      <c r="INF882" s="88"/>
      <c r="ING882" s="88"/>
      <c r="INH882" s="88"/>
      <c r="INI882" s="88"/>
      <c r="INJ882" s="88"/>
      <c r="INK882" s="88"/>
      <c r="INL882" s="88"/>
      <c r="INM882" s="88"/>
      <c r="INN882" s="88"/>
      <c r="INO882" s="88"/>
      <c r="INP882" s="88"/>
      <c r="INQ882" s="88"/>
      <c r="INR882" s="88"/>
      <c r="INS882" s="88"/>
      <c r="INT882" s="88"/>
      <c r="INU882" s="88"/>
      <c r="INV882" s="88"/>
      <c r="INW882" s="88"/>
      <c r="INX882" s="88"/>
      <c r="INY882" s="88"/>
      <c r="INZ882" s="88"/>
      <c r="IOA882" s="88"/>
      <c r="IOB882" s="88"/>
      <c r="IOC882" s="88"/>
      <c r="IOD882" s="88"/>
      <c r="IOE882" s="88"/>
      <c r="IOF882" s="88"/>
      <c r="IOG882" s="88"/>
      <c r="IOH882" s="88"/>
      <c r="IOI882" s="88"/>
      <c r="IOJ882" s="88"/>
      <c r="IOK882" s="88"/>
      <c r="IOL882" s="88"/>
      <c r="IOM882" s="88"/>
      <c r="ION882" s="88"/>
      <c r="IOO882" s="88"/>
      <c r="IOP882" s="88"/>
      <c r="IOQ882" s="88"/>
      <c r="IOR882" s="88"/>
      <c r="IOS882" s="88"/>
      <c r="IOT882" s="88"/>
      <c r="IOU882" s="88"/>
      <c r="IOV882" s="88"/>
      <c r="IOW882" s="88"/>
      <c r="IOX882" s="88"/>
      <c r="IOY882" s="88"/>
      <c r="IOZ882" s="88"/>
      <c r="IPA882" s="88"/>
      <c r="IPB882" s="88"/>
      <c r="IPC882" s="88"/>
      <c r="IPD882" s="88"/>
      <c r="IPE882" s="88"/>
      <c r="IPF882" s="88"/>
      <c r="IPG882" s="88"/>
      <c r="IPH882" s="88"/>
      <c r="IPI882" s="88"/>
      <c r="IPJ882" s="88"/>
      <c r="IPK882" s="88"/>
      <c r="IPL882" s="88"/>
      <c r="IPM882" s="88"/>
      <c r="IPN882" s="88"/>
      <c r="IPO882" s="88"/>
      <c r="IPP882" s="88"/>
      <c r="IPQ882" s="88"/>
      <c r="IPR882" s="88"/>
      <c r="IPS882" s="88"/>
      <c r="IPT882" s="88"/>
      <c r="IPU882" s="88"/>
      <c r="IPV882" s="88"/>
      <c r="IPW882" s="88"/>
      <c r="IPX882" s="88"/>
      <c r="IPY882" s="88"/>
      <c r="IPZ882" s="88"/>
      <c r="IQA882" s="88"/>
      <c r="IQB882" s="88"/>
      <c r="IQC882" s="88"/>
      <c r="IQD882" s="88"/>
      <c r="IQE882" s="88"/>
      <c r="IQF882" s="88"/>
      <c r="IQG882" s="88"/>
      <c r="IQH882" s="88"/>
      <c r="IQI882" s="88"/>
      <c r="IQJ882" s="88"/>
      <c r="IQK882" s="88"/>
      <c r="IQL882" s="88"/>
      <c r="IQM882" s="88"/>
      <c r="IQN882" s="88"/>
      <c r="IQO882" s="88"/>
      <c r="IQP882" s="88"/>
      <c r="IQQ882" s="88"/>
      <c r="IQR882" s="88"/>
      <c r="IQS882" s="88"/>
      <c r="IQT882" s="88"/>
      <c r="IQU882" s="88"/>
      <c r="IQV882" s="88"/>
      <c r="IQW882" s="88"/>
      <c r="IQX882" s="88"/>
      <c r="IQY882" s="88"/>
      <c r="IQZ882" s="88"/>
      <c r="IRA882" s="88"/>
      <c r="IRB882" s="88"/>
      <c r="IRC882" s="88"/>
      <c r="IRD882" s="88"/>
      <c r="IRE882" s="88"/>
      <c r="IRF882" s="88"/>
      <c r="IRG882" s="88"/>
      <c r="IRH882" s="88"/>
      <c r="IRI882" s="88"/>
      <c r="IRJ882" s="88"/>
      <c r="IRK882" s="88"/>
      <c r="IRL882" s="88"/>
      <c r="IRM882" s="88"/>
      <c r="IRN882" s="88"/>
      <c r="IRO882" s="88"/>
      <c r="IRP882" s="88"/>
      <c r="IRQ882" s="88"/>
      <c r="IRR882" s="88"/>
      <c r="IRS882" s="88"/>
      <c r="IRT882" s="88"/>
      <c r="IRU882" s="88"/>
      <c r="IRV882" s="88"/>
      <c r="IRW882" s="88"/>
      <c r="IRX882" s="88"/>
      <c r="IRY882" s="88"/>
      <c r="IRZ882" s="88"/>
      <c r="ISA882" s="88"/>
      <c r="ISB882" s="88"/>
      <c r="ISC882" s="88"/>
      <c r="ISD882" s="88"/>
      <c r="ISE882" s="88"/>
      <c r="ISF882" s="88"/>
      <c r="ISG882" s="88"/>
      <c r="ISH882" s="88"/>
      <c r="ISI882" s="88"/>
      <c r="ISJ882" s="88"/>
      <c r="ISK882" s="88"/>
      <c r="ISL882" s="88"/>
      <c r="ISM882" s="88"/>
      <c r="ISN882" s="88"/>
      <c r="ISO882" s="88"/>
      <c r="ISP882" s="88"/>
      <c r="ISQ882" s="88"/>
      <c r="ISR882" s="88"/>
      <c r="ISS882" s="88"/>
      <c r="IST882" s="88"/>
      <c r="ISU882" s="88"/>
      <c r="ISV882" s="88"/>
      <c r="ISW882" s="88"/>
      <c r="ISX882" s="88"/>
      <c r="ISY882" s="88"/>
      <c r="ISZ882" s="88"/>
      <c r="ITA882" s="88"/>
      <c r="ITB882" s="88"/>
      <c r="ITC882" s="88"/>
      <c r="ITD882" s="88"/>
      <c r="ITE882" s="88"/>
      <c r="ITF882" s="88"/>
      <c r="ITG882" s="88"/>
      <c r="ITH882" s="88"/>
      <c r="ITI882" s="88"/>
      <c r="ITJ882" s="88"/>
      <c r="ITK882" s="88"/>
      <c r="ITL882" s="88"/>
      <c r="ITM882" s="88"/>
      <c r="ITN882" s="88"/>
      <c r="ITO882" s="88"/>
      <c r="ITP882" s="88"/>
      <c r="ITQ882" s="88"/>
      <c r="ITR882" s="88"/>
      <c r="ITS882" s="88"/>
      <c r="ITT882" s="88"/>
      <c r="ITU882" s="88"/>
      <c r="ITV882" s="88"/>
      <c r="ITW882" s="88"/>
      <c r="ITX882" s="88"/>
      <c r="ITY882" s="88"/>
      <c r="ITZ882" s="88"/>
      <c r="IUA882" s="88"/>
      <c r="IUB882" s="88"/>
      <c r="IUC882" s="88"/>
      <c r="IUD882" s="88"/>
      <c r="IUE882" s="88"/>
      <c r="IUF882" s="88"/>
      <c r="IUG882" s="88"/>
      <c r="IUH882" s="88"/>
      <c r="IUI882" s="88"/>
      <c r="IUJ882" s="88"/>
      <c r="IUK882" s="88"/>
      <c r="IUL882" s="88"/>
      <c r="IUM882" s="88"/>
      <c r="IUN882" s="88"/>
      <c r="IUO882" s="88"/>
      <c r="IUP882" s="88"/>
      <c r="IUQ882" s="88"/>
      <c r="IUR882" s="88"/>
      <c r="IUS882" s="88"/>
      <c r="IUT882" s="88"/>
      <c r="IUU882" s="88"/>
      <c r="IUV882" s="88"/>
      <c r="IUW882" s="88"/>
      <c r="IUX882" s="88"/>
      <c r="IUY882" s="88"/>
      <c r="IUZ882" s="88"/>
      <c r="IVA882" s="88"/>
      <c r="IVB882" s="88"/>
      <c r="IVC882" s="88"/>
      <c r="IVD882" s="88"/>
      <c r="IVE882" s="88"/>
      <c r="IVF882" s="88"/>
      <c r="IVG882" s="88"/>
      <c r="IVH882" s="88"/>
      <c r="IVI882" s="88"/>
      <c r="IVJ882" s="88"/>
      <c r="IVK882" s="88"/>
      <c r="IVL882" s="88"/>
      <c r="IVM882" s="88"/>
      <c r="IVN882" s="88"/>
      <c r="IVO882" s="88"/>
      <c r="IVP882" s="88"/>
      <c r="IVQ882" s="88"/>
      <c r="IVR882" s="88"/>
      <c r="IVS882" s="88"/>
      <c r="IVT882" s="88"/>
      <c r="IVU882" s="88"/>
      <c r="IVV882" s="88"/>
      <c r="IVW882" s="88"/>
      <c r="IVX882" s="88"/>
      <c r="IVY882" s="88"/>
      <c r="IVZ882" s="88"/>
      <c r="IWA882" s="88"/>
      <c r="IWB882" s="88"/>
      <c r="IWC882" s="88"/>
      <c r="IWD882" s="88"/>
      <c r="IWE882" s="88"/>
      <c r="IWF882" s="88"/>
      <c r="IWG882" s="88"/>
      <c r="IWH882" s="88"/>
      <c r="IWI882" s="88"/>
      <c r="IWJ882" s="88"/>
      <c r="IWK882" s="88"/>
      <c r="IWL882" s="88"/>
      <c r="IWM882" s="88"/>
      <c r="IWN882" s="88"/>
      <c r="IWO882" s="88"/>
      <c r="IWP882" s="88"/>
      <c r="IWQ882" s="88"/>
      <c r="IWR882" s="88"/>
      <c r="IWS882" s="88"/>
      <c r="IWT882" s="88"/>
      <c r="IWU882" s="88"/>
      <c r="IWV882" s="88"/>
      <c r="IWW882" s="88"/>
      <c r="IWX882" s="88"/>
      <c r="IWY882" s="88"/>
      <c r="IWZ882" s="88"/>
      <c r="IXA882" s="88"/>
      <c r="IXB882" s="88"/>
      <c r="IXC882" s="88"/>
      <c r="IXD882" s="88"/>
      <c r="IXE882" s="88"/>
      <c r="IXF882" s="88"/>
      <c r="IXG882" s="88"/>
      <c r="IXH882" s="88"/>
      <c r="IXI882" s="88"/>
      <c r="IXJ882" s="88"/>
      <c r="IXK882" s="88"/>
      <c r="IXL882" s="88"/>
      <c r="IXM882" s="88"/>
      <c r="IXN882" s="88"/>
      <c r="IXO882" s="88"/>
      <c r="IXP882" s="88"/>
      <c r="IXQ882" s="88"/>
      <c r="IXR882" s="88"/>
      <c r="IXS882" s="88"/>
      <c r="IXT882" s="88"/>
      <c r="IXU882" s="88"/>
      <c r="IXV882" s="88"/>
      <c r="IXW882" s="88"/>
      <c r="IXX882" s="88"/>
      <c r="IXY882" s="88"/>
      <c r="IXZ882" s="88"/>
      <c r="IYA882" s="88"/>
      <c r="IYB882" s="88"/>
      <c r="IYC882" s="88"/>
      <c r="IYD882" s="88"/>
      <c r="IYE882" s="88"/>
      <c r="IYF882" s="88"/>
      <c r="IYG882" s="88"/>
      <c r="IYH882" s="88"/>
      <c r="IYI882" s="88"/>
      <c r="IYJ882" s="88"/>
      <c r="IYK882" s="88"/>
      <c r="IYL882" s="88"/>
      <c r="IYM882" s="88"/>
      <c r="IYN882" s="88"/>
      <c r="IYO882" s="88"/>
      <c r="IYP882" s="88"/>
      <c r="IYQ882" s="88"/>
      <c r="IYR882" s="88"/>
      <c r="IYS882" s="88"/>
      <c r="IYT882" s="88"/>
      <c r="IYU882" s="88"/>
      <c r="IYV882" s="88"/>
      <c r="IYW882" s="88"/>
      <c r="IYX882" s="88"/>
      <c r="IYY882" s="88"/>
      <c r="IYZ882" s="88"/>
      <c r="IZA882" s="88"/>
      <c r="IZB882" s="88"/>
      <c r="IZC882" s="88"/>
      <c r="IZD882" s="88"/>
      <c r="IZE882" s="88"/>
      <c r="IZF882" s="88"/>
      <c r="IZG882" s="88"/>
      <c r="IZH882" s="88"/>
      <c r="IZI882" s="88"/>
      <c r="IZJ882" s="88"/>
      <c r="IZK882" s="88"/>
      <c r="IZL882" s="88"/>
      <c r="IZM882" s="88"/>
      <c r="IZN882" s="88"/>
      <c r="IZO882" s="88"/>
      <c r="IZP882" s="88"/>
      <c r="IZQ882" s="88"/>
      <c r="IZR882" s="88"/>
      <c r="IZS882" s="88"/>
      <c r="IZT882" s="88"/>
      <c r="IZU882" s="88"/>
      <c r="IZV882" s="88"/>
      <c r="IZW882" s="88"/>
      <c r="IZX882" s="88"/>
      <c r="IZY882" s="88"/>
      <c r="IZZ882" s="88"/>
      <c r="JAA882" s="88"/>
      <c r="JAB882" s="88"/>
      <c r="JAC882" s="88"/>
      <c r="JAD882" s="88"/>
      <c r="JAE882" s="88"/>
      <c r="JAF882" s="88"/>
      <c r="JAG882" s="88"/>
      <c r="JAH882" s="88"/>
      <c r="JAI882" s="88"/>
      <c r="JAJ882" s="88"/>
      <c r="JAK882" s="88"/>
      <c r="JAL882" s="88"/>
      <c r="JAM882" s="88"/>
      <c r="JAN882" s="88"/>
      <c r="JAO882" s="88"/>
      <c r="JAP882" s="88"/>
      <c r="JAQ882" s="88"/>
      <c r="JAR882" s="88"/>
      <c r="JAS882" s="88"/>
      <c r="JAT882" s="88"/>
      <c r="JAU882" s="88"/>
      <c r="JAV882" s="88"/>
      <c r="JAW882" s="88"/>
      <c r="JAX882" s="88"/>
      <c r="JAY882" s="88"/>
      <c r="JAZ882" s="88"/>
      <c r="JBA882" s="88"/>
      <c r="JBB882" s="88"/>
      <c r="JBC882" s="88"/>
      <c r="JBD882" s="88"/>
      <c r="JBE882" s="88"/>
      <c r="JBF882" s="88"/>
      <c r="JBG882" s="88"/>
      <c r="JBH882" s="88"/>
      <c r="JBI882" s="88"/>
      <c r="JBJ882" s="88"/>
      <c r="JBK882" s="88"/>
      <c r="JBL882" s="88"/>
      <c r="JBM882" s="88"/>
      <c r="JBN882" s="88"/>
      <c r="JBO882" s="88"/>
      <c r="JBP882" s="88"/>
      <c r="JBQ882" s="88"/>
      <c r="JBR882" s="88"/>
      <c r="JBS882" s="88"/>
      <c r="JBT882" s="88"/>
      <c r="JBU882" s="88"/>
      <c r="JBV882" s="88"/>
      <c r="JBW882" s="88"/>
      <c r="JBX882" s="88"/>
      <c r="JBY882" s="88"/>
      <c r="JBZ882" s="88"/>
      <c r="JCA882" s="88"/>
      <c r="JCB882" s="88"/>
      <c r="JCC882" s="88"/>
      <c r="JCD882" s="88"/>
      <c r="JCE882" s="88"/>
      <c r="JCF882" s="88"/>
      <c r="JCG882" s="88"/>
      <c r="JCH882" s="88"/>
      <c r="JCI882" s="88"/>
      <c r="JCJ882" s="88"/>
      <c r="JCK882" s="88"/>
      <c r="JCL882" s="88"/>
      <c r="JCM882" s="88"/>
      <c r="JCN882" s="88"/>
      <c r="JCO882" s="88"/>
      <c r="JCP882" s="88"/>
      <c r="JCQ882" s="88"/>
      <c r="JCR882" s="88"/>
      <c r="JCS882" s="88"/>
      <c r="JCT882" s="88"/>
      <c r="JCU882" s="88"/>
      <c r="JCV882" s="88"/>
      <c r="JCW882" s="88"/>
      <c r="JCX882" s="88"/>
      <c r="JCY882" s="88"/>
      <c r="JCZ882" s="88"/>
      <c r="JDA882" s="88"/>
      <c r="JDB882" s="88"/>
      <c r="JDC882" s="88"/>
      <c r="JDD882" s="88"/>
      <c r="JDE882" s="88"/>
      <c r="JDF882" s="88"/>
      <c r="JDG882" s="88"/>
      <c r="JDH882" s="88"/>
      <c r="JDI882" s="88"/>
      <c r="JDJ882" s="88"/>
      <c r="JDK882" s="88"/>
      <c r="JDL882" s="88"/>
      <c r="JDM882" s="88"/>
      <c r="JDN882" s="88"/>
      <c r="JDO882" s="88"/>
      <c r="JDP882" s="88"/>
      <c r="JDQ882" s="88"/>
      <c r="JDR882" s="88"/>
      <c r="JDS882" s="88"/>
      <c r="JDT882" s="88"/>
      <c r="JDU882" s="88"/>
      <c r="JDV882" s="88"/>
      <c r="JDW882" s="88"/>
      <c r="JDX882" s="88"/>
      <c r="JDY882" s="88"/>
      <c r="JDZ882" s="88"/>
      <c r="JEA882" s="88"/>
      <c r="JEB882" s="88"/>
      <c r="JEC882" s="88"/>
      <c r="JED882" s="88"/>
      <c r="JEE882" s="88"/>
      <c r="JEF882" s="88"/>
      <c r="JEG882" s="88"/>
      <c r="JEH882" s="88"/>
      <c r="JEI882" s="88"/>
      <c r="JEJ882" s="88"/>
      <c r="JEK882" s="88"/>
      <c r="JEL882" s="88"/>
      <c r="JEM882" s="88"/>
      <c r="JEN882" s="88"/>
      <c r="JEO882" s="88"/>
      <c r="JEP882" s="88"/>
      <c r="JEQ882" s="88"/>
      <c r="JER882" s="88"/>
      <c r="JES882" s="88"/>
      <c r="JET882" s="88"/>
      <c r="JEU882" s="88"/>
      <c r="JEV882" s="88"/>
      <c r="JEW882" s="88"/>
      <c r="JEX882" s="88"/>
      <c r="JEY882" s="88"/>
      <c r="JEZ882" s="88"/>
      <c r="JFA882" s="88"/>
      <c r="JFB882" s="88"/>
      <c r="JFC882" s="88"/>
      <c r="JFD882" s="88"/>
      <c r="JFE882" s="88"/>
      <c r="JFF882" s="88"/>
      <c r="JFG882" s="88"/>
      <c r="JFH882" s="88"/>
      <c r="JFI882" s="88"/>
      <c r="JFJ882" s="88"/>
      <c r="JFK882" s="88"/>
      <c r="JFL882" s="88"/>
      <c r="JFM882" s="88"/>
      <c r="JFN882" s="88"/>
      <c r="JFO882" s="88"/>
      <c r="JFP882" s="88"/>
      <c r="JFQ882" s="88"/>
      <c r="JFR882" s="88"/>
      <c r="JFS882" s="88"/>
      <c r="JFT882" s="88"/>
      <c r="JFU882" s="88"/>
      <c r="JFV882" s="88"/>
      <c r="JFW882" s="88"/>
      <c r="JFX882" s="88"/>
      <c r="JFY882" s="88"/>
      <c r="JFZ882" s="88"/>
      <c r="JGA882" s="88"/>
      <c r="JGB882" s="88"/>
      <c r="JGC882" s="88"/>
      <c r="JGD882" s="88"/>
      <c r="JGE882" s="88"/>
      <c r="JGF882" s="88"/>
      <c r="JGG882" s="88"/>
      <c r="JGH882" s="88"/>
      <c r="JGI882" s="88"/>
      <c r="JGJ882" s="88"/>
      <c r="JGK882" s="88"/>
      <c r="JGL882" s="88"/>
      <c r="JGM882" s="88"/>
      <c r="JGN882" s="88"/>
      <c r="JGO882" s="88"/>
      <c r="JGP882" s="88"/>
      <c r="JGQ882" s="88"/>
      <c r="JGR882" s="88"/>
      <c r="JGS882" s="88"/>
      <c r="JGT882" s="88"/>
      <c r="JGU882" s="88"/>
      <c r="JGV882" s="88"/>
      <c r="JGW882" s="88"/>
      <c r="JGX882" s="88"/>
      <c r="JGY882" s="88"/>
      <c r="JGZ882" s="88"/>
      <c r="JHA882" s="88"/>
      <c r="JHB882" s="88"/>
      <c r="JHC882" s="88"/>
      <c r="JHD882" s="88"/>
      <c r="JHE882" s="88"/>
      <c r="JHF882" s="88"/>
      <c r="JHG882" s="88"/>
      <c r="JHH882" s="88"/>
      <c r="JHI882" s="88"/>
      <c r="JHJ882" s="88"/>
      <c r="JHK882" s="88"/>
      <c r="JHL882" s="88"/>
      <c r="JHM882" s="88"/>
      <c r="JHN882" s="88"/>
      <c r="JHO882" s="88"/>
      <c r="JHP882" s="88"/>
      <c r="JHQ882" s="88"/>
      <c r="JHR882" s="88"/>
      <c r="JHS882" s="88"/>
      <c r="JHT882" s="88"/>
      <c r="JHU882" s="88"/>
      <c r="JHV882" s="88"/>
      <c r="JHW882" s="88"/>
      <c r="JHX882" s="88"/>
      <c r="JHY882" s="88"/>
      <c r="JHZ882" s="88"/>
      <c r="JIA882" s="88"/>
      <c r="JIB882" s="88"/>
      <c r="JIC882" s="88"/>
      <c r="JID882" s="88"/>
      <c r="JIE882" s="88"/>
      <c r="JIF882" s="88"/>
      <c r="JIG882" s="88"/>
      <c r="JIH882" s="88"/>
      <c r="JII882" s="88"/>
      <c r="JIJ882" s="88"/>
      <c r="JIK882" s="88"/>
      <c r="JIL882" s="88"/>
      <c r="JIM882" s="88"/>
      <c r="JIN882" s="88"/>
      <c r="JIO882" s="88"/>
      <c r="JIP882" s="88"/>
      <c r="JIQ882" s="88"/>
      <c r="JIR882" s="88"/>
      <c r="JIS882" s="88"/>
      <c r="JIT882" s="88"/>
      <c r="JIU882" s="88"/>
      <c r="JIV882" s="88"/>
      <c r="JIW882" s="88"/>
      <c r="JIX882" s="88"/>
      <c r="JIY882" s="88"/>
      <c r="JIZ882" s="88"/>
      <c r="JJA882" s="88"/>
      <c r="JJB882" s="88"/>
      <c r="JJC882" s="88"/>
      <c r="JJD882" s="88"/>
      <c r="JJE882" s="88"/>
      <c r="JJF882" s="88"/>
      <c r="JJG882" s="88"/>
      <c r="JJH882" s="88"/>
      <c r="JJI882" s="88"/>
      <c r="JJJ882" s="88"/>
      <c r="JJK882" s="88"/>
      <c r="JJL882" s="88"/>
      <c r="JJM882" s="88"/>
      <c r="JJN882" s="88"/>
      <c r="JJO882" s="88"/>
      <c r="JJP882" s="88"/>
      <c r="JJQ882" s="88"/>
      <c r="JJR882" s="88"/>
      <c r="JJS882" s="88"/>
      <c r="JJT882" s="88"/>
      <c r="JJU882" s="88"/>
      <c r="JJV882" s="88"/>
      <c r="JJW882" s="88"/>
      <c r="JJX882" s="88"/>
      <c r="JJY882" s="88"/>
      <c r="JJZ882" s="88"/>
      <c r="JKA882" s="88"/>
      <c r="JKB882" s="88"/>
      <c r="JKC882" s="88"/>
      <c r="JKD882" s="88"/>
      <c r="JKE882" s="88"/>
      <c r="JKF882" s="88"/>
      <c r="JKG882" s="88"/>
      <c r="JKH882" s="88"/>
      <c r="JKI882" s="88"/>
      <c r="JKJ882" s="88"/>
      <c r="JKK882" s="88"/>
      <c r="JKL882" s="88"/>
      <c r="JKM882" s="88"/>
      <c r="JKN882" s="88"/>
      <c r="JKO882" s="88"/>
      <c r="JKP882" s="88"/>
      <c r="JKQ882" s="88"/>
      <c r="JKR882" s="88"/>
      <c r="JKS882" s="88"/>
      <c r="JKT882" s="88"/>
      <c r="JKU882" s="88"/>
      <c r="JKV882" s="88"/>
      <c r="JKW882" s="88"/>
      <c r="JKX882" s="88"/>
      <c r="JKY882" s="88"/>
      <c r="JKZ882" s="88"/>
      <c r="JLA882" s="88"/>
      <c r="JLB882" s="88"/>
      <c r="JLC882" s="88"/>
      <c r="JLD882" s="88"/>
      <c r="JLE882" s="88"/>
      <c r="JLF882" s="88"/>
      <c r="JLG882" s="88"/>
      <c r="JLH882" s="88"/>
      <c r="JLI882" s="88"/>
      <c r="JLJ882" s="88"/>
      <c r="JLK882" s="88"/>
      <c r="JLL882" s="88"/>
      <c r="JLM882" s="88"/>
      <c r="JLN882" s="88"/>
      <c r="JLO882" s="88"/>
      <c r="JLP882" s="88"/>
      <c r="JLQ882" s="88"/>
      <c r="JLR882" s="88"/>
      <c r="JLS882" s="88"/>
      <c r="JLT882" s="88"/>
      <c r="JLU882" s="88"/>
      <c r="JLV882" s="88"/>
      <c r="JLW882" s="88"/>
      <c r="JLX882" s="88"/>
      <c r="JLY882" s="88"/>
      <c r="JLZ882" s="88"/>
      <c r="JMA882" s="88"/>
      <c r="JMB882" s="88"/>
      <c r="JMC882" s="88"/>
      <c r="JMD882" s="88"/>
      <c r="JME882" s="88"/>
      <c r="JMF882" s="88"/>
      <c r="JMG882" s="88"/>
      <c r="JMH882" s="88"/>
      <c r="JMI882" s="88"/>
      <c r="JMJ882" s="88"/>
      <c r="JMK882" s="88"/>
      <c r="JML882" s="88"/>
      <c r="JMM882" s="88"/>
      <c r="JMN882" s="88"/>
      <c r="JMO882" s="88"/>
      <c r="JMP882" s="88"/>
      <c r="JMQ882" s="88"/>
      <c r="JMR882" s="88"/>
      <c r="JMS882" s="88"/>
      <c r="JMT882" s="88"/>
      <c r="JMU882" s="88"/>
      <c r="JMV882" s="88"/>
      <c r="JMW882" s="88"/>
      <c r="JMX882" s="88"/>
      <c r="JMY882" s="88"/>
      <c r="JMZ882" s="88"/>
      <c r="JNA882" s="88"/>
      <c r="JNB882" s="88"/>
      <c r="JNC882" s="88"/>
      <c r="JND882" s="88"/>
      <c r="JNE882" s="88"/>
      <c r="JNF882" s="88"/>
      <c r="JNG882" s="88"/>
      <c r="JNH882" s="88"/>
      <c r="JNI882" s="88"/>
      <c r="JNJ882" s="88"/>
      <c r="JNK882" s="88"/>
      <c r="JNL882" s="88"/>
      <c r="JNM882" s="88"/>
      <c r="JNN882" s="88"/>
      <c r="JNO882" s="88"/>
      <c r="JNP882" s="88"/>
      <c r="JNQ882" s="88"/>
      <c r="JNR882" s="88"/>
      <c r="JNS882" s="88"/>
      <c r="JNT882" s="88"/>
      <c r="JNU882" s="88"/>
      <c r="JNV882" s="88"/>
      <c r="JNW882" s="88"/>
      <c r="JNX882" s="88"/>
      <c r="JNY882" s="88"/>
      <c r="JNZ882" s="88"/>
      <c r="JOA882" s="88"/>
      <c r="JOB882" s="88"/>
      <c r="JOC882" s="88"/>
      <c r="JOD882" s="88"/>
      <c r="JOE882" s="88"/>
      <c r="JOF882" s="88"/>
      <c r="JOG882" s="88"/>
      <c r="JOH882" s="88"/>
      <c r="JOI882" s="88"/>
      <c r="JOJ882" s="88"/>
      <c r="JOK882" s="88"/>
      <c r="JOL882" s="88"/>
      <c r="JOM882" s="88"/>
      <c r="JON882" s="88"/>
      <c r="JOO882" s="88"/>
      <c r="JOP882" s="88"/>
      <c r="JOQ882" s="88"/>
      <c r="JOR882" s="88"/>
      <c r="JOS882" s="88"/>
      <c r="JOT882" s="88"/>
      <c r="JOU882" s="88"/>
      <c r="JOV882" s="88"/>
      <c r="JOW882" s="88"/>
      <c r="JOX882" s="88"/>
      <c r="JOY882" s="88"/>
      <c r="JOZ882" s="88"/>
      <c r="JPA882" s="88"/>
      <c r="JPB882" s="88"/>
      <c r="JPC882" s="88"/>
      <c r="JPD882" s="88"/>
      <c r="JPE882" s="88"/>
      <c r="JPF882" s="88"/>
      <c r="JPG882" s="88"/>
      <c r="JPH882" s="88"/>
      <c r="JPI882" s="88"/>
      <c r="JPJ882" s="88"/>
      <c r="JPK882" s="88"/>
      <c r="JPL882" s="88"/>
      <c r="JPM882" s="88"/>
      <c r="JPN882" s="88"/>
      <c r="JPO882" s="88"/>
      <c r="JPP882" s="88"/>
      <c r="JPQ882" s="88"/>
      <c r="JPR882" s="88"/>
      <c r="JPS882" s="88"/>
      <c r="JPT882" s="88"/>
      <c r="JPU882" s="88"/>
      <c r="JPV882" s="88"/>
      <c r="JPW882" s="88"/>
      <c r="JPX882" s="88"/>
      <c r="JPY882" s="88"/>
      <c r="JPZ882" s="88"/>
      <c r="JQA882" s="88"/>
      <c r="JQB882" s="88"/>
      <c r="JQC882" s="88"/>
      <c r="JQD882" s="88"/>
      <c r="JQE882" s="88"/>
      <c r="JQF882" s="88"/>
      <c r="JQG882" s="88"/>
      <c r="JQH882" s="88"/>
      <c r="JQI882" s="88"/>
      <c r="JQJ882" s="88"/>
      <c r="JQK882" s="88"/>
      <c r="JQL882" s="88"/>
      <c r="JQM882" s="88"/>
      <c r="JQN882" s="88"/>
      <c r="JQO882" s="88"/>
      <c r="JQP882" s="88"/>
      <c r="JQQ882" s="88"/>
      <c r="JQR882" s="88"/>
      <c r="JQS882" s="88"/>
      <c r="JQT882" s="88"/>
      <c r="JQU882" s="88"/>
      <c r="JQV882" s="88"/>
      <c r="JQW882" s="88"/>
      <c r="JQX882" s="88"/>
      <c r="JQY882" s="88"/>
      <c r="JQZ882" s="88"/>
      <c r="JRA882" s="88"/>
      <c r="JRB882" s="88"/>
      <c r="JRC882" s="88"/>
      <c r="JRD882" s="88"/>
      <c r="JRE882" s="88"/>
      <c r="JRF882" s="88"/>
      <c r="JRG882" s="88"/>
      <c r="JRH882" s="88"/>
      <c r="JRI882" s="88"/>
      <c r="JRJ882" s="88"/>
      <c r="JRK882" s="88"/>
      <c r="JRL882" s="88"/>
      <c r="JRM882" s="88"/>
      <c r="JRN882" s="88"/>
      <c r="JRO882" s="88"/>
      <c r="JRP882" s="88"/>
      <c r="JRQ882" s="88"/>
      <c r="JRR882" s="88"/>
      <c r="JRS882" s="88"/>
      <c r="JRT882" s="88"/>
      <c r="JRU882" s="88"/>
      <c r="JRV882" s="88"/>
      <c r="JRW882" s="88"/>
      <c r="JRX882" s="88"/>
      <c r="JRY882" s="88"/>
      <c r="JRZ882" s="88"/>
      <c r="JSA882" s="88"/>
      <c r="JSB882" s="88"/>
      <c r="JSC882" s="88"/>
      <c r="JSD882" s="88"/>
      <c r="JSE882" s="88"/>
      <c r="JSF882" s="88"/>
      <c r="JSG882" s="88"/>
      <c r="JSH882" s="88"/>
      <c r="JSI882" s="88"/>
      <c r="JSJ882" s="88"/>
      <c r="JSK882" s="88"/>
      <c r="JSL882" s="88"/>
      <c r="JSM882" s="88"/>
      <c r="JSN882" s="88"/>
      <c r="JSO882" s="88"/>
      <c r="JSP882" s="88"/>
      <c r="JSQ882" s="88"/>
      <c r="JSR882" s="88"/>
      <c r="JSS882" s="88"/>
      <c r="JST882" s="88"/>
      <c r="JSU882" s="88"/>
      <c r="JSV882" s="88"/>
      <c r="JSW882" s="88"/>
      <c r="JSX882" s="88"/>
      <c r="JSY882" s="88"/>
      <c r="JSZ882" s="88"/>
      <c r="JTA882" s="88"/>
      <c r="JTB882" s="88"/>
      <c r="JTC882" s="88"/>
      <c r="JTD882" s="88"/>
      <c r="JTE882" s="88"/>
      <c r="JTF882" s="88"/>
      <c r="JTG882" s="88"/>
      <c r="JTH882" s="88"/>
      <c r="JTI882" s="88"/>
      <c r="JTJ882" s="88"/>
      <c r="JTK882" s="88"/>
      <c r="JTL882" s="88"/>
      <c r="JTM882" s="88"/>
      <c r="JTN882" s="88"/>
      <c r="JTO882" s="88"/>
      <c r="JTP882" s="88"/>
      <c r="JTQ882" s="88"/>
      <c r="JTR882" s="88"/>
      <c r="JTS882" s="88"/>
      <c r="JTT882" s="88"/>
      <c r="JTU882" s="88"/>
      <c r="JTV882" s="88"/>
      <c r="JTW882" s="88"/>
      <c r="JTX882" s="88"/>
      <c r="JTY882" s="88"/>
      <c r="JTZ882" s="88"/>
      <c r="JUA882" s="88"/>
      <c r="JUB882" s="88"/>
      <c r="JUC882" s="88"/>
      <c r="JUD882" s="88"/>
      <c r="JUE882" s="88"/>
      <c r="JUF882" s="88"/>
      <c r="JUG882" s="88"/>
      <c r="JUH882" s="88"/>
      <c r="JUI882" s="88"/>
      <c r="JUJ882" s="88"/>
      <c r="JUK882" s="88"/>
      <c r="JUL882" s="88"/>
      <c r="JUM882" s="88"/>
      <c r="JUN882" s="88"/>
      <c r="JUO882" s="88"/>
      <c r="JUP882" s="88"/>
      <c r="JUQ882" s="88"/>
      <c r="JUR882" s="88"/>
      <c r="JUS882" s="88"/>
      <c r="JUT882" s="88"/>
      <c r="JUU882" s="88"/>
      <c r="JUV882" s="88"/>
      <c r="JUW882" s="88"/>
      <c r="JUX882" s="88"/>
      <c r="JUY882" s="88"/>
      <c r="JUZ882" s="88"/>
      <c r="JVA882" s="88"/>
      <c r="JVB882" s="88"/>
      <c r="JVC882" s="88"/>
      <c r="JVD882" s="88"/>
      <c r="JVE882" s="88"/>
      <c r="JVF882" s="88"/>
      <c r="JVG882" s="88"/>
      <c r="JVH882" s="88"/>
      <c r="JVI882" s="88"/>
      <c r="JVJ882" s="88"/>
      <c r="JVK882" s="88"/>
      <c r="JVL882" s="88"/>
      <c r="JVM882" s="88"/>
      <c r="JVN882" s="88"/>
      <c r="JVO882" s="88"/>
      <c r="JVP882" s="88"/>
      <c r="JVQ882" s="88"/>
      <c r="JVR882" s="88"/>
      <c r="JVS882" s="88"/>
      <c r="JVT882" s="88"/>
      <c r="JVU882" s="88"/>
      <c r="JVV882" s="88"/>
      <c r="JVW882" s="88"/>
      <c r="JVX882" s="88"/>
      <c r="JVY882" s="88"/>
      <c r="JVZ882" s="88"/>
      <c r="JWA882" s="88"/>
      <c r="JWB882" s="88"/>
      <c r="JWC882" s="88"/>
      <c r="JWD882" s="88"/>
      <c r="JWE882" s="88"/>
      <c r="JWF882" s="88"/>
      <c r="JWG882" s="88"/>
      <c r="JWH882" s="88"/>
      <c r="JWI882" s="88"/>
      <c r="JWJ882" s="88"/>
      <c r="JWK882" s="88"/>
      <c r="JWL882" s="88"/>
      <c r="JWM882" s="88"/>
      <c r="JWN882" s="88"/>
      <c r="JWO882" s="88"/>
      <c r="JWP882" s="88"/>
      <c r="JWQ882" s="88"/>
      <c r="JWR882" s="88"/>
      <c r="JWS882" s="88"/>
      <c r="JWT882" s="88"/>
      <c r="JWU882" s="88"/>
      <c r="JWV882" s="88"/>
      <c r="JWW882" s="88"/>
      <c r="JWX882" s="88"/>
      <c r="JWY882" s="88"/>
      <c r="JWZ882" s="88"/>
      <c r="JXA882" s="88"/>
      <c r="JXB882" s="88"/>
      <c r="JXC882" s="88"/>
      <c r="JXD882" s="88"/>
      <c r="JXE882" s="88"/>
      <c r="JXF882" s="88"/>
      <c r="JXG882" s="88"/>
      <c r="JXH882" s="88"/>
      <c r="JXI882" s="88"/>
      <c r="JXJ882" s="88"/>
      <c r="JXK882" s="88"/>
      <c r="JXL882" s="88"/>
      <c r="JXM882" s="88"/>
      <c r="JXN882" s="88"/>
      <c r="JXO882" s="88"/>
      <c r="JXP882" s="88"/>
      <c r="JXQ882" s="88"/>
      <c r="JXR882" s="88"/>
      <c r="JXS882" s="88"/>
      <c r="JXT882" s="88"/>
      <c r="JXU882" s="88"/>
      <c r="JXV882" s="88"/>
      <c r="JXW882" s="88"/>
      <c r="JXX882" s="88"/>
      <c r="JXY882" s="88"/>
      <c r="JXZ882" s="88"/>
      <c r="JYA882" s="88"/>
      <c r="JYB882" s="88"/>
      <c r="JYC882" s="88"/>
      <c r="JYD882" s="88"/>
      <c r="JYE882" s="88"/>
      <c r="JYF882" s="88"/>
      <c r="JYG882" s="88"/>
      <c r="JYH882" s="88"/>
      <c r="JYI882" s="88"/>
      <c r="JYJ882" s="88"/>
      <c r="JYK882" s="88"/>
      <c r="JYL882" s="88"/>
      <c r="JYM882" s="88"/>
      <c r="JYN882" s="88"/>
      <c r="JYO882" s="88"/>
      <c r="JYP882" s="88"/>
      <c r="JYQ882" s="88"/>
      <c r="JYR882" s="88"/>
      <c r="JYS882" s="88"/>
      <c r="JYT882" s="88"/>
      <c r="JYU882" s="88"/>
      <c r="JYV882" s="88"/>
      <c r="JYW882" s="88"/>
      <c r="JYX882" s="88"/>
      <c r="JYY882" s="88"/>
      <c r="JYZ882" s="88"/>
      <c r="JZA882" s="88"/>
      <c r="JZB882" s="88"/>
      <c r="JZC882" s="88"/>
      <c r="JZD882" s="88"/>
      <c r="JZE882" s="88"/>
      <c r="JZF882" s="88"/>
      <c r="JZG882" s="88"/>
      <c r="JZH882" s="88"/>
      <c r="JZI882" s="88"/>
      <c r="JZJ882" s="88"/>
      <c r="JZK882" s="88"/>
      <c r="JZL882" s="88"/>
      <c r="JZM882" s="88"/>
      <c r="JZN882" s="88"/>
      <c r="JZO882" s="88"/>
      <c r="JZP882" s="88"/>
      <c r="JZQ882" s="88"/>
      <c r="JZR882" s="88"/>
      <c r="JZS882" s="88"/>
      <c r="JZT882" s="88"/>
      <c r="JZU882" s="88"/>
      <c r="JZV882" s="88"/>
      <c r="JZW882" s="88"/>
      <c r="JZX882" s="88"/>
      <c r="JZY882" s="88"/>
      <c r="JZZ882" s="88"/>
      <c r="KAA882" s="88"/>
      <c r="KAB882" s="88"/>
      <c r="KAC882" s="88"/>
      <c r="KAD882" s="88"/>
      <c r="KAE882" s="88"/>
      <c r="KAF882" s="88"/>
      <c r="KAG882" s="88"/>
      <c r="KAH882" s="88"/>
      <c r="KAI882" s="88"/>
      <c r="KAJ882" s="88"/>
      <c r="KAK882" s="88"/>
      <c r="KAL882" s="88"/>
      <c r="KAM882" s="88"/>
      <c r="KAN882" s="88"/>
      <c r="KAO882" s="88"/>
      <c r="KAP882" s="88"/>
      <c r="KAQ882" s="88"/>
      <c r="KAR882" s="88"/>
      <c r="KAS882" s="88"/>
      <c r="KAT882" s="88"/>
      <c r="KAU882" s="88"/>
      <c r="KAV882" s="88"/>
      <c r="KAW882" s="88"/>
      <c r="KAX882" s="88"/>
      <c r="KAY882" s="88"/>
      <c r="KAZ882" s="88"/>
      <c r="KBA882" s="88"/>
      <c r="KBB882" s="88"/>
      <c r="KBC882" s="88"/>
      <c r="KBD882" s="88"/>
      <c r="KBE882" s="88"/>
      <c r="KBF882" s="88"/>
      <c r="KBG882" s="88"/>
      <c r="KBH882" s="88"/>
      <c r="KBI882" s="88"/>
      <c r="KBJ882" s="88"/>
      <c r="KBK882" s="88"/>
      <c r="KBL882" s="88"/>
      <c r="KBM882" s="88"/>
      <c r="KBN882" s="88"/>
      <c r="KBO882" s="88"/>
      <c r="KBP882" s="88"/>
      <c r="KBQ882" s="88"/>
      <c r="KBR882" s="88"/>
      <c r="KBS882" s="88"/>
      <c r="KBT882" s="88"/>
      <c r="KBU882" s="88"/>
      <c r="KBV882" s="88"/>
      <c r="KBW882" s="88"/>
      <c r="KBX882" s="88"/>
      <c r="KBY882" s="88"/>
      <c r="KBZ882" s="88"/>
      <c r="KCA882" s="88"/>
      <c r="KCB882" s="88"/>
      <c r="KCC882" s="88"/>
      <c r="KCD882" s="88"/>
      <c r="KCE882" s="88"/>
      <c r="KCF882" s="88"/>
      <c r="KCG882" s="88"/>
      <c r="KCH882" s="88"/>
      <c r="KCI882" s="88"/>
      <c r="KCJ882" s="88"/>
      <c r="KCK882" s="88"/>
      <c r="KCL882" s="88"/>
      <c r="KCM882" s="88"/>
      <c r="KCN882" s="88"/>
      <c r="KCO882" s="88"/>
      <c r="KCP882" s="88"/>
      <c r="KCQ882" s="88"/>
      <c r="KCR882" s="88"/>
      <c r="KCS882" s="88"/>
      <c r="KCT882" s="88"/>
      <c r="KCU882" s="88"/>
      <c r="KCV882" s="88"/>
      <c r="KCW882" s="88"/>
      <c r="KCX882" s="88"/>
      <c r="KCY882" s="88"/>
      <c r="KCZ882" s="88"/>
      <c r="KDA882" s="88"/>
      <c r="KDB882" s="88"/>
      <c r="KDC882" s="88"/>
      <c r="KDD882" s="88"/>
      <c r="KDE882" s="88"/>
      <c r="KDF882" s="88"/>
      <c r="KDG882" s="88"/>
      <c r="KDH882" s="88"/>
      <c r="KDI882" s="88"/>
      <c r="KDJ882" s="88"/>
      <c r="KDK882" s="88"/>
      <c r="KDL882" s="88"/>
      <c r="KDM882" s="88"/>
      <c r="KDN882" s="88"/>
      <c r="KDO882" s="88"/>
      <c r="KDP882" s="88"/>
      <c r="KDQ882" s="88"/>
      <c r="KDR882" s="88"/>
      <c r="KDS882" s="88"/>
      <c r="KDT882" s="88"/>
      <c r="KDU882" s="88"/>
      <c r="KDV882" s="88"/>
      <c r="KDW882" s="88"/>
      <c r="KDX882" s="88"/>
      <c r="KDY882" s="88"/>
      <c r="KDZ882" s="88"/>
      <c r="KEA882" s="88"/>
      <c r="KEB882" s="88"/>
      <c r="KEC882" s="88"/>
      <c r="KED882" s="88"/>
      <c r="KEE882" s="88"/>
      <c r="KEF882" s="88"/>
      <c r="KEG882" s="88"/>
      <c r="KEH882" s="88"/>
      <c r="KEI882" s="88"/>
      <c r="KEJ882" s="88"/>
      <c r="KEK882" s="88"/>
      <c r="KEL882" s="88"/>
      <c r="KEM882" s="88"/>
      <c r="KEN882" s="88"/>
      <c r="KEO882" s="88"/>
      <c r="KEP882" s="88"/>
      <c r="KEQ882" s="88"/>
      <c r="KER882" s="88"/>
      <c r="KES882" s="88"/>
      <c r="KET882" s="88"/>
      <c r="KEU882" s="88"/>
      <c r="KEV882" s="88"/>
      <c r="KEW882" s="88"/>
      <c r="KEX882" s="88"/>
      <c r="KEY882" s="88"/>
      <c r="KEZ882" s="88"/>
      <c r="KFA882" s="88"/>
      <c r="KFB882" s="88"/>
      <c r="KFC882" s="88"/>
      <c r="KFD882" s="88"/>
      <c r="KFE882" s="88"/>
      <c r="KFF882" s="88"/>
      <c r="KFG882" s="88"/>
      <c r="KFH882" s="88"/>
      <c r="KFI882" s="88"/>
      <c r="KFJ882" s="88"/>
      <c r="KFK882" s="88"/>
      <c r="KFL882" s="88"/>
      <c r="KFM882" s="88"/>
      <c r="KFN882" s="88"/>
      <c r="KFO882" s="88"/>
      <c r="KFP882" s="88"/>
      <c r="KFQ882" s="88"/>
      <c r="KFR882" s="88"/>
      <c r="KFS882" s="88"/>
      <c r="KFT882" s="88"/>
      <c r="KFU882" s="88"/>
      <c r="KFV882" s="88"/>
      <c r="KFW882" s="88"/>
      <c r="KFX882" s="88"/>
      <c r="KFY882" s="88"/>
      <c r="KFZ882" s="88"/>
      <c r="KGA882" s="88"/>
      <c r="KGB882" s="88"/>
      <c r="KGC882" s="88"/>
      <c r="KGD882" s="88"/>
      <c r="KGE882" s="88"/>
      <c r="KGF882" s="88"/>
      <c r="KGG882" s="88"/>
      <c r="KGH882" s="88"/>
      <c r="KGI882" s="88"/>
      <c r="KGJ882" s="88"/>
      <c r="KGK882" s="88"/>
      <c r="KGL882" s="88"/>
      <c r="KGM882" s="88"/>
      <c r="KGN882" s="88"/>
      <c r="KGO882" s="88"/>
      <c r="KGP882" s="88"/>
      <c r="KGQ882" s="88"/>
      <c r="KGR882" s="88"/>
      <c r="KGS882" s="88"/>
      <c r="KGT882" s="88"/>
      <c r="KGU882" s="88"/>
      <c r="KGV882" s="88"/>
      <c r="KGW882" s="88"/>
      <c r="KGX882" s="88"/>
      <c r="KGY882" s="88"/>
      <c r="KGZ882" s="88"/>
      <c r="KHA882" s="88"/>
      <c r="KHB882" s="88"/>
      <c r="KHC882" s="88"/>
      <c r="KHD882" s="88"/>
      <c r="KHE882" s="88"/>
      <c r="KHF882" s="88"/>
      <c r="KHG882" s="88"/>
      <c r="KHH882" s="88"/>
      <c r="KHI882" s="88"/>
      <c r="KHJ882" s="88"/>
      <c r="KHK882" s="88"/>
      <c r="KHL882" s="88"/>
      <c r="KHM882" s="88"/>
      <c r="KHN882" s="88"/>
      <c r="KHO882" s="88"/>
      <c r="KHP882" s="88"/>
      <c r="KHQ882" s="88"/>
      <c r="KHR882" s="88"/>
      <c r="KHS882" s="88"/>
      <c r="KHT882" s="88"/>
      <c r="KHU882" s="88"/>
      <c r="KHV882" s="88"/>
      <c r="KHW882" s="88"/>
      <c r="KHX882" s="88"/>
      <c r="KHY882" s="88"/>
      <c r="KHZ882" s="88"/>
      <c r="KIA882" s="88"/>
      <c r="KIB882" s="88"/>
      <c r="KIC882" s="88"/>
      <c r="KID882" s="88"/>
      <c r="KIE882" s="88"/>
      <c r="KIF882" s="88"/>
      <c r="KIG882" s="88"/>
      <c r="KIH882" s="88"/>
      <c r="KII882" s="88"/>
      <c r="KIJ882" s="88"/>
      <c r="KIK882" s="88"/>
      <c r="KIL882" s="88"/>
      <c r="KIM882" s="88"/>
      <c r="KIN882" s="88"/>
      <c r="KIO882" s="88"/>
      <c r="KIP882" s="88"/>
      <c r="KIQ882" s="88"/>
      <c r="KIR882" s="88"/>
      <c r="KIS882" s="88"/>
      <c r="KIT882" s="88"/>
      <c r="KIU882" s="88"/>
      <c r="KIV882" s="88"/>
      <c r="KIW882" s="88"/>
      <c r="KIX882" s="88"/>
      <c r="KIY882" s="88"/>
      <c r="KIZ882" s="88"/>
      <c r="KJA882" s="88"/>
      <c r="KJB882" s="88"/>
      <c r="KJC882" s="88"/>
      <c r="KJD882" s="88"/>
      <c r="KJE882" s="88"/>
      <c r="KJF882" s="88"/>
      <c r="KJG882" s="88"/>
      <c r="KJH882" s="88"/>
      <c r="KJI882" s="88"/>
      <c r="KJJ882" s="88"/>
      <c r="KJK882" s="88"/>
      <c r="KJL882" s="88"/>
      <c r="KJM882" s="88"/>
      <c r="KJN882" s="88"/>
      <c r="KJO882" s="88"/>
      <c r="KJP882" s="88"/>
      <c r="KJQ882" s="88"/>
      <c r="KJR882" s="88"/>
      <c r="KJS882" s="88"/>
      <c r="KJT882" s="88"/>
      <c r="KJU882" s="88"/>
      <c r="KJV882" s="88"/>
      <c r="KJW882" s="88"/>
      <c r="KJX882" s="88"/>
      <c r="KJY882" s="88"/>
      <c r="KJZ882" s="88"/>
      <c r="KKA882" s="88"/>
      <c r="KKB882" s="88"/>
      <c r="KKC882" s="88"/>
      <c r="KKD882" s="88"/>
      <c r="KKE882" s="88"/>
      <c r="KKF882" s="88"/>
      <c r="KKG882" s="88"/>
      <c r="KKH882" s="88"/>
      <c r="KKI882" s="88"/>
      <c r="KKJ882" s="88"/>
      <c r="KKK882" s="88"/>
      <c r="KKL882" s="88"/>
      <c r="KKM882" s="88"/>
      <c r="KKN882" s="88"/>
      <c r="KKO882" s="88"/>
      <c r="KKP882" s="88"/>
      <c r="KKQ882" s="88"/>
      <c r="KKR882" s="88"/>
      <c r="KKS882" s="88"/>
      <c r="KKT882" s="88"/>
      <c r="KKU882" s="88"/>
      <c r="KKV882" s="88"/>
      <c r="KKW882" s="88"/>
      <c r="KKX882" s="88"/>
      <c r="KKY882" s="88"/>
      <c r="KKZ882" s="88"/>
      <c r="KLA882" s="88"/>
      <c r="KLB882" s="88"/>
      <c r="KLC882" s="88"/>
      <c r="KLD882" s="88"/>
      <c r="KLE882" s="88"/>
      <c r="KLF882" s="88"/>
      <c r="KLG882" s="88"/>
      <c r="KLH882" s="88"/>
      <c r="KLI882" s="88"/>
      <c r="KLJ882" s="88"/>
      <c r="KLK882" s="88"/>
      <c r="KLL882" s="88"/>
      <c r="KLM882" s="88"/>
      <c r="KLN882" s="88"/>
      <c r="KLO882" s="88"/>
      <c r="KLP882" s="88"/>
      <c r="KLQ882" s="88"/>
      <c r="KLR882" s="88"/>
      <c r="KLS882" s="88"/>
      <c r="KLT882" s="88"/>
      <c r="KLU882" s="88"/>
      <c r="KLV882" s="88"/>
      <c r="KLW882" s="88"/>
      <c r="KLX882" s="88"/>
      <c r="KLY882" s="88"/>
      <c r="KLZ882" s="88"/>
      <c r="KMA882" s="88"/>
      <c r="KMB882" s="88"/>
      <c r="KMC882" s="88"/>
      <c r="KMD882" s="88"/>
      <c r="KME882" s="88"/>
      <c r="KMF882" s="88"/>
      <c r="KMG882" s="88"/>
      <c r="KMH882" s="88"/>
      <c r="KMI882" s="88"/>
      <c r="KMJ882" s="88"/>
      <c r="KMK882" s="88"/>
      <c r="KML882" s="88"/>
      <c r="KMM882" s="88"/>
      <c r="KMN882" s="88"/>
      <c r="KMO882" s="88"/>
      <c r="KMP882" s="88"/>
      <c r="KMQ882" s="88"/>
      <c r="KMR882" s="88"/>
      <c r="KMS882" s="88"/>
      <c r="KMT882" s="88"/>
      <c r="KMU882" s="88"/>
      <c r="KMV882" s="88"/>
      <c r="KMW882" s="88"/>
      <c r="KMX882" s="88"/>
      <c r="KMY882" s="88"/>
      <c r="KMZ882" s="88"/>
      <c r="KNA882" s="88"/>
      <c r="KNB882" s="88"/>
      <c r="KNC882" s="88"/>
      <c r="KND882" s="88"/>
      <c r="KNE882" s="88"/>
      <c r="KNF882" s="88"/>
      <c r="KNG882" s="88"/>
      <c r="KNH882" s="88"/>
      <c r="KNI882" s="88"/>
      <c r="KNJ882" s="88"/>
      <c r="KNK882" s="88"/>
      <c r="KNL882" s="88"/>
      <c r="KNM882" s="88"/>
      <c r="KNN882" s="88"/>
      <c r="KNO882" s="88"/>
      <c r="KNP882" s="88"/>
      <c r="KNQ882" s="88"/>
      <c r="KNR882" s="88"/>
      <c r="KNS882" s="88"/>
      <c r="KNT882" s="88"/>
      <c r="KNU882" s="88"/>
      <c r="KNV882" s="88"/>
      <c r="KNW882" s="88"/>
      <c r="KNX882" s="88"/>
      <c r="KNY882" s="88"/>
      <c r="KNZ882" s="88"/>
      <c r="KOA882" s="88"/>
      <c r="KOB882" s="88"/>
      <c r="KOC882" s="88"/>
      <c r="KOD882" s="88"/>
      <c r="KOE882" s="88"/>
      <c r="KOF882" s="88"/>
      <c r="KOG882" s="88"/>
      <c r="KOH882" s="88"/>
      <c r="KOI882" s="88"/>
      <c r="KOJ882" s="88"/>
      <c r="KOK882" s="88"/>
      <c r="KOL882" s="88"/>
      <c r="KOM882" s="88"/>
      <c r="KON882" s="88"/>
      <c r="KOO882" s="88"/>
      <c r="KOP882" s="88"/>
      <c r="KOQ882" s="88"/>
      <c r="KOR882" s="88"/>
      <c r="KOS882" s="88"/>
      <c r="KOT882" s="88"/>
      <c r="KOU882" s="88"/>
      <c r="KOV882" s="88"/>
      <c r="KOW882" s="88"/>
      <c r="KOX882" s="88"/>
      <c r="KOY882" s="88"/>
      <c r="KOZ882" s="88"/>
      <c r="KPA882" s="88"/>
      <c r="KPB882" s="88"/>
      <c r="KPC882" s="88"/>
      <c r="KPD882" s="88"/>
      <c r="KPE882" s="88"/>
      <c r="KPF882" s="88"/>
      <c r="KPG882" s="88"/>
      <c r="KPH882" s="88"/>
      <c r="KPI882" s="88"/>
      <c r="KPJ882" s="88"/>
      <c r="KPK882" s="88"/>
      <c r="KPL882" s="88"/>
      <c r="KPM882" s="88"/>
      <c r="KPN882" s="88"/>
      <c r="KPO882" s="88"/>
      <c r="KPP882" s="88"/>
      <c r="KPQ882" s="88"/>
      <c r="KPR882" s="88"/>
      <c r="KPS882" s="88"/>
      <c r="KPT882" s="88"/>
      <c r="KPU882" s="88"/>
      <c r="KPV882" s="88"/>
      <c r="KPW882" s="88"/>
      <c r="KPX882" s="88"/>
      <c r="KPY882" s="88"/>
      <c r="KPZ882" s="88"/>
      <c r="KQA882" s="88"/>
      <c r="KQB882" s="88"/>
      <c r="KQC882" s="88"/>
      <c r="KQD882" s="88"/>
      <c r="KQE882" s="88"/>
      <c r="KQF882" s="88"/>
      <c r="KQG882" s="88"/>
      <c r="KQH882" s="88"/>
      <c r="KQI882" s="88"/>
      <c r="KQJ882" s="88"/>
      <c r="KQK882" s="88"/>
      <c r="KQL882" s="88"/>
      <c r="KQM882" s="88"/>
      <c r="KQN882" s="88"/>
      <c r="KQO882" s="88"/>
      <c r="KQP882" s="88"/>
      <c r="KQQ882" s="88"/>
      <c r="KQR882" s="88"/>
      <c r="KQS882" s="88"/>
      <c r="KQT882" s="88"/>
      <c r="KQU882" s="88"/>
      <c r="KQV882" s="88"/>
      <c r="KQW882" s="88"/>
      <c r="KQX882" s="88"/>
      <c r="KQY882" s="88"/>
      <c r="KQZ882" s="88"/>
      <c r="KRA882" s="88"/>
      <c r="KRB882" s="88"/>
      <c r="KRC882" s="88"/>
      <c r="KRD882" s="88"/>
      <c r="KRE882" s="88"/>
      <c r="KRF882" s="88"/>
      <c r="KRG882" s="88"/>
      <c r="KRH882" s="88"/>
      <c r="KRI882" s="88"/>
      <c r="KRJ882" s="88"/>
      <c r="KRK882" s="88"/>
      <c r="KRL882" s="88"/>
      <c r="KRM882" s="88"/>
      <c r="KRN882" s="88"/>
      <c r="KRO882" s="88"/>
      <c r="KRP882" s="88"/>
      <c r="KRQ882" s="88"/>
      <c r="KRR882" s="88"/>
      <c r="KRS882" s="88"/>
      <c r="KRT882" s="88"/>
      <c r="KRU882" s="88"/>
      <c r="KRV882" s="88"/>
      <c r="KRW882" s="88"/>
      <c r="KRX882" s="88"/>
      <c r="KRY882" s="88"/>
      <c r="KRZ882" s="88"/>
      <c r="KSA882" s="88"/>
      <c r="KSB882" s="88"/>
      <c r="KSC882" s="88"/>
      <c r="KSD882" s="88"/>
      <c r="KSE882" s="88"/>
      <c r="KSF882" s="88"/>
      <c r="KSG882" s="88"/>
      <c r="KSH882" s="88"/>
      <c r="KSI882" s="88"/>
      <c r="KSJ882" s="88"/>
      <c r="KSK882" s="88"/>
      <c r="KSL882" s="88"/>
      <c r="KSM882" s="88"/>
      <c r="KSN882" s="88"/>
      <c r="KSO882" s="88"/>
      <c r="KSP882" s="88"/>
      <c r="KSQ882" s="88"/>
      <c r="KSR882" s="88"/>
      <c r="KSS882" s="88"/>
      <c r="KST882" s="88"/>
      <c r="KSU882" s="88"/>
      <c r="KSV882" s="88"/>
      <c r="KSW882" s="88"/>
      <c r="KSX882" s="88"/>
      <c r="KSY882" s="88"/>
      <c r="KSZ882" s="88"/>
      <c r="KTA882" s="88"/>
      <c r="KTB882" s="88"/>
      <c r="KTC882" s="88"/>
      <c r="KTD882" s="88"/>
      <c r="KTE882" s="88"/>
      <c r="KTF882" s="88"/>
      <c r="KTG882" s="88"/>
      <c r="KTH882" s="88"/>
      <c r="KTI882" s="88"/>
      <c r="KTJ882" s="88"/>
      <c r="KTK882" s="88"/>
      <c r="KTL882" s="88"/>
      <c r="KTM882" s="88"/>
      <c r="KTN882" s="88"/>
      <c r="KTO882" s="88"/>
      <c r="KTP882" s="88"/>
      <c r="KTQ882" s="88"/>
      <c r="KTR882" s="88"/>
      <c r="KTS882" s="88"/>
      <c r="KTT882" s="88"/>
      <c r="KTU882" s="88"/>
      <c r="KTV882" s="88"/>
      <c r="KTW882" s="88"/>
      <c r="KTX882" s="88"/>
      <c r="KTY882" s="88"/>
      <c r="KTZ882" s="88"/>
      <c r="KUA882" s="88"/>
      <c r="KUB882" s="88"/>
      <c r="KUC882" s="88"/>
      <c r="KUD882" s="88"/>
      <c r="KUE882" s="88"/>
      <c r="KUF882" s="88"/>
      <c r="KUG882" s="88"/>
      <c r="KUH882" s="88"/>
      <c r="KUI882" s="88"/>
      <c r="KUJ882" s="88"/>
      <c r="KUK882" s="88"/>
      <c r="KUL882" s="88"/>
      <c r="KUM882" s="88"/>
      <c r="KUN882" s="88"/>
      <c r="KUO882" s="88"/>
      <c r="KUP882" s="88"/>
      <c r="KUQ882" s="88"/>
      <c r="KUR882" s="88"/>
      <c r="KUS882" s="88"/>
      <c r="KUT882" s="88"/>
      <c r="KUU882" s="88"/>
      <c r="KUV882" s="88"/>
      <c r="KUW882" s="88"/>
      <c r="KUX882" s="88"/>
      <c r="KUY882" s="88"/>
      <c r="KUZ882" s="88"/>
      <c r="KVA882" s="88"/>
      <c r="KVB882" s="88"/>
      <c r="KVC882" s="88"/>
      <c r="KVD882" s="88"/>
      <c r="KVE882" s="88"/>
      <c r="KVF882" s="88"/>
      <c r="KVG882" s="88"/>
      <c r="KVH882" s="88"/>
      <c r="KVI882" s="88"/>
      <c r="KVJ882" s="88"/>
      <c r="KVK882" s="88"/>
      <c r="KVL882" s="88"/>
      <c r="KVM882" s="88"/>
      <c r="KVN882" s="88"/>
      <c r="KVO882" s="88"/>
      <c r="KVP882" s="88"/>
      <c r="KVQ882" s="88"/>
      <c r="KVR882" s="88"/>
      <c r="KVS882" s="88"/>
      <c r="KVT882" s="88"/>
      <c r="KVU882" s="88"/>
      <c r="KVV882" s="88"/>
      <c r="KVW882" s="88"/>
      <c r="KVX882" s="88"/>
      <c r="KVY882" s="88"/>
      <c r="KVZ882" s="88"/>
      <c r="KWA882" s="88"/>
      <c r="KWB882" s="88"/>
      <c r="KWC882" s="88"/>
      <c r="KWD882" s="88"/>
      <c r="KWE882" s="88"/>
      <c r="KWF882" s="88"/>
      <c r="KWG882" s="88"/>
      <c r="KWH882" s="88"/>
      <c r="KWI882" s="88"/>
      <c r="KWJ882" s="88"/>
      <c r="KWK882" s="88"/>
      <c r="KWL882" s="88"/>
      <c r="KWM882" s="88"/>
      <c r="KWN882" s="88"/>
      <c r="KWO882" s="88"/>
      <c r="KWP882" s="88"/>
      <c r="KWQ882" s="88"/>
      <c r="KWR882" s="88"/>
      <c r="KWS882" s="88"/>
      <c r="KWT882" s="88"/>
      <c r="KWU882" s="88"/>
      <c r="KWV882" s="88"/>
      <c r="KWW882" s="88"/>
      <c r="KWX882" s="88"/>
      <c r="KWY882" s="88"/>
      <c r="KWZ882" s="88"/>
      <c r="KXA882" s="88"/>
      <c r="KXB882" s="88"/>
      <c r="KXC882" s="88"/>
      <c r="KXD882" s="88"/>
      <c r="KXE882" s="88"/>
      <c r="KXF882" s="88"/>
      <c r="KXG882" s="88"/>
      <c r="KXH882" s="88"/>
      <c r="KXI882" s="88"/>
      <c r="KXJ882" s="88"/>
      <c r="KXK882" s="88"/>
      <c r="KXL882" s="88"/>
      <c r="KXM882" s="88"/>
      <c r="KXN882" s="88"/>
      <c r="KXO882" s="88"/>
      <c r="KXP882" s="88"/>
      <c r="KXQ882" s="88"/>
      <c r="KXR882" s="88"/>
      <c r="KXS882" s="88"/>
      <c r="KXT882" s="88"/>
      <c r="KXU882" s="88"/>
      <c r="KXV882" s="88"/>
      <c r="KXW882" s="88"/>
      <c r="KXX882" s="88"/>
      <c r="KXY882" s="88"/>
      <c r="KXZ882" s="88"/>
      <c r="KYA882" s="88"/>
      <c r="KYB882" s="88"/>
      <c r="KYC882" s="88"/>
      <c r="KYD882" s="88"/>
      <c r="KYE882" s="88"/>
      <c r="KYF882" s="88"/>
      <c r="KYG882" s="88"/>
      <c r="KYH882" s="88"/>
      <c r="KYI882" s="88"/>
      <c r="KYJ882" s="88"/>
      <c r="KYK882" s="88"/>
      <c r="KYL882" s="88"/>
      <c r="KYM882" s="88"/>
      <c r="KYN882" s="88"/>
      <c r="KYO882" s="88"/>
      <c r="KYP882" s="88"/>
      <c r="KYQ882" s="88"/>
      <c r="KYR882" s="88"/>
      <c r="KYS882" s="88"/>
      <c r="KYT882" s="88"/>
      <c r="KYU882" s="88"/>
      <c r="KYV882" s="88"/>
      <c r="KYW882" s="88"/>
      <c r="KYX882" s="88"/>
      <c r="KYY882" s="88"/>
      <c r="KYZ882" s="88"/>
      <c r="KZA882" s="88"/>
      <c r="KZB882" s="88"/>
      <c r="KZC882" s="88"/>
      <c r="KZD882" s="88"/>
      <c r="KZE882" s="88"/>
      <c r="KZF882" s="88"/>
      <c r="KZG882" s="88"/>
      <c r="KZH882" s="88"/>
      <c r="KZI882" s="88"/>
      <c r="KZJ882" s="88"/>
      <c r="KZK882" s="88"/>
      <c r="KZL882" s="88"/>
      <c r="KZM882" s="88"/>
      <c r="KZN882" s="88"/>
      <c r="KZO882" s="88"/>
      <c r="KZP882" s="88"/>
      <c r="KZQ882" s="88"/>
      <c r="KZR882" s="88"/>
      <c r="KZS882" s="88"/>
      <c r="KZT882" s="88"/>
      <c r="KZU882" s="88"/>
      <c r="KZV882" s="88"/>
      <c r="KZW882" s="88"/>
      <c r="KZX882" s="88"/>
      <c r="KZY882" s="88"/>
      <c r="KZZ882" s="88"/>
      <c r="LAA882" s="88"/>
      <c r="LAB882" s="88"/>
      <c r="LAC882" s="88"/>
      <c r="LAD882" s="88"/>
      <c r="LAE882" s="88"/>
      <c r="LAF882" s="88"/>
      <c r="LAG882" s="88"/>
      <c r="LAH882" s="88"/>
      <c r="LAI882" s="88"/>
      <c r="LAJ882" s="88"/>
      <c r="LAK882" s="88"/>
      <c r="LAL882" s="88"/>
      <c r="LAM882" s="88"/>
      <c r="LAN882" s="88"/>
      <c r="LAO882" s="88"/>
      <c r="LAP882" s="88"/>
      <c r="LAQ882" s="88"/>
      <c r="LAR882" s="88"/>
      <c r="LAS882" s="88"/>
      <c r="LAT882" s="88"/>
      <c r="LAU882" s="88"/>
      <c r="LAV882" s="88"/>
      <c r="LAW882" s="88"/>
      <c r="LAX882" s="88"/>
      <c r="LAY882" s="88"/>
      <c r="LAZ882" s="88"/>
      <c r="LBA882" s="88"/>
      <c r="LBB882" s="88"/>
      <c r="LBC882" s="88"/>
      <c r="LBD882" s="88"/>
      <c r="LBE882" s="88"/>
      <c r="LBF882" s="88"/>
      <c r="LBG882" s="88"/>
      <c r="LBH882" s="88"/>
      <c r="LBI882" s="88"/>
      <c r="LBJ882" s="88"/>
      <c r="LBK882" s="88"/>
      <c r="LBL882" s="88"/>
      <c r="LBM882" s="88"/>
      <c r="LBN882" s="88"/>
      <c r="LBO882" s="88"/>
      <c r="LBP882" s="88"/>
      <c r="LBQ882" s="88"/>
      <c r="LBR882" s="88"/>
      <c r="LBS882" s="88"/>
      <c r="LBT882" s="88"/>
      <c r="LBU882" s="88"/>
      <c r="LBV882" s="88"/>
      <c r="LBW882" s="88"/>
      <c r="LBX882" s="88"/>
      <c r="LBY882" s="88"/>
      <c r="LBZ882" s="88"/>
      <c r="LCA882" s="88"/>
      <c r="LCB882" s="88"/>
      <c r="LCC882" s="88"/>
      <c r="LCD882" s="88"/>
      <c r="LCE882" s="88"/>
      <c r="LCF882" s="88"/>
      <c r="LCG882" s="88"/>
      <c r="LCH882" s="88"/>
      <c r="LCI882" s="88"/>
      <c r="LCJ882" s="88"/>
      <c r="LCK882" s="88"/>
      <c r="LCL882" s="88"/>
      <c r="LCM882" s="88"/>
      <c r="LCN882" s="88"/>
      <c r="LCO882" s="88"/>
      <c r="LCP882" s="88"/>
      <c r="LCQ882" s="88"/>
      <c r="LCR882" s="88"/>
      <c r="LCS882" s="88"/>
      <c r="LCT882" s="88"/>
      <c r="LCU882" s="88"/>
      <c r="LCV882" s="88"/>
      <c r="LCW882" s="88"/>
      <c r="LCX882" s="88"/>
      <c r="LCY882" s="88"/>
      <c r="LCZ882" s="88"/>
      <c r="LDA882" s="88"/>
      <c r="LDB882" s="88"/>
      <c r="LDC882" s="88"/>
      <c r="LDD882" s="88"/>
      <c r="LDE882" s="88"/>
      <c r="LDF882" s="88"/>
      <c r="LDG882" s="88"/>
      <c r="LDH882" s="88"/>
      <c r="LDI882" s="88"/>
      <c r="LDJ882" s="88"/>
      <c r="LDK882" s="88"/>
      <c r="LDL882" s="88"/>
      <c r="LDM882" s="88"/>
      <c r="LDN882" s="88"/>
      <c r="LDO882" s="88"/>
      <c r="LDP882" s="88"/>
      <c r="LDQ882" s="88"/>
      <c r="LDR882" s="88"/>
      <c r="LDS882" s="88"/>
      <c r="LDT882" s="88"/>
      <c r="LDU882" s="88"/>
      <c r="LDV882" s="88"/>
      <c r="LDW882" s="88"/>
      <c r="LDX882" s="88"/>
      <c r="LDY882" s="88"/>
      <c r="LDZ882" s="88"/>
      <c r="LEA882" s="88"/>
      <c r="LEB882" s="88"/>
      <c r="LEC882" s="88"/>
      <c r="LED882" s="88"/>
      <c r="LEE882" s="88"/>
      <c r="LEF882" s="88"/>
      <c r="LEG882" s="88"/>
      <c r="LEH882" s="88"/>
      <c r="LEI882" s="88"/>
      <c r="LEJ882" s="88"/>
      <c r="LEK882" s="88"/>
      <c r="LEL882" s="88"/>
      <c r="LEM882" s="88"/>
      <c r="LEN882" s="88"/>
      <c r="LEO882" s="88"/>
      <c r="LEP882" s="88"/>
      <c r="LEQ882" s="88"/>
      <c r="LER882" s="88"/>
      <c r="LES882" s="88"/>
      <c r="LET882" s="88"/>
      <c r="LEU882" s="88"/>
      <c r="LEV882" s="88"/>
      <c r="LEW882" s="88"/>
      <c r="LEX882" s="88"/>
      <c r="LEY882" s="88"/>
      <c r="LEZ882" s="88"/>
      <c r="LFA882" s="88"/>
      <c r="LFB882" s="88"/>
      <c r="LFC882" s="88"/>
      <c r="LFD882" s="88"/>
      <c r="LFE882" s="88"/>
      <c r="LFF882" s="88"/>
      <c r="LFG882" s="88"/>
      <c r="LFH882" s="88"/>
      <c r="LFI882" s="88"/>
      <c r="LFJ882" s="88"/>
      <c r="LFK882" s="88"/>
      <c r="LFL882" s="88"/>
      <c r="LFM882" s="88"/>
      <c r="LFN882" s="88"/>
      <c r="LFO882" s="88"/>
      <c r="LFP882" s="88"/>
      <c r="LFQ882" s="88"/>
      <c r="LFR882" s="88"/>
      <c r="LFS882" s="88"/>
      <c r="LFT882" s="88"/>
      <c r="LFU882" s="88"/>
      <c r="LFV882" s="88"/>
      <c r="LFW882" s="88"/>
      <c r="LFX882" s="88"/>
      <c r="LFY882" s="88"/>
      <c r="LFZ882" s="88"/>
      <c r="LGA882" s="88"/>
      <c r="LGB882" s="88"/>
      <c r="LGC882" s="88"/>
      <c r="LGD882" s="88"/>
      <c r="LGE882" s="88"/>
      <c r="LGF882" s="88"/>
      <c r="LGG882" s="88"/>
      <c r="LGH882" s="88"/>
      <c r="LGI882" s="88"/>
      <c r="LGJ882" s="88"/>
      <c r="LGK882" s="88"/>
      <c r="LGL882" s="88"/>
      <c r="LGM882" s="88"/>
      <c r="LGN882" s="88"/>
      <c r="LGO882" s="88"/>
      <c r="LGP882" s="88"/>
      <c r="LGQ882" s="88"/>
      <c r="LGR882" s="88"/>
      <c r="LGS882" s="88"/>
      <c r="LGT882" s="88"/>
      <c r="LGU882" s="88"/>
      <c r="LGV882" s="88"/>
      <c r="LGW882" s="88"/>
      <c r="LGX882" s="88"/>
      <c r="LGY882" s="88"/>
      <c r="LGZ882" s="88"/>
      <c r="LHA882" s="88"/>
      <c r="LHB882" s="88"/>
      <c r="LHC882" s="88"/>
      <c r="LHD882" s="88"/>
      <c r="LHE882" s="88"/>
      <c r="LHF882" s="88"/>
      <c r="LHG882" s="88"/>
      <c r="LHH882" s="88"/>
      <c r="LHI882" s="88"/>
      <c r="LHJ882" s="88"/>
      <c r="LHK882" s="88"/>
      <c r="LHL882" s="88"/>
      <c r="LHM882" s="88"/>
      <c r="LHN882" s="88"/>
      <c r="LHO882" s="88"/>
      <c r="LHP882" s="88"/>
      <c r="LHQ882" s="88"/>
      <c r="LHR882" s="88"/>
      <c r="LHS882" s="88"/>
      <c r="LHT882" s="88"/>
      <c r="LHU882" s="88"/>
      <c r="LHV882" s="88"/>
      <c r="LHW882" s="88"/>
      <c r="LHX882" s="88"/>
      <c r="LHY882" s="88"/>
      <c r="LHZ882" s="88"/>
      <c r="LIA882" s="88"/>
      <c r="LIB882" s="88"/>
      <c r="LIC882" s="88"/>
      <c r="LID882" s="88"/>
      <c r="LIE882" s="88"/>
      <c r="LIF882" s="88"/>
      <c r="LIG882" s="88"/>
      <c r="LIH882" s="88"/>
      <c r="LII882" s="88"/>
      <c r="LIJ882" s="88"/>
      <c r="LIK882" s="88"/>
      <c r="LIL882" s="88"/>
      <c r="LIM882" s="88"/>
      <c r="LIN882" s="88"/>
      <c r="LIO882" s="88"/>
      <c r="LIP882" s="88"/>
      <c r="LIQ882" s="88"/>
      <c r="LIR882" s="88"/>
      <c r="LIS882" s="88"/>
      <c r="LIT882" s="88"/>
      <c r="LIU882" s="88"/>
      <c r="LIV882" s="88"/>
      <c r="LIW882" s="88"/>
      <c r="LIX882" s="88"/>
      <c r="LIY882" s="88"/>
      <c r="LIZ882" s="88"/>
      <c r="LJA882" s="88"/>
      <c r="LJB882" s="88"/>
      <c r="LJC882" s="88"/>
      <c r="LJD882" s="88"/>
      <c r="LJE882" s="88"/>
      <c r="LJF882" s="88"/>
      <c r="LJG882" s="88"/>
      <c r="LJH882" s="88"/>
      <c r="LJI882" s="88"/>
      <c r="LJJ882" s="88"/>
      <c r="LJK882" s="88"/>
      <c r="LJL882" s="88"/>
      <c r="LJM882" s="88"/>
      <c r="LJN882" s="88"/>
      <c r="LJO882" s="88"/>
      <c r="LJP882" s="88"/>
      <c r="LJQ882" s="88"/>
      <c r="LJR882" s="88"/>
      <c r="LJS882" s="88"/>
      <c r="LJT882" s="88"/>
      <c r="LJU882" s="88"/>
      <c r="LJV882" s="88"/>
      <c r="LJW882" s="88"/>
      <c r="LJX882" s="88"/>
      <c r="LJY882" s="88"/>
      <c r="LJZ882" s="88"/>
      <c r="LKA882" s="88"/>
      <c r="LKB882" s="88"/>
      <c r="LKC882" s="88"/>
      <c r="LKD882" s="88"/>
      <c r="LKE882" s="88"/>
      <c r="LKF882" s="88"/>
      <c r="LKG882" s="88"/>
      <c r="LKH882" s="88"/>
      <c r="LKI882" s="88"/>
      <c r="LKJ882" s="88"/>
      <c r="LKK882" s="88"/>
      <c r="LKL882" s="88"/>
      <c r="LKM882" s="88"/>
      <c r="LKN882" s="88"/>
      <c r="LKO882" s="88"/>
      <c r="LKP882" s="88"/>
      <c r="LKQ882" s="88"/>
      <c r="LKR882" s="88"/>
      <c r="LKS882" s="88"/>
      <c r="LKT882" s="88"/>
      <c r="LKU882" s="88"/>
      <c r="LKV882" s="88"/>
      <c r="LKW882" s="88"/>
      <c r="LKX882" s="88"/>
      <c r="LKY882" s="88"/>
      <c r="LKZ882" s="88"/>
      <c r="LLA882" s="88"/>
      <c r="LLB882" s="88"/>
      <c r="LLC882" s="88"/>
      <c r="LLD882" s="88"/>
      <c r="LLE882" s="88"/>
      <c r="LLF882" s="88"/>
      <c r="LLG882" s="88"/>
      <c r="LLH882" s="88"/>
      <c r="LLI882" s="88"/>
      <c r="LLJ882" s="88"/>
      <c r="LLK882" s="88"/>
      <c r="LLL882" s="88"/>
      <c r="LLM882" s="88"/>
      <c r="LLN882" s="88"/>
      <c r="LLO882" s="88"/>
      <c r="LLP882" s="88"/>
      <c r="LLQ882" s="88"/>
      <c r="LLR882" s="88"/>
      <c r="LLS882" s="88"/>
      <c r="LLT882" s="88"/>
      <c r="LLU882" s="88"/>
      <c r="LLV882" s="88"/>
      <c r="LLW882" s="88"/>
      <c r="LLX882" s="88"/>
      <c r="LLY882" s="88"/>
      <c r="LLZ882" s="88"/>
      <c r="LMA882" s="88"/>
      <c r="LMB882" s="88"/>
      <c r="LMC882" s="88"/>
      <c r="LMD882" s="88"/>
      <c r="LME882" s="88"/>
      <c r="LMF882" s="88"/>
      <c r="LMG882" s="88"/>
      <c r="LMH882" s="88"/>
      <c r="LMI882" s="88"/>
      <c r="LMJ882" s="88"/>
      <c r="LMK882" s="88"/>
      <c r="LML882" s="88"/>
      <c r="LMM882" s="88"/>
      <c r="LMN882" s="88"/>
      <c r="LMO882" s="88"/>
      <c r="LMP882" s="88"/>
      <c r="LMQ882" s="88"/>
      <c r="LMR882" s="88"/>
      <c r="LMS882" s="88"/>
      <c r="LMT882" s="88"/>
      <c r="LMU882" s="88"/>
      <c r="LMV882" s="88"/>
      <c r="LMW882" s="88"/>
      <c r="LMX882" s="88"/>
      <c r="LMY882" s="88"/>
      <c r="LMZ882" s="88"/>
      <c r="LNA882" s="88"/>
      <c r="LNB882" s="88"/>
      <c r="LNC882" s="88"/>
      <c r="LND882" s="88"/>
      <c r="LNE882" s="88"/>
      <c r="LNF882" s="88"/>
      <c r="LNG882" s="88"/>
      <c r="LNH882" s="88"/>
      <c r="LNI882" s="88"/>
      <c r="LNJ882" s="88"/>
      <c r="LNK882" s="88"/>
      <c r="LNL882" s="88"/>
      <c r="LNM882" s="88"/>
      <c r="LNN882" s="88"/>
      <c r="LNO882" s="88"/>
      <c r="LNP882" s="88"/>
      <c r="LNQ882" s="88"/>
      <c r="LNR882" s="88"/>
      <c r="LNS882" s="88"/>
      <c r="LNT882" s="88"/>
      <c r="LNU882" s="88"/>
      <c r="LNV882" s="88"/>
      <c r="LNW882" s="88"/>
      <c r="LNX882" s="88"/>
      <c r="LNY882" s="88"/>
      <c r="LNZ882" s="88"/>
      <c r="LOA882" s="88"/>
      <c r="LOB882" s="88"/>
      <c r="LOC882" s="88"/>
      <c r="LOD882" s="88"/>
      <c r="LOE882" s="88"/>
      <c r="LOF882" s="88"/>
      <c r="LOG882" s="88"/>
      <c r="LOH882" s="88"/>
      <c r="LOI882" s="88"/>
      <c r="LOJ882" s="88"/>
      <c r="LOK882" s="88"/>
      <c r="LOL882" s="88"/>
      <c r="LOM882" s="88"/>
      <c r="LON882" s="88"/>
      <c r="LOO882" s="88"/>
      <c r="LOP882" s="88"/>
      <c r="LOQ882" s="88"/>
      <c r="LOR882" s="88"/>
      <c r="LOS882" s="88"/>
      <c r="LOT882" s="88"/>
      <c r="LOU882" s="88"/>
      <c r="LOV882" s="88"/>
      <c r="LOW882" s="88"/>
      <c r="LOX882" s="88"/>
      <c r="LOY882" s="88"/>
      <c r="LOZ882" s="88"/>
      <c r="LPA882" s="88"/>
      <c r="LPB882" s="88"/>
      <c r="LPC882" s="88"/>
      <c r="LPD882" s="88"/>
      <c r="LPE882" s="88"/>
      <c r="LPF882" s="88"/>
      <c r="LPG882" s="88"/>
      <c r="LPH882" s="88"/>
      <c r="LPI882" s="88"/>
      <c r="LPJ882" s="88"/>
      <c r="LPK882" s="88"/>
      <c r="LPL882" s="88"/>
      <c r="LPM882" s="88"/>
      <c r="LPN882" s="88"/>
      <c r="LPO882" s="88"/>
      <c r="LPP882" s="88"/>
      <c r="LPQ882" s="88"/>
      <c r="LPR882" s="88"/>
      <c r="LPS882" s="88"/>
      <c r="LPT882" s="88"/>
      <c r="LPU882" s="88"/>
      <c r="LPV882" s="88"/>
      <c r="LPW882" s="88"/>
      <c r="LPX882" s="88"/>
      <c r="LPY882" s="88"/>
      <c r="LPZ882" s="88"/>
      <c r="LQA882" s="88"/>
      <c r="LQB882" s="88"/>
      <c r="LQC882" s="88"/>
      <c r="LQD882" s="88"/>
      <c r="LQE882" s="88"/>
      <c r="LQF882" s="88"/>
      <c r="LQG882" s="88"/>
      <c r="LQH882" s="88"/>
      <c r="LQI882" s="88"/>
      <c r="LQJ882" s="88"/>
      <c r="LQK882" s="88"/>
      <c r="LQL882" s="88"/>
      <c r="LQM882" s="88"/>
      <c r="LQN882" s="88"/>
      <c r="LQO882" s="88"/>
      <c r="LQP882" s="88"/>
      <c r="LQQ882" s="88"/>
      <c r="LQR882" s="88"/>
      <c r="LQS882" s="88"/>
      <c r="LQT882" s="88"/>
      <c r="LQU882" s="88"/>
      <c r="LQV882" s="88"/>
      <c r="LQW882" s="88"/>
      <c r="LQX882" s="88"/>
      <c r="LQY882" s="88"/>
      <c r="LQZ882" s="88"/>
      <c r="LRA882" s="88"/>
      <c r="LRB882" s="88"/>
      <c r="LRC882" s="88"/>
      <c r="LRD882" s="88"/>
      <c r="LRE882" s="88"/>
      <c r="LRF882" s="88"/>
      <c r="LRG882" s="88"/>
      <c r="LRH882" s="88"/>
      <c r="LRI882" s="88"/>
      <c r="LRJ882" s="88"/>
      <c r="LRK882" s="88"/>
      <c r="LRL882" s="88"/>
      <c r="LRM882" s="88"/>
      <c r="LRN882" s="88"/>
      <c r="LRO882" s="88"/>
      <c r="LRP882" s="88"/>
      <c r="LRQ882" s="88"/>
      <c r="LRR882" s="88"/>
      <c r="LRS882" s="88"/>
      <c r="LRT882" s="88"/>
      <c r="LRU882" s="88"/>
      <c r="LRV882" s="88"/>
      <c r="LRW882" s="88"/>
      <c r="LRX882" s="88"/>
      <c r="LRY882" s="88"/>
      <c r="LRZ882" s="88"/>
      <c r="LSA882" s="88"/>
      <c r="LSB882" s="88"/>
      <c r="LSC882" s="88"/>
      <c r="LSD882" s="88"/>
      <c r="LSE882" s="88"/>
      <c r="LSF882" s="88"/>
      <c r="LSG882" s="88"/>
      <c r="LSH882" s="88"/>
      <c r="LSI882" s="88"/>
      <c r="LSJ882" s="88"/>
      <c r="LSK882" s="88"/>
      <c r="LSL882" s="88"/>
      <c r="LSM882" s="88"/>
      <c r="LSN882" s="88"/>
      <c r="LSO882" s="88"/>
      <c r="LSP882" s="88"/>
      <c r="LSQ882" s="88"/>
      <c r="LSR882" s="88"/>
      <c r="LSS882" s="88"/>
      <c r="LST882" s="88"/>
      <c r="LSU882" s="88"/>
      <c r="LSV882" s="88"/>
      <c r="LSW882" s="88"/>
      <c r="LSX882" s="88"/>
      <c r="LSY882" s="88"/>
      <c r="LSZ882" s="88"/>
      <c r="LTA882" s="88"/>
      <c r="LTB882" s="88"/>
      <c r="LTC882" s="88"/>
      <c r="LTD882" s="88"/>
      <c r="LTE882" s="88"/>
      <c r="LTF882" s="88"/>
      <c r="LTG882" s="88"/>
      <c r="LTH882" s="88"/>
      <c r="LTI882" s="88"/>
      <c r="LTJ882" s="88"/>
      <c r="LTK882" s="88"/>
      <c r="LTL882" s="88"/>
      <c r="LTM882" s="88"/>
      <c r="LTN882" s="88"/>
      <c r="LTO882" s="88"/>
      <c r="LTP882" s="88"/>
      <c r="LTQ882" s="88"/>
      <c r="LTR882" s="88"/>
      <c r="LTS882" s="88"/>
      <c r="LTT882" s="88"/>
      <c r="LTU882" s="88"/>
      <c r="LTV882" s="88"/>
      <c r="LTW882" s="88"/>
      <c r="LTX882" s="88"/>
      <c r="LTY882" s="88"/>
      <c r="LTZ882" s="88"/>
      <c r="LUA882" s="88"/>
      <c r="LUB882" s="88"/>
      <c r="LUC882" s="88"/>
      <c r="LUD882" s="88"/>
      <c r="LUE882" s="88"/>
      <c r="LUF882" s="88"/>
      <c r="LUG882" s="88"/>
      <c r="LUH882" s="88"/>
      <c r="LUI882" s="88"/>
      <c r="LUJ882" s="88"/>
      <c r="LUK882" s="88"/>
      <c r="LUL882" s="88"/>
      <c r="LUM882" s="88"/>
      <c r="LUN882" s="88"/>
      <c r="LUO882" s="88"/>
      <c r="LUP882" s="88"/>
      <c r="LUQ882" s="88"/>
      <c r="LUR882" s="88"/>
      <c r="LUS882" s="88"/>
      <c r="LUT882" s="88"/>
      <c r="LUU882" s="88"/>
      <c r="LUV882" s="88"/>
      <c r="LUW882" s="88"/>
      <c r="LUX882" s="88"/>
      <c r="LUY882" s="88"/>
      <c r="LUZ882" s="88"/>
      <c r="LVA882" s="88"/>
      <c r="LVB882" s="88"/>
      <c r="LVC882" s="88"/>
      <c r="LVD882" s="88"/>
      <c r="LVE882" s="88"/>
      <c r="LVF882" s="88"/>
      <c r="LVG882" s="88"/>
      <c r="LVH882" s="88"/>
      <c r="LVI882" s="88"/>
      <c r="LVJ882" s="88"/>
      <c r="LVK882" s="88"/>
      <c r="LVL882" s="88"/>
      <c r="LVM882" s="88"/>
      <c r="LVN882" s="88"/>
      <c r="LVO882" s="88"/>
      <c r="LVP882" s="88"/>
      <c r="LVQ882" s="88"/>
      <c r="LVR882" s="88"/>
      <c r="LVS882" s="88"/>
      <c r="LVT882" s="88"/>
      <c r="LVU882" s="88"/>
      <c r="LVV882" s="88"/>
      <c r="LVW882" s="88"/>
      <c r="LVX882" s="88"/>
      <c r="LVY882" s="88"/>
      <c r="LVZ882" s="88"/>
      <c r="LWA882" s="88"/>
      <c r="LWB882" s="88"/>
      <c r="LWC882" s="88"/>
      <c r="LWD882" s="88"/>
      <c r="LWE882" s="88"/>
      <c r="LWF882" s="88"/>
      <c r="LWG882" s="88"/>
      <c r="LWH882" s="88"/>
      <c r="LWI882" s="88"/>
      <c r="LWJ882" s="88"/>
      <c r="LWK882" s="88"/>
      <c r="LWL882" s="88"/>
      <c r="LWM882" s="88"/>
      <c r="LWN882" s="88"/>
      <c r="LWO882" s="88"/>
      <c r="LWP882" s="88"/>
      <c r="LWQ882" s="88"/>
      <c r="LWR882" s="88"/>
      <c r="LWS882" s="88"/>
      <c r="LWT882" s="88"/>
      <c r="LWU882" s="88"/>
      <c r="LWV882" s="88"/>
      <c r="LWW882" s="88"/>
      <c r="LWX882" s="88"/>
      <c r="LWY882" s="88"/>
      <c r="LWZ882" s="88"/>
      <c r="LXA882" s="88"/>
      <c r="LXB882" s="88"/>
      <c r="LXC882" s="88"/>
      <c r="LXD882" s="88"/>
      <c r="LXE882" s="88"/>
      <c r="LXF882" s="88"/>
      <c r="LXG882" s="88"/>
      <c r="LXH882" s="88"/>
      <c r="LXI882" s="88"/>
      <c r="LXJ882" s="88"/>
      <c r="LXK882" s="88"/>
      <c r="LXL882" s="88"/>
      <c r="LXM882" s="88"/>
      <c r="LXN882" s="88"/>
      <c r="LXO882" s="88"/>
      <c r="LXP882" s="88"/>
      <c r="LXQ882" s="88"/>
      <c r="LXR882" s="88"/>
      <c r="LXS882" s="88"/>
      <c r="LXT882" s="88"/>
      <c r="LXU882" s="88"/>
      <c r="LXV882" s="88"/>
      <c r="LXW882" s="88"/>
      <c r="LXX882" s="88"/>
      <c r="LXY882" s="88"/>
      <c r="LXZ882" s="88"/>
      <c r="LYA882" s="88"/>
      <c r="LYB882" s="88"/>
      <c r="LYC882" s="88"/>
      <c r="LYD882" s="88"/>
      <c r="LYE882" s="88"/>
      <c r="LYF882" s="88"/>
      <c r="LYG882" s="88"/>
      <c r="LYH882" s="88"/>
      <c r="LYI882" s="88"/>
      <c r="LYJ882" s="88"/>
      <c r="LYK882" s="88"/>
      <c r="LYL882" s="88"/>
      <c r="LYM882" s="88"/>
      <c r="LYN882" s="88"/>
      <c r="LYO882" s="88"/>
      <c r="LYP882" s="88"/>
      <c r="LYQ882" s="88"/>
      <c r="LYR882" s="88"/>
      <c r="LYS882" s="88"/>
      <c r="LYT882" s="88"/>
      <c r="LYU882" s="88"/>
      <c r="LYV882" s="88"/>
      <c r="LYW882" s="88"/>
      <c r="LYX882" s="88"/>
      <c r="LYY882" s="88"/>
      <c r="LYZ882" s="88"/>
      <c r="LZA882" s="88"/>
      <c r="LZB882" s="88"/>
      <c r="LZC882" s="88"/>
      <c r="LZD882" s="88"/>
      <c r="LZE882" s="88"/>
      <c r="LZF882" s="88"/>
      <c r="LZG882" s="88"/>
      <c r="LZH882" s="88"/>
      <c r="LZI882" s="88"/>
      <c r="LZJ882" s="88"/>
      <c r="LZK882" s="88"/>
      <c r="LZL882" s="88"/>
      <c r="LZM882" s="88"/>
      <c r="LZN882" s="88"/>
      <c r="LZO882" s="88"/>
      <c r="LZP882" s="88"/>
      <c r="LZQ882" s="88"/>
      <c r="LZR882" s="88"/>
      <c r="LZS882" s="88"/>
      <c r="LZT882" s="88"/>
      <c r="LZU882" s="88"/>
      <c r="LZV882" s="88"/>
      <c r="LZW882" s="88"/>
      <c r="LZX882" s="88"/>
      <c r="LZY882" s="88"/>
      <c r="LZZ882" s="88"/>
      <c r="MAA882" s="88"/>
      <c r="MAB882" s="88"/>
      <c r="MAC882" s="88"/>
      <c r="MAD882" s="88"/>
      <c r="MAE882" s="88"/>
      <c r="MAF882" s="88"/>
      <c r="MAG882" s="88"/>
      <c r="MAH882" s="88"/>
      <c r="MAI882" s="88"/>
      <c r="MAJ882" s="88"/>
      <c r="MAK882" s="88"/>
      <c r="MAL882" s="88"/>
      <c r="MAM882" s="88"/>
      <c r="MAN882" s="88"/>
      <c r="MAO882" s="88"/>
      <c r="MAP882" s="88"/>
      <c r="MAQ882" s="88"/>
      <c r="MAR882" s="88"/>
      <c r="MAS882" s="88"/>
      <c r="MAT882" s="88"/>
      <c r="MAU882" s="88"/>
      <c r="MAV882" s="88"/>
      <c r="MAW882" s="88"/>
      <c r="MAX882" s="88"/>
      <c r="MAY882" s="88"/>
      <c r="MAZ882" s="88"/>
      <c r="MBA882" s="88"/>
      <c r="MBB882" s="88"/>
      <c r="MBC882" s="88"/>
      <c r="MBD882" s="88"/>
      <c r="MBE882" s="88"/>
      <c r="MBF882" s="88"/>
      <c r="MBG882" s="88"/>
      <c r="MBH882" s="88"/>
      <c r="MBI882" s="88"/>
      <c r="MBJ882" s="88"/>
      <c r="MBK882" s="88"/>
      <c r="MBL882" s="88"/>
      <c r="MBM882" s="88"/>
      <c r="MBN882" s="88"/>
      <c r="MBO882" s="88"/>
      <c r="MBP882" s="88"/>
      <c r="MBQ882" s="88"/>
      <c r="MBR882" s="88"/>
      <c r="MBS882" s="88"/>
      <c r="MBT882" s="88"/>
      <c r="MBU882" s="88"/>
      <c r="MBV882" s="88"/>
      <c r="MBW882" s="88"/>
      <c r="MBX882" s="88"/>
      <c r="MBY882" s="88"/>
      <c r="MBZ882" s="88"/>
      <c r="MCA882" s="88"/>
      <c r="MCB882" s="88"/>
      <c r="MCC882" s="88"/>
      <c r="MCD882" s="88"/>
      <c r="MCE882" s="88"/>
      <c r="MCF882" s="88"/>
      <c r="MCG882" s="88"/>
      <c r="MCH882" s="88"/>
      <c r="MCI882" s="88"/>
      <c r="MCJ882" s="88"/>
      <c r="MCK882" s="88"/>
      <c r="MCL882" s="88"/>
      <c r="MCM882" s="88"/>
      <c r="MCN882" s="88"/>
      <c r="MCO882" s="88"/>
      <c r="MCP882" s="88"/>
      <c r="MCQ882" s="88"/>
      <c r="MCR882" s="88"/>
      <c r="MCS882" s="88"/>
      <c r="MCT882" s="88"/>
      <c r="MCU882" s="88"/>
      <c r="MCV882" s="88"/>
      <c r="MCW882" s="88"/>
      <c r="MCX882" s="88"/>
      <c r="MCY882" s="88"/>
      <c r="MCZ882" s="88"/>
      <c r="MDA882" s="88"/>
      <c r="MDB882" s="88"/>
      <c r="MDC882" s="88"/>
      <c r="MDD882" s="88"/>
      <c r="MDE882" s="88"/>
      <c r="MDF882" s="88"/>
      <c r="MDG882" s="88"/>
      <c r="MDH882" s="88"/>
      <c r="MDI882" s="88"/>
      <c r="MDJ882" s="88"/>
      <c r="MDK882" s="88"/>
      <c r="MDL882" s="88"/>
      <c r="MDM882" s="88"/>
      <c r="MDN882" s="88"/>
      <c r="MDO882" s="88"/>
      <c r="MDP882" s="88"/>
      <c r="MDQ882" s="88"/>
      <c r="MDR882" s="88"/>
      <c r="MDS882" s="88"/>
      <c r="MDT882" s="88"/>
      <c r="MDU882" s="88"/>
      <c r="MDV882" s="88"/>
      <c r="MDW882" s="88"/>
      <c r="MDX882" s="88"/>
      <c r="MDY882" s="88"/>
      <c r="MDZ882" s="88"/>
      <c r="MEA882" s="88"/>
      <c r="MEB882" s="88"/>
      <c r="MEC882" s="88"/>
      <c r="MED882" s="88"/>
      <c r="MEE882" s="88"/>
      <c r="MEF882" s="88"/>
      <c r="MEG882" s="88"/>
      <c r="MEH882" s="88"/>
      <c r="MEI882" s="88"/>
      <c r="MEJ882" s="88"/>
      <c r="MEK882" s="88"/>
      <c r="MEL882" s="88"/>
      <c r="MEM882" s="88"/>
      <c r="MEN882" s="88"/>
      <c r="MEO882" s="88"/>
      <c r="MEP882" s="88"/>
      <c r="MEQ882" s="88"/>
      <c r="MER882" s="88"/>
      <c r="MES882" s="88"/>
      <c r="MET882" s="88"/>
      <c r="MEU882" s="88"/>
      <c r="MEV882" s="88"/>
      <c r="MEW882" s="88"/>
      <c r="MEX882" s="88"/>
      <c r="MEY882" s="88"/>
      <c r="MEZ882" s="88"/>
      <c r="MFA882" s="88"/>
      <c r="MFB882" s="88"/>
      <c r="MFC882" s="88"/>
      <c r="MFD882" s="88"/>
      <c r="MFE882" s="88"/>
      <c r="MFF882" s="88"/>
      <c r="MFG882" s="88"/>
      <c r="MFH882" s="88"/>
      <c r="MFI882" s="88"/>
      <c r="MFJ882" s="88"/>
      <c r="MFK882" s="88"/>
      <c r="MFL882" s="88"/>
      <c r="MFM882" s="88"/>
      <c r="MFN882" s="88"/>
      <c r="MFO882" s="88"/>
      <c r="MFP882" s="88"/>
      <c r="MFQ882" s="88"/>
      <c r="MFR882" s="88"/>
      <c r="MFS882" s="88"/>
      <c r="MFT882" s="88"/>
      <c r="MFU882" s="88"/>
      <c r="MFV882" s="88"/>
      <c r="MFW882" s="88"/>
      <c r="MFX882" s="88"/>
      <c r="MFY882" s="88"/>
      <c r="MFZ882" s="88"/>
      <c r="MGA882" s="88"/>
      <c r="MGB882" s="88"/>
      <c r="MGC882" s="88"/>
      <c r="MGD882" s="88"/>
      <c r="MGE882" s="88"/>
      <c r="MGF882" s="88"/>
      <c r="MGG882" s="88"/>
      <c r="MGH882" s="88"/>
      <c r="MGI882" s="88"/>
      <c r="MGJ882" s="88"/>
      <c r="MGK882" s="88"/>
      <c r="MGL882" s="88"/>
      <c r="MGM882" s="88"/>
      <c r="MGN882" s="88"/>
      <c r="MGO882" s="88"/>
      <c r="MGP882" s="88"/>
      <c r="MGQ882" s="88"/>
      <c r="MGR882" s="88"/>
      <c r="MGS882" s="88"/>
      <c r="MGT882" s="88"/>
      <c r="MGU882" s="88"/>
      <c r="MGV882" s="88"/>
      <c r="MGW882" s="88"/>
      <c r="MGX882" s="88"/>
      <c r="MGY882" s="88"/>
      <c r="MGZ882" s="88"/>
      <c r="MHA882" s="88"/>
      <c r="MHB882" s="88"/>
      <c r="MHC882" s="88"/>
      <c r="MHD882" s="88"/>
      <c r="MHE882" s="88"/>
      <c r="MHF882" s="88"/>
      <c r="MHG882" s="88"/>
      <c r="MHH882" s="88"/>
      <c r="MHI882" s="88"/>
      <c r="MHJ882" s="88"/>
      <c r="MHK882" s="88"/>
      <c r="MHL882" s="88"/>
      <c r="MHM882" s="88"/>
      <c r="MHN882" s="88"/>
      <c r="MHO882" s="88"/>
      <c r="MHP882" s="88"/>
      <c r="MHQ882" s="88"/>
      <c r="MHR882" s="88"/>
      <c r="MHS882" s="88"/>
      <c r="MHT882" s="88"/>
      <c r="MHU882" s="88"/>
      <c r="MHV882" s="88"/>
      <c r="MHW882" s="88"/>
      <c r="MHX882" s="88"/>
      <c r="MHY882" s="88"/>
      <c r="MHZ882" s="88"/>
      <c r="MIA882" s="88"/>
      <c r="MIB882" s="88"/>
      <c r="MIC882" s="88"/>
      <c r="MID882" s="88"/>
      <c r="MIE882" s="88"/>
      <c r="MIF882" s="88"/>
      <c r="MIG882" s="88"/>
      <c r="MIH882" s="88"/>
      <c r="MII882" s="88"/>
      <c r="MIJ882" s="88"/>
      <c r="MIK882" s="88"/>
      <c r="MIL882" s="88"/>
      <c r="MIM882" s="88"/>
      <c r="MIN882" s="88"/>
      <c r="MIO882" s="88"/>
      <c r="MIP882" s="88"/>
      <c r="MIQ882" s="88"/>
      <c r="MIR882" s="88"/>
      <c r="MIS882" s="88"/>
      <c r="MIT882" s="88"/>
      <c r="MIU882" s="88"/>
      <c r="MIV882" s="88"/>
      <c r="MIW882" s="88"/>
      <c r="MIX882" s="88"/>
      <c r="MIY882" s="88"/>
      <c r="MIZ882" s="88"/>
      <c r="MJA882" s="88"/>
      <c r="MJB882" s="88"/>
      <c r="MJC882" s="88"/>
      <c r="MJD882" s="88"/>
      <c r="MJE882" s="88"/>
      <c r="MJF882" s="88"/>
      <c r="MJG882" s="88"/>
      <c r="MJH882" s="88"/>
      <c r="MJI882" s="88"/>
      <c r="MJJ882" s="88"/>
      <c r="MJK882" s="88"/>
      <c r="MJL882" s="88"/>
      <c r="MJM882" s="88"/>
      <c r="MJN882" s="88"/>
      <c r="MJO882" s="88"/>
      <c r="MJP882" s="88"/>
      <c r="MJQ882" s="88"/>
      <c r="MJR882" s="88"/>
      <c r="MJS882" s="88"/>
      <c r="MJT882" s="88"/>
      <c r="MJU882" s="88"/>
      <c r="MJV882" s="88"/>
      <c r="MJW882" s="88"/>
      <c r="MJX882" s="88"/>
      <c r="MJY882" s="88"/>
      <c r="MJZ882" s="88"/>
      <c r="MKA882" s="88"/>
      <c r="MKB882" s="88"/>
      <c r="MKC882" s="88"/>
      <c r="MKD882" s="88"/>
      <c r="MKE882" s="88"/>
      <c r="MKF882" s="88"/>
      <c r="MKG882" s="88"/>
      <c r="MKH882" s="88"/>
      <c r="MKI882" s="88"/>
      <c r="MKJ882" s="88"/>
      <c r="MKK882" s="88"/>
      <c r="MKL882" s="88"/>
      <c r="MKM882" s="88"/>
      <c r="MKN882" s="88"/>
      <c r="MKO882" s="88"/>
      <c r="MKP882" s="88"/>
      <c r="MKQ882" s="88"/>
      <c r="MKR882" s="88"/>
      <c r="MKS882" s="88"/>
      <c r="MKT882" s="88"/>
      <c r="MKU882" s="88"/>
      <c r="MKV882" s="88"/>
      <c r="MKW882" s="88"/>
      <c r="MKX882" s="88"/>
      <c r="MKY882" s="88"/>
      <c r="MKZ882" s="88"/>
      <c r="MLA882" s="88"/>
      <c r="MLB882" s="88"/>
      <c r="MLC882" s="88"/>
      <c r="MLD882" s="88"/>
      <c r="MLE882" s="88"/>
      <c r="MLF882" s="88"/>
      <c r="MLG882" s="88"/>
      <c r="MLH882" s="88"/>
      <c r="MLI882" s="88"/>
      <c r="MLJ882" s="88"/>
      <c r="MLK882" s="88"/>
      <c r="MLL882" s="88"/>
      <c r="MLM882" s="88"/>
      <c r="MLN882" s="88"/>
      <c r="MLO882" s="88"/>
      <c r="MLP882" s="88"/>
      <c r="MLQ882" s="88"/>
      <c r="MLR882" s="88"/>
      <c r="MLS882" s="88"/>
      <c r="MLT882" s="88"/>
      <c r="MLU882" s="88"/>
      <c r="MLV882" s="88"/>
      <c r="MLW882" s="88"/>
      <c r="MLX882" s="88"/>
      <c r="MLY882" s="88"/>
      <c r="MLZ882" s="88"/>
      <c r="MMA882" s="88"/>
      <c r="MMB882" s="88"/>
      <c r="MMC882" s="88"/>
      <c r="MMD882" s="88"/>
      <c r="MME882" s="88"/>
      <c r="MMF882" s="88"/>
      <c r="MMG882" s="88"/>
      <c r="MMH882" s="88"/>
      <c r="MMI882" s="88"/>
      <c r="MMJ882" s="88"/>
      <c r="MMK882" s="88"/>
      <c r="MML882" s="88"/>
      <c r="MMM882" s="88"/>
      <c r="MMN882" s="88"/>
      <c r="MMO882" s="88"/>
      <c r="MMP882" s="88"/>
      <c r="MMQ882" s="88"/>
      <c r="MMR882" s="88"/>
      <c r="MMS882" s="88"/>
      <c r="MMT882" s="88"/>
      <c r="MMU882" s="88"/>
      <c r="MMV882" s="88"/>
      <c r="MMW882" s="88"/>
      <c r="MMX882" s="88"/>
      <c r="MMY882" s="88"/>
      <c r="MMZ882" s="88"/>
      <c r="MNA882" s="88"/>
      <c r="MNB882" s="88"/>
      <c r="MNC882" s="88"/>
      <c r="MND882" s="88"/>
      <c r="MNE882" s="88"/>
      <c r="MNF882" s="88"/>
      <c r="MNG882" s="88"/>
      <c r="MNH882" s="88"/>
      <c r="MNI882" s="88"/>
      <c r="MNJ882" s="88"/>
      <c r="MNK882" s="88"/>
      <c r="MNL882" s="88"/>
      <c r="MNM882" s="88"/>
      <c r="MNN882" s="88"/>
      <c r="MNO882" s="88"/>
      <c r="MNP882" s="88"/>
      <c r="MNQ882" s="88"/>
      <c r="MNR882" s="88"/>
      <c r="MNS882" s="88"/>
      <c r="MNT882" s="88"/>
      <c r="MNU882" s="88"/>
      <c r="MNV882" s="88"/>
      <c r="MNW882" s="88"/>
      <c r="MNX882" s="88"/>
      <c r="MNY882" s="88"/>
      <c r="MNZ882" s="88"/>
      <c r="MOA882" s="88"/>
      <c r="MOB882" s="88"/>
      <c r="MOC882" s="88"/>
      <c r="MOD882" s="88"/>
      <c r="MOE882" s="88"/>
      <c r="MOF882" s="88"/>
      <c r="MOG882" s="88"/>
      <c r="MOH882" s="88"/>
      <c r="MOI882" s="88"/>
      <c r="MOJ882" s="88"/>
      <c r="MOK882" s="88"/>
      <c r="MOL882" s="88"/>
      <c r="MOM882" s="88"/>
      <c r="MON882" s="88"/>
      <c r="MOO882" s="88"/>
      <c r="MOP882" s="88"/>
      <c r="MOQ882" s="88"/>
      <c r="MOR882" s="88"/>
      <c r="MOS882" s="88"/>
      <c r="MOT882" s="88"/>
      <c r="MOU882" s="88"/>
      <c r="MOV882" s="88"/>
      <c r="MOW882" s="88"/>
      <c r="MOX882" s="88"/>
      <c r="MOY882" s="88"/>
      <c r="MOZ882" s="88"/>
      <c r="MPA882" s="88"/>
      <c r="MPB882" s="88"/>
      <c r="MPC882" s="88"/>
      <c r="MPD882" s="88"/>
      <c r="MPE882" s="88"/>
      <c r="MPF882" s="88"/>
      <c r="MPG882" s="88"/>
      <c r="MPH882" s="88"/>
      <c r="MPI882" s="88"/>
      <c r="MPJ882" s="88"/>
      <c r="MPK882" s="88"/>
      <c r="MPL882" s="88"/>
      <c r="MPM882" s="88"/>
      <c r="MPN882" s="88"/>
      <c r="MPO882" s="88"/>
      <c r="MPP882" s="88"/>
      <c r="MPQ882" s="88"/>
      <c r="MPR882" s="88"/>
      <c r="MPS882" s="88"/>
      <c r="MPT882" s="88"/>
      <c r="MPU882" s="88"/>
      <c r="MPV882" s="88"/>
      <c r="MPW882" s="88"/>
      <c r="MPX882" s="88"/>
      <c r="MPY882" s="88"/>
      <c r="MPZ882" s="88"/>
      <c r="MQA882" s="88"/>
      <c r="MQB882" s="88"/>
      <c r="MQC882" s="88"/>
      <c r="MQD882" s="88"/>
      <c r="MQE882" s="88"/>
      <c r="MQF882" s="88"/>
      <c r="MQG882" s="88"/>
      <c r="MQH882" s="88"/>
      <c r="MQI882" s="88"/>
      <c r="MQJ882" s="88"/>
      <c r="MQK882" s="88"/>
      <c r="MQL882" s="88"/>
      <c r="MQM882" s="88"/>
      <c r="MQN882" s="88"/>
      <c r="MQO882" s="88"/>
      <c r="MQP882" s="88"/>
      <c r="MQQ882" s="88"/>
      <c r="MQR882" s="88"/>
      <c r="MQS882" s="88"/>
      <c r="MQT882" s="88"/>
      <c r="MQU882" s="88"/>
      <c r="MQV882" s="88"/>
      <c r="MQW882" s="88"/>
      <c r="MQX882" s="88"/>
      <c r="MQY882" s="88"/>
      <c r="MQZ882" s="88"/>
      <c r="MRA882" s="88"/>
      <c r="MRB882" s="88"/>
      <c r="MRC882" s="88"/>
      <c r="MRD882" s="88"/>
      <c r="MRE882" s="88"/>
      <c r="MRF882" s="88"/>
      <c r="MRG882" s="88"/>
      <c r="MRH882" s="88"/>
      <c r="MRI882" s="88"/>
      <c r="MRJ882" s="88"/>
      <c r="MRK882" s="88"/>
      <c r="MRL882" s="88"/>
      <c r="MRM882" s="88"/>
      <c r="MRN882" s="88"/>
      <c r="MRO882" s="88"/>
      <c r="MRP882" s="88"/>
      <c r="MRQ882" s="88"/>
      <c r="MRR882" s="88"/>
      <c r="MRS882" s="88"/>
      <c r="MRT882" s="88"/>
      <c r="MRU882" s="88"/>
      <c r="MRV882" s="88"/>
      <c r="MRW882" s="88"/>
      <c r="MRX882" s="88"/>
      <c r="MRY882" s="88"/>
      <c r="MRZ882" s="88"/>
      <c r="MSA882" s="88"/>
      <c r="MSB882" s="88"/>
      <c r="MSC882" s="88"/>
      <c r="MSD882" s="88"/>
      <c r="MSE882" s="88"/>
      <c r="MSF882" s="88"/>
      <c r="MSG882" s="88"/>
      <c r="MSH882" s="88"/>
      <c r="MSI882" s="88"/>
      <c r="MSJ882" s="88"/>
      <c r="MSK882" s="88"/>
      <c r="MSL882" s="88"/>
      <c r="MSM882" s="88"/>
      <c r="MSN882" s="88"/>
      <c r="MSO882" s="88"/>
      <c r="MSP882" s="88"/>
      <c r="MSQ882" s="88"/>
      <c r="MSR882" s="88"/>
      <c r="MSS882" s="88"/>
      <c r="MST882" s="88"/>
      <c r="MSU882" s="88"/>
      <c r="MSV882" s="88"/>
      <c r="MSW882" s="88"/>
      <c r="MSX882" s="88"/>
      <c r="MSY882" s="88"/>
      <c r="MSZ882" s="88"/>
      <c r="MTA882" s="88"/>
      <c r="MTB882" s="88"/>
      <c r="MTC882" s="88"/>
      <c r="MTD882" s="88"/>
      <c r="MTE882" s="88"/>
      <c r="MTF882" s="88"/>
      <c r="MTG882" s="88"/>
      <c r="MTH882" s="88"/>
      <c r="MTI882" s="88"/>
      <c r="MTJ882" s="88"/>
      <c r="MTK882" s="88"/>
      <c r="MTL882" s="88"/>
      <c r="MTM882" s="88"/>
      <c r="MTN882" s="88"/>
      <c r="MTO882" s="88"/>
      <c r="MTP882" s="88"/>
      <c r="MTQ882" s="88"/>
      <c r="MTR882" s="88"/>
      <c r="MTS882" s="88"/>
      <c r="MTT882" s="88"/>
      <c r="MTU882" s="88"/>
      <c r="MTV882" s="88"/>
      <c r="MTW882" s="88"/>
      <c r="MTX882" s="88"/>
      <c r="MTY882" s="88"/>
      <c r="MTZ882" s="88"/>
      <c r="MUA882" s="88"/>
      <c r="MUB882" s="88"/>
      <c r="MUC882" s="88"/>
      <c r="MUD882" s="88"/>
      <c r="MUE882" s="88"/>
      <c r="MUF882" s="88"/>
      <c r="MUG882" s="88"/>
      <c r="MUH882" s="88"/>
      <c r="MUI882" s="88"/>
      <c r="MUJ882" s="88"/>
      <c r="MUK882" s="88"/>
      <c r="MUL882" s="88"/>
      <c r="MUM882" s="88"/>
      <c r="MUN882" s="88"/>
      <c r="MUO882" s="88"/>
      <c r="MUP882" s="88"/>
      <c r="MUQ882" s="88"/>
      <c r="MUR882" s="88"/>
      <c r="MUS882" s="88"/>
      <c r="MUT882" s="88"/>
      <c r="MUU882" s="88"/>
      <c r="MUV882" s="88"/>
      <c r="MUW882" s="88"/>
      <c r="MUX882" s="88"/>
      <c r="MUY882" s="88"/>
      <c r="MUZ882" s="88"/>
      <c r="MVA882" s="88"/>
      <c r="MVB882" s="88"/>
      <c r="MVC882" s="88"/>
      <c r="MVD882" s="88"/>
      <c r="MVE882" s="88"/>
      <c r="MVF882" s="88"/>
      <c r="MVG882" s="88"/>
      <c r="MVH882" s="88"/>
      <c r="MVI882" s="88"/>
      <c r="MVJ882" s="88"/>
      <c r="MVK882" s="88"/>
      <c r="MVL882" s="88"/>
      <c r="MVM882" s="88"/>
      <c r="MVN882" s="88"/>
      <c r="MVO882" s="88"/>
      <c r="MVP882" s="88"/>
      <c r="MVQ882" s="88"/>
      <c r="MVR882" s="88"/>
      <c r="MVS882" s="88"/>
      <c r="MVT882" s="88"/>
      <c r="MVU882" s="88"/>
      <c r="MVV882" s="88"/>
      <c r="MVW882" s="88"/>
      <c r="MVX882" s="88"/>
      <c r="MVY882" s="88"/>
      <c r="MVZ882" s="88"/>
      <c r="MWA882" s="88"/>
      <c r="MWB882" s="88"/>
      <c r="MWC882" s="88"/>
      <c r="MWD882" s="88"/>
      <c r="MWE882" s="88"/>
      <c r="MWF882" s="88"/>
      <c r="MWG882" s="88"/>
      <c r="MWH882" s="88"/>
      <c r="MWI882" s="88"/>
      <c r="MWJ882" s="88"/>
      <c r="MWK882" s="88"/>
      <c r="MWL882" s="88"/>
      <c r="MWM882" s="88"/>
      <c r="MWN882" s="88"/>
      <c r="MWO882" s="88"/>
      <c r="MWP882" s="88"/>
      <c r="MWQ882" s="88"/>
      <c r="MWR882" s="88"/>
      <c r="MWS882" s="88"/>
      <c r="MWT882" s="88"/>
      <c r="MWU882" s="88"/>
      <c r="MWV882" s="88"/>
      <c r="MWW882" s="88"/>
      <c r="MWX882" s="88"/>
      <c r="MWY882" s="88"/>
      <c r="MWZ882" s="88"/>
      <c r="MXA882" s="88"/>
      <c r="MXB882" s="88"/>
      <c r="MXC882" s="88"/>
      <c r="MXD882" s="88"/>
      <c r="MXE882" s="88"/>
      <c r="MXF882" s="88"/>
      <c r="MXG882" s="88"/>
      <c r="MXH882" s="88"/>
      <c r="MXI882" s="88"/>
      <c r="MXJ882" s="88"/>
      <c r="MXK882" s="88"/>
      <c r="MXL882" s="88"/>
      <c r="MXM882" s="88"/>
      <c r="MXN882" s="88"/>
      <c r="MXO882" s="88"/>
      <c r="MXP882" s="88"/>
      <c r="MXQ882" s="88"/>
      <c r="MXR882" s="88"/>
      <c r="MXS882" s="88"/>
      <c r="MXT882" s="88"/>
      <c r="MXU882" s="88"/>
      <c r="MXV882" s="88"/>
      <c r="MXW882" s="88"/>
      <c r="MXX882" s="88"/>
      <c r="MXY882" s="88"/>
      <c r="MXZ882" s="88"/>
      <c r="MYA882" s="88"/>
      <c r="MYB882" s="88"/>
      <c r="MYC882" s="88"/>
      <c r="MYD882" s="88"/>
      <c r="MYE882" s="88"/>
      <c r="MYF882" s="88"/>
      <c r="MYG882" s="88"/>
      <c r="MYH882" s="88"/>
      <c r="MYI882" s="88"/>
      <c r="MYJ882" s="88"/>
      <c r="MYK882" s="88"/>
      <c r="MYL882" s="88"/>
      <c r="MYM882" s="88"/>
      <c r="MYN882" s="88"/>
      <c r="MYO882" s="88"/>
      <c r="MYP882" s="88"/>
      <c r="MYQ882" s="88"/>
      <c r="MYR882" s="88"/>
      <c r="MYS882" s="88"/>
      <c r="MYT882" s="88"/>
      <c r="MYU882" s="88"/>
      <c r="MYV882" s="88"/>
      <c r="MYW882" s="88"/>
      <c r="MYX882" s="88"/>
      <c r="MYY882" s="88"/>
      <c r="MYZ882" s="88"/>
      <c r="MZA882" s="88"/>
      <c r="MZB882" s="88"/>
      <c r="MZC882" s="88"/>
      <c r="MZD882" s="88"/>
      <c r="MZE882" s="88"/>
      <c r="MZF882" s="88"/>
      <c r="MZG882" s="88"/>
      <c r="MZH882" s="88"/>
      <c r="MZI882" s="88"/>
      <c r="MZJ882" s="88"/>
      <c r="MZK882" s="88"/>
      <c r="MZL882" s="88"/>
      <c r="MZM882" s="88"/>
      <c r="MZN882" s="88"/>
      <c r="MZO882" s="88"/>
      <c r="MZP882" s="88"/>
      <c r="MZQ882" s="88"/>
      <c r="MZR882" s="88"/>
      <c r="MZS882" s="88"/>
      <c r="MZT882" s="88"/>
      <c r="MZU882" s="88"/>
      <c r="MZV882" s="88"/>
      <c r="MZW882" s="88"/>
      <c r="MZX882" s="88"/>
      <c r="MZY882" s="88"/>
      <c r="MZZ882" s="88"/>
      <c r="NAA882" s="88"/>
      <c r="NAB882" s="88"/>
      <c r="NAC882" s="88"/>
      <c r="NAD882" s="88"/>
      <c r="NAE882" s="88"/>
      <c r="NAF882" s="88"/>
      <c r="NAG882" s="88"/>
      <c r="NAH882" s="88"/>
      <c r="NAI882" s="88"/>
      <c r="NAJ882" s="88"/>
      <c r="NAK882" s="88"/>
      <c r="NAL882" s="88"/>
      <c r="NAM882" s="88"/>
      <c r="NAN882" s="88"/>
      <c r="NAO882" s="88"/>
      <c r="NAP882" s="88"/>
      <c r="NAQ882" s="88"/>
      <c r="NAR882" s="88"/>
      <c r="NAS882" s="88"/>
      <c r="NAT882" s="88"/>
      <c r="NAU882" s="88"/>
      <c r="NAV882" s="88"/>
      <c r="NAW882" s="88"/>
      <c r="NAX882" s="88"/>
      <c r="NAY882" s="88"/>
      <c r="NAZ882" s="88"/>
      <c r="NBA882" s="88"/>
      <c r="NBB882" s="88"/>
      <c r="NBC882" s="88"/>
      <c r="NBD882" s="88"/>
      <c r="NBE882" s="88"/>
      <c r="NBF882" s="88"/>
      <c r="NBG882" s="88"/>
      <c r="NBH882" s="88"/>
      <c r="NBI882" s="88"/>
      <c r="NBJ882" s="88"/>
      <c r="NBK882" s="88"/>
      <c r="NBL882" s="88"/>
      <c r="NBM882" s="88"/>
      <c r="NBN882" s="88"/>
      <c r="NBO882" s="88"/>
      <c r="NBP882" s="88"/>
      <c r="NBQ882" s="88"/>
      <c r="NBR882" s="88"/>
      <c r="NBS882" s="88"/>
      <c r="NBT882" s="88"/>
      <c r="NBU882" s="88"/>
      <c r="NBV882" s="88"/>
      <c r="NBW882" s="88"/>
      <c r="NBX882" s="88"/>
      <c r="NBY882" s="88"/>
      <c r="NBZ882" s="88"/>
      <c r="NCA882" s="88"/>
      <c r="NCB882" s="88"/>
      <c r="NCC882" s="88"/>
      <c r="NCD882" s="88"/>
      <c r="NCE882" s="88"/>
      <c r="NCF882" s="88"/>
      <c r="NCG882" s="88"/>
      <c r="NCH882" s="88"/>
      <c r="NCI882" s="88"/>
      <c r="NCJ882" s="88"/>
      <c r="NCK882" s="88"/>
      <c r="NCL882" s="88"/>
      <c r="NCM882" s="88"/>
      <c r="NCN882" s="88"/>
      <c r="NCO882" s="88"/>
      <c r="NCP882" s="88"/>
      <c r="NCQ882" s="88"/>
      <c r="NCR882" s="88"/>
      <c r="NCS882" s="88"/>
      <c r="NCT882" s="88"/>
      <c r="NCU882" s="88"/>
      <c r="NCV882" s="88"/>
      <c r="NCW882" s="88"/>
      <c r="NCX882" s="88"/>
      <c r="NCY882" s="88"/>
      <c r="NCZ882" s="88"/>
      <c r="NDA882" s="88"/>
      <c r="NDB882" s="88"/>
      <c r="NDC882" s="88"/>
      <c r="NDD882" s="88"/>
      <c r="NDE882" s="88"/>
      <c r="NDF882" s="88"/>
      <c r="NDG882" s="88"/>
      <c r="NDH882" s="88"/>
      <c r="NDI882" s="88"/>
      <c r="NDJ882" s="88"/>
      <c r="NDK882" s="88"/>
      <c r="NDL882" s="88"/>
      <c r="NDM882" s="88"/>
      <c r="NDN882" s="88"/>
      <c r="NDO882" s="88"/>
      <c r="NDP882" s="88"/>
      <c r="NDQ882" s="88"/>
      <c r="NDR882" s="88"/>
      <c r="NDS882" s="88"/>
      <c r="NDT882" s="88"/>
      <c r="NDU882" s="88"/>
      <c r="NDV882" s="88"/>
      <c r="NDW882" s="88"/>
      <c r="NDX882" s="88"/>
      <c r="NDY882" s="88"/>
      <c r="NDZ882" s="88"/>
      <c r="NEA882" s="88"/>
      <c r="NEB882" s="88"/>
      <c r="NEC882" s="88"/>
      <c r="NED882" s="88"/>
      <c r="NEE882" s="88"/>
      <c r="NEF882" s="88"/>
      <c r="NEG882" s="88"/>
      <c r="NEH882" s="88"/>
      <c r="NEI882" s="88"/>
      <c r="NEJ882" s="88"/>
      <c r="NEK882" s="88"/>
      <c r="NEL882" s="88"/>
      <c r="NEM882" s="88"/>
      <c r="NEN882" s="88"/>
      <c r="NEO882" s="88"/>
      <c r="NEP882" s="88"/>
      <c r="NEQ882" s="88"/>
      <c r="NER882" s="88"/>
      <c r="NES882" s="88"/>
      <c r="NET882" s="88"/>
      <c r="NEU882" s="88"/>
      <c r="NEV882" s="88"/>
      <c r="NEW882" s="88"/>
      <c r="NEX882" s="88"/>
      <c r="NEY882" s="88"/>
      <c r="NEZ882" s="88"/>
      <c r="NFA882" s="88"/>
      <c r="NFB882" s="88"/>
      <c r="NFC882" s="88"/>
      <c r="NFD882" s="88"/>
      <c r="NFE882" s="88"/>
      <c r="NFF882" s="88"/>
      <c r="NFG882" s="88"/>
      <c r="NFH882" s="88"/>
      <c r="NFI882" s="88"/>
      <c r="NFJ882" s="88"/>
      <c r="NFK882" s="88"/>
      <c r="NFL882" s="88"/>
      <c r="NFM882" s="88"/>
      <c r="NFN882" s="88"/>
      <c r="NFO882" s="88"/>
      <c r="NFP882" s="88"/>
      <c r="NFQ882" s="88"/>
      <c r="NFR882" s="88"/>
      <c r="NFS882" s="88"/>
      <c r="NFT882" s="88"/>
      <c r="NFU882" s="88"/>
      <c r="NFV882" s="88"/>
      <c r="NFW882" s="88"/>
      <c r="NFX882" s="88"/>
      <c r="NFY882" s="88"/>
      <c r="NFZ882" s="88"/>
      <c r="NGA882" s="88"/>
      <c r="NGB882" s="88"/>
      <c r="NGC882" s="88"/>
      <c r="NGD882" s="88"/>
      <c r="NGE882" s="88"/>
      <c r="NGF882" s="88"/>
      <c r="NGG882" s="88"/>
      <c r="NGH882" s="88"/>
      <c r="NGI882" s="88"/>
      <c r="NGJ882" s="88"/>
      <c r="NGK882" s="88"/>
      <c r="NGL882" s="88"/>
      <c r="NGM882" s="88"/>
      <c r="NGN882" s="88"/>
      <c r="NGO882" s="88"/>
      <c r="NGP882" s="88"/>
      <c r="NGQ882" s="88"/>
      <c r="NGR882" s="88"/>
      <c r="NGS882" s="88"/>
      <c r="NGT882" s="88"/>
      <c r="NGU882" s="88"/>
      <c r="NGV882" s="88"/>
      <c r="NGW882" s="88"/>
      <c r="NGX882" s="88"/>
      <c r="NGY882" s="88"/>
      <c r="NGZ882" s="88"/>
      <c r="NHA882" s="88"/>
      <c r="NHB882" s="88"/>
      <c r="NHC882" s="88"/>
      <c r="NHD882" s="88"/>
      <c r="NHE882" s="88"/>
      <c r="NHF882" s="88"/>
      <c r="NHG882" s="88"/>
      <c r="NHH882" s="88"/>
      <c r="NHI882" s="88"/>
      <c r="NHJ882" s="88"/>
      <c r="NHK882" s="88"/>
      <c r="NHL882" s="88"/>
      <c r="NHM882" s="88"/>
      <c r="NHN882" s="88"/>
      <c r="NHO882" s="88"/>
      <c r="NHP882" s="88"/>
      <c r="NHQ882" s="88"/>
      <c r="NHR882" s="88"/>
      <c r="NHS882" s="88"/>
      <c r="NHT882" s="88"/>
      <c r="NHU882" s="88"/>
      <c r="NHV882" s="88"/>
      <c r="NHW882" s="88"/>
      <c r="NHX882" s="88"/>
      <c r="NHY882" s="88"/>
      <c r="NHZ882" s="88"/>
      <c r="NIA882" s="88"/>
      <c r="NIB882" s="88"/>
      <c r="NIC882" s="88"/>
      <c r="NID882" s="88"/>
      <c r="NIE882" s="88"/>
      <c r="NIF882" s="88"/>
      <c r="NIG882" s="88"/>
      <c r="NIH882" s="88"/>
      <c r="NII882" s="88"/>
      <c r="NIJ882" s="88"/>
      <c r="NIK882" s="88"/>
      <c r="NIL882" s="88"/>
      <c r="NIM882" s="88"/>
      <c r="NIN882" s="88"/>
      <c r="NIO882" s="88"/>
      <c r="NIP882" s="88"/>
      <c r="NIQ882" s="88"/>
      <c r="NIR882" s="88"/>
      <c r="NIS882" s="88"/>
      <c r="NIT882" s="88"/>
      <c r="NIU882" s="88"/>
      <c r="NIV882" s="88"/>
      <c r="NIW882" s="88"/>
      <c r="NIX882" s="88"/>
      <c r="NIY882" s="88"/>
      <c r="NIZ882" s="88"/>
      <c r="NJA882" s="88"/>
      <c r="NJB882" s="88"/>
      <c r="NJC882" s="88"/>
      <c r="NJD882" s="88"/>
      <c r="NJE882" s="88"/>
      <c r="NJF882" s="88"/>
      <c r="NJG882" s="88"/>
      <c r="NJH882" s="88"/>
      <c r="NJI882" s="88"/>
      <c r="NJJ882" s="88"/>
      <c r="NJK882" s="88"/>
      <c r="NJL882" s="88"/>
      <c r="NJM882" s="88"/>
      <c r="NJN882" s="88"/>
      <c r="NJO882" s="88"/>
      <c r="NJP882" s="88"/>
      <c r="NJQ882" s="88"/>
      <c r="NJR882" s="88"/>
      <c r="NJS882" s="88"/>
      <c r="NJT882" s="88"/>
      <c r="NJU882" s="88"/>
      <c r="NJV882" s="88"/>
      <c r="NJW882" s="88"/>
      <c r="NJX882" s="88"/>
      <c r="NJY882" s="88"/>
      <c r="NJZ882" s="88"/>
      <c r="NKA882" s="88"/>
      <c r="NKB882" s="88"/>
      <c r="NKC882" s="88"/>
      <c r="NKD882" s="88"/>
      <c r="NKE882" s="88"/>
      <c r="NKF882" s="88"/>
      <c r="NKG882" s="88"/>
      <c r="NKH882" s="88"/>
      <c r="NKI882" s="88"/>
      <c r="NKJ882" s="88"/>
      <c r="NKK882" s="88"/>
      <c r="NKL882" s="88"/>
      <c r="NKM882" s="88"/>
      <c r="NKN882" s="88"/>
      <c r="NKO882" s="88"/>
      <c r="NKP882" s="88"/>
      <c r="NKQ882" s="88"/>
      <c r="NKR882" s="88"/>
      <c r="NKS882" s="88"/>
      <c r="NKT882" s="88"/>
      <c r="NKU882" s="88"/>
      <c r="NKV882" s="88"/>
      <c r="NKW882" s="88"/>
      <c r="NKX882" s="88"/>
      <c r="NKY882" s="88"/>
      <c r="NKZ882" s="88"/>
      <c r="NLA882" s="88"/>
      <c r="NLB882" s="88"/>
      <c r="NLC882" s="88"/>
      <c r="NLD882" s="88"/>
      <c r="NLE882" s="88"/>
      <c r="NLF882" s="88"/>
      <c r="NLG882" s="88"/>
      <c r="NLH882" s="88"/>
      <c r="NLI882" s="88"/>
      <c r="NLJ882" s="88"/>
      <c r="NLK882" s="88"/>
      <c r="NLL882" s="88"/>
      <c r="NLM882" s="88"/>
      <c r="NLN882" s="88"/>
      <c r="NLO882" s="88"/>
      <c r="NLP882" s="88"/>
      <c r="NLQ882" s="88"/>
      <c r="NLR882" s="88"/>
      <c r="NLS882" s="88"/>
      <c r="NLT882" s="88"/>
      <c r="NLU882" s="88"/>
      <c r="NLV882" s="88"/>
      <c r="NLW882" s="88"/>
      <c r="NLX882" s="88"/>
      <c r="NLY882" s="88"/>
      <c r="NLZ882" s="88"/>
      <c r="NMA882" s="88"/>
      <c r="NMB882" s="88"/>
      <c r="NMC882" s="88"/>
      <c r="NMD882" s="88"/>
      <c r="NME882" s="88"/>
      <c r="NMF882" s="88"/>
      <c r="NMG882" s="88"/>
      <c r="NMH882" s="88"/>
      <c r="NMI882" s="88"/>
      <c r="NMJ882" s="88"/>
      <c r="NMK882" s="88"/>
      <c r="NML882" s="88"/>
      <c r="NMM882" s="88"/>
      <c r="NMN882" s="88"/>
      <c r="NMO882" s="88"/>
      <c r="NMP882" s="88"/>
      <c r="NMQ882" s="88"/>
      <c r="NMR882" s="88"/>
      <c r="NMS882" s="88"/>
      <c r="NMT882" s="88"/>
      <c r="NMU882" s="88"/>
      <c r="NMV882" s="88"/>
      <c r="NMW882" s="88"/>
      <c r="NMX882" s="88"/>
      <c r="NMY882" s="88"/>
      <c r="NMZ882" s="88"/>
      <c r="NNA882" s="88"/>
      <c r="NNB882" s="88"/>
      <c r="NNC882" s="88"/>
      <c r="NND882" s="88"/>
      <c r="NNE882" s="88"/>
      <c r="NNF882" s="88"/>
      <c r="NNG882" s="88"/>
      <c r="NNH882" s="88"/>
      <c r="NNI882" s="88"/>
      <c r="NNJ882" s="88"/>
      <c r="NNK882" s="88"/>
      <c r="NNL882" s="88"/>
      <c r="NNM882" s="88"/>
      <c r="NNN882" s="88"/>
      <c r="NNO882" s="88"/>
      <c r="NNP882" s="88"/>
      <c r="NNQ882" s="88"/>
      <c r="NNR882" s="88"/>
      <c r="NNS882" s="88"/>
      <c r="NNT882" s="88"/>
      <c r="NNU882" s="88"/>
      <c r="NNV882" s="88"/>
      <c r="NNW882" s="88"/>
      <c r="NNX882" s="88"/>
      <c r="NNY882" s="88"/>
      <c r="NNZ882" s="88"/>
      <c r="NOA882" s="88"/>
      <c r="NOB882" s="88"/>
      <c r="NOC882" s="88"/>
      <c r="NOD882" s="88"/>
      <c r="NOE882" s="88"/>
      <c r="NOF882" s="88"/>
      <c r="NOG882" s="88"/>
      <c r="NOH882" s="88"/>
      <c r="NOI882" s="88"/>
      <c r="NOJ882" s="88"/>
      <c r="NOK882" s="88"/>
      <c r="NOL882" s="88"/>
      <c r="NOM882" s="88"/>
      <c r="NON882" s="88"/>
      <c r="NOO882" s="88"/>
      <c r="NOP882" s="88"/>
      <c r="NOQ882" s="88"/>
      <c r="NOR882" s="88"/>
      <c r="NOS882" s="88"/>
      <c r="NOT882" s="88"/>
      <c r="NOU882" s="88"/>
      <c r="NOV882" s="88"/>
      <c r="NOW882" s="88"/>
      <c r="NOX882" s="88"/>
      <c r="NOY882" s="88"/>
      <c r="NOZ882" s="88"/>
      <c r="NPA882" s="88"/>
      <c r="NPB882" s="88"/>
      <c r="NPC882" s="88"/>
      <c r="NPD882" s="88"/>
      <c r="NPE882" s="88"/>
      <c r="NPF882" s="88"/>
      <c r="NPG882" s="88"/>
      <c r="NPH882" s="88"/>
      <c r="NPI882" s="88"/>
      <c r="NPJ882" s="88"/>
      <c r="NPK882" s="88"/>
      <c r="NPL882" s="88"/>
      <c r="NPM882" s="88"/>
      <c r="NPN882" s="88"/>
      <c r="NPO882" s="88"/>
      <c r="NPP882" s="88"/>
      <c r="NPQ882" s="88"/>
      <c r="NPR882" s="88"/>
      <c r="NPS882" s="88"/>
      <c r="NPT882" s="88"/>
      <c r="NPU882" s="88"/>
      <c r="NPV882" s="88"/>
      <c r="NPW882" s="88"/>
      <c r="NPX882" s="88"/>
      <c r="NPY882" s="88"/>
      <c r="NPZ882" s="88"/>
      <c r="NQA882" s="88"/>
      <c r="NQB882" s="88"/>
      <c r="NQC882" s="88"/>
      <c r="NQD882" s="88"/>
      <c r="NQE882" s="88"/>
      <c r="NQF882" s="88"/>
      <c r="NQG882" s="88"/>
      <c r="NQH882" s="88"/>
      <c r="NQI882" s="88"/>
      <c r="NQJ882" s="88"/>
      <c r="NQK882" s="88"/>
      <c r="NQL882" s="88"/>
      <c r="NQM882" s="88"/>
      <c r="NQN882" s="88"/>
      <c r="NQO882" s="88"/>
      <c r="NQP882" s="88"/>
      <c r="NQQ882" s="88"/>
      <c r="NQR882" s="88"/>
      <c r="NQS882" s="88"/>
      <c r="NQT882" s="88"/>
      <c r="NQU882" s="88"/>
      <c r="NQV882" s="88"/>
      <c r="NQW882" s="88"/>
      <c r="NQX882" s="88"/>
      <c r="NQY882" s="88"/>
      <c r="NQZ882" s="88"/>
      <c r="NRA882" s="88"/>
      <c r="NRB882" s="88"/>
      <c r="NRC882" s="88"/>
      <c r="NRD882" s="88"/>
      <c r="NRE882" s="88"/>
      <c r="NRF882" s="88"/>
      <c r="NRG882" s="88"/>
      <c r="NRH882" s="88"/>
      <c r="NRI882" s="88"/>
      <c r="NRJ882" s="88"/>
      <c r="NRK882" s="88"/>
      <c r="NRL882" s="88"/>
      <c r="NRM882" s="88"/>
      <c r="NRN882" s="88"/>
      <c r="NRO882" s="88"/>
      <c r="NRP882" s="88"/>
      <c r="NRQ882" s="88"/>
      <c r="NRR882" s="88"/>
      <c r="NRS882" s="88"/>
      <c r="NRT882" s="88"/>
      <c r="NRU882" s="88"/>
      <c r="NRV882" s="88"/>
      <c r="NRW882" s="88"/>
      <c r="NRX882" s="88"/>
      <c r="NRY882" s="88"/>
      <c r="NRZ882" s="88"/>
      <c r="NSA882" s="88"/>
      <c r="NSB882" s="88"/>
      <c r="NSC882" s="88"/>
      <c r="NSD882" s="88"/>
      <c r="NSE882" s="88"/>
      <c r="NSF882" s="88"/>
      <c r="NSG882" s="88"/>
      <c r="NSH882" s="88"/>
      <c r="NSI882" s="88"/>
      <c r="NSJ882" s="88"/>
      <c r="NSK882" s="88"/>
      <c r="NSL882" s="88"/>
      <c r="NSM882" s="88"/>
      <c r="NSN882" s="88"/>
      <c r="NSO882" s="88"/>
      <c r="NSP882" s="88"/>
      <c r="NSQ882" s="88"/>
      <c r="NSR882" s="88"/>
      <c r="NSS882" s="88"/>
      <c r="NST882" s="88"/>
      <c r="NSU882" s="88"/>
      <c r="NSV882" s="88"/>
      <c r="NSW882" s="88"/>
      <c r="NSX882" s="88"/>
      <c r="NSY882" s="88"/>
      <c r="NSZ882" s="88"/>
      <c r="NTA882" s="88"/>
      <c r="NTB882" s="88"/>
      <c r="NTC882" s="88"/>
      <c r="NTD882" s="88"/>
      <c r="NTE882" s="88"/>
      <c r="NTF882" s="88"/>
      <c r="NTG882" s="88"/>
      <c r="NTH882" s="88"/>
      <c r="NTI882" s="88"/>
      <c r="NTJ882" s="88"/>
      <c r="NTK882" s="88"/>
      <c r="NTL882" s="88"/>
      <c r="NTM882" s="88"/>
      <c r="NTN882" s="88"/>
      <c r="NTO882" s="88"/>
      <c r="NTP882" s="88"/>
      <c r="NTQ882" s="88"/>
      <c r="NTR882" s="88"/>
      <c r="NTS882" s="88"/>
      <c r="NTT882" s="88"/>
      <c r="NTU882" s="88"/>
      <c r="NTV882" s="88"/>
      <c r="NTW882" s="88"/>
      <c r="NTX882" s="88"/>
      <c r="NTY882" s="88"/>
      <c r="NTZ882" s="88"/>
      <c r="NUA882" s="88"/>
      <c r="NUB882" s="88"/>
      <c r="NUC882" s="88"/>
      <c r="NUD882" s="88"/>
      <c r="NUE882" s="88"/>
      <c r="NUF882" s="88"/>
      <c r="NUG882" s="88"/>
      <c r="NUH882" s="88"/>
      <c r="NUI882" s="88"/>
      <c r="NUJ882" s="88"/>
      <c r="NUK882" s="88"/>
      <c r="NUL882" s="88"/>
      <c r="NUM882" s="88"/>
      <c r="NUN882" s="88"/>
      <c r="NUO882" s="88"/>
      <c r="NUP882" s="88"/>
      <c r="NUQ882" s="88"/>
      <c r="NUR882" s="88"/>
      <c r="NUS882" s="88"/>
      <c r="NUT882" s="88"/>
      <c r="NUU882" s="88"/>
      <c r="NUV882" s="88"/>
      <c r="NUW882" s="88"/>
      <c r="NUX882" s="88"/>
      <c r="NUY882" s="88"/>
      <c r="NUZ882" s="88"/>
      <c r="NVA882" s="88"/>
      <c r="NVB882" s="88"/>
      <c r="NVC882" s="88"/>
      <c r="NVD882" s="88"/>
      <c r="NVE882" s="88"/>
      <c r="NVF882" s="88"/>
      <c r="NVG882" s="88"/>
      <c r="NVH882" s="88"/>
      <c r="NVI882" s="88"/>
      <c r="NVJ882" s="88"/>
      <c r="NVK882" s="88"/>
      <c r="NVL882" s="88"/>
      <c r="NVM882" s="88"/>
      <c r="NVN882" s="88"/>
      <c r="NVO882" s="88"/>
      <c r="NVP882" s="88"/>
      <c r="NVQ882" s="88"/>
      <c r="NVR882" s="88"/>
      <c r="NVS882" s="88"/>
      <c r="NVT882" s="88"/>
      <c r="NVU882" s="88"/>
      <c r="NVV882" s="88"/>
      <c r="NVW882" s="88"/>
      <c r="NVX882" s="88"/>
      <c r="NVY882" s="88"/>
      <c r="NVZ882" s="88"/>
      <c r="NWA882" s="88"/>
      <c r="NWB882" s="88"/>
      <c r="NWC882" s="88"/>
      <c r="NWD882" s="88"/>
      <c r="NWE882" s="88"/>
      <c r="NWF882" s="88"/>
      <c r="NWG882" s="88"/>
      <c r="NWH882" s="88"/>
      <c r="NWI882" s="88"/>
      <c r="NWJ882" s="88"/>
      <c r="NWK882" s="88"/>
      <c r="NWL882" s="88"/>
      <c r="NWM882" s="88"/>
      <c r="NWN882" s="88"/>
      <c r="NWO882" s="88"/>
      <c r="NWP882" s="88"/>
      <c r="NWQ882" s="88"/>
      <c r="NWR882" s="88"/>
      <c r="NWS882" s="88"/>
      <c r="NWT882" s="88"/>
      <c r="NWU882" s="88"/>
      <c r="NWV882" s="88"/>
      <c r="NWW882" s="88"/>
      <c r="NWX882" s="88"/>
      <c r="NWY882" s="88"/>
      <c r="NWZ882" s="88"/>
      <c r="NXA882" s="88"/>
      <c r="NXB882" s="88"/>
      <c r="NXC882" s="88"/>
      <c r="NXD882" s="88"/>
      <c r="NXE882" s="88"/>
      <c r="NXF882" s="88"/>
      <c r="NXG882" s="88"/>
      <c r="NXH882" s="88"/>
      <c r="NXI882" s="88"/>
      <c r="NXJ882" s="88"/>
      <c r="NXK882" s="88"/>
      <c r="NXL882" s="88"/>
      <c r="NXM882" s="88"/>
      <c r="NXN882" s="88"/>
      <c r="NXO882" s="88"/>
      <c r="NXP882" s="88"/>
      <c r="NXQ882" s="88"/>
      <c r="NXR882" s="88"/>
      <c r="NXS882" s="88"/>
      <c r="NXT882" s="88"/>
      <c r="NXU882" s="88"/>
      <c r="NXV882" s="88"/>
      <c r="NXW882" s="88"/>
      <c r="NXX882" s="88"/>
      <c r="NXY882" s="88"/>
      <c r="NXZ882" s="88"/>
      <c r="NYA882" s="88"/>
      <c r="NYB882" s="88"/>
      <c r="NYC882" s="88"/>
      <c r="NYD882" s="88"/>
      <c r="NYE882" s="88"/>
      <c r="NYF882" s="88"/>
      <c r="NYG882" s="88"/>
      <c r="NYH882" s="88"/>
      <c r="NYI882" s="88"/>
      <c r="NYJ882" s="88"/>
      <c r="NYK882" s="88"/>
      <c r="NYL882" s="88"/>
      <c r="NYM882" s="88"/>
      <c r="NYN882" s="88"/>
      <c r="NYO882" s="88"/>
      <c r="NYP882" s="88"/>
      <c r="NYQ882" s="88"/>
      <c r="NYR882" s="88"/>
      <c r="NYS882" s="88"/>
      <c r="NYT882" s="88"/>
      <c r="NYU882" s="88"/>
      <c r="NYV882" s="88"/>
      <c r="NYW882" s="88"/>
      <c r="NYX882" s="88"/>
      <c r="NYY882" s="88"/>
      <c r="NYZ882" s="88"/>
      <c r="NZA882" s="88"/>
      <c r="NZB882" s="88"/>
      <c r="NZC882" s="88"/>
      <c r="NZD882" s="88"/>
      <c r="NZE882" s="88"/>
      <c r="NZF882" s="88"/>
      <c r="NZG882" s="88"/>
      <c r="NZH882" s="88"/>
      <c r="NZI882" s="88"/>
      <c r="NZJ882" s="88"/>
      <c r="NZK882" s="88"/>
      <c r="NZL882" s="88"/>
      <c r="NZM882" s="88"/>
      <c r="NZN882" s="88"/>
      <c r="NZO882" s="88"/>
      <c r="NZP882" s="88"/>
      <c r="NZQ882" s="88"/>
      <c r="NZR882" s="88"/>
      <c r="NZS882" s="88"/>
      <c r="NZT882" s="88"/>
      <c r="NZU882" s="88"/>
      <c r="NZV882" s="88"/>
      <c r="NZW882" s="88"/>
      <c r="NZX882" s="88"/>
      <c r="NZY882" s="88"/>
      <c r="NZZ882" s="88"/>
      <c r="OAA882" s="88"/>
      <c r="OAB882" s="88"/>
      <c r="OAC882" s="88"/>
      <c r="OAD882" s="88"/>
      <c r="OAE882" s="88"/>
      <c r="OAF882" s="88"/>
      <c r="OAG882" s="88"/>
      <c r="OAH882" s="88"/>
      <c r="OAI882" s="88"/>
      <c r="OAJ882" s="88"/>
      <c r="OAK882" s="88"/>
      <c r="OAL882" s="88"/>
      <c r="OAM882" s="88"/>
      <c r="OAN882" s="88"/>
      <c r="OAO882" s="88"/>
      <c r="OAP882" s="88"/>
      <c r="OAQ882" s="88"/>
      <c r="OAR882" s="88"/>
      <c r="OAS882" s="88"/>
      <c r="OAT882" s="88"/>
      <c r="OAU882" s="88"/>
      <c r="OAV882" s="88"/>
      <c r="OAW882" s="88"/>
      <c r="OAX882" s="88"/>
      <c r="OAY882" s="88"/>
      <c r="OAZ882" s="88"/>
      <c r="OBA882" s="88"/>
      <c r="OBB882" s="88"/>
      <c r="OBC882" s="88"/>
      <c r="OBD882" s="88"/>
      <c r="OBE882" s="88"/>
      <c r="OBF882" s="88"/>
      <c r="OBG882" s="88"/>
      <c r="OBH882" s="88"/>
      <c r="OBI882" s="88"/>
      <c r="OBJ882" s="88"/>
      <c r="OBK882" s="88"/>
      <c r="OBL882" s="88"/>
      <c r="OBM882" s="88"/>
      <c r="OBN882" s="88"/>
      <c r="OBO882" s="88"/>
      <c r="OBP882" s="88"/>
      <c r="OBQ882" s="88"/>
      <c r="OBR882" s="88"/>
      <c r="OBS882" s="88"/>
      <c r="OBT882" s="88"/>
      <c r="OBU882" s="88"/>
      <c r="OBV882" s="88"/>
      <c r="OBW882" s="88"/>
      <c r="OBX882" s="88"/>
      <c r="OBY882" s="88"/>
      <c r="OBZ882" s="88"/>
      <c r="OCA882" s="88"/>
      <c r="OCB882" s="88"/>
      <c r="OCC882" s="88"/>
      <c r="OCD882" s="88"/>
      <c r="OCE882" s="88"/>
      <c r="OCF882" s="88"/>
      <c r="OCG882" s="88"/>
      <c r="OCH882" s="88"/>
      <c r="OCI882" s="88"/>
      <c r="OCJ882" s="88"/>
      <c r="OCK882" s="88"/>
      <c r="OCL882" s="88"/>
      <c r="OCM882" s="88"/>
      <c r="OCN882" s="88"/>
      <c r="OCO882" s="88"/>
      <c r="OCP882" s="88"/>
      <c r="OCQ882" s="88"/>
      <c r="OCR882" s="88"/>
      <c r="OCS882" s="88"/>
      <c r="OCT882" s="88"/>
      <c r="OCU882" s="88"/>
      <c r="OCV882" s="88"/>
      <c r="OCW882" s="88"/>
      <c r="OCX882" s="88"/>
      <c r="OCY882" s="88"/>
      <c r="OCZ882" s="88"/>
      <c r="ODA882" s="88"/>
      <c r="ODB882" s="88"/>
      <c r="ODC882" s="88"/>
      <c r="ODD882" s="88"/>
      <c r="ODE882" s="88"/>
      <c r="ODF882" s="88"/>
      <c r="ODG882" s="88"/>
      <c r="ODH882" s="88"/>
      <c r="ODI882" s="88"/>
      <c r="ODJ882" s="88"/>
      <c r="ODK882" s="88"/>
      <c r="ODL882" s="88"/>
      <c r="ODM882" s="88"/>
      <c r="ODN882" s="88"/>
      <c r="ODO882" s="88"/>
      <c r="ODP882" s="88"/>
      <c r="ODQ882" s="88"/>
      <c r="ODR882" s="88"/>
      <c r="ODS882" s="88"/>
      <c r="ODT882" s="88"/>
      <c r="ODU882" s="88"/>
      <c r="ODV882" s="88"/>
      <c r="ODW882" s="88"/>
      <c r="ODX882" s="88"/>
      <c r="ODY882" s="88"/>
      <c r="ODZ882" s="88"/>
      <c r="OEA882" s="88"/>
      <c r="OEB882" s="88"/>
      <c r="OEC882" s="88"/>
      <c r="OED882" s="88"/>
      <c r="OEE882" s="88"/>
      <c r="OEF882" s="88"/>
      <c r="OEG882" s="88"/>
      <c r="OEH882" s="88"/>
      <c r="OEI882" s="88"/>
      <c r="OEJ882" s="88"/>
      <c r="OEK882" s="88"/>
      <c r="OEL882" s="88"/>
      <c r="OEM882" s="88"/>
      <c r="OEN882" s="88"/>
      <c r="OEO882" s="88"/>
      <c r="OEP882" s="88"/>
      <c r="OEQ882" s="88"/>
      <c r="OER882" s="88"/>
      <c r="OES882" s="88"/>
      <c r="OET882" s="88"/>
      <c r="OEU882" s="88"/>
      <c r="OEV882" s="88"/>
      <c r="OEW882" s="88"/>
      <c r="OEX882" s="88"/>
      <c r="OEY882" s="88"/>
      <c r="OEZ882" s="88"/>
      <c r="OFA882" s="88"/>
      <c r="OFB882" s="88"/>
      <c r="OFC882" s="88"/>
      <c r="OFD882" s="88"/>
      <c r="OFE882" s="88"/>
      <c r="OFF882" s="88"/>
      <c r="OFG882" s="88"/>
      <c r="OFH882" s="88"/>
      <c r="OFI882" s="88"/>
      <c r="OFJ882" s="88"/>
      <c r="OFK882" s="88"/>
      <c r="OFL882" s="88"/>
      <c r="OFM882" s="88"/>
      <c r="OFN882" s="88"/>
      <c r="OFO882" s="88"/>
      <c r="OFP882" s="88"/>
      <c r="OFQ882" s="88"/>
      <c r="OFR882" s="88"/>
      <c r="OFS882" s="88"/>
      <c r="OFT882" s="88"/>
      <c r="OFU882" s="88"/>
      <c r="OFV882" s="88"/>
      <c r="OFW882" s="88"/>
      <c r="OFX882" s="88"/>
      <c r="OFY882" s="88"/>
      <c r="OFZ882" s="88"/>
      <c r="OGA882" s="88"/>
      <c r="OGB882" s="88"/>
      <c r="OGC882" s="88"/>
      <c r="OGD882" s="88"/>
      <c r="OGE882" s="88"/>
      <c r="OGF882" s="88"/>
      <c r="OGG882" s="88"/>
      <c r="OGH882" s="88"/>
      <c r="OGI882" s="88"/>
      <c r="OGJ882" s="88"/>
      <c r="OGK882" s="88"/>
      <c r="OGL882" s="88"/>
      <c r="OGM882" s="88"/>
      <c r="OGN882" s="88"/>
      <c r="OGO882" s="88"/>
      <c r="OGP882" s="88"/>
      <c r="OGQ882" s="88"/>
      <c r="OGR882" s="88"/>
      <c r="OGS882" s="88"/>
      <c r="OGT882" s="88"/>
      <c r="OGU882" s="88"/>
      <c r="OGV882" s="88"/>
      <c r="OGW882" s="88"/>
      <c r="OGX882" s="88"/>
      <c r="OGY882" s="88"/>
      <c r="OGZ882" s="88"/>
      <c r="OHA882" s="88"/>
      <c r="OHB882" s="88"/>
      <c r="OHC882" s="88"/>
      <c r="OHD882" s="88"/>
      <c r="OHE882" s="88"/>
      <c r="OHF882" s="88"/>
      <c r="OHG882" s="88"/>
      <c r="OHH882" s="88"/>
      <c r="OHI882" s="88"/>
      <c r="OHJ882" s="88"/>
      <c r="OHK882" s="88"/>
      <c r="OHL882" s="88"/>
      <c r="OHM882" s="88"/>
      <c r="OHN882" s="88"/>
      <c r="OHO882" s="88"/>
      <c r="OHP882" s="88"/>
      <c r="OHQ882" s="88"/>
      <c r="OHR882" s="88"/>
      <c r="OHS882" s="88"/>
      <c r="OHT882" s="88"/>
      <c r="OHU882" s="88"/>
      <c r="OHV882" s="88"/>
      <c r="OHW882" s="88"/>
      <c r="OHX882" s="88"/>
      <c r="OHY882" s="88"/>
      <c r="OHZ882" s="88"/>
      <c r="OIA882" s="88"/>
      <c r="OIB882" s="88"/>
      <c r="OIC882" s="88"/>
      <c r="OID882" s="88"/>
      <c r="OIE882" s="88"/>
      <c r="OIF882" s="88"/>
      <c r="OIG882" s="88"/>
      <c r="OIH882" s="88"/>
      <c r="OII882" s="88"/>
      <c r="OIJ882" s="88"/>
      <c r="OIK882" s="88"/>
      <c r="OIL882" s="88"/>
      <c r="OIM882" s="88"/>
      <c r="OIN882" s="88"/>
      <c r="OIO882" s="88"/>
      <c r="OIP882" s="88"/>
      <c r="OIQ882" s="88"/>
      <c r="OIR882" s="88"/>
      <c r="OIS882" s="88"/>
      <c r="OIT882" s="88"/>
      <c r="OIU882" s="88"/>
      <c r="OIV882" s="88"/>
      <c r="OIW882" s="88"/>
      <c r="OIX882" s="88"/>
      <c r="OIY882" s="88"/>
      <c r="OIZ882" s="88"/>
      <c r="OJA882" s="88"/>
      <c r="OJB882" s="88"/>
      <c r="OJC882" s="88"/>
      <c r="OJD882" s="88"/>
      <c r="OJE882" s="88"/>
      <c r="OJF882" s="88"/>
      <c r="OJG882" s="88"/>
      <c r="OJH882" s="88"/>
      <c r="OJI882" s="88"/>
      <c r="OJJ882" s="88"/>
      <c r="OJK882" s="88"/>
      <c r="OJL882" s="88"/>
      <c r="OJM882" s="88"/>
      <c r="OJN882" s="88"/>
      <c r="OJO882" s="88"/>
      <c r="OJP882" s="88"/>
      <c r="OJQ882" s="88"/>
      <c r="OJR882" s="88"/>
      <c r="OJS882" s="88"/>
      <c r="OJT882" s="88"/>
      <c r="OJU882" s="88"/>
      <c r="OJV882" s="88"/>
      <c r="OJW882" s="88"/>
      <c r="OJX882" s="88"/>
      <c r="OJY882" s="88"/>
      <c r="OJZ882" s="88"/>
      <c r="OKA882" s="88"/>
      <c r="OKB882" s="88"/>
      <c r="OKC882" s="88"/>
      <c r="OKD882" s="88"/>
      <c r="OKE882" s="88"/>
      <c r="OKF882" s="88"/>
      <c r="OKG882" s="88"/>
      <c r="OKH882" s="88"/>
      <c r="OKI882" s="88"/>
      <c r="OKJ882" s="88"/>
      <c r="OKK882" s="88"/>
      <c r="OKL882" s="88"/>
      <c r="OKM882" s="88"/>
      <c r="OKN882" s="88"/>
      <c r="OKO882" s="88"/>
      <c r="OKP882" s="88"/>
      <c r="OKQ882" s="88"/>
      <c r="OKR882" s="88"/>
      <c r="OKS882" s="88"/>
      <c r="OKT882" s="88"/>
      <c r="OKU882" s="88"/>
      <c r="OKV882" s="88"/>
      <c r="OKW882" s="88"/>
      <c r="OKX882" s="88"/>
      <c r="OKY882" s="88"/>
      <c r="OKZ882" s="88"/>
      <c r="OLA882" s="88"/>
      <c r="OLB882" s="88"/>
      <c r="OLC882" s="88"/>
      <c r="OLD882" s="88"/>
      <c r="OLE882" s="88"/>
      <c r="OLF882" s="88"/>
      <c r="OLG882" s="88"/>
      <c r="OLH882" s="88"/>
      <c r="OLI882" s="88"/>
      <c r="OLJ882" s="88"/>
      <c r="OLK882" s="88"/>
      <c r="OLL882" s="88"/>
      <c r="OLM882" s="88"/>
      <c r="OLN882" s="88"/>
      <c r="OLO882" s="88"/>
      <c r="OLP882" s="88"/>
      <c r="OLQ882" s="88"/>
      <c r="OLR882" s="88"/>
      <c r="OLS882" s="88"/>
      <c r="OLT882" s="88"/>
      <c r="OLU882" s="88"/>
      <c r="OLV882" s="88"/>
      <c r="OLW882" s="88"/>
      <c r="OLX882" s="88"/>
      <c r="OLY882" s="88"/>
      <c r="OLZ882" s="88"/>
      <c r="OMA882" s="88"/>
      <c r="OMB882" s="88"/>
      <c r="OMC882" s="88"/>
      <c r="OMD882" s="88"/>
      <c r="OME882" s="88"/>
      <c r="OMF882" s="88"/>
      <c r="OMG882" s="88"/>
      <c r="OMH882" s="88"/>
      <c r="OMI882" s="88"/>
      <c r="OMJ882" s="88"/>
      <c r="OMK882" s="88"/>
      <c r="OML882" s="88"/>
      <c r="OMM882" s="88"/>
      <c r="OMN882" s="88"/>
      <c r="OMO882" s="88"/>
      <c r="OMP882" s="88"/>
      <c r="OMQ882" s="88"/>
      <c r="OMR882" s="88"/>
      <c r="OMS882" s="88"/>
      <c r="OMT882" s="88"/>
      <c r="OMU882" s="88"/>
      <c r="OMV882" s="88"/>
      <c r="OMW882" s="88"/>
      <c r="OMX882" s="88"/>
      <c r="OMY882" s="88"/>
      <c r="OMZ882" s="88"/>
      <c r="ONA882" s="88"/>
      <c r="ONB882" s="88"/>
      <c r="ONC882" s="88"/>
      <c r="OND882" s="88"/>
      <c r="ONE882" s="88"/>
      <c r="ONF882" s="88"/>
      <c r="ONG882" s="88"/>
      <c r="ONH882" s="88"/>
      <c r="ONI882" s="88"/>
      <c r="ONJ882" s="88"/>
      <c r="ONK882" s="88"/>
      <c r="ONL882" s="88"/>
      <c r="ONM882" s="88"/>
      <c r="ONN882" s="88"/>
      <c r="ONO882" s="88"/>
      <c r="ONP882" s="88"/>
      <c r="ONQ882" s="88"/>
      <c r="ONR882" s="88"/>
      <c r="ONS882" s="88"/>
      <c r="ONT882" s="88"/>
      <c r="ONU882" s="88"/>
      <c r="ONV882" s="88"/>
      <c r="ONW882" s="88"/>
      <c r="ONX882" s="88"/>
      <c r="ONY882" s="88"/>
      <c r="ONZ882" s="88"/>
      <c r="OOA882" s="88"/>
      <c r="OOB882" s="88"/>
      <c r="OOC882" s="88"/>
      <c r="OOD882" s="88"/>
      <c r="OOE882" s="88"/>
      <c r="OOF882" s="88"/>
      <c r="OOG882" s="88"/>
      <c r="OOH882" s="88"/>
      <c r="OOI882" s="88"/>
      <c r="OOJ882" s="88"/>
      <c r="OOK882" s="88"/>
      <c r="OOL882" s="88"/>
      <c r="OOM882" s="88"/>
      <c r="OON882" s="88"/>
      <c r="OOO882" s="88"/>
      <c r="OOP882" s="88"/>
      <c r="OOQ882" s="88"/>
      <c r="OOR882" s="88"/>
      <c r="OOS882" s="88"/>
      <c r="OOT882" s="88"/>
      <c r="OOU882" s="88"/>
      <c r="OOV882" s="88"/>
      <c r="OOW882" s="88"/>
      <c r="OOX882" s="88"/>
      <c r="OOY882" s="88"/>
      <c r="OOZ882" s="88"/>
      <c r="OPA882" s="88"/>
      <c r="OPB882" s="88"/>
      <c r="OPC882" s="88"/>
      <c r="OPD882" s="88"/>
      <c r="OPE882" s="88"/>
      <c r="OPF882" s="88"/>
      <c r="OPG882" s="88"/>
      <c r="OPH882" s="88"/>
      <c r="OPI882" s="88"/>
      <c r="OPJ882" s="88"/>
      <c r="OPK882" s="88"/>
      <c r="OPL882" s="88"/>
      <c r="OPM882" s="88"/>
      <c r="OPN882" s="88"/>
      <c r="OPO882" s="88"/>
      <c r="OPP882" s="88"/>
      <c r="OPQ882" s="88"/>
      <c r="OPR882" s="88"/>
      <c r="OPS882" s="88"/>
      <c r="OPT882" s="88"/>
      <c r="OPU882" s="88"/>
      <c r="OPV882" s="88"/>
      <c r="OPW882" s="88"/>
      <c r="OPX882" s="88"/>
      <c r="OPY882" s="88"/>
      <c r="OPZ882" s="88"/>
      <c r="OQA882" s="88"/>
      <c r="OQB882" s="88"/>
      <c r="OQC882" s="88"/>
      <c r="OQD882" s="88"/>
      <c r="OQE882" s="88"/>
      <c r="OQF882" s="88"/>
      <c r="OQG882" s="88"/>
      <c r="OQH882" s="88"/>
      <c r="OQI882" s="88"/>
      <c r="OQJ882" s="88"/>
      <c r="OQK882" s="88"/>
      <c r="OQL882" s="88"/>
      <c r="OQM882" s="88"/>
      <c r="OQN882" s="88"/>
      <c r="OQO882" s="88"/>
      <c r="OQP882" s="88"/>
      <c r="OQQ882" s="88"/>
      <c r="OQR882" s="88"/>
      <c r="OQS882" s="88"/>
      <c r="OQT882" s="88"/>
      <c r="OQU882" s="88"/>
      <c r="OQV882" s="88"/>
      <c r="OQW882" s="88"/>
      <c r="OQX882" s="88"/>
      <c r="OQY882" s="88"/>
      <c r="OQZ882" s="88"/>
      <c r="ORA882" s="88"/>
      <c r="ORB882" s="88"/>
      <c r="ORC882" s="88"/>
      <c r="ORD882" s="88"/>
      <c r="ORE882" s="88"/>
      <c r="ORF882" s="88"/>
      <c r="ORG882" s="88"/>
      <c r="ORH882" s="88"/>
      <c r="ORI882" s="88"/>
      <c r="ORJ882" s="88"/>
      <c r="ORK882" s="88"/>
      <c r="ORL882" s="88"/>
      <c r="ORM882" s="88"/>
      <c r="ORN882" s="88"/>
      <c r="ORO882" s="88"/>
      <c r="ORP882" s="88"/>
      <c r="ORQ882" s="88"/>
      <c r="ORR882" s="88"/>
      <c r="ORS882" s="88"/>
      <c r="ORT882" s="88"/>
      <c r="ORU882" s="88"/>
      <c r="ORV882" s="88"/>
      <c r="ORW882" s="88"/>
      <c r="ORX882" s="88"/>
      <c r="ORY882" s="88"/>
      <c r="ORZ882" s="88"/>
      <c r="OSA882" s="88"/>
      <c r="OSB882" s="88"/>
      <c r="OSC882" s="88"/>
      <c r="OSD882" s="88"/>
      <c r="OSE882" s="88"/>
      <c r="OSF882" s="88"/>
      <c r="OSG882" s="88"/>
      <c r="OSH882" s="88"/>
      <c r="OSI882" s="88"/>
      <c r="OSJ882" s="88"/>
      <c r="OSK882" s="88"/>
      <c r="OSL882" s="88"/>
      <c r="OSM882" s="88"/>
      <c r="OSN882" s="88"/>
      <c r="OSO882" s="88"/>
      <c r="OSP882" s="88"/>
      <c r="OSQ882" s="88"/>
      <c r="OSR882" s="88"/>
      <c r="OSS882" s="88"/>
      <c r="OST882" s="88"/>
      <c r="OSU882" s="88"/>
      <c r="OSV882" s="88"/>
      <c r="OSW882" s="88"/>
      <c r="OSX882" s="88"/>
      <c r="OSY882" s="88"/>
      <c r="OSZ882" s="88"/>
      <c r="OTA882" s="88"/>
      <c r="OTB882" s="88"/>
      <c r="OTC882" s="88"/>
      <c r="OTD882" s="88"/>
      <c r="OTE882" s="88"/>
      <c r="OTF882" s="88"/>
      <c r="OTG882" s="88"/>
      <c r="OTH882" s="88"/>
      <c r="OTI882" s="88"/>
      <c r="OTJ882" s="88"/>
      <c r="OTK882" s="88"/>
      <c r="OTL882" s="88"/>
      <c r="OTM882" s="88"/>
      <c r="OTN882" s="88"/>
      <c r="OTO882" s="88"/>
      <c r="OTP882" s="88"/>
      <c r="OTQ882" s="88"/>
      <c r="OTR882" s="88"/>
      <c r="OTS882" s="88"/>
      <c r="OTT882" s="88"/>
      <c r="OTU882" s="88"/>
      <c r="OTV882" s="88"/>
      <c r="OTW882" s="88"/>
      <c r="OTX882" s="88"/>
      <c r="OTY882" s="88"/>
      <c r="OTZ882" s="88"/>
      <c r="OUA882" s="88"/>
      <c r="OUB882" s="88"/>
      <c r="OUC882" s="88"/>
      <c r="OUD882" s="88"/>
      <c r="OUE882" s="88"/>
      <c r="OUF882" s="88"/>
      <c r="OUG882" s="88"/>
      <c r="OUH882" s="88"/>
      <c r="OUI882" s="88"/>
      <c r="OUJ882" s="88"/>
      <c r="OUK882" s="88"/>
      <c r="OUL882" s="88"/>
      <c r="OUM882" s="88"/>
      <c r="OUN882" s="88"/>
      <c r="OUO882" s="88"/>
      <c r="OUP882" s="88"/>
      <c r="OUQ882" s="88"/>
      <c r="OUR882" s="88"/>
      <c r="OUS882" s="88"/>
      <c r="OUT882" s="88"/>
      <c r="OUU882" s="88"/>
      <c r="OUV882" s="88"/>
      <c r="OUW882" s="88"/>
      <c r="OUX882" s="88"/>
      <c r="OUY882" s="88"/>
      <c r="OUZ882" s="88"/>
      <c r="OVA882" s="88"/>
      <c r="OVB882" s="88"/>
      <c r="OVC882" s="88"/>
      <c r="OVD882" s="88"/>
      <c r="OVE882" s="88"/>
      <c r="OVF882" s="88"/>
      <c r="OVG882" s="88"/>
      <c r="OVH882" s="88"/>
      <c r="OVI882" s="88"/>
      <c r="OVJ882" s="88"/>
      <c r="OVK882" s="88"/>
      <c r="OVL882" s="88"/>
      <c r="OVM882" s="88"/>
      <c r="OVN882" s="88"/>
      <c r="OVO882" s="88"/>
      <c r="OVP882" s="88"/>
      <c r="OVQ882" s="88"/>
      <c r="OVR882" s="88"/>
      <c r="OVS882" s="88"/>
      <c r="OVT882" s="88"/>
      <c r="OVU882" s="88"/>
      <c r="OVV882" s="88"/>
      <c r="OVW882" s="88"/>
      <c r="OVX882" s="88"/>
      <c r="OVY882" s="88"/>
      <c r="OVZ882" s="88"/>
      <c r="OWA882" s="88"/>
      <c r="OWB882" s="88"/>
      <c r="OWC882" s="88"/>
      <c r="OWD882" s="88"/>
      <c r="OWE882" s="88"/>
      <c r="OWF882" s="88"/>
      <c r="OWG882" s="88"/>
      <c r="OWH882" s="88"/>
      <c r="OWI882" s="88"/>
      <c r="OWJ882" s="88"/>
      <c r="OWK882" s="88"/>
      <c r="OWL882" s="88"/>
      <c r="OWM882" s="88"/>
      <c r="OWN882" s="88"/>
      <c r="OWO882" s="88"/>
      <c r="OWP882" s="88"/>
      <c r="OWQ882" s="88"/>
      <c r="OWR882" s="88"/>
      <c r="OWS882" s="88"/>
      <c r="OWT882" s="88"/>
      <c r="OWU882" s="88"/>
      <c r="OWV882" s="88"/>
      <c r="OWW882" s="88"/>
      <c r="OWX882" s="88"/>
      <c r="OWY882" s="88"/>
      <c r="OWZ882" s="88"/>
      <c r="OXA882" s="88"/>
      <c r="OXB882" s="88"/>
      <c r="OXC882" s="88"/>
      <c r="OXD882" s="88"/>
      <c r="OXE882" s="88"/>
      <c r="OXF882" s="88"/>
      <c r="OXG882" s="88"/>
      <c r="OXH882" s="88"/>
      <c r="OXI882" s="88"/>
      <c r="OXJ882" s="88"/>
      <c r="OXK882" s="88"/>
      <c r="OXL882" s="88"/>
      <c r="OXM882" s="88"/>
      <c r="OXN882" s="88"/>
      <c r="OXO882" s="88"/>
      <c r="OXP882" s="88"/>
      <c r="OXQ882" s="88"/>
      <c r="OXR882" s="88"/>
      <c r="OXS882" s="88"/>
      <c r="OXT882" s="88"/>
      <c r="OXU882" s="88"/>
      <c r="OXV882" s="88"/>
      <c r="OXW882" s="88"/>
      <c r="OXX882" s="88"/>
      <c r="OXY882" s="88"/>
      <c r="OXZ882" s="88"/>
      <c r="OYA882" s="88"/>
      <c r="OYB882" s="88"/>
      <c r="OYC882" s="88"/>
      <c r="OYD882" s="88"/>
      <c r="OYE882" s="88"/>
      <c r="OYF882" s="88"/>
      <c r="OYG882" s="88"/>
      <c r="OYH882" s="88"/>
      <c r="OYI882" s="88"/>
      <c r="OYJ882" s="88"/>
      <c r="OYK882" s="88"/>
      <c r="OYL882" s="88"/>
      <c r="OYM882" s="88"/>
      <c r="OYN882" s="88"/>
      <c r="OYO882" s="88"/>
      <c r="OYP882" s="88"/>
      <c r="OYQ882" s="88"/>
      <c r="OYR882" s="88"/>
      <c r="OYS882" s="88"/>
      <c r="OYT882" s="88"/>
      <c r="OYU882" s="88"/>
      <c r="OYV882" s="88"/>
      <c r="OYW882" s="88"/>
      <c r="OYX882" s="88"/>
      <c r="OYY882" s="88"/>
      <c r="OYZ882" s="88"/>
      <c r="OZA882" s="88"/>
      <c r="OZB882" s="88"/>
      <c r="OZC882" s="88"/>
      <c r="OZD882" s="88"/>
      <c r="OZE882" s="88"/>
      <c r="OZF882" s="88"/>
      <c r="OZG882" s="88"/>
      <c r="OZH882" s="88"/>
      <c r="OZI882" s="88"/>
      <c r="OZJ882" s="88"/>
      <c r="OZK882" s="88"/>
      <c r="OZL882" s="88"/>
      <c r="OZM882" s="88"/>
      <c r="OZN882" s="88"/>
      <c r="OZO882" s="88"/>
      <c r="OZP882" s="88"/>
      <c r="OZQ882" s="88"/>
      <c r="OZR882" s="88"/>
      <c r="OZS882" s="88"/>
      <c r="OZT882" s="88"/>
      <c r="OZU882" s="88"/>
      <c r="OZV882" s="88"/>
      <c r="OZW882" s="88"/>
      <c r="OZX882" s="88"/>
      <c r="OZY882" s="88"/>
      <c r="OZZ882" s="88"/>
      <c r="PAA882" s="88"/>
      <c r="PAB882" s="88"/>
      <c r="PAC882" s="88"/>
      <c r="PAD882" s="88"/>
      <c r="PAE882" s="88"/>
      <c r="PAF882" s="88"/>
      <c r="PAG882" s="88"/>
      <c r="PAH882" s="88"/>
      <c r="PAI882" s="88"/>
      <c r="PAJ882" s="88"/>
      <c r="PAK882" s="88"/>
      <c r="PAL882" s="88"/>
      <c r="PAM882" s="88"/>
      <c r="PAN882" s="88"/>
      <c r="PAO882" s="88"/>
      <c r="PAP882" s="88"/>
      <c r="PAQ882" s="88"/>
      <c r="PAR882" s="88"/>
      <c r="PAS882" s="88"/>
      <c r="PAT882" s="88"/>
      <c r="PAU882" s="88"/>
      <c r="PAV882" s="88"/>
      <c r="PAW882" s="88"/>
      <c r="PAX882" s="88"/>
      <c r="PAY882" s="88"/>
      <c r="PAZ882" s="88"/>
      <c r="PBA882" s="88"/>
      <c r="PBB882" s="88"/>
      <c r="PBC882" s="88"/>
      <c r="PBD882" s="88"/>
      <c r="PBE882" s="88"/>
      <c r="PBF882" s="88"/>
      <c r="PBG882" s="88"/>
      <c r="PBH882" s="88"/>
      <c r="PBI882" s="88"/>
      <c r="PBJ882" s="88"/>
      <c r="PBK882" s="88"/>
      <c r="PBL882" s="88"/>
      <c r="PBM882" s="88"/>
      <c r="PBN882" s="88"/>
      <c r="PBO882" s="88"/>
      <c r="PBP882" s="88"/>
      <c r="PBQ882" s="88"/>
      <c r="PBR882" s="88"/>
      <c r="PBS882" s="88"/>
      <c r="PBT882" s="88"/>
      <c r="PBU882" s="88"/>
      <c r="PBV882" s="88"/>
      <c r="PBW882" s="88"/>
      <c r="PBX882" s="88"/>
      <c r="PBY882" s="88"/>
      <c r="PBZ882" s="88"/>
      <c r="PCA882" s="88"/>
      <c r="PCB882" s="88"/>
      <c r="PCC882" s="88"/>
      <c r="PCD882" s="88"/>
      <c r="PCE882" s="88"/>
      <c r="PCF882" s="88"/>
      <c r="PCG882" s="88"/>
      <c r="PCH882" s="88"/>
      <c r="PCI882" s="88"/>
      <c r="PCJ882" s="88"/>
      <c r="PCK882" s="88"/>
      <c r="PCL882" s="88"/>
      <c r="PCM882" s="88"/>
      <c r="PCN882" s="88"/>
      <c r="PCO882" s="88"/>
      <c r="PCP882" s="88"/>
      <c r="PCQ882" s="88"/>
      <c r="PCR882" s="88"/>
      <c r="PCS882" s="88"/>
      <c r="PCT882" s="88"/>
      <c r="PCU882" s="88"/>
      <c r="PCV882" s="88"/>
      <c r="PCW882" s="88"/>
      <c r="PCX882" s="88"/>
      <c r="PCY882" s="88"/>
      <c r="PCZ882" s="88"/>
      <c r="PDA882" s="88"/>
      <c r="PDB882" s="88"/>
      <c r="PDC882" s="88"/>
      <c r="PDD882" s="88"/>
      <c r="PDE882" s="88"/>
      <c r="PDF882" s="88"/>
      <c r="PDG882" s="88"/>
      <c r="PDH882" s="88"/>
      <c r="PDI882" s="88"/>
      <c r="PDJ882" s="88"/>
      <c r="PDK882" s="88"/>
      <c r="PDL882" s="88"/>
      <c r="PDM882" s="88"/>
      <c r="PDN882" s="88"/>
      <c r="PDO882" s="88"/>
      <c r="PDP882" s="88"/>
      <c r="PDQ882" s="88"/>
      <c r="PDR882" s="88"/>
      <c r="PDS882" s="88"/>
      <c r="PDT882" s="88"/>
      <c r="PDU882" s="88"/>
      <c r="PDV882" s="88"/>
      <c r="PDW882" s="88"/>
      <c r="PDX882" s="88"/>
      <c r="PDY882" s="88"/>
      <c r="PDZ882" s="88"/>
      <c r="PEA882" s="88"/>
      <c r="PEB882" s="88"/>
      <c r="PEC882" s="88"/>
      <c r="PED882" s="88"/>
      <c r="PEE882" s="88"/>
      <c r="PEF882" s="88"/>
      <c r="PEG882" s="88"/>
      <c r="PEH882" s="88"/>
      <c r="PEI882" s="88"/>
      <c r="PEJ882" s="88"/>
      <c r="PEK882" s="88"/>
      <c r="PEL882" s="88"/>
      <c r="PEM882" s="88"/>
      <c r="PEN882" s="88"/>
      <c r="PEO882" s="88"/>
      <c r="PEP882" s="88"/>
      <c r="PEQ882" s="88"/>
      <c r="PER882" s="88"/>
      <c r="PES882" s="88"/>
      <c r="PET882" s="88"/>
      <c r="PEU882" s="88"/>
      <c r="PEV882" s="88"/>
      <c r="PEW882" s="88"/>
      <c r="PEX882" s="88"/>
      <c r="PEY882" s="88"/>
      <c r="PEZ882" s="88"/>
      <c r="PFA882" s="88"/>
      <c r="PFB882" s="88"/>
      <c r="PFC882" s="88"/>
      <c r="PFD882" s="88"/>
      <c r="PFE882" s="88"/>
      <c r="PFF882" s="88"/>
      <c r="PFG882" s="88"/>
      <c r="PFH882" s="88"/>
      <c r="PFI882" s="88"/>
      <c r="PFJ882" s="88"/>
      <c r="PFK882" s="88"/>
      <c r="PFL882" s="88"/>
      <c r="PFM882" s="88"/>
      <c r="PFN882" s="88"/>
      <c r="PFO882" s="88"/>
      <c r="PFP882" s="88"/>
      <c r="PFQ882" s="88"/>
      <c r="PFR882" s="88"/>
      <c r="PFS882" s="88"/>
      <c r="PFT882" s="88"/>
      <c r="PFU882" s="88"/>
      <c r="PFV882" s="88"/>
      <c r="PFW882" s="88"/>
      <c r="PFX882" s="88"/>
      <c r="PFY882" s="88"/>
      <c r="PFZ882" s="88"/>
      <c r="PGA882" s="88"/>
      <c r="PGB882" s="88"/>
      <c r="PGC882" s="88"/>
      <c r="PGD882" s="88"/>
      <c r="PGE882" s="88"/>
      <c r="PGF882" s="88"/>
      <c r="PGG882" s="88"/>
      <c r="PGH882" s="88"/>
      <c r="PGI882" s="88"/>
      <c r="PGJ882" s="88"/>
      <c r="PGK882" s="88"/>
      <c r="PGL882" s="88"/>
      <c r="PGM882" s="88"/>
      <c r="PGN882" s="88"/>
      <c r="PGO882" s="88"/>
      <c r="PGP882" s="88"/>
      <c r="PGQ882" s="88"/>
      <c r="PGR882" s="88"/>
      <c r="PGS882" s="88"/>
      <c r="PGT882" s="88"/>
      <c r="PGU882" s="88"/>
      <c r="PGV882" s="88"/>
      <c r="PGW882" s="88"/>
      <c r="PGX882" s="88"/>
      <c r="PGY882" s="88"/>
      <c r="PGZ882" s="88"/>
      <c r="PHA882" s="88"/>
      <c r="PHB882" s="88"/>
      <c r="PHC882" s="88"/>
      <c r="PHD882" s="88"/>
      <c r="PHE882" s="88"/>
      <c r="PHF882" s="88"/>
      <c r="PHG882" s="88"/>
      <c r="PHH882" s="88"/>
      <c r="PHI882" s="88"/>
      <c r="PHJ882" s="88"/>
      <c r="PHK882" s="88"/>
      <c r="PHL882" s="88"/>
      <c r="PHM882" s="88"/>
      <c r="PHN882" s="88"/>
      <c r="PHO882" s="88"/>
      <c r="PHP882" s="88"/>
      <c r="PHQ882" s="88"/>
      <c r="PHR882" s="88"/>
      <c r="PHS882" s="88"/>
      <c r="PHT882" s="88"/>
      <c r="PHU882" s="88"/>
      <c r="PHV882" s="88"/>
      <c r="PHW882" s="88"/>
      <c r="PHX882" s="88"/>
      <c r="PHY882" s="88"/>
      <c r="PHZ882" s="88"/>
      <c r="PIA882" s="88"/>
      <c r="PIB882" s="88"/>
      <c r="PIC882" s="88"/>
      <c r="PID882" s="88"/>
      <c r="PIE882" s="88"/>
      <c r="PIF882" s="88"/>
      <c r="PIG882" s="88"/>
      <c r="PIH882" s="88"/>
      <c r="PII882" s="88"/>
      <c r="PIJ882" s="88"/>
      <c r="PIK882" s="88"/>
      <c r="PIL882" s="88"/>
      <c r="PIM882" s="88"/>
      <c r="PIN882" s="88"/>
      <c r="PIO882" s="88"/>
      <c r="PIP882" s="88"/>
      <c r="PIQ882" s="88"/>
      <c r="PIR882" s="88"/>
      <c r="PIS882" s="88"/>
      <c r="PIT882" s="88"/>
      <c r="PIU882" s="88"/>
      <c r="PIV882" s="88"/>
      <c r="PIW882" s="88"/>
      <c r="PIX882" s="88"/>
      <c r="PIY882" s="88"/>
      <c r="PIZ882" s="88"/>
      <c r="PJA882" s="88"/>
      <c r="PJB882" s="88"/>
      <c r="PJC882" s="88"/>
      <c r="PJD882" s="88"/>
      <c r="PJE882" s="88"/>
      <c r="PJF882" s="88"/>
      <c r="PJG882" s="88"/>
      <c r="PJH882" s="88"/>
      <c r="PJI882" s="88"/>
      <c r="PJJ882" s="88"/>
      <c r="PJK882" s="88"/>
      <c r="PJL882" s="88"/>
      <c r="PJM882" s="88"/>
      <c r="PJN882" s="88"/>
      <c r="PJO882" s="88"/>
      <c r="PJP882" s="88"/>
      <c r="PJQ882" s="88"/>
      <c r="PJR882" s="88"/>
      <c r="PJS882" s="88"/>
      <c r="PJT882" s="88"/>
      <c r="PJU882" s="88"/>
      <c r="PJV882" s="88"/>
      <c r="PJW882" s="88"/>
      <c r="PJX882" s="88"/>
      <c r="PJY882" s="88"/>
      <c r="PJZ882" s="88"/>
      <c r="PKA882" s="88"/>
      <c r="PKB882" s="88"/>
      <c r="PKC882" s="88"/>
      <c r="PKD882" s="88"/>
      <c r="PKE882" s="88"/>
      <c r="PKF882" s="88"/>
      <c r="PKG882" s="88"/>
      <c r="PKH882" s="88"/>
      <c r="PKI882" s="88"/>
      <c r="PKJ882" s="88"/>
      <c r="PKK882" s="88"/>
      <c r="PKL882" s="88"/>
      <c r="PKM882" s="88"/>
      <c r="PKN882" s="88"/>
      <c r="PKO882" s="88"/>
      <c r="PKP882" s="88"/>
      <c r="PKQ882" s="88"/>
      <c r="PKR882" s="88"/>
      <c r="PKS882" s="88"/>
      <c r="PKT882" s="88"/>
      <c r="PKU882" s="88"/>
      <c r="PKV882" s="88"/>
      <c r="PKW882" s="88"/>
      <c r="PKX882" s="88"/>
      <c r="PKY882" s="88"/>
      <c r="PKZ882" s="88"/>
      <c r="PLA882" s="88"/>
      <c r="PLB882" s="88"/>
      <c r="PLC882" s="88"/>
      <c r="PLD882" s="88"/>
      <c r="PLE882" s="88"/>
      <c r="PLF882" s="88"/>
      <c r="PLG882" s="88"/>
      <c r="PLH882" s="88"/>
      <c r="PLI882" s="88"/>
      <c r="PLJ882" s="88"/>
      <c r="PLK882" s="88"/>
      <c r="PLL882" s="88"/>
      <c r="PLM882" s="88"/>
      <c r="PLN882" s="88"/>
      <c r="PLO882" s="88"/>
      <c r="PLP882" s="88"/>
      <c r="PLQ882" s="88"/>
      <c r="PLR882" s="88"/>
      <c r="PLS882" s="88"/>
      <c r="PLT882" s="88"/>
      <c r="PLU882" s="88"/>
      <c r="PLV882" s="88"/>
      <c r="PLW882" s="88"/>
      <c r="PLX882" s="88"/>
      <c r="PLY882" s="88"/>
      <c r="PLZ882" s="88"/>
      <c r="PMA882" s="88"/>
      <c r="PMB882" s="88"/>
      <c r="PMC882" s="88"/>
      <c r="PMD882" s="88"/>
      <c r="PME882" s="88"/>
      <c r="PMF882" s="88"/>
      <c r="PMG882" s="88"/>
      <c r="PMH882" s="88"/>
      <c r="PMI882" s="88"/>
      <c r="PMJ882" s="88"/>
      <c r="PMK882" s="88"/>
      <c r="PML882" s="88"/>
      <c r="PMM882" s="88"/>
      <c r="PMN882" s="88"/>
      <c r="PMO882" s="88"/>
      <c r="PMP882" s="88"/>
      <c r="PMQ882" s="88"/>
      <c r="PMR882" s="88"/>
      <c r="PMS882" s="88"/>
      <c r="PMT882" s="88"/>
      <c r="PMU882" s="88"/>
      <c r="PMV882" s="88"/>
      <c r="PMW882" s="88"/>
      <c r="PMX882" s="88"/>
      <c r="PMY882" s="88"/>
      <c r="PMZ882" s="88"/>
      <c r="PNA882" s="88"/>
      <c r="PNB882" s="88"/>
      <c r="PNC882" s="88"/>
      <c r="PND882" s="88"/>
      <c r="PNE882" s="88"/>
      <c r="PNF882" s="88"/>
      <c r="PNG882" s="88"/>
      <c r="PNH882" s="88"/>
      <c r="PNI882" s="88"/>
      <c r="PNJ882" s="88"/>
      <c r="PNK882" s="88"/>
      <c r="PNL882" s="88"/>
      <c r="PNM882" s="88"/>
      <c r="PNN882" s="88"/>
      <c r="PNO882" s="88"/>
      <c r="PNP882" s="88"/>
      <c r="PNQ882" s="88"/>
      <c r="PNR882" s="88"/>
      <c r="PNS882" s="88"/>
      <c r="PNT882" s="88"/>
      <c r="PNU882" s="88"/>
      <c r="PNV882" s="88"/>
      <c r="PNW882" s="88"/>
      <c r="PNX882" s="88"/>
      <c r="PNY882" s="88"/>
      <c r="PNZ882" s="88"/>
      <c r="POA882" s="88"/>
      <c r="POB882" s="88"/>
      <c r="POC882" s="88"/>
      <c r="POD882" s="88"/>
      <c r="POE882" s="88"/>
      <c r="POF882" s="88"/>
      <c r="POG882" s="88"/>
      <c r="POH882" s="88"/>
      <c r="POI882" s="88"/>
      <c r="POJ882" s="88"/>
      <c r="POK882" s="88"/>
      <c r="POL882" s="88"/>
      <c r="POM882" s="88"/>
      <c r="PON882" s="88"/>
      <c r="POO882" s="88"/>
      <c r="POP882" s="88"/>
      <c r="POQ882" s="88"/>
      <c r="POR882" s="88"/>
      <c r="POS882" s="88"/>
      <c r="POT882" s="88"/>
      <c r="POU882" s="88"/>
      <c r="POV882" s="88"/>
      <c r="POW882" s="88"/>
      <c r="POX882" s="88"/>
      <c r="POY882" s="88"/>
      <c r="POZ882" s="88"/>
      <c r="PPA882" s="88"/>
      <c r="PPB882" s="88"/>
      <c r="PPC882" s="88"/>
      <c r="PPD882" s="88"/>
      <c r="PPE882" s="88"/>
      <c r="PPF882" s="88"/>
      <c r="PPG882" s="88"/>
      <c r="PPH882" s="88"/>
      <c r="PPI882" s="88"/>
      <c r="PPJ882" s="88"/>
      <c r="PPK882" s="88"/>
      <c r="PPL882" s="88"/>
      <c r="PPM882" s="88"/>
      <c r="PPN882" s="88"/>
      <c r="PPO882" s="88"/>
      <c r="PPP882" s="88"/>
      <c r="PPQ882" s="88"/>
      <c r="PPR882" s="88"/>
      <c r="PPS882" s="88"/>
      <c r="PPT882" s="88"/>
      <c r="PPU882" s="88"/>
      <c r="PPV882" s="88"/>
      <c r="PPW882" s="88"/>
      <c r="PPX882" s="88"/>
      <c r="PPY882" s="88"/>
      <c r="PPZ882" s="88"/>
      <c r="PQA882" s="88"/>
      <c r="PQB882" s="88"/>
      <c r="PQC882" s="88"/>
      <c r="PQD882" s="88"/>
      <c r="PQE882" s="88"/>
      <c r="PQF882" s="88"/>
      <c r="PQG882" s="88"/>
      <c r="PQH882" s="88"/>
      <c r="PQI882" s="88"/>
      <c r="PQJ882" s="88"/>
      <c r="PQK882" s="88"/>
      <c r="PQL882" s="88"/>
      <c r="PQM882" s="88"/>
      <c r="PQN882" s="88"/>
      <c r="PQO882" s="88"/>
      <c r="PQP882" s="88"/>
      <c r="PQQ882" s="88"/>
      <c r="PQR882" s="88"/>
      <c r="PQS882" s="88"/>
      <c r="PQT882" s="88"/>
      <c r="PQU882" s="88"/>
      <c r="PQV882" s="88"/>
      <c r="PQW882" s="88"/>
      <c r="PQX882" s="88"/>
      <c r="PQY882" s="88"/>
      <c r="PQZ882" s="88"/>
      <c r="PRA882" s="88"/>
      <c r="PRB882" s="88"/>
      <c r="PRC882" s="88"/>
      <c r="PRD882" s="88"/>
      <c r="PRE882" s="88"/>
      <c r="PRF882" s="88"/>
      <c r="PRG882" s="88"/>
      <c r="PRH882" s="88"/>
      <c r="PRI882" s="88"/>
      <c r="PRJ882" s="88"/>
      <c r="PRK882" s="88"/>
      <c r="PRL882" s="88"/>
      <c r="PRM882" s="88"/>
      <c r="PRN882" s="88"/>
      <c r="PRO882" s="88"/>
      <c r="PRP882" s="88"/>
      <c r="PRQ882" s="88"/>
      <c r="PRR882" s="88"/>
      <c r="PRS882" s="88"/>
      <c r="PRT882" s="88"/>
      <c r="PRU882" s="88"/>
      <c r="PRV882" s="88"/>
      <c r="PRW882" s="88"/>
      <c r="PRX882" s="88"/>
      <c r="PRY882" s="88"/>
      <c r="PRZ882" s="88"/>
      <c r="PSA882" s="88"/>
      <c r="PSB882" s="88"/>
      <c r="PSC882" s="88"/>
      <c r="PSD882" s="88"/>
      <c r="PSE882" s="88"/>
      <c r="PSF882" s="88"/>
      <c r="PSG882" s="88"/>
      <c r="PSH882" s="88"/>
      <c r="PSI882" s="88"/>
      <c r="PSJ882" s="88"/>
      <c r="PSK882" s="88"/>
      <c r="PSL882" s="88"/>
      <c r="PSM882" s="88"/>
      <c r="PSN882" s="88"/>
      <c r="PSO882" s="88"/>
      <c r="PSP882" s="88"/>
      <c r="PSQ882" s="88"/>
      <c r="PSR882" s="88"/>
      <c r="PSS882" s="88"/>
      <c r="PST882" s="88"/>
      <c r="PSU882" s="88"/>
      <c r="PSV882" s="88"/>
      <c r="PSW882" s="88"/>
      <c r="PSX882" s="88"/>
      <c r="PSY882" s="88"/>
      <c r="PSZ882" s="88"/>
      <c r="PTA882" s="88"/>
      <c r="PTB882" s="88"/>
      <c r="PTC882" s="88"/>
      <c r="PTD882" s="88"/>
      <c r="PTE882" s="88"/>
      <c r="PTF882" s="88"/>
      <c r="PTG882" s="88"/>
      <c r="PTH882" s="88"/>
      <c r="PTI882" s="88"/>
      <c r="PTJ882" s="88"/>
      <c r="PTK882" s="88"/>
      <c r="PTL882" s="88"/>
      <c r="PTM882" s="88"/>
      <c r="PTN882" s="88"/>
      <c r="PTO882" s="88"/>
      <c r="PTP882" s="88"/>
      <c r="PTQ882" s="88"/>
      <c r="PTR882" s="88"/>
      <c r="PTS882" s="88"/>
      <c r="PTT882" s="88"/>
      <c r="PTU882" s="88"/>
      <c r="PTV882" s="88"/>
      <c r="PTW882" s="88"/>
      <c r="PTX882" s="88"/>
      <c r="PTY882" s="88"/>
      <c r="PTZ882" s="88"/>
      <c r="PUA882" s="88"/>
      <c r="PUB882" s="88"/>
      <c r="PUC882" s="88"/>
      <c r="PUD882" s="88"/>
      <c r="PUE882" s="88"/>
      <c r="PUF882" s="88"/>
      <c r="PUG882" s="88"/>
      <c r="PUH882" s="88"/>
      <c r="PUI882" s="88"/>
      <c r="PUJ882" s="88"/>
      <c r="PUK882" s="88"/>
      <c r="PUL882" s="88"/>
      <c r="PUM882" s="88"/>
      <c r="PUN882" s="88"/>
      <c r="PUO882" s="88"/>
      <c r="PUP882" s="88"/>
      <c r="PUQ882" s="88"/>
      <c r="PUR882" s="88"/>
      <c r="PUS882" s="88"/>
      <c r="PUT882" s="88"/>
      <c r="PUU882" s="88"/>
      <c r="PUV882" s="88"/>
      <c r="PUW882" s="88"/>
      <c r="PUX882" s="88"/>
      <c r="PUY882" s="88"/>
      <c r="PUZ882" s="88"/>
      <c r="PVA882" s="88"/>
      <c r="PVB882" s="88"/>
      <c r="PVC882" s="88"/>
      <c r="PVD882" s="88"/>
      <c r="PVE882" s="88"/>
      <c r="PVF882" s="88"/>
      <c r="PVG882" s="88"/>
      <c r="PVH882" s="88"/>
      <c r="PVI882" s="88"/>
      <c r="PVJ882" s="88"/>
      <c r="PVK882" s="88"/>
      <c r="PVL882" s="88"/>
      <c r="PVM882" s="88"/>
      <c r="PVN882" s="88"/>
      <c r="PVO882" s="88"/>
      <c r="PVP882" s="88"/>
      <c r="PVQ882" s="88"/>
      <c r="PVR882" s="88"/>
      <c r="PVS882" s="88"/>
      <c r="PVT882" s="88"/>
      <c r="PVU882" s="88"/>
      <c r="PVV882" s="88"/>
      <c r="PVW882" s="88"/>
      <c r="PVX882" s="88"/>
      <c r="PVY882" s="88"/>
      <c r="PVZ882" s="88"/>
      <c r="PWA882" s="88"/>
      <c r="PWB882" s="88"/>
      <c r="PWC882" s="88"/>
      <c r="PWD882" s="88"/>
      <c r="PWE882" s="88"/>
      <c r="PWF882" s="88"/>
      <c r="PWG882" s="88"/>
      <c r="PWH882" s="88"/>
      <c r="PWI882" s="88"/>
      <c r="PWJ882" s="88"/>
      <c r="PWK882" s="88"/>
      <c r="PWL882" s="88"/>
      <c r="PWM882" s="88"/>
      <c r="PWN882" s="88"/>
      <c r="PWO882" s="88"/>
      <c r="PWP882" s="88"/>
      <c r="PWQ882" s="88"/>
      <c r="PWR882" s="88"/>
      <c r="PWS882" s="88"/>
      <c r="PWT882" s="88"/>
      <c r="PWU882" s="88"/>
      <c r="PWV882" s="88"/>
      <c r="PWW882" s="88"/>
      <c r="PWX882" s="88"/>
      <c r="PWY882" s="88"/>
      <c r="PWZ882" s="88"/>
      <c r="PXA882" s="88"/>
      <c r="PXB882" s="88"/>
      <c r="PXC882" s="88"/>
      <c r="PXD882" s="88"/>
      <c r="PXE882" s="88"/>
      <c r="PXF882" s="88"/>
      <c r="PXG882" s="88"/>
      <c r="PXH882" s="88"/>
      <c r="PXI882" s="88"/>
      <c r="PXJ882" s="88"/>
      <c r="PXK882" s="88"/>
      <c r="PXL882" s="88"/>
      <c r="PXM882" s="88"/>
      <c r="PXN882" s="88"/>
      <c r="PXO882" s="88"/>
      <c r="PXP882" s="88"/>
      <c r="PXQ882" s="88"/>
      <c r="PXR882" s="88"/>
      <c r="PXS882" s="88"/>
      <c r="PXT882" s="88"/>
      <c r="PXU882" s="88"/>
      <c r="PXV882" s="88"/>
      <c r="PXW882" s="88"/>
      <c r="PXX882" s="88"/>
      <c r="PXY882" s="88"/>
      <c r="PXZ882" s="88"/>
      <c r="PYA882" s="88"/>
      <c r="PYB882" s="88"/>
      <c r="PYC882" s="88"/>
      <c r="PYD882" s="88"/>
      <c r="PYE882" s="88"/>
      <c r="PYF882" s="88"/>
      <c r="PYG882" s="88"/>
      <c r="PYH882" s="88"/>
      <c r="PYI882" s="88"/>
      <c r="PYJ882" s="88"/>
      <c r="PYK882" s="88"/>
      <c r="PYL882" s="88"/>
      <c r="PYM882" s="88"/>
      <c r="PYN882" s="88"/>
      <c r="PYO882" s="88"/>
      <c r="PYP882" s="88"/>
      <c r="PYQ882" s="88"/>
      <c r="PYR882" s="88"/>
      <c r="PYS882" s="88"/>
      <c r="PYT882" s="88"/>
      <c r="PYU882" s="88"/>
      <c r="PYV882" s="88"/>
      <c r="PYW882" s="88"/>
      <c r="PYX882" s="88"/>
      <c r="PYY882" s="88"/>
      <c r="PYZ882" s="88"/>
      <c r="PZA882" s="88"/>
      <c r="PZB882" s="88"/>
      <c r="PZC882" s="88"/>
      <c r="PZD882" s="88"/>
      <c r="PZE882" s="88"/>
      <c r="PZF882" s="88"/>
      <c r="PZG882" s="88"/>
      <c r="PZH882" s="88"/>
      <c r="PZI882" s="88"/>
      <c r="PZJ882" s="88"/>
      <c r="PZK882" s="88"/>
      <c r="PZL882" s="88"/>
      <c r="PZM882" s="88"/>
      <c r="PZN882" s="88"/>
      <c r="PZO882" s="88"/>
      <c r="PZP882" s="88"/>
      <c r="PZQ882" s="88"/>
      <c r="PZR882" s="88"/>
      <c r="PZS882" s="88"/>
      <c r="PZT882" s="88"/>
      <c r="PZU882" s="88"/>
      <c r="PZV882" s="88"/>
      <c r="PZW882" s="88"/>
      <c r="PZX882" s="88"/>
      <c r="PZY882" s="88"/>
      <c r="PZZ882" s="88"/>
      <c r="QAA882" s="88"/>
      <c r="QAB882" s="88"/>
      <c r="QAC882" s="88"/>
      <c r="QAD882" s="88"/>
      <c r="QAE882" s="88"/>
      <c r="QAF882" s="88"/>
      <c r="QAG882" s="88"/>
      <c r="QAH882" s="88"/>
      <c r="QAI882" s="88"/>
      <c r="QAJ882" s="88"/>
      <c r="QAK882" s="88"/>
      <c r="QAL882" s="88"/>
      <c r="QAM882" s="88"/>
      <c r="QAN882" s="88"/>
      <c r="QAO882" s="88"/>
      <c r="QAP882" s="88"/>
      <c r="QAQ882" s="88"/>
      <c r="QAR882" s="88"/>
      <c r="QAS882" s="88"/>
      <c r="QAT882" s="88"/>
      <c r="QAU882" s="88"/>
      <c r="QAV882" s="88"/>
      <c r="QAW882" s="88"/>
      <c r="QAX882" s="88"/>
      <c r="QAY882" s="88"/>
      <c r="QAZ882" s="88"/>
      <c r="QBA882" s="88"/>
      <c r="QBB882" s="88"/>
      <c r="QBC882" s="88"/>
      <c r="QBD882" s="88"/>
      <c r="QBE882" s="88"/>
      <c r="QBF882" s="88"/>
      <c r="QBG882" s="88"/>
      <c r="QBH882" s="88"/>
      <c r="QBI882" s="88"/>
      <c r="QBJ882" s="88"/>
      <c r="QBK882" s="88"/>
      <c r="QBL882" s="88"/>
      <c r="QBM882" s="88"/>
      <c r="QBN882" s="88"/>
      <c r="QBO882" s="88"/>
      <c r="QBP882" s="88"/>
      <c r="QBQ882" s="88"/>
      <c r="QBR882" s="88"/>
      <c r="QBS882" s="88"/>
      <c r="QBT882" s="88"/>
      <c r="QBU882" s="88"/>
      <c r="QBV882" s="88"/>
      <c r="QBW882" s="88"/>
      <c r="QBX882" s="88"/>
      <c r="QBY882" s="88"/>
      <c r="QBZ882" s="88"/>
      <c r="QCA882" s="88"/>
      <c r="QCB882" s="88"/>
      <c r="QCC882" s="88"/>
      <c r="QCD882" s="88"/>
      <c r="QCE882" s="88"/>
      <c r="QCF882" s="88"/>
      <c r="QCG882" s="88"/>
      <c r="QCH882" s="88"/>
      <c r="QCI882" s="88"/>
      <c r="QCJ882" s="88"/>
      <c r="QCK882" s="88"/>
      <c r="QCL882" s="88"/>
      <c r="QCM882" s="88"/>
      <c r="QCN882" s="88"/>
      <c r="QCO882" s="88"/>
      <c r="QCP882" s="88"/>
      <c r="QCQ882" s="88"/>
      <c r="QCR882" s="88"/>
      <c r="QCS882" s="88"/>
      <c r="QCT882" s="88"/>
      <c r="QCU882" s="88"/>
      <c r="QCV882" s="88"/>
      <c r="QCW882" s="88"/>
      <c r="QCX882" s="88"/>
      <c r="QCY882" s="88"/>
      <c r="QCZ882" s="88"/>
      <c r="QDA882" s="88"/>
      <c r="QDB882" s="88"/>
      <c r="QDC882" s="88"/>
      <c r="QDD882" s="88"/>
      <c r="QDE882" s="88"/>
      <c r="QDF882" s="88"/>
      <c r="QDG882" s="88"/>
      <c r="QDH882" s="88"/>
      <c r="QDI882" s="88"/>
      <c r="QDJ882" s="88"/>
      <c r="QDK882" s="88"/>
      <c r="QDL882" s="88"/>
      <c r="QDM882" s="88"/>
      <c r="QDN882" s="88"/>
      <c r="QDO882" s="88"/>
      <c r="QDP882" s="88"/>
      <c r="QDQ882" s="88"/>
      <c r="QDR882" s="88"/>
      <c r="QDS882" s="88"/>
      <c r="QDT882" s="88"/>
      <c r="QDU882" s="88"/>
      <c r="QDV882" s="88"/>
      <c r="QDW882" s="88"/>
      <c r="QDX882" s="88"/>
      <c r="QDY882" s="88"/>
      <c r="QDZ882" s="88"/>
      <c r="QEA882" s="88"/>
      <c r="QEB882" s="88"/>
      <c r="QEC882" s="88"/>
      <c r="QED882" s="88"/>
      <c r="QEE882" s="88"/>
      <c r="QEF882" s="88"/>
      <c r="QEG882" s="88"/>
      <c r="QEH882" s="88"/>
      <c r="QEI882" s="88"/>
      <c r="QEJ882" s="88"/>
      <c r="QEK882" s="88"/>
      <c r="QEL882" s="88"/>
      <c r="QEM882" s="88"/>
      <c r="QEN882" s="88"/>
      <c r="QEO882" s="88"/>
      <c r="QEP882" s="88"/>
      <c r="QEQ882" s="88"/>
      <c r="QER882" s="88"/>
      <c r="QES882" s="88"/>
      <c r="QET882" s="88"/>
      <c r="QEU882" s="88"/>
      <c r="QEV882" s="88"/>
      <c r="QEW882" s="88"/>
      <c r="QEX882" s="88"/>
      <c r="QEY882" s="88"/>
      <c r="QEZ882" s="88"/>
      <c r="QFA882" s="88"/>
      <c r="QFB882" s="88"/>
      <c r="QFC882" s="88"/>
      <c r="QFD882" s="88"/>
      <c r="QFE882" s="88"/>
      <c r="QFF882" s="88"/>
      <c r="QFG882" s="88"/>
      <c r="QFH882" s="88"/>
      <c r="QFI882" s="88"/>
      <c r="QFJ882" s="88"/>
      <c r="QFK882" s="88"/>
      <c r="QFL882" s="88"/>
      <c r="QFM882" s="88"/>
      <c r="QFN882" s="88"/>
      <c r="QFO882" s="88"/>
      <c r="QFP882" s="88"/>
      <c r="QFQ882" s="88"/>
      <c r="QFR882" s="88"/>
      <c r="QFS882" s="88"/>
      <c r="QFT882" s="88"/>
      <c r="QFU882" s="88"/>
      <c r="QFV882" s="88"/>
      <c r="QFW882" s="88"/>
      <c r="QFX882" s="88"/>
      <c r="QFY882" s="88"/>
      <c r="QFZ882" s="88"/>
      <c r="QGA882" s="88"/>
      <c r="QGB882" s="88"/>
      <c r="QGC882" s="88"/>
      <c r="QGD882" s="88"/>
      <c r="QGE882" s="88"/>
      <c r="QGF882" s="88"/>
      <c r="QGG882" s="88"/>
      <c r="QGH882" s="88"/>
      <c r="QGI882" s="88"/>
      <c r="QGJ882" s="88"/>
      <c r="QGK882" s="88"/>
      <c r="QGL882" s="88"/>
      <c r="QGM882" s="88"/>
      <c r="QGN882" s="88"/>
      <c r="QGO882" s="88"/>
      <c r="QGP882" s="88"/>
      <c r="QGQ882" s="88"/>
      <c r="QGR882" s="88"/>
      <c r="QGS882" s="88"/>
      <c r="QGT882" s="88"/>
      <c r="QGU882" s="88"/>
      <c r="QGV882" s="88"/>
      <c r="QGW882" s="88"/>
      <c r="QGX882" s="88"/>
      <c r="QGY882" s="88"/>
      <c r="QGZ882" s="88"/>
      <c r="QHA882" s="88"/>
      <c r="QHB882" s="88"/>
      <c r="QHC882" s="88"/>
      <c r="QHD882" s="88"/>
      <c r="QHE882" s="88"/>
      <c r="QHF882" s="88"/>
      <c r="QHG882" s="88"/>
      <c r="QHH882" s="88"/>
      <c r="QHI882" s="88"/>
      <c r="QHJ882" s="88"/>
      <c r="QHK882" s="88"/>
      <c r="QHL882" s="88"/>
      <c r="QHM882" s="88"/>
      <c r="QHN882" s="88"/>
      <c r="QHO882" s="88"/>
      <c r="QHP882" s="88"/>
      <c r="QHQ882" s="88"/>
      <c r="QHR882" s="88"/>
      <c r="QHS882" s="88"/>
      <c r="QHT882" s="88"/>
      <c r="QHU882" s="88"/>
      <c r="QHV882" s="88"/>
      <c r="QHW882" s="88"/>
      <c r="QHX882" s="88"/>
      <c r="QHY882" s="88"/>
      <c r="QHZ882" s="88"/>
      <c r="QIA882" s="88"/>
      <c r="QIB882" s="88"/>
      <c r="QIC882" s="88"/>
      <c r="QID882" s="88"/>
      <c r="QIE882" s="88"/>
      <c r="QIF882" s="88"/>
      <c r="QIG882" s="88"/>
      <c r="QIH882" s="88"/>
      <c r="QII882" s="88"/>
      <c r="QIJ882" s="88"/>
      <c r="QIK882" s="88"/>
      <c r="QIL882" s="88"/>
      <c r="QIM882" s="88"/>
      <c r="QIN882" s="88"/>
      <c r="QIO882" s="88"/>
      <c r="QIP882" s="88"/>
      <c r="QIQ882" s="88"/>
      <c r="QIR882" s="88"/>
      <c r="QIS882" s="88"/>
      <c r="QIT882" s="88"/>
      <c r="QIU882" s="88"/>
      <c r="QIV882" s="88"/>
      <c r="QIW882" s="88"/>
      <c r="QIX882" s="88"/>
      <c r="QIY882" s="88"/>
      <c r="QIZ882" s="88"/>
      <c r="QJA882" s="88"/>
      <c r="QJB882" s="88"/>
      <c r="QJC882" s="88"/>
      <c r="QJD882" s="88"/>
      <c r="QJE882" s="88"/>
      <c r="QJF882" s="88"/>
      <c r="QJG882" s="88"/>
      <c r="QJH882" s="88"/>
      <c r="QJI882" s="88"/>
      <c r="QJJ882" s="88"/>
      <c r="QJK882" s="88"/>
      <c r="QJL882" s="88"/>
      <c r="QJM882" s="88"/>
      <c r="QJN882" s="88"/>
      <c r="QJO882" s="88"/>
      <c r="QJP882" s="88"/>
      <c r="QJQ882" s="88"/>
      <c r="QJR882" s="88"/>
      <c r="QJS882" s="88"/>
      <c r="QJT882" s="88"/>
      <c r="QJU882" s="88"/>
      <c r="QJV882" s="88"/>
      <c r="QJW882" s="88"/>
      <c r="QJX882" s="88"/>
      <c r="QJY882" s="88"/>
      <c r="QJZ882" s="88"/>
      <c r="QKA882" s="88"/>
      <c r="QKB882" s="88"/>
      <c r="QKC882" s="88"/>
      <c r="QKD882" s="88"/>
      <c r="QKE882" s="88"/>
      <c r="QKF882" s="88"/>
      <c r="QKG882" s="88"/>
      <c r="QKH882" s="88"/>
      <c r="QKI882" s="88"/>
      <c r="QKJ882" s="88"/>
      <c r="QKK882" s="88"/>
      <c r="QKL882" s="88"/>
      <c r="QKM882" s="88"/>
      <c r="QKN882" s="88"/>
      <c r="QKO882" s="88"/>
      <c r="QKP882" s="88"/>
      <c r="QKQ882" s="88"/>
      <c r="QKR882" s="88"/>
      <c r="QKS882" s="88"/>
      <c r="QKT882" s="88"/>
      <c r="QKU882" s="88"/>
      <c r="QKV882" s="88"/>
      <c r="QKW882" s="88"/>
      <c r="QKX882" s="88"/>
      <c r="QKY882" s="88"/>
      <c r="QKZ882" s="88"/>
      <c r="QLA882" s="88"/>
      <c r="QLB882" s="88"/>
      <c r="QLC882" s="88"/>
      <c r="QLD882" s="88"/>
      <c r="QLE882" s="88"/>
      <c r="QLF882" s="88"/>
      <c r="QLG882" s="88"/>
      <c r="QLH882" s="88"/>
      <c r="QLI882" s="88"/>
      <c r="QLJ882" s="88"/>
      <c r="QLK882" s="88"/>
      <c r="QLL882" s="88"/>
      <c r="QLM882" s="88"/>
      <c r="QLN882" s="88"/>
      <c r="QLO882" s="88"/>
      <c r="QLP882" s="88"/>
      <c r="QLQ882" s="88"/>
      <c r="QLR882" s="88"/>
      <c r="QLS882" s="88"/>
      <c r="QLT882" s="88"/>
      <c r="QLU882" s="88"/>
      <c r="QLV882" s="88"/>
      <c r="QLW882" s="88"/>
      <c r="QLX882" s="88"/>
      <c r="QLY882" s="88"/>
      <c r="QLZ882" s="88"/>
      <c r="QMA882" s="88"/>
      <c r="QMB882" s="88"/>
      <c r="QMC882" s="88"/>
      <c r="QMD882" s="88"/>
      <c r="QME882" s="88"/>
      <c r="QMF882" s="88"/>
      <c r="QMG882" s="88"/>
      <c r="QMH882" s="88"/>
      <c r="QMI882" s="88"/>
      <c r="QMJ882" s="88"/>
      <c r="QMK882" s="88"/>
      <c r="QML882" s="88"/>
      <c r="QMM882" s="88"/>
      <c r="QMN882" s="88"/>
      <c r="QMO882" s="88"/>
      <c r="QMP882" s="88"/>
      <c r="QMQ882" s="88"/>
      <c r="QMR882" s="88"/>
      <c r="QMS882" s="88"/>
      <c r="QMT882" s="88"/>
      <c r="QMU882" s="88"/>
      <c r="QMV882" s="88"/>
      <c r="QMW882" s="88"/>
      <c r="QMX882" s="88"/>
      <c r="QMY882" s="88"/>
      <c r="QMZ882" s="88"/>
      <c r="QNA882" s="88"/>
      <c r="QNB882" s="88"/>
      <c r="QNC882" s="88"/>
      <c r="QND882" s="88"/>
      <c r="QNE882" s="88"/>
      <c r="QNF882" s="88"/>
      <c r="QNG882" s="88"/>
      <c r="QNH882" s="88"/>
      <c r="QNI882" s="88"/>
      <c r="QNJ882" s="88"/>
      <c r="QNK882" s="88"/>
      <c r="QNL882" s="88"/>
      <c r="QNM882" s="88"/>
      <c r="QNN882" s="88"/>
      <c r="QNO882" s="88"/>
      <c r="QNP882" s="88"/>
      <c r="QNQ882" s="88"/>
      <c r="QNR882" s="88"/>
      <c r="QNS882" s="88"/>
      <c r="QNT882" s="88"/>
      <c r="QNU882" s="88"/>
      <c r="QNV882" s="88"/>
      <c r="QNW882" s="88"/>
      <c r="QNX882" s="88"/>
      <c r="QNY882" s="88"/>
      <c r="QNZ882" s="88"/>
      <c r="QOA882" s="88"/>
      <c r="QOB882" s="88"/>
      <c r="QOC882" s="88"/>
      <c r="QOD882" s="88"/>
      <c r="QOE882" s="88"/>
      <c r="QOF882" s="88"/>
      <c r="QOG882" s="88"/>
      <c r="QOH882" s="88"/>
      <c r="QOI882" s="88"/>
      <c r="QOJ882" s="88"/>
      <c r="QOK882" s="88"/>
      <c r="QOL882" s="88"/>
      <c r="QOM882" s="88"/>
      <c r="QON882" s="88"/>
      <c r="QOO882" s="88"/>
      <c r="QOP882" s="88"/>
      <c r="QOQ882" s="88"/>
      <c r="QOR882" s="88"/>
      <c r="QOS882" s="88"/>
      <c r="QOT882" s="88"/>
      <c r="QOU882" s="88"/>
      <c r="QOV882" s="88"/>
      <c r="QOW882" s="88"/>
      <c r="QOX882" s="88"/>
      <c r="QOY882" s="88"/>
      <c r="QOZ882" s="88"/>
      <c r="QPA882" s="88"/>
      <c r="QPB882" s="88"/>
      <c r="QPC882" s="88"/>
      <c r="QPD882" s="88"/>
      <c r="QPE882" s="88"/>
      <c r="QPF882" s="88"/>
      <c r="QPG882" s="88"/>
      <c r="QPH882" s="88"/>
      <c r="QPI882" s="88"/>
      <c r="QPJ882" s="88"/>
      <c r="QPK882" s="88"/>
      <c r="QPL882" s="88"/>
      <c r="QPM882" s="88"/>
      <c r="QPN882" s="88"/>
      <c r="QPO882" s="88"/>
      <c r="QPP882" s="88"/>
      <c r="QPQ882" s="88"/>
      <c r="QPR882" s="88"/>
      <c r="QPS882" s="88"/>
      <c r="QPT882" s="88"/>
      <c r="QPU882" s="88"/>
      <c r="QPV882" s="88"/>
      <c r="QPW882" s="88"/>
      <c r="QPX882" s="88"/>
      <c r="QPY882" s="88"/>
      <c r="QPZ882" s="88"/>
      <c r="QQA882" s="88"/>
      <c r="QQB882" s="88"/>
      <c r="QQC882" s="88"/>
      <c r="QQD882" s="88"/>
      <c r="QQE882" s="88"/>
      <c r="QQF882" s="88"/>
      <c r="QQG882" s="88"/>
      <c r="QQH882" s="88"/>
      <c r="QQI882" s="88"/>
      <c r="QQJ882" s="88"/>
      <c r="QQK882" s="88"/>
      <c r="QQL882" s="88"/>
      <c r="QQM882" s="88"/>
      <c r="QQN882" s="88"/>
      <c r="QQO882" s="88"/>
      <c r="QQP882" s="88"/>
      <c r="QQQ882" s="88"/>
      <c r="QQR882" s="88"/>
      <c r="QQS882" s="88"/>
      <c r="QQT882" s="88"/>
      <c r="QQU882" s="88"/>
      <c r="QQV882" s="88"/>
      <c r="QQW882" s="88"/>
      <c r="QQX882" s="88"/>
      <c r="QQY882" s="88"/>
      <c r="QQZ882" s="88"/>
      <c r="QRA882" s="88"/>
      <c r="QRB882" s="88"/>
      <c r="QRC882" s="88"/>
      <c r="QRD882" s="88"/>
      <c r="QRE882" s="88"/>
      <c r="QRF882" s="88"/>
      <c r="QRG882" s="88"/>
      <c r="QRH882" s="88"/>
      <c r="QRI882" s="88"/>
      <c r="QRJ882" s="88"/>
      <c r="QRK882" s="88"/>
      <c r="QRL882" s="88"/>
      <c r="QRM882" s="88"/>
      <c r="QRN882" s="88"/>
      <c r="QRO882" s="88"/>
      <c r="QRP882" s="88"/>
      <c r="QRQ882" s="88"/>
      <c r="QRR882" s="88"/>
      <c r="QRS882" s="88"/>
      <c r="QRT882" s="88"/>
      <c r="QRU882" s="88"/>
      <c r="QRV882" s="88"/>
      <c r="QRW882" s="88"/>
      <c r="QRX882" s="88"/>
      <c r="QRY882" s="88"/>
      <c r="QRZ882" s="88"/>
      <c r="QSA882" s="88"/>
      <c r="QSB882" s="88"/>
      <c r="QSC882" s="88"/>
      <c r="QSD882" s="88"/>
      <c r="QSE882" s="88"/>
      <c r="QSF882" s="88"/>
      <c r="QSG882" s="88"/>
      <c r="QSH882" s="88"/>
      <c r="QSI882" s="88"/>
      <c r="QSJ882" s="88"/>
      <c r="QSK882" s="88"/>
      <c r="QSL882" s="88"/>
      <c r="QSM882" s="88"/>
      <c r="QSN882" s="88"/>
      <c r="QSO882" s="88"/>
      <c r="QSP882" s="88"/>
      <c r="QSQ882" s="88"/>
      <c r="QSR882" s="88"/>
      <c r="QSS882" s="88"/>
      <c r="QST882" s="88"/>
      <c r="QSU882" s="88"/>
      <c r="QSV882" s="88"/>
      <c r="QSW882" s="88"/>
      <c r="QSX882" s="88"/>
      <c r="QSY882" s="88"/>
      <c r="QSZ882" s="88"/>
      <c r="QTA882" s="88"/>
      <c r="QTB882" s="88"/>
      <c r="QTC882" s="88"/>
      <c r="QTD882" s="88"/>
      <c r="QTE882" s="88"/>
      <c r="QTF882" s="88"/>
      <c r="QTG882" s="88"/>
      <c r="QTH882" s="88"/>
      <c r="QTI882" s="88"/>
      <c r="QTJ882" s="88"/>
      <c r="QTK882" s="88"/>
      <c r="QTL882" s="88"/>
      <c r="QTM882" s="88"/>
      <c r="QTN882" s="88"/>
      <c r="QTO882" s="88"/>
      <c r="QTP882" s="88"/>
      <c r="QTQ882" s="88"/>
      <c r="QTR882" s="88"/>
      <c r="QTS882" s="88"/>
      <c r="QTT882" s="88"/>
      <c r="QTU882" s="88"/>
      <c r="QTV882" s="88"/>
      <c r="QTW882" s="88"/>
      <c r="QTX882" s="88"/>
      <c r="QTY882" s="88"/>
      <c r="QTZ882" s="88"/>
      <c r="QUA882" s="88"/>
      <c r="QUB882" s="88"/>
      <c r="QUC882" s="88"/>
      <c r="QUD882" s="88"/>
      <c r="QUE882" s="88"/>
      <c r="QUF882" s="88"/>
      <c r="QUG882" s="88"/>
      <c r="QUH882" s="88"/>
      <c r="QUI882" s="88"/>
      <c r="QUJ882" s="88"/>
      <c r="QUK882" s="88"/>
      <c r="QUL882" s="88"/>
      <c r="QUM882" s="88"/>
      <c r="QUN882" s="88"/>
      <c r="QUO882" s="88"/>
      <c r="QUP882" s="88"/>
      <c r="QUQ882" s="88"/>
      <c r="QUR882" s="88"/>
      <c r="QUS882" s="88"/>
      <c r="QUT882" s="88"/>
      <c r="QUU882" s="88"/>
      <c r="QUV882" s="88"/>
      <c r="QUW882" s="88"/>
      <c r="QUX882" s="88"/>
      <c r="QUY882" s="88"/>
      <c r="QUZ882" s="88"/>
      <c r="QVA882" s="88"/>
      <c r="QVB882" s="88"/>
      <c r="QVC882" s="88"/>
      <c r="QVD882" s="88"/>
      <c r="QVE882" s="88"/>
      <c r="QVF882" s="88"/>
      <c r="QVG882" s="88"/>
      <c r="QVH882" s="88"/>
      <c r="QVI882" s="88"/>
      <c r="QVJ882" s="88"/>
      <c r="QVK882" s="88"/>
      <c r="QVL882" s="88"/>
      <c r="QVM882" s="88"/>
      <c r="QVN882" s="88"/>
      <c r="QVO882" s="88"/>
      <c r="QVP882" s="88"/>
      <c r="QVQ882" s="88"/>
      <c r="QVR882" s="88"/>
      <c r="QVS882" s="88"/>
      <c r="QVT882" s="88"/>
      <c r="QVU882" s="88"/>
      <c r="QVV882" s="88"/>
      <c r="QVW882" s="88"/>
      <c r="QVX882" s="88"/>
      <c r="QVY882" s="88"/>
      <c r="QVZ882" s="88"/>
      <c r="QWA882" s="88"/>
      <c r="QWB882" s="88"/>
      <c r="QWC882" s="88"/>
      <c r="QWD882" s="88"/>
      <c r="QWE882" s="88"/>
      <c r="QWF882" s="88"/>
      <c r="QWG882" s="88"/>
      <c r="QWH882" s="88"/>
      <c r="QWI882" s="88"/>
      <c r="QWJ882" s="88"/>
      <c r="QWK882" s="88"/>
      <c r="QWL882" s="88"/>
      <c r="QWM882" s="88"/>
      <c r="QWN882" s="88"/>
      <c r="QWO882" s="88"/>
      <c r="QWP882" s="88"/>
      <c r="QWQ882" s="88"/>
      <c r="QWR882" s="88"/>
      <c r="QWS882" s="88"/>
      <c r="QWT882" s="88"/>
      <c r="QWU882" s="88"/>
      <c r="QWV882" s="88"/>
      <c r="QWW882" s="88"/>
      <c r="QWX882" s="88"/>
      <c r="QWY882" s="88"/>
      <c r="QWZ882" s="88"/>
      <c r="QXA882" s="88"/>
      <c r="QXB882" s="88"/>
      <c r="QXC882" s="88"/>
      <c r="QXD882" s="88"/>
      <c r="QXE882" s="88"/>
      <c r="QXF882" s="88"/>
      <c r="QXG882" s="88"/>
      <c r="QXH882" s="88"/>
      <c r="QXI882" s="88"/>
      <c r="QXJ882" s="88"/>
      <c r="QXK882" s="88"/>
      <c r="QXL882" s="88"/>
      <c r="QXM882" s="88"/>
      <c r="QXN882" s="88"/>
      <c r="QXO882" s="88"/>
      <c r="QXP882" s="88"/>
      <c r="QXQ882" s="88"/>
      <c r="QXR882" s="88"/>
      <c r="QXS882" s="88"/>
      <c r="QXT882" s="88"/>
      <c r="QXU882" s="88"/>
      <c r="QXV882" s="88"/>
      <c r="QXW882" s="88"/>
      <c r="QXX882" s="88"/>
      <c r="QXY882" s="88"/>
      <c r="QXZ882" s="88"/>
      <c r="QYA882" s="88"/>
      <c r="QYB882" s="88"/>
      <c r="QYC882" s="88"/>
      <c r="QYD882" s="88"/>
      <c r="QYE882" s="88"/>
      <c r="QYF882" s="88"/>
      <c r="QYG882" s="88"/>
      <c r="QYH882" s="88"/>
      <c r="QYI882" s="88"/>
      <c r="QYJ882" s="88"/>
      <c r="QYK882" s="88"/>
      <c r="QYL882" s="88"/>
      <c r="QYM882" s="88"/>
      <c r="QYN882" s="88"/>
      <c r="QYO882" s="88"/>
      <c r="QYP882" s="88"/>
      <c r="QYQ882" s="88"/>
      <c r="QYR882" s="88"/>
      <c r="QYS882" s="88"/>
      <c r="QYT882" s="88"/>
      <c r="QYU882" s="88"/>
      <c r="QYV882" s="88"/>
      <c r="QYW882" s="88"/>
      <c r="QYX882" s="88"/>
      <c r="QYY882" s="88"/>
      <c r="QYZ882" s="88"/>
      <c r="QZA882" s="88"/>
      <c r="QZB882" s="88"/>
      <c r="QZC882" s="88"/>
      <c r="QZD882" s="88"/>
      <c r="QZE882" s="88"/>
      <c r="QZF882" s="88"/>
      <c r="QZG882" s="88"/>
      <c r="QZH882" s="88"/>
      <c r="QZI882" s="88"/>
      <c r="QZJ882" s="88"/>
      <c r="QZK882" s="88"/>
      <c r="QZL882" s="88"/>
      <c r="QZM882" s="88"/>
      <c r="QZN882" s="88"/>
      <c r="QZO882" s="88"/>
      <c r="QZP882" s="88"/>
      <c r="QZQ882" s="88"/>
      <c r="QZR882" s="88"/>
      <c r="QZS882" s="88"/>
      <c r="QZT882" s="88"/>
      <c r="QZU882" s="88"/>
      <c r="QZV882" s="88"/>
      <c r="QZW882" s="88"/>
      <c r="QZX882" s="88"/>
      <c r="QZY882" s="88"/>
      <c r="QZZ882" s="88"/>
      <c r="RAA882" s="88"/>
      <c r="RAB882" s="88"/>
      <c r="RAC882" s="88"/>
      <c r="RAD882" s="88"/>
      <c r="RAE882" s="88"/>
      <c r="RAF882" s="88"/>
      <c r="RAG882" s="88"/>
      <c r="RAH882" s="88"/>
      <c r="RAI882" s="88"/>
      <c r="RAJ882" s="88"/>
      <c r="RAK882" s="88"/>
      <c r="RAL882" s="88"/>
      <c r="RAM882" s="88"/>
      <c r="RAN882" s="88"/>
      <c r="RAO882" s="88"/>
      <c r="RAP882" s="88"/>
      <c r="RAQ882" s="88"/>
      <c r="RAR882" s="88"/>
      <c r="RAS882" s="88"/>
      <c r="RAT882" s="88"/>
      <c r="RAU882" s="88"/>
      <c r="RAV882" s="88"/>
      <c r="RAW882" s="88"/>
      <c r="RAX882" s="88"/>
      <c r="RAY882" s="88"/>
      <c r="RAZ882" s="88"/>
      <c r="RBA882" s="88"/>
      <c r="RBB882" s="88"/>
      <c r="RBC882" s="88"/>
      <c r="RBD882" s="88"/>
      <c r="RBE882" s="88"/>
      <c r="RBF882" s="88"/>
      <c r="RBG882" s="88"/>
      <c r="RBH882" s="88"/>
      <c r="RBI882" s="88"/>
      <c r="RBJ882" s="88"/>
      <c r="RBK882" s="88"/>
      <c r="RBL882" s="88"/>
      <c r="RBM882" s="88"/>
      <c r="RBN882" s="88"/>
      <c r="RBO882" s="88"/>
      <c r="RBP882" s="88"/>
      <c r="RBQ882" s="88"/>
      <c r="RBR882" s="88"/>
      <c r="RBS882" s="88"/>
      <c r="RBT882" s="88"/>
      <c r="RBU882" s="88"/>
      <c r="RBV882" s="88"/>
      <c r="RBW882" s="88"/>
      <c r="RBX882" s="88"/>
      <c r="RBY882" s="88"/>
      <c r="RBZ882" s="88"/>
      <c r="RCA882" s="88"/>
      <c r="RCB882" s="88"/>
      <c r="RCC882" s="88"/>
      <c r="RCD882" s="88"/>
      <c r="RCE882" s="88"/>
      <c r="RCF882" s="88"/>
      <c r="RCG882" s="88"/>
      <c r="RCH882" s="88"/>
      <c r="RCI882" s="88"/>
      <c r="RCJ882" s="88"/>
      <c r="RCK882" s="88"/>
      <c r="RCL882" s="88"/>
      <c r="RCM882" s="88"/>
      <c r="RCN882" s="88"/>
      <c r="RCO882" s="88"/>
      <c r="RCP882" s="88"/>
      <c r="RCQ882" s="88"/>
      <c r="RCR882" s="88"/>
      <c r="RCS882" s="88"/>
      <c r="RCT882" s="88"/>
      <c r="RCU882" s="88"/>
      <c r="RCV882" s="88"/>
      <c r="RCW882" s="88"/>
      <c r="RCX882" s="88"/>
      <c r="RCY882" s="88"/>
      <c r="RCZ882" s="88"/>
      <c r="RDA882" s="88"/>
      <c r="RDB882" s="88"/>
      <c r="RDC882" s="88"/>
      <c r="RDD882" s="88"/>
      <c r="RDE882" s="88"/>
      <c r="RDF882" s="88"/>
      <c r="RDG882" s="88"/>
      <c r="RDH882" s="88"/>
      <c r="RDI882" s="88"/>
      <c r="RDJ882" s="88"/>
      <c r="RDK882" s="88"/>
      <c r="RDL882" s="88"/>
      <c r="RDM882" s="88"/>
      <c r="RDN882" s="88"/>
      <c r="RDO882" s="88"/>
      <c r="RDP882" s="88"/>
      <c r="RDQ882" s="88"/>
      <c r="RDR882" s="88"/>
      <c r="RDS882" s="88"/>
      <c r="RDT882" s="88"/>
      <c r="RDU882" s="88"/>
      <c r="RDV882" s="88"/>
      <c r="RDW882" s="88"/>
      <c r="RDX882" s="88"/>
      <c r="RDY882" s="88"/>
      <c r="RDZ882" s="88"/>
      <c r="REA882" s="88"/>
      <c r="REB882" s="88"/>
      <c r="REC882" s="88"/>
      <c r="RED882" s="88"/>
      <c r="REE882" s="88"/>
      <c r="REF882" s="88"/>
      <c r="REG882" s="88"/>
      <c r="REH882" s="88"/>
      <c r="REI882" s="88"/>
      <c r="REJ882" s="88"/>
      <c r="REK882" s="88"/>
      <c r="REL882" s="88"/>
      <c r="REM882" s="88"/>
      <c r="REN882" s="88"/>
      <c r="REO882" s="88"/>
      <c r="REP882" s="88"/>
      <c r="REQ882" s="88"/>
      <c r="RER882" s="88"/>
      <c r="RES882" s="88"/>
      <c r="RET882" s="88"/>
      <c r="REU882" s="88"/>
      <c r="REV882" s="88"/>
      <c r="REW882" s="88"/>
      <c r="REX882" s="88"/>
      <c r="REY882" s="88"/>
      <c r="REZ882" s="88"/>
      <c r="RFA882" s="88"/>
      <c r="RFB882" s="88"/>
      <c r="RFC882" s="88"/>
      <c r="RFD882" s="88"/>
      <c r="RFE882" s="88"/>
      <c r="RFF882" s="88"/>
      <c r="RFG882" s="88"/>
      <c r="RFH882" s="88"/>
      <c r="RFI882" s="88"/>
      <c r="RFJ882" s="88"/>
      <c r="RFK882" s="88"/>
      <c r="RFL882" s="88"/>
      <c r="RFM882" s="88"/>
      <c r="RFN882" s="88"/>
      <c r="RFO882" s="88"/>
      <c r="RFP882" s="88"/>
      <c r="RFQ882" s="88"/>
      <c r="RFR882" s="88"/>
      <c r="RFS882" s="88"/>
      <c r="RFT882" s="88"/>
      <c r="RFU882" s="88"/>
      <c r="RFV882" s="88"/>
      <c r="RFW882" s="88"/>
      <c r="RFX882" s="88"/>
      <c r="RFY882" s="88"/>
      <c r="RFZ882" s="88"/>
      <c r="RGA882" s="88"/>
      <c r="RGB882" s="88"/>
      <c r="RGC882" s="88"/>
      <c r="RGD882" s="88"/>
      <c r="RGE882" s="88"/>
      <c r="RGF882" s="88"/>
      <c r="RGG882" s="88"/>
      <c r="RGH882" s="88"/>
      <c r="RGI882" s="88"/>
      <c r="RGJ882" s="88"/>
      <c r="RGK882" s="88"/>
      <c r="RGL882" s="88"/>
      <c r="RGM882" s="88"/>
      <c r="RGN882" s="88"/>
      <c r="RGO882" s="88"/>
      <c r="RGP882" s="88"/>
      <c r="RGQ882" s="88"/>
      <c r="RGR882" s="88"/>
      <c r="RGS882" s="88"/>
      <c r="RGT882" s="88"/>
      <c r="RGU882" s="88"/>
      <c r="RGV882" s="88"/>
      <c r="RGW882" s="88"/>
      <c r="RGX882" s="88"/>
      <c r="RGY882" s="88"/>
      <c r="RGZ882" s="88"/>
      <c r="RHA882" s="88"/>
      <c r="RHB882" s="88"/>
      <c r="RHC882" s="88"/>
      <c r="RHD882" s="88"/>
      <c r="RHE882" s="88"/>
      <c r="RHF882" s="88"/>
      <c r="RHG882" s="88"/>
      <c r="RHH882" s="88"/>
      <c r="RHI882" s="88"/>
      <c r="RHJ882" s="88"/>
      <c r="RHK882" s="88"/>
      <c r="RHL882" s="88"/>
      <c r="RHM882" s="88"/>
      <c r="RHN882" s="88"/>
      <c r="RHO882" s="88"/>
      <c r="RHP882" s="88"/>
      <c r="RHQ882" s="88"/>
      <c r="RHR882" s="88"/>
      <c r="RHS882" s="88"/>
      <c r="RHT882" s="88"/>
      <c r="RHU882" s="88"/>
      <c r="RHV882" s="88"/>
      <c r="RHW882" s="88"/>
      <c r="RHX882" s="88"/>
      <c r="RHY882" s="88"/>
      <c r="RHZ882" s="88"/>
      <c r="RIA882" s="88"/>
      <c r="RIB882" s="88"/>
      <c r="RIC882" s="88"/>
      <c r="RID882" s="88"/>
      <c r="RIE882" s="88"/>
      <c r="RIF882" s="88"/>
      <c r="RIG882" s="88"/>
      <c r="RIH882" s="88"/>
      <c r="RII882" s="88"/>
      <c r="RIJ882" s="88"/>
      <c r="RIK882" s="88"/>
      <c r="RIL882" s="88"/>
      <c r="RIM882" s="88"/>
      <c r="RIN882" s="88"/>
      <c r="RIO882" s="88"/>
      <c r="RIP882" s="88"/>
      <c r="RIQ882" s="88"/>
      <c r="RIR882" s="88"/>
      <c r="RIS882" s="88"/>
      <c r="RIT882" s="88"/>
      <c r="RIU882" s="88"/>
      <c r="RIV882" s="88"/>
      <c r="RIW882" s="88"/>
      <c r="RIX882" s="88"/>
      <c r="RIY882" s="88"/>
      <c r="RIZ882" s="88"/>
      <c r="RJA882" s="88"/>
      <c r="RJB882" s="88"/>
      <c r="RJC882" s="88"/>
      <c r="RJD882" s="88"/>
      <c r="RJE882" s="88"/>
      <c r="RJF882" s="88"/>
      <c r="RJG882" s="88"/>
      <c r="RJH882" s="88"/>
      <c r="RJI882" s="88"/>
      <c r="RJJ882" s="88"/>
      <c r="RJK882" s="88"/>
      <c r="RJL882" s="88"/>
      <c r="RJM882" s="88"/>
      <c r="RJN882" s="88"/>
      <c r="RJO882" s="88"/>
      <c r="RJP882" s="88"/>
      <c r="RJQ882" s="88"/>
      <c r="RJR882" s="88"/>
      <c r="RJS882" s="88"/>
      <c r="RJT882" s="88"/>
      <c r="RJU882" s="88"/>
      <c r="RJV882" s="88"/>
      <c r="RJW882" s="88"/>
      <c r="RJX882" s="88"/>
      <c r="RJY882" s="88"/>
      <c r="RJZ882" s="88"/>
      <c r="RKA882" s="88"/>
      <c r="RKB882" s="88"/>
      <c r="RKC882" s="88"/>
      <c r="RKD882" s="88"/>
      <c r="RKE882" s="88"/>
      <c r="RKF882" s="88"/>
      <c r="RKG882" s="88"/>
      <c r="RKH882" s="88"/>
      <c r="RKI882" s="88"/>
      <c r="RKJ882" s="88"/>
      <c r="RKK882" s="88"/>
      <c r="RKL882" s="88"/>
      <c r="RKM882" s="88"/>
      <c r="RKN882" s="88"/>
      <c r="RKO882" s="88"/>
      <c r="RKP882" s="88"/>
      <c r="RKQ882" s="88"/>
      <c r="RKR882" s="88"/>
      <c r="RKS882" s="88"/>
      <c r="RKT882" s="88"/>
      <c r="RKU882" s="88"/>
      <c r="RKV882" s="88"/>
      <c r="RKW882" s="88"/>
      <c r="RKX882" s="88"/>
      <c r="RKY882" s="88"/>
      <c r="RKZ882" s="88"/>
      <c r="RLA882" s="88"/>
      <c r="RLB882" s="88"/>
      <c r="RLC882" s="88"/>
      <c r="RLD882" s="88"/>
      <c r="RLE882" s="88"/>
      <c r="RLF882" s="88"/>
      <c r="RLG882" s="88"/>
      <c r="RLH882" s="88"/>
      <c r="RLI882" s="88"/>
      <c r="RLJ882" s="88"/>
      <c r="RLK882" s="88"/>
      <c r="RLL882" s="88"/>
      <c r="RLM882" s="88"/>
      <c r="RLN882" s="88"/>
      <c r="RLO882" s="88"/>
      <c r="RLP882" s="88"/>
      <c r="RLQ882" s="88"/>
      <c r="RLR882" s="88"/>
      <c r="RLS882" s="88"/>
      <c r="RLT882" s="88"/>
      <c r="RLU882" s="88"/>
      <c r="RLV882" s="88"/>
      <c r="RLW882" s="88"/>
      <c r="RLX882" s="88"/>
      <c r="RLY882" s="88"/>
      <c r="RLZ882" s="88"/>
      <c r="RMA882" s="88"/>
      <c r="RMB882" s="88"/>
      <c r="RMC882" s="88"/>
      <c r="RMD882" s="88"/>
      <c r="RME882" s="88"/>
      <c r="RMF882" s="88"/>
      <c r="RMG882" s="88"/>
      <c r="RMH882" s="88"/>
      <c r="RMI882" s="88"/>
      <c r="RMJ882" s="88"/>
      <c r="RMK882" s="88"/>
      <c r="RML882" s="88"/>
      <c r="RMM882" s="88"/>
      <c r="RMN882" s="88"/>
      <c r="RMO882" s="88"/>
      <c r="RMP882" s="88"/>
      <c r="RMQ882" s="88"/>
      <c r="RMR882" s="88"/>
      <c r="RMS882" s="88"/>
      <c r="RMT882" s="88"/>
      <c r="RMU882" s="88"/>
      <c r="RMV882" s="88"/>
      <c r="RMW882" s="88"/>
      <c r="RMX882" s="88"/>
      <c r="RMY882" s="88"/>
      <c r="RMZ882" s="88"/>
      <c r="RNA882" s="88"/>
      <c r="RNB882" s="88"/>
      <c r="RNC882" s="88"/>
      <c r="RND882" s="88"/>
      <c r="RNE882" s="88"/>
      <c r="RNF882" s="88"/>
      <c r="RNG882" s="88"/>
      <c r="RNH882" s="88"/>
      <c r="RNI882" s="88"/>
      <c r="RNJ882" s="88"/>
      <c r="RNK882" s="88"/>
      <c r="RNL882" s="88"/>
      <c r="RNM882" s="88"/>
      <c r="RNN882" s="88"/>
      <c r="RNO882" s="88"/>
      <c r="RNP882" s="88"/>
      <c r="RNQ882" s="88"/>
      <c r="RNR882" s="88"/>
      <c r="RNS882" s="88"/>
      <c r="RNT882" s="88"/>
      <c r="RNU882" s="88"/>
      <c r="RNV882" s="88"/>
      <c r="RNW882" s="88"/>
      <c r="RNX882" s="88"/>
      <c r="RNY882" s="88"/>
      <c r="RNZ882" s="88"/>
      <c r="ROA882" s="88"/>
      <c r="ROB882" s="88"/>
      <c r="ROC882" s="88"/>
      <c r="ROD882" s="88"/>
      <c r="ROE882" s="88"/>
      <c r="ROF882" s="88"/>
      <c r="ROG882" s="88"/>
      <c r="ROH882" s="88"/>
      <c r="ROI882" s="88"/>
      <c r="ROJ882" s="88"/>
      <c r="ROK882" s="88"/>
      <c r="ROL882" s="88"/>
      <c r="ROM882" s="88"/>
      <c r="RON882" s="88"/>
      <c r="ROO882" s="88"/>
      <c r="ROP882" s="88"/>
      <c r="ROQ882" s="88"/>
      <c r="ROR882" s="88"/>
      <c r="ROS882" s="88"/>
      <c r="ROT882" s="88"/>
      <c r="ROU882" s="88"/>
      <c r="ROV882" s="88"/>
      <c r="ROW882" s="88"/>
      <c r="ROX882" s="88"/>
      <c r="ROY882" s="88"/>
      <c r="ROZ882" s="88"/>
      <c r="RPA882" s="88"/>
      <c r="RPB882" s="88"/>
      <c r="RPC882" s="88"/>
      <c r="RPD882" s="88"/>
      <c r="RPE882" s="88"/>
      <c r="RPF882" s="88"/>
      <c r="RPG882" s="88"/>
      <c r="RPH882" s="88"/>
      <c r="RPI882" s="88"/>
      <c r="RPJ882" s="88"/>
      <c r="RPK882" s="88"/>
      <c r="RPL882" s="88"/>
      <c r="RPM882" s="88"/>
      <c r="RPN882" s="88"/>
      <c r="RPO882" s="88"/>
      <c r="RPP882" s="88"/>
      <c r="RPQ882" s="88"/>
      <c r="RPR882" s="88"/>
      <c r="RPS882" s="88"/>
      <c r="RPT882" s="88"/>
      <c r="RPU882" s="88"/>
      <c r="RPV882" s="88"/>
      <c r="RPW882" s="88"/>
      <c r="RPX882" s="88"/>
      <c r="RPY882" s="88"/>
      <c r="RPZ882" s="88"/>
      <c r="RQA882" s="88"/>
      <c r="RQB882" s="88"/>
      <c r="RQC882" s="88"/>
      <c r="RQD882" s="88"/>
      <c r="RQE882" s="88"/>
      <c r="RQF882" s="88"/>
      <c r="RQG882" s="88"/>
      <c r="RQH882" s="88"/>
      <c r="RQI882" s="88"/>
      <c r="RQJ882" s="88"/>
      <c r="RQK882" s="88"/>
      <c r="RQL882" s="88"/>
      <c r="RQM882" s="88"/>
      <c r="RQN882" s="88"/>
      <c r="RQO882" s="88"/>
      <c r="RQP882" s="88"/>
      <c r="RQQ882" s="88"/>
      <c r="RQR882" s="88"/>
      <c r="RQS882" s="88"/>
      <c r="RQT882" s="88"/>
      <c r="RQU882" s="88"/>
      <c r="RQV882" s="88"/>
      <c r="RQW882" s="88"/>
      <c r="RQX882" s="88"/>
      <c r="RQY882" s="88"/>
      <c r="RQZ882" s="88"/>
      <c r="RRA882" s="88"/>
      <c r="RRB882" s="88"/>
      <c r="RRC882" s="88"/>
      <c r="RRD882" s="88"/>
      <c r="RRE882" s="88"/>
      <c r="RRF882" s="88"/>
      <c r="RRG882" s="88"/>
      <c r="RRH882" s="88"/>
      <c r="RRI882" s="88"/>
      <c r="RRJ882" s="88"/>
      <c r="RRK882" s="88"/>
      <c r="RRL882" s="88"/>
      <c r="RRM882" s="88"/>
      <c r="RRN882" s="88"/>
      <c r="RRO882" s="88"/>
      <c r="RRP882" s="88"/>
      <c r="RRQ882" s="88"/>
      <c r="RRR882" s="88"/>
      <c r="RRS882" s="88"/>
      <c r="RRT882" s="88"/>
      <c r="RRU882" s="88"/>
      <c r="RRV882" s="88"/>
      <c r="RRW882" s="88"/>
      <c r="RRX882" s="88"/>
      <c r="RRY882" s="88"/>
      <c r="RRZ882" s="88"/>
      <c r="RSA882" s="88"/>
      <c r="RSB882" s="88"/>
      <c r="RSC882" s="88"/>
      <c r="RSD882" s="88"/>
      <c r="RSE882" s="88"/>
      <c r="RSF882" s="88"/>
      <c r="RSG882" s="88"/>
      <c r="RSH882" s="88"/>
      <c r="RSI882" s="88"/>
      <c r="RSJ882" s="88"/>
      <c r="RSK882" s="88"/>
      <c r="RSL882" s="88"/>
      <c r="RSM882" s="88"/>
      <c r="RSN882" s="88"/>
      <c r="RSO882" s="88"/>
      <c r="RSP882" s="88"/>
      <c r="RSQ882" s="88"/>
      <c r="RSR882" s="88"/>
      <c r="RSS882" s="88"/>
      <c r="RST882" s="88"/>
      <c r="RSU882" s="88"/>
      <c r="RSV882" s="88"/>
      <c r="RSW882" s="88"/>
      <c r="RSX882" s="88"/>
      <c r="RSY882" s="88"/>
      <c r="RSZ882" s="88"/>
      <c r="RTA882" s="88"/>
      <c r="RTB882" s="88"/>
      <c r="RTC882" s="88"/>
      <c r="RTD882" s="88"/>
      <c r="RTE882" s="88"/>
      <c r="RTF882" s="88"/>
      <c r="RTG882" s="88"/>
      <c r="RTH882" s="88"/>
      <c r="RTI882" s="88"/>
      <c r="RTJ882" s="88"/>
      <c r="RTK882" s="88"/>
      <c r="RTL882" s="88"/>
      <c r="RTM882" s="88"/>
      <c r="RTN882" s="88"/>
      <c r="RTO882" s="88"/>
      <c r="RTP882" s="88"/>
      <c r="RTQ882" s="88"/>
      <c r="RTR882" s="88"/>
      <c r="RTS882" s="88"/>
      <c r="RTT882" s="88"/>
      <c r="RTU882" s="88"/>
      <c r="RTV882" s="88"/>
      <c r="RTW882" s="88"/>
      <c r="RTX882" s="88"/>
      <c r="RTY882" s="88"/>
      <c r="RTZ882" s="88"/>
      <c r="RUA882" s="88"/>
      <c r="RUB882" s="88"/>
      <c r="RUC882" s="88"/>
      <c r="RUD882" s="88"/>
      <c r="RUE882" s="88"/>
      <c r="RUF882" s="88"/>
      <c r="RUG882" s="88"/>
      <c r="RUH882" s="88"/>
      <c r="RUI882" s="88"/>
      <c r="RUJ882" s="88"/>
      <c r="RUK882" s="88"/>
      <c r="RUL882" s="88"/>
      <c r="RUM882" s="88"/>
      <c r="RUN882" s="88"/>
      <c r="RUO882" s="88"/>
      <c r="RUP882" s="88"/>
      <c r="RUQ882" s="88"/>
      <c r="RUR882" s="88"/>
      <c r="RUS882" s="88"/>
      <c r="RUT882" s="88"/>
      <c r="RUU882" s="88"/>
      <c r="RUV882" s="88"/>
      <c r="RUW882" s="88"/>
      <c r="RUX882" s="88"/>
      <c r="RUY882" s="88"/>
      <c r="RUZ882" s="88"/>
      <c r="RVA882" s="88"/>
      <c r="RVB882" s="88"/>
      <c r="RVC882" s="88"/>
      <c r="RVD882" s="88"/>
      <c r="RVE882" s="88"/>
      <c r="RVF882" s="88"/>
      <c r="RVG882" s="88"/>
      <c r="RVH882" s="88"/>
      <c r="RVI882" s="88"/>
      <c r="RVJ882" s="88"/>
      <c r="RVK882" s="88"/>
      <c r="RVL882" s="88"/>
      <c r="RVM882" s="88"/>
      <c r="RVN882" s="88"/>
      <c r="RVO882" s="88"/>
      <c r="RVP882" s="88"/>
      <c r="RVQ882" s="88"/>
      <c r="RVR882" s="88"/>
      <c r="RVS882" s="88"/>
      <c r="RVT882" s="88"/>
      <c r="RVU882" s="88"/>
      <c r="RVV882" s="88"/>
      <c r="RVW882" s="88"/>
      <c r="RVX882" s="88"/>
      <c r="RVY882" s="88"/>
      <c r="RVZ882" s="88"/>
      <c r="RWA882" s="88"/>
      <c r="RWB882" s="88"/>
      <c r="RWC882" s="88"/>
      <c r="RWD882" s="88"/>
      <c r="RWE882" s="88"/>
      <c r="RWF882" s="88"/>
      <c r="RWG882" s="88"/>
      <c r="RWH882" s="88"/>
      <c r="RWI882" s="88"/>
      <c r="RWJ882" s="88"/>
      <c r="RWK882" s="88"/>
      <c r="RWL882" s="88"/>
      <c r="RWM882" s="88"/>
      <c r="RWN882" s="88"/>
      <c r="RWO882" s="88"/>
      <c r="RWP882" s="88"/>
      <c r="RWQ882" s="88"/>
      <c r="RWR882" s="88"/>
      <c r="RWS882" s="88"/>
      <c r="RWT882" s="88"/>
      <c r="RWU882" s="88"/>
      <c r="RWV882" s="88"/>
      <c r="RWW882" s="88"/>
      <c r="RWX882" s="88"/>
      <c r="RWY882" s="88"/>
      <c r="RWZ882" s="88"/>
      <c r="RXA882" s="88"/>
      <c r="RXB882" s="88"/>
      <c r="RXC882" s="88"/>
      <c r="RXD882" s="88"/>
      <c r="RXE882" s="88"/>
      <c r="RXF882" s="88"/>
      <c r="RXG882" s="88"/>
      <c r="RXH882" s="88"/>
      <c r="RXI882" s="88"/>
      <c r="RXJ882" s="88"/>
      <c r="RXK882" s="88"/>
      <c r="RXL882" s="88"/>
      <c r="RXM882" s="88"/>
      <c r="RXN882" s="88"/>
      <c r="RXO882" s="88"/>
      <c r="RXP882" s="88"/>
      <c r="RXQ882" s="88"/>
      <c r="RXR882" s="88"/>
      <c r="RXS882" s="88"/>
      <c r="RXT882" s="88"/>
      <c r="RXU882" s="88"/>
      <c r="RXV882" s="88"/>
      <c r="RXW882" s="88"/>
      <c r="RXX882" s="88"/>
      <c r="RXY882" s="88"/>
      <c r="RXZ882" s="88"/>
      <c r="RYA882" s="88"/>
      <c r="RYB882" s="88"/>
      <c r="RYC882" s="88"/>
      <c r="RYD882" s="88"/>
      <c r="RYE882" s="88"/>
      <c r="RYF882" s="88"/>
      <c r="RYG882" s="88"/>
      <c r="RYH882" s="88"/>
      <c r="RYI882" s="88"/>
      <c r="RYJ882" s="88"/>
      <c r="RYK882" s="88"/>
      <c r="RYL882" s="88"/>
      <c r="RYM882" s="88"/>
      <c r="RYN882" s="88"/>
      <c r="RYO882" s="88"/>
      <c r="RYP882" s="88"/>
      <c r="RYQ882" s="88"/>
      <c r="RYR882" s="88"/>
      <c r="RYS882" s="88"/>
      <c r="RYT882" s="88"/>
      <c r="RYU882" s="88"/>
      <c r="RYV882" s="88"/>
      <c r="RYW882" s="88"/>
      <c r="RYX882" s="88"/>
      <c r="RYY882" s="88"/>
      <c r="RYZ882" s="88"/>
      <c r="RZA882" s="88"/>
      <c r="RZB882" s="88"/>
      <c r="RZC882" s="88"/>
      <c r="RZD882" s="88"/>
      <c r="RZE882" s="88"/>
      <c r="RZF882" s="88"/>
      <c r="RZG882" s="88"/>
      <c r="RZH882" s="88"/>
      <c r="RZI882" s="88"/>
      <c r="RZJ882" s="88"/>
      <c r="RZK882" s="88"/>
      <c r="RZL882" s="88"/>
      <c r="RZM882" s="88"/>
      <c r="RZN882" s="88"/>
      <c r="RZO882" s="88"/>
      <c r="RZP882" s="88"/>
      <c r="RZQ882" s="88"/>
      <c r="RZR882" s="88"/>
      <c r="RZS882" s="88"/>
      <c r="RZT882" s="88"/>
      <c r="RZU882" s="88"/>
      <c r="RZV882" s="88"/>
      <c r="RZW882" s="88"/>
      <c r="RZX882" s="88"/>
      <c r="RZY882" s="88"/>
      <c r="RZZ882" s="88"/>
      <c r="SAA882" s="88"/>
      <c r="SAB882" s="88"/>
      <c r="SAC882" s="88"/>
      <c r="SAD882" s="88"/>
      <c r="SAE882" s="88"/>
      <c r="SAF882" s="88"/>
      <c r="SAG882" s="88"/>
      <c r="SAH882" s="88"/>
      <c r="SAI882" s="88"/>
      <c r="SAJ882" s="88"/>
      <c r="SAK882" s="88"/>
      <c r="SAL882" s="88"/>
      <c r="SAM882" s="88"/>
      <c r="SAN882" s="88"/>
      <c r="SAO882" s="88"/>
      <c r="SAP882" s="88"/>
      <c r="SAQ882" s="88"/>
      <c r="SAR882" s="88"/>
      <c r="SAS882" s="88"/>
      <c r="SAT882" s="88"/>
      <c r="SAU882" s="88"/>
      <c r="SAV882" s="88"/>
      <c r="SAW882" s="88"/>
      <c r="SAX882" s="88"/>
      <c r="SAY882" s="88"/>
      <c r="SAZ882" s="88"/>
      <c r="SBA882" s="88"/>
      <c r="SBB882" s="88"/>
      <c r="SBC882" s="88"/>
      <c r="SBD882" s="88"/>
      <c r="SBE882" s="88"/>
      <c r="SBF882" s="88"/>
      <c r="SBG882" s="88"/>
      <c r="SBH882" s="88"/>
      <c r="SBI882" s="88"/>
      <c r="SBJ882" s="88"/>
      <c r="SBK882" s="88"/>
      <c r="SBL882" s="88"/>
      <c r="SBM882" s="88"/>
      <c r="SBN882" s="88"/>
      <c r="SBO882" s="88"/>
      <c r="SBP882" s="88"/>
      <c r="SBQ882" s="88"/>
      <c r="SBR882" s="88"/>
      <c r="SBS882" s="88"/>
      <c r="SBT882" s="88"/>
      <c r="SBU882" s="88"/>
      <c r="SBV882" s="88"/>
      <c r="SBW882" s="88"/>
      <c r="SBX882" s="88"/>
      <c r="SBY882" s="88"/>
      <c r="SBZ882" s="88"/>
      <c r="SCA882" s="88"/>
      <c r="SCB882" s="88"/>
      <c r="SCC882" s="88"/>
      <c r="SCD882" s="88"/>
      <c r="SCE882" s="88"/>
      <c r="SCF882" s="88"/>
      <c r="SCG882" s="88"/>
      <c r="SCH882" s="88"/>
      <c r="SCI882" s="88"/>
      <c r="SCJ882" s="88"/>
      <c r="SCK882" s="88"/>
      <c r="SCL882" s="88"/>
      <c r="SCM882" s="88"/>
      <c r="SCN882" s="88"/>
      <c r="SCO882" s="88"/>
      <c r="SCP882" s="88"/>
      <c r="SCQ882" s="88"/>
      <c r="SCR882" s="88"/>
      <c r="SCS882" s="88"/>
      <c r="SCT882" s="88"/>
      <c r="SCU882" s="88"/>
      <c r="SCV882" s="88"/>
      <c r="SCW882" s="88"/>
      <c r="SCX882" s="88"/>
      <c r="SCY882" s="88"/>
      <c r="SCZ882" s="88"/>
      <c r="SDA882" s="88"/>
      <c r="SDB882" s="88"/>
      <c r="SDC882" s="88"/>
      <c r="SDD882" s="88"/>
      <c r="SDE882" s="88"/>
      <c r="SDF882" s="88"/>
      <c r="SDG882" s="88"/>
      <c r="SDH882" s="88"/>
      <c r="SDI882" s="88"/>
      <c r="SDJ882" s="88"/>
      <c r="SDK882" s="88"/>
      <c r="SDL882" s="88"/>
      <c r="SDM882" s="88"/>
      <c r="SDN882" s="88"/>
      <c r="SDO882" s="88"/>
      <c r="SDP882" s="88"/>
      <c r="SDQ882" s="88"/>
      <c r="SDR882" s="88"/>
      <c r="SDS882" s="88"/>
      <c r="SDT882" s="88"/>
      <c r="SDU882" s="88"/>
      <c r="SDV882" s="88"/>
      <c r="SDW882" s="88"/>
      <c r="SDX882" s="88"/>
      <c r="SDY882" s="88"/>
      <c r="SDZ882" s="88"/>
      <c r="SEA882" s="88"/>
      <c r="SEB882" s="88"/>
      <c r="SEC882" s="88"/>
      <c r="SED882" s="88"/>
      <c r="SEE882" s="88"/>
      <c r="SEF882" s="88"/>
      <c r="SEG882" s="88"/>
      <c r="SEH882" s="88"/>
      <c r="SEI882" s="88"/>
      <c r="SEJ882" s="88"/>
      <c r="SEK882" s="88"/>
      <c r="SEL882" s="88"/>
      <c r="SEM882" s="88"/>
      <c r="SEN882" s="88"/>
      <c r="SEO882" s="88"/>
      <c r="SEP882" s="88"/>
      <c r="SEQ882" s="88"/>
      <c r="SER882" s="88"/>
      <c r="SES882" s="88"/>
      <c r="SET882" s="88"/>
      <c r="SEU882" s="88"/>
      <c r="SEV882" s="88"/>
      <c r="SEW882" s="88"/>
      <c r="SEX882" s="88"/>
      <c r="SEY882" s="88"/>
      <c r="SEZ882" s="88"/>
      <c r="SFA882" s="88"/>
      <c r="SFB882" s="88"/>
      <c r="SFC882" s="88"/>
      <c r="SFD882" s="88"/>
      <c r="SFE882" s="88"/>
      <c r="SFF882" s="88"/>
      <c r="SFG882" s="88"/>
      <c r="SFH882" s="88"/>
      <c r="SFI882" s="88"/>
      <c r="SFJ882" s="88"/>
      <c r="SFK882" s="88"/>
      <c r="SFL882" s="88"/>
      <c r="SFM882" s="88"/>
      <c r="SFN882" s="88"/>
      <c r="SFO882" s="88"/>
      <c r="SFP882" s="88"/>
      <c r="SFQ882" s="88"/>
      <c r="SFR882" s="88"/>
      <c r="SFS882" s="88"/>
      <c r="SFT882" s="88"/>
      <c r="SFU882" s="88"/>
      <c r="SFV882" s="88"/>
      <c r="SFW882" s="88"/>
      <c r="SFX882" s="88"/>
      <c r="SFY882" s="88"/>
      <c r="SFZ882" s="88"/>
      <c r="SGA882" s="88"/>
      <c r="SGB882" s="88"/>
      <c r="SGC882" s="88"/>
      <c r="SGD882" s="88"/>
      <c r="SGE882" s="88"/>
      <c r="SGF882" s="88"/>
      <c r="SGG882" s="88"/>
      <c r="SGH882" s="88"/>
      <c r="SGI882" s="88"/>
      <c r="SGJ882" s="88"/>
      <c r="SGK882" s="88"/>
      <c r="SGL882" s="88"/>
      <c r="SGM882" s="88"/>
      <c r="SGN882" s="88"/>
      <c r="SGO882" s="88"/>
      <c r="SGP882" s="88"/>
      <c r="SGQ882" s="88"/>
      <c r="SGR882" s="88"/>
      <c r="SGS882" s="88"/>
      <c r="SGT882" s="88"/>
      <c r="SGU882" s="88"/>
      <c r="SGV882" s="88"/>
      <c r="SGW882" s="88"/>
      <c r="SGX882" s="88"/>
      <c r="SGY882" s="88"/>
      <c r="SGZ882" s="88"/>
      <c r="SHA882" s="88"/>
      <c r="SHB882" s="88"/>
      <c r="SHC882" s="88"/>
      <c r="SHD882" s="88"/>
      <c r="SHE882" s="88"/>
      <c r="SHF882" s="88"/>
      <c r="SHG882" s="88"/>
      <c r="SHH882" s="88"/>
      <c r="SHI882" s="88"/>
      <c r="SHJ882" s="88"/>
      <c r="SHK882" s="88"/>
      <c r="SHL882" s="88"/>
      <c r="SHM882" s="88"/>
      <c r="SHN882" s="88"/>
      <c r="SHO882" s="88"/>
      <c r="SHP882" s="88"/>
      <c r="SHQ882" s="88"/>
      <c r="SHR882" s="88"/>
      <c r="SHS882" s="88"/>
      <c r="SHT882" s="88"/>
      <c r="SHU882" s="88"/>
      <c r="SHV882" s="88"/>
      <c r="SHW882" s="88"/>
      <c r="SHX882" s="88"/>
      <c r="SHY882" s="88"/>
      <c r="SHZ882" s="88"/>
      <c r="SIA882" s="88"/>
      <c r="SIB882" s="88"/>
      <c r="SIC882" s="88"/>
      <c r="SID882" s="88"/>
      <c r="SIE882" s="88"/>
      <c r="SIF882" s="88"/>
      <c r="SIG882" s="88"/>
      <c r="SIH882" s="88"/>
      <c r="SII882" s="88"/>
      <c r="SIJ882" s="88"/>
      <c r="SIK882" s="88"/>
      <c r="SIL882" s="88"/>
      <c r="SIM882" s="88"/>
      <c r="SIN882" s="88"/>
      <c r="SIO882" s="88"/>
      <c r="SIP882" s="88"/>
      <c r="SIQ882" s="88"/>
      <c r="SIR882" s="88"/>
      <c r="SIS882" s="88"/>
      <c r="SIT882" s="88"/>
      <c r="SIU882" s="88"/>
      <c r="SIV882" s="88"/>
      <c r="SIW882" s="88"/>
      <c r="SIX882" s="88"/>
      <c r="SIY882" s="88"/>
      <c r="SIZ882" s="88"/>
      <c r="SJA882" s="88"/>
      <c r="SJB882" s="88"/>
      <c r="SJC882" s="88"/>
      <c r="SJD882" s="88"/>
      <c r="SJE882" s="88"/>
      <c r="SJF882" s="88"/>
      <c r="SJG882" s="88"/>
      <c r="SJH882" s="88"/>
      <c r="SJI882" s="88"/>
      <c r="SJJ882" s="88"/>
      <c r="SJK882" s="88"/>
      <c r="SJL882" s="88"/>
      <c r="SJM882" s="88"/>
      <c r="SJN882" s="88"/>
      <c r="SJO882" s="88"/>
      <c r="SJP882" s="88"/>
      <c r="SJQ882" s="88"/>
      <c r="SJR882" s="88"/>
      <c r="SJS882" s="88"/>
      <c r="SJT882" s="88"/>
      <c r="SJU882" s="88"/>
      <c r="SJV882" s="88"/>
      <c r="SJW882" s="88"/>
      <c r="SJX882" s="88"/>
      <c r="SJY882" s="88"/>
      <c r="SJZ882" s="88"/>
      <c r="SKA882" s="88"/>
      <c r="SKB882" s="88"/>
      <c r="SKC882" s="88"/>
      <c r="SKD882" s="88"/>
      <c r="SKE882" s="88"/>
      <c r="SKF882" s="88"/>
      <c r="SKG882" s="88"/>
      <c r="SKH882" s="88"/>
      <c r="SKI882" s="88"/>
      <c r="SKJ882" s="88"/>
      <c r="SKK882" s="88"/>
      <c r="SKL882" s="88"/>
      <c r="SKM882" s="88"/>
      <c r="SKN882" s="88"/>
      <c r="SKO882" s="88"/>
      <c r="SKP882" s="88"/>
      <c r="SKQ882" s="88"/>
      <c r="SKR882" s="88"/>
      <c r="SKS882" s="88"/>
      <c r="SKT882" s="88"/>
      <c r="SKU882" s="88"/>
      <c r="SKV882" s="88"/>
      <c r="SKW882" s="88"/>
      <c r="SKX882" s="88"/>
      <c r="SKY882" s="88"/>
      <c r="SKZ882" s="88"/>
      <c r="SLA882" s="88"/>
      <c r="SLB882" s="88"/>
      <c r="SLC882" s="88"/>
      <c r="SLD882" s="88"/>
      <c r="SLE882" s="88"/>
      <c r="SLF882" s="88"/>
      <c r="SLG882" s="88"/>
      <c r="SLH882" s="88"/>
      <c r="SLI882" s="88"/>
      <c r="SLJ882" s="88"/>
      <c r="SLK882" s="88"/>
      <c r="SLL882" s="88"/>
      <c r="SLM882" s="88"/>
      <c r="SLN882" s="88"/>
      <c r="SLO882" s="88"/>
      <c r="SLP882" s="88"/>
      <c r="SLQ882" s="88"/>
      <c r="SLR882" s="88"/>
      <c r="SLS882" s="88"/>
      <c r="SLT882" s="88"/>
      <c r="SLU882" s="88"/>
      <c r="SLV882" s="88"/>
      <c r="SLW882" s="88"/>
      <c r="SLX882" s="88"/>
      <c r="SLY882" s="88"/>
      <c r="SLZ882" s="88"/>
      <c r="SMA882" s="88"/>
      <c r="SMB882" s="88"/>
      <c r="SMC882" s="88"/>
      <c r="SMD882" s="88"/>
      <c r="SME882" s="88"/>
      <c r="SMF882" s="88"/>
      <c r="SMG882" s="88"/>
      <c r="SMH882" s="88"/>
      <c r="SMI882" s="88"/>
      <c r="SMJ882" s="88"/>
      <c r="SMK882" s="88"/>
      <c r="SML882" s="88"/>
      <c r="SMM882" s="88"/>
      <c r="SMN882" s="88"/>
      <c r="SMO882" s="88"/>
      <c r="SMP882" s="88"/>
      <c r="SMQ882" s="88"/>
      <c r="SMR882" s="88"/>
      <c r="SMS882" s="88"/>
      <c r="SMT882" s="88"/>
      <c r="SMU882" s="88"/>
      <c r="SMV882" s="88"/>
      <c r="SMW882" s="88"/>
      <c r="SMX882" s="88"/>
      <c r="SMY882" s="88"/>
      <c r="SMZ882" s="88"/>
      <c r="SNA882" s="88"/>
      <c r="SNB882" s="88"/>
      <c r="SNC882" s="88"/>
      <c r="SND882" s="88"/>
      <c r="SNE882" s="88"/>
      <c r="SNF882" s="88"/>
      <c r="SNG882" s="88"/>
      <c r="SNH882" s="88"/>
      <c r="SNI882" s="88"/>
      <c r="SNJ882" s="88"/>
      <c r="SNK882" s="88"/>
      <c r="SNL882" s="88"/>
      <c r="SNM882" s="88"/>
      <c r="SNN882" s="88"/>
      <c r="SNO882" s="88"/>
      <c r="SNP882" s="88"/>
      <c r="SNQ882" s="88"/>
      <c r="SNR882" s="88"/>
      <c r="SNS882" s="88"/>
      <c r="SNT882" s="88"/>
      <c r="SNU882" s="88"/>
      <c r="SNV882" s="88"/>
      <c r="SNW882" s="88"/>
      <c r="SNX882" s="88"/>
      <c r="SNY882" s="88"/>
      <c r="SNZ882" s="88"/>
      <c r="SOA882" s="88"/>
      <c r="SOB882" s="88"/>
      <c r="SOC882" s="88"/>
      <c r="SOD882" s="88"/>
      <c r="SOE882" s="88"/>
      <c r="SOF882" s="88"/>
      <c r="SOG882" s="88"/>
      <c r="SOH882" s="88"/>
      <c r="SOI882" s="88"/>
      <c r="SOJ882" s="88"/>
      <c r="SOK882" s="88"/>
      <c r="SOL882" s="88"/>
      <c r="SOM882" s="88"/>
      <c r="SON882" s="88"/>
      <c r="SOO882" s="88"/>
      <c r="SOP882" s="88"/>
      <c r="SOQ882" s="88"/>
      <c r="SOR882" s="88"/>
      <c r="SOS882" s="88"/>
      <c r="SOT882" s="88"/>
      <c r="SOU882" s="88"/>
      <c r="SOV882" s="88"/>
      <c r="SOW882" s="88"/>
      <c r="SOX882" s="88"/>
      <c r="SOY882" s="88"/>
      <c r="SOZ882" s="88"/>
      <c r="SPA882" s="88"/>
      <c r="SPB882" s="88"/>
      <c r="SPC882" s="88"/>
      <c r="SPD882" s="88"/>
      <c r="SPE882" s="88"/>
      <c r="SPF882" s="88"/>
      <c r="SPG882" s="88"/>
      <c r="SPH882" s="88"/>
      <c r="SPI882" s="88"/>
      <c r="SPJ882" s="88"/>
      <c r="SPK882" s="88"/>
      <c r="SPL882" s="88"/>
      <c r="SPM882" s="88"/>
      <c r="SPN882" s="88"/>
      <c r="SPO882" s="88"/>
      <c r="SPP882" s="88"/>
      <c r="SPQ882" s="88"/>
      <c r="SPR882" s="88"/>
      <c r="SPS882" s="88"/>
      <c r="SPT882" s="88"/>
      <c r="SPU882" s="88"/>
      <c r="SPV882" s="88"/>
      <c r="SPW882" s="88"/>
      <c r="SPX882" s="88"/>
      <c r="SPY882" s="88"/>
      <c r="SPZ882" s="88"/>
      <c r="SQA882" s="88"/>
      <c r="SQB882" s="88"/>
      <c r="SQC882" s="88"/>
      <c r="SQD882" s="88"/>
      <c r="SQE882" s="88"/>
      <c r="SQF882" s="88"/>
      <c r="SQG882" s="88"/>
      <c r="SQH882" s="88"/>
      <c r="SQI882" s="88"/>
      <c r="SQJ882" s="88"/>
      <c r="SQK882" s="88"/>
      <c r="SQL882" s="88"/>
      <c r="SQM882" s="88"/>
      <c r="SQN882" s="88"/>
      <c r="SQO882" s="88"/>
      <c r="SQP882" s="88"/>
      <c r="SQQ882" s="88"/>
      <c r="SQR882" s="88"/>
      <c r="SQS882" s="88"/>
      <c r="SQT882" s="88"/>
      <c r="SQU882" s="88"/>
      <c r="SQV882" s="88"/>
      <c r="SQW882" s="88"/>
      <c r="SQX882" s="88"/>
      <c r="SQY882" s="88"/>
      <c r="SQZ882" s="88"/>
      <c r="SRA882" s="88"/>
      <c r="SRB882" s="88"/>
      <c r="SRC882" s="88"/>
      <c r="SRD882" s="88"/>
      <c r="SRE882" s="88"/>
      <c r="SRF882" s="88"/>
      <c r="SRG882" s="88"/>
      <c r="SRH882" s="88"/>
      <c r="SRI882" s="88"/>
      <c r="SRJ882" s="88"/>
      <c r="SRK882" s="88"/>
      <c r="SRL882" s="88"/>
      <c r="SRM882" s="88"/>
      <c r="SRN882" s="88"/>
      <c r="SRO882" s="88"/>
      <c r="SRP882" s="88"/>
      <c r="SRQ882" s="88"/>
      <c r="SRR882" s="88"/>
      <c r="SRS882" s="88"/>
      <c r="SRT882" s="88"/>
      <c r="SRU882" s="88"/>
      <c r="SRV882" s="88"/>
      <c r="SRW882" s="88"/>
      <c r="SRX882" s="88"/>
      <c r="SRY882" s="88"/>
      <c r="SRZ882" s="88"/>
      <c r="SSA882" s="88"/>
      <c r="SSB882" s="88"/>
      <c r="SSC882" s="88"/>
      <c r="SSD882" s="88"/>
      <c r="SSE882" s="88"/>
      <c r="SSF882" s="88"/>
      <c r="SSG882" s="88"/>
      <c r="SSH882" s="88"/>
      <c r="SSI882" s="88"/>
      <c r="SSJ882" s="88"/>
      <c r="SSK882" s="88"/>
      <c r="SSL882" s="88"/>
      <c r="SSM882" s="88"/>
      <c r="SSN882" s="88"/>
      <c r="SSO882" s="88"/>
      <c r="SSP882" s="88"/>
      <c r="SSQ882" s="88"/>
      <c r="SSR882" s="88"/>
      <c r="SSS882" s="88"/>
      <c r="SST882" s="88"/>
      <c r="SSU882" s="88"/>
      <c r="SSV882" s="88"/>
      <c r="SSW882" s="88"/>
      <c r="SSX882" s="88"/>
      <c r="SSY882" s="88"/>
      <c r="SSZ882" s="88"/>
      <c r="STA882" s="88"/>
      <c r="STB882" s="88"/>
      <c r="STC882" s="88"/>
      <c r="STD882" s="88"/>
      <c r="STE882" s="88"/>
      <c r="STF882" s="88"/>
      <c r="STG882" s="88"/>
      <c r="STH882" s="88"/>
      <c r="STI882" s="88"/>
      <c r="STJ882" s="88"/>
      <c r="STK882" s="88"/>
      <c r="STL882" s="88"/>
      <c r="STM882" s="88"/>
      <c r="STN882" s="88"/>
      <c r="STO882" s="88"/>
      <c r="STP882" s="88"/>
      <c r="STQ882" s="88"/>
      <c r="STR882" s="88"/>
      <c r="STS882" s="88"/>
      <c r="STT882" s="88"/>
      <c r="STU882" s="88"/>
      <c r="STV882" s="88"/>
      <c r="STW882" s="88"/>
      <c r="STX882" s="88"/>
      <c r="STY882" s="88"/>
      <c r="STZ882" s="88"/>
      <c r="SUA882" s="88"/>
      <c r="SUB882" s="88"/>
      <c r="SUC882" s="88"/>
      <c r="SUD882" s="88"/>
      <c r="SUE882" s="88"/>
      <c r="SUF882" s="88"/>
      <c r="SUG882" s="88"/>
      <c r="SUH882" s="88"/>
      <c r="SUI882" s="88"/>
      <c r="SUJ882" s="88"/>
      <c r="SUK882" s="88"/>
      <c r="SUL882" s="88"/>
      <c r="SUM882" s="88"/>
      <c r="SUN882" s="88"/>
      <c r="SUO882" s="88"/>
      <c r="SUP882" s="88"/>
      <c r="SUQ882" s="88"/>
      <c r="SUR882" s="88"/>
      <c r="SUS882" s="88"/>
      <c r="SUT882" s="88"/>
      <c r="SUU882" s="88"/>
      <c r="SUV882" s="88"/>
      <c r="SUW882" s="88"/>
      <c r="SUX882" s="88"/>
      <c r="SUY882" s="88"/>
      <c r="SUZ882" s="88"/>
      <c r="SVA882" s="88"/>
      <c r="SVB882" s="88"/>
      <c r="SVC882" s="88"/>
      <c r="SVD882" s="88"/>
      <c r="SVE882" s="88"/>
      <c r="SVF882" s="88"/>
      <c r="SVG882" s="88"/>
      <c r="SVH882" s="88"/>
      <c r="SVI882" s="88"/>
      <c r="SVJ882" s="88"/>
      <c r="SVK882" s="88"/>
      <c r="SVL882" s="88"/>
      <c r="SVM882" s="88"/>
      <c r="SVN882" s="88"/>
      <c r="SVO882" s="88"/>
      <c r="SVP882" s="88"/>
      <c r="SVQ882" s="88"/>
      <c r="SVR882" s="88"/>
      <c r="SVS882" s="88"/>
      <c r="SVT882" s="88"/>
      <c r="SVU882" s="88"/>
      <c r="SVV882" s="88"/>
      <c r="SVW882" s="88"/>
      <c r="SVX882" s="88"/>
      <c r="SVY882" s="88"/>
      <c r="SVZ882" s="88"/>
      <c r="SWA882" s="88"/>
      <c r="SWB882" s="88"/>
      <c r="SWC882" s="88"/>
      <c r="SWD882" s="88"/>
      <c r="SWE882" s="88"/>
      <c r="SWF882" s="88"/>
      <c r="SWG882" s="88"/>
      <c r="SWH882" s="88"/>
      <c r="SWI882" s="88"/>
      <c r="SWJ882" s="88"/>
      <c r="SWK882" s="88"/>
      <c r="SWL882" s="88"/>
      <c r="SWM882" s="88"/>
      <c r="SWN882" s="88"/>
      <c r="SWO882" s="88"/>
      <c r="SWP882" s="88"/>
      <c r="SWQ882" s="88"/>
      <c r="SWR882" s="88"/>
      <c r="SWS882" s="88"/>
      <c r="SWT882" s="88"/>
      <c r="SWU882" s="88"/>
      <c r="SWV882" s="88"/>
      <c r="SWW882" s="88"/>
      <c r="SWX882" s="88"/>
      <c r="SWY882" s="88"/>
      <c r="SWZ882" s="88"/>
      <c r="SXA882" s="88"/>
      <c r="SXB882" s="88"/>
      <c r="SXC882" s="88"/>
      <c r="SXD882" s="88"/>
      <c r="SXE882" s="88"/>
      <c r="SXF882" s="88"/>
      <c r="SXG882" s="88"/>
      <c r="SXH882" s="88"/>
      <c r="SXI882" s="88"/>
      <c r="SXJ882" s="88"/>
      <c r="SXK882" s="88"/>
      <c r="SXL882" s="88"/>
      <c r="SXM882" s="88"/>
      <c r="SXN882" s="88"/>
      <c r="SXO882" s="88"/>
      <c r="SXP882" s="88"/>
      <c r="SXQ882" s="88"/>
      <c r="SXR882" s="88"/>
      <c r="SXS882" s="88"/>
      <c r="SXT882" s="88"/>
      <c r="SXU882" s="88"/>
      <c r="SXV882" s="88"/>
      <c r="SXW882" s="88"/>
      <c r="SXX882" s="88"/>
      <c r="SXY882" s="88"/>
      <c r="SXZ882" s="88"/>
      <c r="SYA882" s="88"/>
      <c r="SYB882" s="88"/>
      <c r="SYC882" s="88"/>
      <c r="SYD882" s="88"/>
      <c r="SYE882" s="88"/>
      <c r="SYF882" s="88"/>
      <c r="SYG882" s="88"/>
      <c r="SYH882" s="88"/>
      <c r="SYI882" s="88"/>
      <c r="SYJ882" s="88"/>
      <c r="SYK882" s="88"/>
      <c r="SYL882" s="88"/>
      <c r="SYM882" s="88"/>
      <c r="SYN882" s="88"/>
      <c r="SYO882" s="88"/>
      <c r="SYP882" s="88"/>
      <c r="SYQ882" s="88"/>
      <c r="SYR882" s="88"/>
      <c r="SYS882" s="88"/>
      <c r="SYT882" s="88"/>
      <c r="SYU882" s="88"/>
      <c r="SYV882" s="88"/>
      <c r="SYW882" s="88"/>
      <c r="SYX882" s="88"/>
      <c r="SYY882" s="88"/>
      <c r="SYZ882" s="88"/>
      <c r="SZA882" s="88"/>
      <c r="SZB882" s="88"/>
      <c r="SZC882" s="88"/>
      <c r="SZD882" s="88"/>
      <c r="SZE882" s="88"/>
      <c r="SZF882" s="88"/>
      <c r="SZG882" s="88"/>
      <c r="SZH882" s="88"/>
      <c r="SZI882" s="88"/>
      <c r="SZJ882" s="88"/>
      <c r="SZK882" s="88"/>
      <c r="SZL882" s="88"/>
      <c r="SZM882" s="88"/>
      <c r="SZN882" s="88"/>
      <c r="SZO882" s="88"/>
      <c r="SZP882" s="88"/>
      <c r="SZQ882" s="88"/>
      <c r="SZR882" s="88"/>
      <c r="SZS882" s="88"/>
      <c r="SZT882" s="88"/>
      <c r="SZU882" s="88"/>
      <c r="SZV882" s="88"/>
      <c r="SZW882" s="88"/>
      <c r="SZX882" s="88"/>
      <c r="SZY882" s="88"/>
      <c r="SZZ882" s="88"/>
      <c r="TAA882" s="88"/>
      <c r="TAB882" s="88"/>
      <c r="TAC882" s="88"/>
      <c r="TAD882" s="88"/>
      <c r="TAE882" s="88"/>
      <c r="TAF882" s="88"/>
      <c r="TAG882" s="88"/>
      <c r="TAH882" s="88"/>
      <c r="TAI882" s="88"/>
      <c r="TAJ882" s="88"/>
      <c r="TAK882" s="88"/>
      <c r="TAL882" s="88"/>
      <c r="TAM882" s="88"/>
      <c r="TAN882" s="88"/>
      <c r="TAO882" s="88"/>
      <c r="TAP882" s="88"/>
      <c r="TAQ882" s="88"/>
      <c r="TAR882" s="88"/>
      <c r="TAS882" s="88"/>
      <c r="TAT882" s="88"/>
      <c r="TAU882" s="88"/>
      <c r="TAV882" s="88"/>
      <c r="TAW882" s="88"/>
      <c r="TAX882" s="88"/>
      <c r="TAY882" s="88"/>
      <c r="TAZ882" s="88"/>
      <c r="TBA882" s="88"/>
      <c r="TBB882" s="88"/>
      <c r="TBC882" s="88"/>
      <c r="TBD882" s="88"/>
      <c r="TBE882" s="88"/>
      <c r="TBF882" s="88"/>
      <c r="TBG882" s="88"/>
      <c r="TBH882" s="88"/>
      <c r="TBI882" s="88"/>
      <c r="TBJ882" s="88"/>
      <c r="TBK882" s="88"/>
      <c r="TBL882" s="88"/>
      <c r="TBM882" s="88"/>
      <c r="TBN882" s="88"/>
      <c r="TBO882" s="88"/>
      <c r="TBP882" s="88"/>
      <c r="TBQ882" s="88"/>
      <c r="TBR882" s="88"/>
      <c r="TBS882" s="88"/>
      <c r="TBT882" s="88"/>
      <c r="TBU882" s="88"/>
      <c r="TBV882" s="88"/>
      <c r="TBW882" s="88"/>
      <c r="TBX882" s="88"/>
      <c r="TBY882" s="88"/>
      <c r="TBZ882" s="88"/>
      <c r="TCA882" s="88"/>
      <c r="TCB882" s="88"/>
      <c r="TCC882" s="88"/>
      <c r="TCD882" s="88"/>
      <c r="TCE882" s="88"/>
      <c r="TCF882" s="88"/>
      <c r="TCG882" s="88"/>
      <c r="TCH882" s="88"/>
      <c r="TCI882" s="88"/>
      <c r="TCJ882" s="88"/>
      <c r="TCK882" s="88"/>
      <c r="TCL882" s="88"/>
      <c r="TCM882" s="88"/>
      <c r="TCN882" s="88"/>
      <c r="TCO882" s="88"/>
      <c r="TCP882" s="88"/>
      <c r="TCQ882" s="88"/>
      <c r="TCR882" s="88"/>
      <c r="TCS882" s="88"/>
      <c r="TCT882" s="88"/>
      <c r="TCU882" s="88"/>
      <c r="TCV882" s="88"/>
      <c r="TCW882" s="88"/>
      <c r="TCX882" s="88"/>
      <c r="TCY882" s="88"/>
      <c r="TCZ882" s="88"/>
      <c r="TDA882" s="88"/>
      <c r="TDB882" s="88"/>
      <c r="TDC882" s="88"/>
      <c r="TDD882" s="88"/>
      <c r="TDE882" s="88"/>
      <c r="TDF882" s="88"/>
      <c r="TDG882" s="88"/>
      <c r="TDH882" s="88"/>
      <c r="TDI882" s="88"/>
      <c r="TDJ882" s="88"/>
      <c r="TDK882" s="88"/>
      <c r="TDL882" s="88"/>
      <c r="TDM882" s="88"/>
      <c r="TDN882" s="88"/>
      <c r="TDO882" s="88"/>
      <c r="TDP882" s="88"/>
      <c r="TDQ882" s="88"/>
      <c r="TDR882" s="88"/>
      <c r="TDS882" s="88"/>
      <c r="TDT882" s="88"/>
      <c r="TDU882" s="88"/>
      <c r="TDV882" s="88"/>
      <c r="TDW882" s="88"/>
      <c r="TDX882" s="88"/>
      <c r="TDY882" s="88"/>
      <c r="TDZ882" s="88"/>
      <c r="TEA882" s="88"/>
      <c r="TEB882" s="88"/>
      <c r="TEC882" s="88"/>
      <c r="TED882" s="88"/>
      <c r="TEE882" s="88"/>
      <c r="TEF882" s="88"/>
      <c r="TEG882" s="88"/>
      <c r="TEH882" s="88"/>
      <c r="TEI882" s="88"/>
      <c r="TEJ882" s="88"/>
      <c r="TEK882" s="88"/>
      <c r="TEL882" s="88"/>
      <c r="TEM882" s="88"/>
      <c r="TEN882" s="88"/>
      <c r="TEO882" s="88"/>
      <c r="TEP882" s="88"/>
      <c r="TEQ882" s="88"/>
      <c r="TER882" s="88"/>
      <c r="TES882" s="88"/>
      <c r="TET882" s="88"/>
      <c r="TEU882" s="88"/>
      <c r="TEV882" s="88"/>
      <c r="TEW882" s="88"/>
      <c r="TEX882" s="88"/>
      <c r="TEY882" s="88"/>
      <c r="TEZ882" s="88"/>
      <c r="TFA882" s="88"/>
      <c r="TFB882" s="88"/>
      <c r="TFC882" s="88"/>
      <c r="TFD882" s="88"/>
      <c r="TFE882" s="88"/>
      <c r="TFF882" s="88"/>
      <c r="TFG882" s="88"/>
      <c r="TFH882" s="88"/>
      <c r="TFI882" s="88"/>
      <c r="TFJ882" s="88"/>
      <c r="TFK882" s="88"/>
      <c r="TFL882" s="88"/>
      <c r="TFM882" s="88"/>
      <c r="TFN882" s="88"/>
      <c r="TFO882" s="88"/>
      <c r="TFP882" s="88"/>
      <c r="TFQ882" s="88"/>
      <c r="TFR882" s="88"/>
      <c r="TFS882" s="88"/>
      <c r="TFT882" s="88"/>
      <c r="TFU882" s="88"/>
      <c r="TFV882" s="88"/>
      <c r="TFW882" s="88"/>
      <c r="TFX882" s="88"/>
      <c r="TFY882" s="88"/>
      <c r="TFZ882" s="88"/>
      <c r="TGA882" s="88"/>
      <c r="TGB882" s="88"/>
      <c r="TGC882" s="88"/>
      <c r="TGD882" s="88"/>
      <c r="TGE882" s="88"/>
      <c r="TGF882" s="88"/>
      <c r="TGG882" s="88"/>
      <c r="TGH882" s="88"/>
      <c r="TGI882" s="88"/>
      <c r="TGJ882" s="88"/>
      <c r="TGK882" s="88"/>
      <c r="TGL882" s="88"/>
      <c r="TGM882" s="88"/>
      <c r="TGN882" s="88"/>
      <c r="TGO882" s="88"/>
      <c r="TGP882" s="88"/>
      <c r="TGQ882" s="88"/>
      <c r="TGR882" s="88"/>
      <c r="TGS882" s="88"/>
      <c r="TGT882" s="88"/>
      <c r="TGU882" s="88"/>
      <c r="TGV882" s="88"/>
      <c r="TGW882" s="88"/>
      <c r="TGX882" s="88"/>
      <c r="TGY882" s="88"/>
      <c r="TGZ882" s="88"/>
      <c r="THA882" s="88"/>
      <c r="THB882" s="88"/>
      <c r="THC882" s="88"/>
      <c r="THD882" s="88"/>
      <c r="THE882" s="88"/>
      <c r="THF882" s="88"/>
      <c r="THG882" s="88"/>
      <c r="THH882" s="88"/>
      <c r="THI882" s="88"/>
      <c r="THJ882" s="88"/>
      <c r="THK882" s="88"/>
      <c r="THL882" s="88"/>
      <c r="THM882" s="88"/>
      <c r="THN882" s="88"/>
      <c r="THO882" s="88"/>
      <c r="THP882" s="88"/>
      <c r="THQ882" s="88"/>
      <c r="THR882" s="88"/>
      <c r="THS882" s="88"/>
      <c r="THT882" s="88"/>
      <c r="THU882" s="88"/>
      <c r="THV882" s="88"/>
      <c r="THW882" s="88"/>
      <c r="THX882" s="88"/>
      <c r="THY882" s="88"/>
      <c r="THZ882" s="88"/>
      <c r="TIA882" s="88"/>
      <c r="TIB882" s="88"/>
      <c r="TIC882" s="88"/>
      <c r="TID882" s="88"/>
      <c r="TIE882" s="88"/>
      <c r="TIF882" s="88"/>
      <c r="TIG882" s="88"/>
      <c r="TIH882" s="88"/>
      <c r="TII882" s="88"/>
      <c r="TIJ882" s="88"/>
      <c r="TIK882" s="88"/>
      <c r="TIL882" s="88"/>
      <c r="TIM882" s="88"/>
      <c r="TIN882" s="88"/>
      <c r="TIO882" s="88"/>
      <c r="TIP882" s="88"/>
      <c r="TIQ882" s="88"/>
      <c r="TIR882" s="88"/>
      <c r="TIS882" s="88"/>
      <c r="TIT882" s="88"/>
      <c r="TIU882" s="88"/>
      <c r="TIV882" s="88"/>
      <c r="TIW882" s="88"/>
      <c r="TIX882" s="88"/>
      <c r="TIY882" s="88"/>
      <c r="TIZ882" s="88"/>
      <c r="TJA882" s="88"/>
      <c r="TJB882" s="88"/>
      <c r="TJC882" s="88"/>
      <c r="TJD882" s="88"/>
      <c r="TJE882" s="88"/>
      <c r="TJF882" s="88"/>
      <c r="TJG882" s="88"/>
      <c r="TJH882" s="88"/>
      <c r="TJI882" s="88"/>
      <c r="TJJ882" s="88"/>
      <c r="TJK882" s="88"/>
      <c r="TJL882" s="88"/>
      <c r="TJM882" s="88"/>
      <c r="TJN882" s="88"/>
      <c r="TJO882" s="88"/>
      <c r="TJP882" s="88"/>
      <c r="TJQ882" s="88"/>
      <c r="TJR882" s="88"/>
      <c r="TJS882" s="88"/>
      <c r="TJT882" s="88"/>
      <c r="TJU882" s="88"/>
      <c r="TJV882" s="88"/>
      <c r="TJW882" s="88"/>
      <c r="TJX882" s="88"/>
      <c r="TJY882" s="88"/>
      <c r="TJZ882" s="88"/>
      <c r="TKA882" s="88"/>
      <c r="TKB882" s="88"/>
      <c r="TKC882" s="88"/>
      <c r="TKD882" s="88"/>
      <c r="TKE882" s="88"/>
      <c r="TKF882" s="88"/>
      <c r="TKG882" s="88"/>
      <c r="TKH882" s="88"/>
      <c r="TKI882" s="88"/>
      <c r="TKJ882" s="88"/>
      <c r="TKK882" s="88"/>
      <c r="TKL882" s="88"/>
      <c r="TKM882" s="88"/>
      <c r="TKN882" s="88"/>
      <c r="TKO882" s="88"/>
      <c r="TKP882" s="88"/>
      <c r="TKQ882" s="88"/>
      <c r="TKR882" s="88"/>
      <c r="TKS882" s="88"/>
      <c r="TKT882" s="88"/>
      <c r="TKU882" s="88"/>
      <c r="TKV882" s="88"/>
      <c r="TKW882" s="88"/>
      <c r="TKX882" s="88"/>
      <c r="TKY882" s="88"/>
      <c r="TKZ882" s="88"/>
      <c r="TLA882" s="88"/>
      <c r="TLB882" s="88"/>
      <c r="TLC882" s="88"/>
      <c r="TLD882" s="88"/>
      <c r="TLE882" s="88"/>
      <c r="TLF882" s="88"/>
      <c r="TLG882" s="88"/>
      <c r="TLH882" s="88"/>
      <c r="TLI882" s="88"/>
      <c r="TLJ882" s="88"/>
      <c r="TLK882" s="88"/>
      <c r="TLL882" s="88"/>
      <c r="TLM882" s="88"/>
      <c r="TLN882" s="88"/>
      <c r="TLO882" s="88"/>
      <c r="TLP882" s="88"/>
      <c r="TLQ882" s="88"/>
      <c r="TLR882" s="88"/>
      <c r="TLS882" s="88"/>
      <c r="TLT882" s="88"/>
      <c r="TLU882" s="88"/>
      <c r="TLV882" s="88"/>
      <c r="TLW882" s="88"/>
      <c r="TLX882" s="88"/>
      <c r="TLY882" s="88"/>
      <c r="TLZ882" s="88"/>
      <c r="TMA882" s="88"/>
      <c r="TMB882" s="88"/>
      <c r="TMC882" s="88"/>
      <c r="TMD882" s="88"/>
      <c r="TME882" s="88"/>
      <c r="TMF882" s="88"/>
      <c r="TMG882" s="88"/>
      <c r="TMH882" s="88"/>
      <c r="TMI882" s="88"/>
      <c r="TMJ882" s="88"/>
      <c r="TMK882" s="88"/>
      <c r="TML882" s="88"/>
      <c r="TMM882" s="88"/>
      <c r="TMN882" s="88"/>
      <c r="TMO882" s="88"/>
      <c r="TMP882" s="88"/>
      <c r="TMQ882" s="88"/>
      <c r="TMR882" s="88"/>
      <c r="TMS882" s="88"/>
      <c r="TMT882" s="88"/>
      <c r="TMU882" s="88"/>
      <c r="TMV882" s="88"/>
      <c r="TMW882" s="88"/>
      <c r="TMX882" s="88"/>
      <c r="TMY882" s="88"/>
      <c r="TMZ882" s="88"/>
      <c r="TNA882" s="88"/>
      <c r="TNB882" s="88"/>
      <c r="TNC882" s="88"/>
      <c r="TND882" s="88"/>
      <c r="TNE882" s="88"/>
      <c r="TNF882" s="88"/>
      <c r="TNG882" s="88"/>
      <c r="TNH882" s="88"/>
      <c r="TNI882" s="88"/>
      <c r="TNJ882" s="88"/>
      <c r="TNK882" s="88"/>
      <c r="TNL882" s="88"/>
      <c r="TNM882" s="88"/>
      <c r="TNN882" s="88"/>
      <c r="TNO882" s="88"/>
      <c r="TNP882" s="88"/>
      <c r="TNQ882" s="88"/>
      <c r="TNR882" s="88"/>
      <c r="TNS882" s="88"/>
      <c r="TNT882" s="88"/>
      <c r="TNU882" s="88"/>
      <c r="TNV882" s="88"/>
      <c r="TNW882" s="88"/>
      <c r="TNX882" s="88"/>
      <c r="TNY882" s="88"/>
      <c r="TNZ882" s="88"/>
      <c r="TOA882" s="88"/>
      <c r="TOB882" s="88"/>
      <c r="TOC882" s="88"/>
      <c r="TOD882" s="88"/>
      <c r="TOE882" s="88"/>
      <c r="TOF882" s="88"/>
      <c r="TOG882" s="88"/>
      <c r="TOH882" s="88"/>
      <c r="TOI882" s="88"/>
      <c r="TOJ882" s="88"/>
      <c r="TOK882" s="88"/>
      <c r="TOL882" s="88"/>
      <c r="TOM882" s="88"/>
      <c r="TON882" s="88"/>
      <c r="TOO882" s="88"/>
      <c r="TOP882" s="88"/>
      <c r="TOQ882" s="88"/>
      <c r="TOR882" s="88"/>
      <c r="TOS882" s="88"/>
      <c r="TOT882" s="88"/>
      <c r="TOU882" s="88"/>
      <c r="TOV882" s="88"/>
      <c r="TOW882" s="88"/>
      <c r="TOX882" s="88"/>
      <c r="TOY882" s="88"/>
      <c r="TOZ882" s="88"/>
      <c r="TPA882" s="88"/>
      <c r="TPB882" s="88"/>
      <c r="TPC882" s="88"/>
      <c r="TPD882" s="88"/>
      <c r="TPE882" s="88"/>
      <c r="TPF882" s="88"/>
      <c r="TPG882" s="88"/>
      <c r="TPH882" s="88"/>
      <c r="TPI882" s="88"/>
      <c r="TPJ882" s="88"/>
      <c r="TPK882" s="88"/>
      <c r="TPL882" s="88"/>
      <c r="TPM882" s="88"/>
      <c r="TPN882" s="88"/>
      <c r="TPO882" s="88"/>
      <c r="TPP882" s="88"/>
      <c r="TPQ882" s="88"/>
      <c r="TPR882" s="88"/>
      <c r="TPS882" s="88"/>
      <c r="TPT882" s="88"/>
      <c r="TPU882" s="88"/>
      <c r="TPV882" s="88"/>
      <c r="TPW882" s="88"/>
      <c r="TPX882" s="88"/>
      <c r="TPY882" s="88"/>
      <c r="TPZ882" s="88"/>
      <c r="TQA882" s="88"/>
      <c r="TQB882" s="88"/>
      <c r="TQC882" s="88"/>
      <c r="TQD882" s="88"/>
      <c r="TQE882" s="88"/>
      <c r="TQF882" s="88"/>
      <c r="TQG882" s="88"/>
      <c r="TQH882" s="88"/>
      <c r="TQI882" s="88"/>
      <c r="TQJ882" s="88"/>
      <c r="TQK882" s="88"/>
      <c r="TQL882" s="88"/>
      <c r="TQM882" s="88"/>
      <c r="TQN882" s="88"/>
      <c r="TQO882" s="88"/>
      <c r="TQP882" s="88"/>
      <c r="TQQ882" s="88"/>
      <c r="TQR882" s="88"/>
      <c r="TQS882" s="88"/>
      <c r="TQT882" s="88"/>
      <c r="TQU882" s="88"/>
      <c r="TQV882" s="88"/>
      <c r="TQW882" s="88"/>
      <c r="TQX882" s="88"/>
      <c r="TQY882" s="88"/>
      <c r="TQZ882" s="88"/>
      <c r="TRA882" s="88"/>
      <c r="TRB882" s="88"/>
      <c r="TRC882" s="88"/>
      <c r="TRD882" s="88"/>
      <c r="TRE882" s="88"/>
      <c r="TRF882" s="88"/>
      <c r="TRG882" s="88"/>
      <c r="TRH882" s="88"/>
      <c r="TRI882" s="88"/>
      <c r="TRJ882" s="88"/>
      <c r="TRK882" s="88"/>
      <c r="TRL882" s="88"/>
      <c r="TRM882" s="88"/>
      <c r="TRN882" s="88"/>
      <c r="TRO882" s="88"/>
      <c r="TRP882" s="88"/>
      <c r="TRQ882" s="88"/>
      <c r="TRR882" s="88"/>
      <c r="TRS882" s="88"/>
      <c r="TRT882" s="88"/>
      <c r="TRU882" s="88"/>
      <c r="TRV882" s="88"/>
      <c r="TRW882" s="88"/>
      <c r="TRX882" s="88"/>
      <c r="TRY882" s="88"/>
      <c r="TRZ882" s="88"/>
      <c r="TSA882" s="88"/>
      <c r="TSB882" s="88"/>
      <c r="TSC882" s="88"/>
      <c r="TSD882" s="88"/>
      <c r="TSE882" s="88"/>
      <c r="TSF882" s="88"/>
      <c r="TSG882" s="88"/>
      <c r="TSH882" s="88"/>
      <c r="TSI882" s="88"/>
      <c r="TSJ882" s="88"/>
      <c r="TSK882" s="88"/>
      <c r="TSL882" s="88"/>
      <c r="TSM882" s="88"/>
      <c r="TSN882" s="88"/>
      <c r="TSO882" s="88"/>
      <c r="TSP882" s="88"/>
      <c r="TSQ882" s="88"/>
      <c r="TSR882" s="88"/>
      <c r="TSS882" s="88"/>
      <c r="TST882" s="88"/>
      <c r="TSU882" s="88"/>
      <c r="TSV882" s="88"/>
      <c r="TSW882" s="88"/>
      <c r="TSX882" s="88"/>
      <c r="TSY882" s="88"/>
      <c r="TSZ882" s="88"/>
      <c r="TTA882" s="88"/>
      <c r="TTB882" s="88"/>
      <c r="TTC882" s="88"/>
      <c r="TTD882" s="88"/>
      <c r="TTE882" s="88"/>
      <c r="TTF882" s="88"/>
      <c r="TTG882" s="88"/>
      <c r="TTH882" s="88"/>
      <c r="TTI882" s="88"/>
      <c r="TTJ882" s="88"/>
      <c r="TTK882" s="88"/>
      <c r="TTL882" s="88"/>
      <c r="TTM882" s="88"/>
      <c r="TTN882" s="88"/>
      <c r="TTO882" s="88"/>
      <c r="TTP882" s="88"/>
      <c r="TTQ882" s="88"/>
      <c r="TTR882" s="88"/>
      <c r="TTS882" s="88"/>
      <c r="TTT882" s="88"/>
      <c r="TTU882" s="88"/>
      <c r="TTV882" s="88"/>
      <c r="TTW882" s="88"/>
      <c r="TTX882" s="88"/>
      <c r="TTY882" s="88"/>
      <c r="TTZ882" s="88"/>
      <c r="TUA882" s="88"/>
      <c r="TUB882" s="88"/>
      <c r="TUC882" s="88"/>
      <c r="TUD882" s="88"/>
      <c r="TUE882" s="88"/>
      <c r="TUF882" s="88"/>
      <c r="TUG882" s="88"/>
      <c r="TUH882" s="88"/>
      <c r="TUI882" s="88"/>
      <c r="TUJ882" s="88"/>
      <c r="TUK882" s="88"/>
      <c r="TUL882" s="88"/>
      <c r="TUM882" s="88"/>
      <c r="TUN882" s="88"/>
      <c r="TUO882" s="88"/>
      <c r="TUP882" s="88"/>
      <c r="TUQ882" s="88"/>
      <c r="TUR882" s="88"/>
      <c r="TUS882" s="88"/>
      <c r="TUT882" s="88"/>
      <c r="TUU882" s="88"/>
      <c r="TUV882" s="88"/>
      <c r="TUW882" s="88"/>
      <c r="TUX882" s="88"/>
      <c r="TUY882" s="88"/>
      <c r="TUZ882" s="88"/>
      <c r="TVA882" s="88"/>
      <c r="TVB882" s="88"/>
      <c r="TVC882" s="88"/>
      <c r="TVD882" s="88"/>
      <c r="TVE882" s="88"/>
      <c r="TVF882" s="88"/>
      <c r="TVG882" s="88"/>
      <c r="TVH882" s="88"/>
      <c r="TVI882" s="88"/>
      <c r="TVJ882" s="88"/>
      <c r="TVK882" s="88"/>
      <c r="TVL882" s="88"/>
      <c r="TVM882" s="88"/>
      <c r="TVN882" s="88"/>
      <c r="TVO882" s="88"/>
      <c r="TVP882" s="88"/>
      <c r="TVQ882" s="88"/>
      <c r="TVR882" s="88"/>
      <c r="TVS882" s="88"/>
      <c r="TVT882" s="88"/>
      <c r="TVU882" s="88"/>
      <c r="TVV882" s="88"/>
      <c r="TVW882" s="88"/>
      <c r="TVX882" s="88"/>
      <c r="TVY882" s="88"/>
      <c r="TVZ882" s="88"/>
      <c r="TWA882" s="88"/>
      <c r="TWB882" s="88"/>
      <c r="TWC882" s="88"/>
      <c r="TWD882" s="88"/>
      <c r="TWE882" s="88"/>
      <c r="TWF882" s="88"/>
      <c r="TWG882" s="88"/>
      <c r="TWH882" s="88"/>
      <c r="TWI882" s="88"/>
      <c r="TWJ882" s="88"/>
      <c r="TWK882" s="88"/>
      <c r="TWL882" s="88"/>
      <c r="TWM882" s="88"/>
      <c r="TWN882" s="88"/>
      <c r="TWO882" s="88"/>
      <c r="TWP882" s="88"/>
      <c r="TWQ882" s="88"/>
      <c r="TWR882" s="88"/>
      <c r="TWS882" s="88"/>
      <c r="TWT882" s="88"/>
      <c r="TWU882" s="88"/>
      <c r="TWV882" s="88"/>
      <c r="TWW882" s="88"/>
      <c r="TWX882" s="88"/>
      <c r="TWY882" s="88"/>
      <c r="TWZ882" s="88"/>
      <c r="TXA882" s="88"/>
      <c r="TXB882" s="88"/>
      <c r="TXC882" s="88"/>
      <c r="TXD882" s="88"/>
      <c r="TXE882" s="88"/>
      <c r="TXF882" s="88"/>
      <c r="TXG882" s="88"/>
      <c r="TXH882" s="88"/>
      <c r="TXI882" s="88"/>
      <c r="TXJ882" s="88"/>
      <c r="TXK882" s="88"/>
      <c r="TXL882" s="88"/>
      <c r="TXM882" s="88"/>
      <c r="TXN882" s="88"/>
      <c r="TXO882" s="88"/>
      <c r="TXP882" s="88"/>
      <c r="TXQ882" s="88"/>
      <c r="TXR882" s="88"/>
      <c r="TXS882" s="88"/>
      <c r="TXT882" s="88"/>
      <c r="TXU882" s="88"/>
      <c r="TXV882" s="88"/>
      <c r="TXW882" s="88"/>
      <c r="TXX882" s="88"/>
      <c r="TXY882" s="88"/>
      <c r="TXZ882" s="88"/>
      <c r="TYA882" s="88"/>
      <c r="TYB882" s="88"/>
      <c r="TYC882" s="88"/>
      <c r="TYD882" s="88"/>
      <c r="TYE882" s="88"/>
      <c r="TYF882" s="88"/>
      <c r="TYG882" s="88"/>
      <c r="TYH882" s="88"/>
      <c r="TYI882" s="88"/>
      <c r="TYJ882" s="88"/>
      <c r="TYK882" s="88"/>
      <c r="TYL882" s="88"/>
      <c r="TYM882" s="88"/>
      <c r="TYN882" s="88"/>
      <c r="TYO882" s="88"/>
      <c r="TYP882" s="88"/>
      <c r="TYQ882" s="88"/>
      <c r="TYR882" s="88"/>
      <c r="TYS882" s="88"/>
      <c r="TYT882" s="88"/>
      <c r="TYU882" s="88"/>
      <c r="TYV882" s="88"/>
      <c r="TYW882" s="88"/>
      <c r="TYX882" s="88"/>
      <c r="TYY882" s="88"/>
      <c r="TYZ882" s="88"/>
      <c r="TZA882" s="88"/>
      <c r="TZB882" s="88"/>
      <c r="TZC882" s="88"/>
      <c r="TZD882" s="88"/>
      <c r="TZE882" s="88"/>
      <c r="TZF882" s="88"/>
      <c r="TZG882" s="88"/>
      <c r="TZH882" s="88"/>
      <c r="TZI882" s="88"/>
      <c r="TZJ882" s="88"/>
      <c r="TZK882" s="88"/>
      <c r="TZL882" s="88"/>
      <c r="TZM882" s="88"/>
      <c r="TZN882" s="88"/>
      <c r="TZO882" s="88"/>
      <c r="TZP882" s="88"/>
      <c r="TZQ882" s="88"/>
      <c r="TZR882" s="88"/>
      <c r="TZS882" s="88"/>
      <c r="TZT882" s="88"/>
      <c r="TZU882" s="88"/>
      <c r="TZV882" s="88"/>
      <c r="TZW882" s="88"/>
      <c r="TZX882" s="88"/>
      <c r="TZY882" s="88"/>
      <c r="TZZ882" s="88"/>
      <c r="UAA882" s="88"/>
      <c r="UAB882" s="88"/>
      <c r="UAC882" s="88"/>
      <c r="UAD882" s="88"/>
      <c r="UAE882" s="88"/>
      <c r="UAF882" s="88"/>
      <c r="UAG882" s="88"/>
      <c r="UAH882" s="88"/>
      <c r="UAI882" s="88"/>
      <c r="UAJ882" s="88"/>
      <c r="UAK882" s="88"/>
      <c r="UAL882" s="88"/>
      <c r="UAM882" s="88"/>
      <c r="UAN882" s="88"/>
      <c r="UAO882" s="88"/>
      <c r="UAP882" s="88"/>
      <c r="UAQ882" s="88"/>
      <c r="UAR882" s="88"/>
      <c r="UAS882" s="88"/>
      <c r="UAT882" s="88"/>
      <c r="UAU882" s="88"/>
      <c r="UAV882" s="88"/>
      <c r="UAW882" s="88"/>
      <c r="UAX882" s="88"/>
      <c r="UAY882" s="88"/>
      <c r="UAZ882" s="88"/>
      <c r="UBA882" s="88"/>
      <c r="UBB882" s="88"/>
      <c r="UBC882" s="88"/>
      <c r="UBD882" s="88"/>
      <c r="UBE882" s="88"/>
      <c r="UBF882" s="88"/>
      <c r="UBG882" s="88"/>
      <c r="UBH882" s="88"/>
      <c r="UBI882" s="88"/>
      <c r="UBJ882" s="88"/>
      <c r="UBK882" s="88"/>
      <c r="UBL882" s="88"/>
      <c r="UBM882" s="88"/>
      <c r="UBN882" s="88"/>
      <c r="UBO882" s="88"/>
      <c r="UBP882" s="88"/>
      <c r="UBQ882" s="88"/>
      <c r="UBR882" s="88"/>
      <c r="UBS882" s="88"/>
      <c r="UBT882" s="88"/>
      <c r="UBU882" s="88"/>
      <c r="UBV882" s="88"/>
      <c r="UBW882" s="88"/>
      <c r="UBX882" s="88"/>
      <c r="UBY882" s="88"/>
      <c r="UBZ882" s="88"/>
      <c r="UCA882" s="88"/>
      <c r="UCB882" s="88"/>
      <c r="UCC882" s="88"/>
      <c r="UCD882" s="88"/>
      <c r="UCE882" s="88"/>
      <c r="UCF882" s="88"/>
      <c r="UCG882" s="88"/>
      <c r="UCH882" s="88"/>
      <c r="UCI882" s="88"/>
      <c r="UCJ882" s="88"/>
      <c r="UCK882" s="88"/>
      <c r="UCL882" s="88"/>
      <c r="UCM882" s="88"/>
      <c r="UCN882" s="88"/>
      <c r="UCO882" s="88"/>
      <c r="UCP882" s="88"/>
      <c r="UCQ882" s="88"/>
      <c r="UCR882" s="88"/>
      <c r="UCS882" s="88"/>
      <c r="UCT882" s="88"/>
      <c r="UCU882" s="88"/>
      <c r="UCV882" s="88"/>
      <c r="UCW882" s="88"/>
      <c r="UCX882" s="88"/>
      <c r="UCY882" s="88"/>
      <c r="UCZ882" s="88"/>
      <c r="UDA882" s="88"/>
      <c r="UDB882" s="88"/>
      <c r="UDC882" s="88"/>
      <c r="UDD882" s="88"/>
      <c r="UDE882" s="88"/>
      <c r="UDF882" s="88"/>
      <c r="UDG882" s="88"/>
      <c r="UDH882" s="88"/>
      <c r="UDI882" s="88"/>
      <c r="UDJ882" s="88"/>
      <c r="UDK882" s="88"/>
      <c r="UDL882" s="88"/>
      <c r="UDM882" s="88"/>
      <c r="UDN882" s="88"/>
      <c r="UDO882" s="88"/>
      <c r="UDP882" s="88"/>
      <c r="UDQ882" s="88"/>
      <c r="UDR882" s="88"/>
      <c r="UDS882" s="88"/>
      <c r="UDT882" s="88"/>
      <c r="UDU882" s="88"/>
      <c r="UDV882" s="88"/>
      <c r="UDW882" s="88"/>
      <c r="UDX882" s="88"/>
      <c r="UDY882" s="88"/>
      <c r="UDZ882" s="88"/>
      <c r="UEA882" s="88"/>
      <c r="UEB882" s="88"/>
      <c r="UEC882" s="88"/>
      <c r="UED882" s="88"/>
      <c r="UEE882" s="88"/>
      <c r="UEF882" s="88"/>
      <c r="UEG882" s="88"/>
      <c r="UEH882" s="88"/>
      <c r="UEI882" s="88"/>
      <c r="UEJ882" s="88"/>
      <c r="UEK882" s="88"/>
      <c r="UEL882" s="88"/>
      <c r="UEM882" s="88"/>
      <c r="UEN882" s="88"/>
      <c r="UEO882" s="88"/>
      <c r="UEP882" s="88"/>
      <c r="UEQ882" s="88"/>
      <c r="UER882" s="88"/>
      <c r="UES882" s="88"/>
      <c r="UET882" s="88"/>
      <c r="UEU882" s="88"/>
      <c r="UEV882" s="88"/>
      <c r="UEW882" s="88"/>
      <c r="UEX882" s="88"/>
      <c r="UEY882" s="88"/>
      <c r="UEZ882" s="88"/>
      <c r="UFA882" s="88"/>
      <c r="UFB882" s="88"/>
      <c r="UFC882" s="88"/>
      <c r="UFD882" s="88"/>
      <c r="UFE882" s="88"/>
      <c r="UFF882" s="88"/>
      <c r="UFG882" s="88"/>
      <c r="UFH882" s="88"/>
      <c r="UFI882" s="88"/>
      <c r="UFJ882" s="88"/>
      <c r="UFK882" s="88"/>
      <c r="UFL882" s="88"/>
      <c r="UFM882" s="88"/>
      <c r="UFN882" s="88"/>
      <c r="UFO882" s="88"/>
      <c r="UFP882" s="88"/>
      <c r="UFQ882" s="88"/>
      <c r="UFR882" s="88"/>
      <c r="UFS882" s="88"/>
      <c r="UFT882" s="88"/>
      <c r="UFU882" s="88"/>
      <c r="UFV882" s="88"/>
      <c r="UFW882" s="88"/>
      <c r="UFX882" s="88"/>
      <c r="UFY882" s="88"/>
      <c r="UFZ882" s="88"/>
      <c r="UGA882" s="88"/>
      <c r="UGB882" s="88"/>
      <c r="UGC882" s="88"/>
      <c r="UGD882" s="88"/>
      <c r="UGE882" s="88"/>
      <c r="UGF882" s="88"/>
      <c r="UGG882" s="88"/>
      <c r="UGH882" s="88"/>
      <c r="UGI882" s="88"/>
      <c r="UGJ882" s="88"/>
      <c r="UGK882" s="88"/>
      <c r="UGL882" s="88"/>
      <c r="UGM882" s="88"/>
      <c r="UGN882" s="88"/>
      <c r="UGO882" s="88"/>
      <c r="UGP882" s="88"/>
      <c r="UGQ882" s="88"/>
      <c r="UGR882" s="88"/>
      <c r="UGS882" s="88"/>
      <c r="UGT882" s="88"/>
      <c r="UGU882" s="88"/>
      <c r="UGV882" s="88"/>
      <c r="UGW882" s="88"/>
      <c r="UGX882" s="88"/>
      <c r="UGY882" s="88"/>
      <c r="UGZ882" s="88"/>
      <c r="UHA882" s="88"/>
      <c r="UHB882" s="88"/>
      <c r="UHC882" s="88"/>
      <c r="UHD882" s="88"/>
      <c r="UHE882" s="88"/>
      <c r="UHF882" s="88"/>
      <c r="UHG882" s="88"/>
      <c r="UHH882" s="88"/>
      <c r="UHI882" s="88"/>
      <c r="UHJ882" s="88"/>
      <c r="UHK882" s="88"/>
      <c r="UHL882" s="88"/>
      <c r="UHM882" s="88"/>
      <c r="UHN882" s="88"/>
      <c r="UHO882" s="88"/>
      <c r="UHP882" s="88"/>
      <c r="UHQ882" s="88"/>
      <c r="UHR882" s="88"/>
      <c r="UHS882" s="88"/>
      <c r="UHT882" s="88"/>
      <c r="UHU882" s="88"/>
      <c r="UHV882" s="88"/>
      <c r="UHW882" s="88"/>
      <c r="UHX882" s="88"/>
      <c r="UHY882" s="88"/>
      <c r="UHZ882" s="88"/>
      <c r="UIA882" s="88"/>
      <c r="UIB882" s="88"/>
      <c r="UIC882" s="88"/>
      <c r="UID882" s="88"/>
      <c r="UIE882" s="88"/>
      <c r="UIF882" s="88"/>
      <c r="UIG882" s="88"/>
      <c r="UIH882" s="88"/>
      <c r="UII882" s="88"/>
      <c r="UIJ882" s="88"/>
      <c r="UIK882" s="88"/>
      <c r="UIL882" s="88"/>
      <c r="UIM882" s="88"/>
      <c r="UIN882" s="88"/>
      <c r="UIO882" s="88"/>
      <c r="UIP882" s="88"/>
      <c r="UIQ882" s="88"/>
      <c r="UIR882" s="88"/>
      <c r="UIS882" s="88"/>
      <c r="UIT882" s="88"/>
      <c r="UIU882" s="88"/>
      <c r="UIV882" s="88"/>
      <c r="UIW882" s="88"/>
      <c r="UIX882" s="88"/>
      <c r="UIY882" s="88"/>
      <c r="UIZ882" s="88"/>
      <c r="UJA882" s="88"/>
      <c r="UJB882" s="88"/>
      <c r="UJC882" s="88"/>
      <c r="UJD882" s="88"/>
      <c r="UJE882" s="88"/>
      <c r="UJF882" s="88"/>
      <c r="UJG882" s="88"/>
      <c r="UJH882" s="88"/>
      <c r="UJI882" s="88"/>
      <c r="UJJ882" s="88"/>
      <c r="UJK882" s="88"/>
      <c r="UJL882" s="88"/>
      <c r="UJM882" s="88"/>
      <c r="UJN882" s="88"/>
      <c r="UJO882" s="88"/>
      <c r="UJP882" s="88"/>
      <c r="UJQ882" s="88"/>
      <c r="UJR882" s="88"/>
      <c r="UJS882" s="88"/>
      <c r="UJT882" s="88"/>
      <c r="UJU882" s="88"/>
      <c r="UJV882" s="88"/>
      <c r="UJW882" s="88"/>
      <c r="UJX882" s="88"/>
      <c r="UJY882" s="88"/>
      <c r="UJZ882" s="88"/>
      <c r="UKA882" s="88"/>
      <c r="UKB882" s="88"/>
      <c r="UKC882" s="88"/>
      <c r="UKD882" s="88"/>
      <c r="UKE882" s="88"/>
      <c r="UKF882" s="88"/>
      <c r="UKG882" s="88"/>
      <c r="UKH882" s="88"/>
      <c r="UKI882" s="88"/>
      <c r="UKJ882" s="88"/>
      <c r="UKK882" s="88"/>
      <c r="UKL882" s="88"/>
      <c r="UKM882" s="88"/>
      <c r="UKN882" s="88"/>
      <c r="UKO882" s="88"/>
      <c r="UKP882" s="88"/>
      <c r="UKQ882" s="88"/>
      <c r="UKR882" s="88"/>
      <c r="UKS882" s="88"/>
      <c r="UKT882" s="88"/>
      <c r="UKU882" s="88"/>
      <c r="UKV882" s="88"/>
      <c r="UKW882" s="88"/>
      <c r="UKX882" s="88"/>
      <c r="UKY882" s="88"/>
      <c r="UKZ882" s="88"/>
      <c r="ULA882" s="88"/>
      <c r="ULB882" s="88"/>
      <c r="ULC882" s="88"/>
      <c r="ULD882" s="88"/>
      <c r="ULE882" s="88"/>
      <c r="ULF882" s="88"/>
      <c r="ULG882" s="88"/>
      <c r="ULH882" s="88"/>
      <c r="ULI882" s="88"/>
      <c r="ULJ882" s="88"/>
      <c r="ULK882" s="88"/>
      <c r="ULL882" s="88"/>
      <c r="ULM882" s="88"/>
      <c r="ULN882" s="88"/>
      <c r="ULO882" s="88"/>
      <c r="ULP882" s="88"/>
      <c r="ULQ882" s="88"/>
      <c r="ULR882" s="88"/>
      <c r="ULS882" s="88"/>
      <c r="ULT882" s="88"/>
      <c r="ULU882" s="88"/>
      <c r="ULV882" s="88"/>
      <c r="ULW882" s="88"/>
      <c r="ULX882" s="88"/>
      <c r="ULY882" s="88"/>
      <c r="ULZ882" s="88"/>
      <c r="UMA882" s="88"/>
      <c r="UMB882" s="88"/>
      <c r="UMC882" s="88"/>
      <c r="UMD882" s="88"/>
      <c r="UME882" s="88"/>
      <c r="UMF882" s="88"/>
      <c r="UMG882" s="88"/>
      <c r="UMH882" s="88"/>
      <c r="UMI882" s="88"/>
      <c r="UMJ882" s="88"/>
      <c r="UMK882" s="88"/>
      <c r="UML882" s="88"/>
      <c r="UMM882" s="88"/>
      <c r="UMN882" s="88"/>
      <c r="UMO882" s="88"/>
      <c r="UMP882" s="88"/>
      <c r="UMQ882" s="88"/>
      <c r="UMR882" s="88"/>
      <c r="UMS882" s="88"/>
      <c r="UMT882" s="88"/>
      <c r="UMU882" s="88"/>
      <c r="UMV882" s="88"/>
      <c r="UMW882" s="88"/>
      <c r="UMX882" s="88"/>
      <c r="UMY882" s="88"/>
      <c r="UMZ882" s="88"/>
      <c r="UNA882" s="88"/>
      <c r="UNB882" s="88"/>
      <c r="UNC882" s="88"/>
      <c r="UND882" s="88"/>
      <c r="UNE882" s="88"/>
      <c r="UNF882" s="88"/>
      <c r="UNG882" s="88"/>
      <c r="UNH882" s="88"/>
      <c r="UNI882" s="88"/>
      <c r="UNJ882" s="88"/>
      <c r="UNK882" s="88"/>
      <c r="UNL882" s="88"/>
      <c r="UNM882" s="88"/>
      <c r="UNN882" s="88"/>
      <c r="UNO882" s="88"/>
      <c r="UNP882" s="88"/>
      <c r="UNQ882" s="88"/>
      <c r="UNR882" s="88"/>
      <c r="UNS882" s="88"/>
      <c r="UNT882" s="88"/>
      <c r="UNU882" s="88"/>
      <c r="UNV882" s="88"/>
      <c r="UNW882" s="88"/>
      <c r="UNX882" s="88"/>
      <c r="UNY882" s="88"/>
      <c r="UNZ882" s="88"/>
      <c r="UOA882" s="88"/>
      <c r="UOB882" s="88"/>
      <c r="UOC882" s="88"/>
      <c r="UOD882" s="88"/>
      <c r="UOE882" s="88"/>
      <c r="UOF882" s="88"/>
      <c r="UOG882" s="88"/>
      <c r="UOH882" s="88"/>
      <c r="UOI882" s="88"/>
      <c r="UOJ882" s="88"/>
      <c r="UOK882" s="88"/>
      <c r="UOL882" s="88"/>
      <c r="UOM882" s="88"/>
      <c r="UON882" s="88"/>
      <c r="UOO882" s="88"/>
      <c r="UOP882" s="88"/>
      <c r="UOQ882" s="88"/>
      <c r="UOR882" s="88"/>
      <c r="UOS882" s="88"/>
      <c r="UOT882" s="88"/>
      <c r="UOU882" s="88"/>
      <c r="UOV882" s="88"/>
      <c r="UOW882" s="88"/>
      <c r="UOX882" s="88"/>
      <c r="UOY882" s="88"/>
      <c r="UOZ882" s="88"/>
      <c r="UPA882" s="88"/>
      <c r="UPB882" s="88"/>
      <c r="UPC882" s="88"/>
      <c r="UPD882" s="88"/>
      <c r="UPE882" s="88"/>
      <c r="UPF882" s="88"/>
      <c r="UPG882" s="88"/>
      <c r="UPH882" s="88"/>
      <c r="UPI882" s="88"/>
      <c r="UPJ882" s="88"/>
      <c r="UPK882" s="88"/>
      <c r="UPL882" s="88"/>
      <c r="UPM882" s="88"/>
      <c r="UPN882" s="88"/>
      <c r="UPO882" s="88"/>
      <c r="UPP882" s="88"/>
      <c r="UPQ882" s="88"/>
      <c r="UPR882" s="88"/>
      <c r="UPS882" s="88"/>
      <c r="UPT882" s="88"/>
      <c r="UPU882" s="88"/>
      <c r="UPV882" s="88"/>
      <c r="UPW882" s="88"/>
      <c r="UPX882" s="88"/>
      <c r="UPY882" s="88"/>
      <c r="UPZ882" s="88"/>
      <c r="UQA882" s="88"/>
      <c r="UQB882" s="88"/>
      <c r="UQC882" s="88"/>
      <c r="UQD882" s="88"/>
      <c r="UQE882" s="88"/>
      <c r="UQF882" s="88"/>
      <c r="UQG882" s="88"/>
      <c r="UQH882" s="88"/>
      <c r="UQI882" s="88"/>
      <c r="UQJ882" s="88"/>
      <c r="UQK882" s="88"/>
      <c r="UQL882" s="88"/>
      <c r="UQM882" s="88"/>
      <c r="UQN882" s="88"/>
      <c r="UQO882" s="88"/>
      <c r="UQP882" s="88"/>
      <c r="UQQ882" s="88"/>
      <c r="UQR882" s="88"/>
      <c r="UQS882" s="88"/>
      <c r="UQT882" s="88"/>
      <c r="UQU882" s="88"/>
      <c r="UQV882" s="88"/>
      <c r="UQW882" s="88"/>
      <c r="UQX882" s="88"/>
      <c r="UQY882" s="88"/>
      <c r="UQZ882" s="88"/>
      <c r="URA882" s="88"/>
      <c r="URB882" s="88"/>
      <c r="URC882" s="88"/>
      <c r="URD882" s="88"/>
      <c r="URE882" s="88"/>
      <c r="URF882" s="88"/>
      <c r="URG882" s="88"/>
      <c r="URH882" s="88"/>
      <c r="URI882" s="88"/>
      <c r="URJ882" s="88"/>
      <c r="URK882" s="88"/>
      <c r="URL882" s="88"/>
      <c r="URM882" s="88"/>
      <c r="URN882" s="88"/>
      <c r="URO882" s="88"/>
      <c r="URP882" s="88"/>
      <c r="URQ882" s="88"/>
      <c r="URR882" s="88"/>
      <c r="URS882" s="88"/>
      <c r="URT882" s="88"/>
      <c r="URU882" s="88"/>
      <c r="URV882" s="88"/>
      <c r="URW882" s="88"/>
      <c r="URX882" s="88"/>
      <c r="URY882" s="88"/>
      <c r="URZ882" s="88"/>
      <c r="USA882" s="88"/>
      <c r="USB882" s="88"/>
      <c r="USC882" s="88"/>
      <c r="USD882" s="88"/>
      <c r="USE882" s="88"/>
      <c r="USF882" s="88"/>
      <c r="USG882" s="88"/>
      <c r="USH882" s="88"/>
      <c r="USI882" s="88"/>
      <c r="USJ882" s="88"/>
      <c r="USK882" s="88"/>
      <c r="USL882" s="88"/>
      <c r="USM882" s="88"/>
      <c r="USN882" s="88"/>
      <c r="USO882" s="88"/>
      <c r="USP882" s="88"/>
      <c r="USQ882" s="88"/>
      <c r="USR882" s="88"/>
      <c r="USS882" s="88"/>
      <c r="UST882" s="88"/>
      <c r="USU882" s="88"/>
      <c r="USV882" s="88"/>
      <c r="USW882" s="88"/>
      <c r="USX882" s="88"/>
      <c r="USY882" s="88"/>
      <c r="USZ882" s="88"/>
      <c r="UTA882" s="88"/>
      <c r="UTB882" s="88"/>
      <c r="UTC882" s="88"/>
      <c r="UTD882" s="88"/>
      <c r="UTE882" s="88"/>
      <c r="UTF882" s="88"/>
      <c r="UTG882" s="88"/>
      <c r="UTH882" s="88"/>
      <c r="UTI882" s="88"/>
      <c r="UTJ882" s="88"/>
      <c r="UTK882" s="88"/>
      <c r="UTL882" s="88"/>
      <c r="UTM882" s="88"/>
      <c r="UTN882" s="88"/>
      <c r="UTO882" s="88"/>
      <c r="UTP882" s="88"/>
      <c r="UTQ882" s="88"/>
      <c r="UTR882" s="88"/>
      <c r="UTS882" s="88"/>
      <c r="UTT882" s="88"/>
      <c r="UTU882" s="88"/>
      <c r="UTV882" s="88"/>
      <c r="UTW882" s="88"/>
      <c r="UTX882" s="88"/>
      <c r="UTY882" s="88"/>
      <c r="UTZ882" s="88"/>
      <c r="UUA882" s="88"/>
      <c r="UUB882" s="88"/>
      <c r="UUC882" s="88"/>
      <c r="UUD882" s="88"/>
      <c r="UUE882" s="88"/>
      <c r="UUF882" s="88"/>
      <c r="UUG882" s="88"/>
      <c r="UUH882" s="88"/>
      <c r="UUI882" s="88"/>
      <c r="UUJ882" s="88"/>
      <c r="UUK882" s="88"/>
      <c r="UUL882" s="88"/>
      <c r="UUM882" s="88"/>
      <c r="UUN882" s="88"/>
      <c r="UUO882" s="88"/>
      <c r="UUP882" s="88"/>
      <c r="UUQ882" s="88"/>
      <c r="UUR882" s="88"/>
      <c r="UUS882" s="88"/>
      <c r="UUT882" s="88"/>
      <c r="UUU882" s="88"/>
      <c r="UUV882" s="88"/>
      <c r="UUW882" s="88"/>
      <c r="UUX882" s="88"/>
      <c r="UUY882" s="88"/>
      <c r="UUZ882" s="88"/>
      <c r="UVA882" s="88"/>
      <c r="UVB882" s="88"/>
      <c r="UVC882" s="88"/>
      <c r="UVD882" s="88"/>
      <c r="UVE882" s="88"/>
      <c r="UVF882" s="88"/>
      <c r="UVG882" s="88"/>
      <c r="UVH882" s="88"/>
      <c r="UVI882" s="88"/>
      <c r="UVJ882" s="88"/>
      <c r="UVK882" s="88"/>
      <c r="UVL882" s="88"/>
      <c r="UVM882" s="88"/>
      <c r="UVN882" s="88"/>
      <c r="UVO882" s="88"/>
      <c r="UVP882" s="88"/>
      <c r="UVQ882" s="88"/>
      <c r="UVR882" s="88"/>
      <c r="UVS882" s="88"/>
      <c r="UVT882" s="88"/>
      <c r="UVU882" s="88"/>
      <c r="UVV882" s="88"/>
      <c r="UVW882" s="88"/>
      <c r="UVX882" s="88"/>
      <c r="UVY882" s="88"/>
      <c r="UVZ882" s="88"/>
      <c r="UWA882" s="88"/>
      <c r="UWB882" s="88"/>
      <c r="UWC882" s="88"/>
      <c r="UWD882" s="88"/>
      <c r="UWE882" s="88"/>
      <c r="UWF882" s="88"/>
      <c r="UWG882" s="88"/>
      <c r="UWH882" s="88"/>
      <c r="UWI882" s="88"/>
      <c r="UWJ882" s="88"/>
      <c r="UWK882" s="88"/>
      <c r="UWL882" s="88"/>
      <c r="UWM882" s="88"/>
      <c r="UWN882" s="88"/>
      <c r="UWO882" s="88"/>
      <c r="UWP882" s="88"/>
      <c r="UWQ882" s="88"/>
      <c r="UWR882" s="88"/>
      <c r="UWS882" s="88"/>
      <c r="UWT882" s="88"/>
      <c r="UWU882" s="88"/>
      <c r="UWV882" s="88"/>
      <c r="UWW882" s="88"/>
      <c r="UWX882" s="88"/>
      <c r="UWY882" s="88"/>
      <c r="UWZ882" s="88"/>
      <c r="UXA882" s="88"/>
      <c r="UXB882" s="88"/>
      <c r="UXC882" s="88"/>
      <c r="UXD882" s="88"/>
      <c r="UXE882" s="88"/>
      <c r="UXF882" s="88"/>
      <c r="UXG882" s="88"/>
      <c r="UXH882" s="88"/>
      <c r="UXI882" s="88"/>
      <c r="UXJ882" s="88"/>
      <c r="UXK882" s="88"/>
      <c r="UXL882" s="88"/>
      <c r="UXM882" s="88"/>
      <c r="UXN882" s="88"/>
      <c r="UXO882" s="88"/>
      <c r="UXP882" s="88"/>
      <c r="UXQ882" s="88"/>
      <c r="UXR882" s="88"/>
      <c r="UXS882" s="88"/>
      <c r="UXT882" s="88"/>
      <c r="UXU882" s="88"/>
      <c r="UXV882" s="88"/>
      <c r="UXW882" s="88"/>
      <c r="UXX882" s="88"/>
      <c r="UXY882" s="88"/>
      <c r="UXZ882" s="88"/>
      <c r="UYA882" s="88"/>
      <c r="UYB882" s="88"/>
      <c r="UYC882" s="88"/>
      <c r="UYD882" s="88"/>
      <c r="UYE882" s="88"/>
      <c r="UYF882" s="88"/>
      <c r="UYG882" s="88"/>
      <c r="UYH882" s="88"/>
      <c r="UYI882" s="88"/>
      <c r="UYJ882" s="88"/>
      <c r="UYK882" s="88"/>
      <c r="UYL882" s="88"/>
      <c r="UYM882" s="88"/>
      <c r="UYN882" s="88"/>
      <c r="UYO882" s="88"/>
      <c r="UYP882" s="88"/>
      <c r="UYQ882" s="88"/>
      <c r="UYR882" s="88"/>
      <c r="UYS882" s="88"/>
      <c r="UYT882" s="88"/>
      <c r="UYU882" s="88"/>
      <c r="UYV882" s="88"/>
      <c r="UYW882" s="88"/>
      <c r="UYX882" s="88"/>
      <c r="UYY882" s="88"/>
      <c r="UYZ882" s="88"/>
      <c r="UZA882" s="88"/>
      <c r="UZB882" s="88"/>
      <c r="UZC882" s="88"/>
      <c r="UZD882" s="88"/>
      <c r="UZE882" s="88"/>
      <c r="UZF882" s="88"/>
      <c r="UZG882" s="88"/>
      <c r="UZH882" s="88"/>
      <c r="UZI882" s="88"/>
      <c r="UZJ882" s="88"/>
      <c r="UZK882" s="88"/>
      <c r="UZL882" s="88"/>
      <c r="UZM882" s="88"/>
      <c r="UZN882" s="88"/>
      <c r="UZO882" s="88"/>
      <c r="UZP882" s="88"/>
      <c r="UZQ882" s="88"/>
      <c r="UZR882" s="88"/>
      <c r="UZS882" s="88"/>
      <c r="UZT882" s="88"/>
      <c r="UZU882" s="88"/>
      <c r="UZV882" s="88"/>
      <c r="UZW882" s="88"/>
      <c r="UZX882" s="88"/>
      <c r="UZY882" s="88"/>
      <c r="UZZ882" s="88"/>
      <c r="VAA882" s="88"/>
      <c r="VAB882" s="88"/>
      <c r="VAC882" s="88"/>
      <c r="VAD882" s="88"/>
      <c r="VAE882" s="88"/>
      <c r="VAF882" s="88"/>
      <c r="VAG882" s="88"/>
      <c r="VAH882" s="88"/>
      <c r="VAI882" s="88"/>
      <c r="VAJ882" s="88"/>
      <c r="VAK882" s="88"/>
      <c r="VAL882" s="88"/>
      <c r="VAM882" s="88"/>
      <c r="VAN882" s="88"/>
      <c r="VAO882" s="88"/>
      <c r="VAP882" s="88"/>
      <c r="VAQ882" s="88"/>
      <c r="VAR882" s="88"/>
      <c r="VAS882" s="88"/>
      <c r="VAT882" s="88"/>
      <c r="VAU882" s="88"/>
      <c r="VAV882" s="88"/>
      <c r="VAW882" s="88"/>
      <c r="VAX882" s="88"/>
      <c r="VAY882" s="88"/>
      <c r="VAZ882" s="88"/>
      <c r="VBA882" s="88"/>
      <c r="VBB882" s="88"/>
      <c r="VBC882" s="88"/>
      <c r="VBD882" s="88"/>
      <c r="VBE882" s="88"/>
      <c r="VBF882" s="88"/>
      <c r="VBG882" s="88"/>
      <c r="VBH882" s="88"/>
      <c r="VBI882" s="88"/>
      <c r="VBJ882" s="88"/>
      <c r="VBK882" s="88"/>
      <c r="VBL882" s="88"/>
      <c r="VBM882" s="88"/>
      <c r="VBN882" s="88"/>
      <c r="VBO882" s="88"/>
      <c r="VBP882" s="88"/>
      <c r="VBQ882" s="88"/>
      <c r="VBR882" s="88"/>
      <c r="VBS882" s="88"/>
      <c r="VBT882" s="88"/>
      <c r="VBU882" s="88"/>
      <c r="VBV882" s="88"/>
      <c r="VBW882" s="88"/>
      <c r="VBX882" s="88"/>
      <c r="VBY882" s="88"/>
      <c r="VBZ882" s="88"/>
      <c r="VCA882" s="88"/>
      <c r="VCB882" s="88"/>
      <c r="VCC882" s="88"/>
      <c r="VCD882" s="88"/>
      <c r="VCE882" s="88"/>
      <c r="VCF882" s="88"/>
      <c r="VCG882" s="88"/>
      <c r="VCH882" s="88"/>
      <c r="VCI882" s="88"/>
      <c r="VCJ882" s="88"/>
      <c r="VCK882" s="88"/>
      <c r="VCL882" s="88"/>
      <c r="VCM882" s="88"/>
      <c r="VCN882" s="88"/>
      <c r="VCO882" s="88"/>
      <c r="VCP882" s="88"/>
      <c r="VCQ882" s="88"/>
      <c r="VCR882" s="88"/>
      <c r="VCS882" s="88"/>
      <c r="VCT882" s="88"/>
      <c r="VCU882" s="88"/>
      <c r="VCV882" s="88"/>
      <c r="VCW882" s="88"/>
      <c r="VCX882" s="88"/>
      <c r="VCY882" s="88"/>
      <c r="VCZ882" s="88"/>
      <c r="VDA882" s="88"/>
      <c r="VDB882" s="88"/>
      <c r="VDC882" s="88"/>
      <c r="VDD882" s="88"/>
      <c r="VDE882" s="88"/>
      <c r="VDF882" s="88"/>
      <c r="VDG882" s="88"/>
      <c r="VDH882" s="88"/>
      <c r="VDI882" s="88"/>
      <c r="VDJ882" s="88"/>
      <c r="VDK882" s="88"/>
      <c r="VDL882" s="88"/>
      <c r="VDM882" s="88"/>
      <c r="VDN882" s="88"/>
      <c r="VDO882" s="88"/>
      <c r="VDP882" s="88"/>
      <c r="VDQ882" s="88"/>
      <c r="VDR882" s="88"/>
      <c r="VDS882" s="88"/>
      <c r="VDT882" s="88"/>
      <c r="VDU882" s="88"/>
      <c r="VDV882" s="88"/>
      <c r="VDW882" s="88"/>
      <c r="VDX882" s="88"/>
      <c r="VDY882" s="88"/>
      <c r="VDZ882" s="88"/>
      <c r="VEA882" s="88"/>
      <c r="VEB882" s="88"/>
      <c r="VEC882" s="88"/>
      <c r="VED882" s="88"/>
      <c r="VEE882" s="88"/>
      <c r="VEF882" s="88"/>
      <c r="VEG882" s="88"/>
      <c r="VEH882" s="88"/>
      <c r="VEI882" s="88"/>
      <c r="VEJ882" s="88"/>
      <c r="VEK882" s="88"/>
      <c r="VEL882" s="88"/>
      <c r="VEM882" s="88"/>
      <c r="VEN882" s="88"/>
      <c r="VEO882" s="88"/>
      <c r="VEP882" s="88"/>
      <c r="VEQ882" s="88"/>
      <c r="VER882" s="88"/>
      <c r="VES882" s="88"/>
      <c r="VET882" s="88"/>
      <c r="VEU882" s="88"/>
      <c r="VEV882" s="88"/>
      <c r="VEW882" s="88"/>
      <c r="VEX882" s="88"/>
      <c r="VEY882" s="88"/>
      <c r="VEZ882" s="88"/>
      <c r="VFA882" s="88"/>
      <c r="VFB882" s="88"/>
      <c r="VFC882" s="88"/>
      <c r="VFD882" s="88"/>
      <c r="VFE882" s="88"/>
      <c r="VFF882" s="88"/>
      <c r="VFG882" s="88"/>
      <c r="VFH882" s="88"/>
      <c r="VFI882" s="88"/>
      <c r="VFJ882" s="88"/>
      <c r="VFK882" s="88"/>
      <c r="VFL882" s="88"/>
      <c r="VFM882" s="88"/>
      <c r="VFN882" s="88"/>
      <c r="VFO882" s="88"/>
      <c r="VFP882" s="88"/>
      <c r="VFQ882" s="88"/>
      <c r="VFR882" s="88"/>
      <c r="VFS882" s="88"/>
      <c r="VFT882" s="88"/>
      <c r="VFU882" s="88"/>
      <c r="VFV882" s="88"/>
      <c r="VFW882" s="88"/>
      <c r="VFX882" s="88"/>
      <c r="VFY882" s="88"/>
      <c r="VFZ882" s="88"/>
      <c r="VGA882" s="88"/>
      <c r="VGB882" s="88"/>
      <c r="VGC882" s="88"/>
      <c r="VGD882" s="88"/>
      <c r="VGE882" s="88"/>
      <c r="VGF882" s="88"/>
      <c r="VGG882" s="88"/>
      <c r="VGH882" s="88"/>
      <c r="VGI882" s="88"/>
      <c r="VGJ882" s="88"/>
      <c r="VGK882" s="88"/>
      <c r="VGL882" s="88"/>
      <c r="VGM882" s="88"/>
      <c r="VGN882" s="88"/>
      <c r="VGO882" s="88"/>
      <c r="VGP882" s="88"/>
      <c r="VGQ882" s="88"/>
      <c r="VGR882" s="88"/>
      <c r="VGS882" s="88"/>
      <c r="VGT882" s="88"/>
      <c r="VGU882" s="88"/>
      <c r="VGV882" s="88"/>
      <c r="VGW882" s="88"/>
      <c r="VGX882" s="88"/>
      <c r="VGY882" s="88"/>
      <c r="VGZ882" s="88"/>
      <c r="VHA882" s="88"/>
      <c r="VHB882" s="88"/>
      <c r="VHC882" s="88"/>
      <c r="VHD882" s="88"/>
      <c r="VHE882" s="88"/>
      <c r="VHF882" s="88"/>
      <c r="VHG882" s="88"/>
      <c r="VHH882" s="88"/>
      <c r="VHI882" s="88"/>
      <c r="VHJ882" s="88"/>
      <c r="VHK882" s="88"/>
      <c r="VHL882" s="88"/>
      <c r="VHM882" s="88"/>
      <c r="VHN882" s="88"/>
      <c r="VHO882" s="88"/>
      <c r="VHP882" s="88"/>
      <c r="VHQ882" s="88"/>
      <c r="VHR882" s="88"/>
      <c r="VHS882" s="88"/>
      <c r="VHT882" s="88"/>
      <c r="VHU882" s="88"/>
      <c r="VHV882" s="88"/>
      <c r="VHW882" s="88"/>
      <c r="VHX882" s="88"/>
      <c r="VHY882" s="88"/>
      <c r="VHZ882" s="88"/>
      <c r="VIA882" s="88"/>
      <c r="VIB882" s="88"/>
      <c r="VIC882" s="88"/>
      <c r="VID882" s="88"/>
      <c r="VIE882" s="88"/>
      <c r="VIF882" s="88"/>
      <c r="VIG882" s="88"/>
      <c r="VIH882" s="88"/>
      <c r="VII882" s="88"/>
      <c r="VIJ882" s="88"/>
      <c r="VIK882" s="88"/>
      <c r="VIL882" s="88"/>
      <c r="VIM882" s="88"/>
      <c r="VIN882" s="88"/>
      <c r="VIO882" s="88"/>
      <c r="VIP882" s="88"/>
      <c r="VIQ882" s="88"/>
      <c r="VIR882" s="88"/>
      <c r="VIS882" s="88"/>
      <c r="VIT882" s="88"/>
      <c r="VIU882" s="88"/>
      <c r="VIV882" s="88"/>
      <c r="VIW882" s="88"/>
      <c r="VIX882" s="88"/>
      <c r="VIY882" s="88"/>
      <c r="VIZ882" s="88"/>
      <c r="VJA882" s="88"/>
      <c r="VJB882" s="88"/>
      <c r="VJC882" s="88"/>
      <c r="VJD882" s="88"/>
      <c r="VJE882" s="88"/>
      <c r="VJF882" s="88"/>
      <c r="VJG882" s="88"/>
      <c r="VJH882" s="88"/>
      <c r="VJI882" s="88"/>
      <c r="VJJ882" s="88"/>
      <c r="VJK882" s="88"/>
      <c r="VJL882" s="88"/>
      <c r="VJM882" s="88"/>
      <c r="VJN882" s="88"/>
      <c r="VJO882" s="88"/>
      <c r="VJP882" s="88"/>
      <c r="VJQ882" s="88"/>
      <c r="VJR882" s="88"/>
      <c r="VJS882" s="88"/>
      <c r="VJT882" s="88"/>
      <c r="VJU882" s="88"/>
      <c r="VJV882" s="88"/>
      <c r="VJW882" s="88"/>
      <c r="VJX882" s="88"/>
      <c r="VJY882" s="88"/>
      <c r="VJZ882" s="88"/>
      <c r="VKA882" s="88"/>
      <c r="VKB882" s="88"/>
      <c r="VKC882" s="88"/>
      <c r="VKD882" s="88"/>
      <c r="VKE882" s="88"/>
      <c r="VKF882" s="88"/>
      <c r="VKG882" s="88"/>
      <c r="VKH882" s="88"/>
      <c r="VKI882" s="88"/>
      <c r="VKJ882" s="88"/>
      <c r="VKK882" s="88"/>
      <c r="VKL882" s="88"/>
      <c r="VKM882" s="88"/>
      <c r="VKN882" s="88"/>
      <c r="VKO882" s="88"/>
      <c r="VKP882" s="88"/>
      <c r="VKQ882" s="88"/>
      <c r="VKR882" s="88"/>
      <c r="VKS882" s="88"/>
      <c r="VKT882" s="88"/>
      <c r="VKU882" s="88"/>
      <c r="VKV882" s="88"/>
      <c r="VKW882" s="88"/>
      <c r="VKX882" s="88"/>
      <c r="VKY882" s="88"/>
      <c r="VKZ882" s="88"/>
      <c r="VLA882" s="88"/>
      <c r="VLB882" s="88"/>
      <c r="VLC882" s="88"/>
      <c r="VLD882" s="88"/>
      <c r="VLE882" s="88"/>
      <c r="VLF882" s="88"/>
      <c r="VLG882" s="88"/>
      <c r="VLH882" s="88"/>
      <c r="VLI882" s="88"/>
      <c r="VLJ882" s="88"/>
      <c r="VLK882" s="88"/>
      <c r="VLL882" s="88"/>
      <c r="VLM882" s="88"/>
      <c r="VLN882" s="88"/>
      <c r="VLO882" s="88"/>
      <c r="VLP882" s="88"/>
      <c r="VLQ882" s="88"/>
      <c r="VLR882" s="88"/>
      <c r="VLS882" s="88"/>
      <c r="VLT882" s="88"/>
      <c r="VLU882" s="88"/>
      <c r="VLV882" s="88"/>
      <c r="VLW882" s="88"/>
      <c r="VLX882" s="88"/>
      <c r="VLY882" s="88"/>
      <c r="VLZ882" s="88"/>
      <c r="VMA882" s="88"/>
      <c r="VMB882" s="88"/>
      <c r="VMC882" s="88"/>
      <c r="VMD882" s="88"/>
      <c r="VME882" s="88"/>
      <c r="VMF882" s="88"/>
      <c r="VMG882" s="88"/>
      <c r="VMH882" s="88"/>
      <c r="VMI882" s="88"/>
      <c r="VMJ882" s="88"/>
      <c r="VMK882" s="88"/>
      <c r="VML882" s="88"/>
      <c r="VMM882" s="88"/>
      <c r="VMN882" s="88"/>
      <c r="VMO882" s="88"/>
      <c r="VMP882" s="88"/>
      <c r="VMQ882" s="88"/>
      <c r="VMR882" s="88"/>
      <c r="VMS882" s="88"/>
      <c r="VMT882" s="88"/>
      <c r="VMU882" s="88"/>
      <c r="VMV882" s="88"/>
      <c r="VMW882" s="88"/>
      <c r="VMX882" s="88"/>
      <c r="VMY882" s="88"/>
      <c r="VMZ882" s="88"/>
      <c r="VNA882" s="88"/>
      <c r="VNB882" s="88"/>
      <c r="VNC882" s="88"/>
      <c r="VND882" s="88"/>
      <c r="VNE882" s="88"/>
      <c r="VNF882" s="88"/>
      <c r="VNG882" s="88"/>
      <c r="VNH882" s="88"/>
      <c r="VNI882" s="88"/>
      <c r="VNJ882" s="88"/>
      <c r="VNK882" s="88"/>
      <c r="VNL882" s="88"/>
      <c r="VNM882" s="88"/>
      <c r="VNN882" s="88"/>
      <c r="VNO882" s="88"/>
      <c r="VNP882" s="88"/>
      <c r="VNQ882" s="88"/>
      <c r="VNR882" s="88"/>
      <c r="VNS882" s="88"/>
      <c r="VNT882" s="88"/>
      <c r="VNU882" s="88"/>
      <c r="VNV882" s="88"/>
      <c r="VNW882" s="88"/>
      <c r="VNX882" s="88"/>
      <c r="VNY882" s="88"/>
      <c r="VNZ882" s="88"/>
      <c r="VOA882" s="88"/>
      <c r="VOB882" s="88"/>
      <c r="VOC882" s="88"/>
      <c r="VOD882" s="88"/>
      <c r="VOE882" s="88"/>
      <c r="VOF882" s="88"/>
      <c r="VOG882" s="88"/>
      <c r="VOH882" s="88"/>
      <c r="VOI882" s="88"/>
      <c r="VOJ882" s="88"/>
      <c r="VOK882" s="88"/>
      <c r="VOL882" s="88"/>
      <c r="VOM882" s="88"/>
      <c r="VON882" s="88"/>
      <c r="VOO882" s="88"/>
      <c r="VOP882" s="88"/>
      <c r="VOQ882" s="88"/>
      <c r="VOR882" s="88"/>
      <c r="VOS882" s="88"/>
      <c r="VOT882" s="88"/>
      <c r="VOU882" s="88"/>
      <c r="VOV882" s="88"/>
      <c r="VOW882" s="88"/>
      <c r="VOX882" s="88"/>
      <c r="VOY882" s="88"/>
      <c r="VOZ882" s="88"/>
      <c r="VPA882" s="88"/>
      <c r="VPB882" s="88"/>
      <c r="VPC882" s="88"/>
      <c r="VPD882" s="88"/>
      <c r="VPE882" s="88"/>
      <c r="VPF882" s="88"/>
      <c r="VPG882" s="88"/>
      <c r="VPH882" s="88"/>
      <c r="VPI882" s="88"/>
      <c r="VPJ882" s="88"/>
      <c r="VPK882" s="88"/>
      <c r="VPL882" s="88"/>
      <c r="VPM882" s="88"/>
      <c r="VPN882" s="88"/>
      <c r="VPO882" s="88"/>
      <c r="VPP882" s="88"/>
      <c r="VPQ882" s="88"/>
      <c r="VPR882" s="88"/>
      <c r="VPS882" s="88"/>
      <c r="VPT882" s="88"/>
      <c r="VPU882" s="88"/>
      <c r="VPV882" s="88"/>
      <c r="VPW882" s="88"/>
      <c r="VPX882" s="88"/>
      <c r="VPY882" s="88"/>
      <c r="VPZ882" s="88"/>
      <c r="VQA882" s="88"/>
      <c r="VQB882" s="88"/>
      <c r="VQC882" s="88"/>
      <c r="VQD882" s="88"/>
      <c r="VQE882" s="88"/>
      <c r="VQF882" s="88"/>
      <c r="VQG882" s="88"/>
      <c r="VQH882" s="88"/>
      <c r="VQI882" s="88"/>
      <c r="VQJ882" s="88"/>
      <c r="VQK882" s="88"/>
      <c r="VQL882" s="88"/>
      <c r="VQM882" s="88"/>
      <c r="VQN882" s="88"/>
      <c r="VQO882" s="88"/>
      <c r="VQP882" s="88"/>
      <c r="VQQ882" s="88"/>
      <c r="VQR882" s="88"/>
      <c r="VQS882" s="88"/>
      <c r="VQT882" s="88"/>
      <c r="VQU882" s="88"/>
      <c r="VQV882" s="88"/>
      <c r="VQW882" s="88"/>
      <c r="VQX882" s="88"/>
      <c r="VQY882" s="88"/>
      <c r="VQZ882" s="88"/>
      <c r="VRA882" s="88"/>
      <c r="VRB882" s="88"/>
      <c r="VRC882" s="88"/>
      <c r="VRD882" s="88"/>
      <c r="VRE882" s="88"/>
      <c r="VRF882" s="88"/>
      <c r="VRG882" s="88"/>
      <c r="VRH882" s="88"/>
      <c r="VRI882" s="88"/>
      <c r="VRJ882" s="88"/>
      <c r="VRK882" s="88"/>
      <c r="VRL882" s="88"/>
      <c r="VRM882" s="88"/>
      <c r="VRN882" s="88"/>
      <c r="VRO882" s="88"/>
      <c r="VRP882" s="88"/>
      <c r="VRQ882" s="88"/>
      <c r="VRR882" s="88"/>
      <c r="VRS882" s="88"/>
      <c r="VRT882" s="88"/>
      <c r="VRU882" s="88"/>
      <c r="VRV882" s="88"/>
      <c r="VRW882" s="88"/>
      <c r="VRX882" s="88"/>
      <c r="VRY882" s="88"/>
      <c r="VRZ882" s="88"/>
      <c r="VSA882" s="88"/>
      <c r="VSB882" s="88"/>
      <c r="VSC882" s="88"/>
      <c r="VSD882" s="88"/>
      <c r="VSE882" s="88"/>
      <c r="VSF882" s="88"/>
      <c r="VSG882" s="88"/>
      <c r="VSH882" s="88"/>
      <c r="VSI882" s="88"/>
      <c r="VSJ882" s="88"/>
      <c r="VSK882" s="88"/>
      <c r="VSL882" s="88"/>
      <c r="VSM882" s="88"/>
      <c r="VSN882" s="88"/>
      <c r="VSO882" s="88"/>
      <c r="VSP882" s="88"/>
      <c r="VSQ882" s="88"/>
      <c r="VSR882" s="88"/>
      <c r="VSS882" s="88"/>
      <c r="VST882" s="88"/>
      <c r="VSU882" s="88"/>
      <c r="VSV882" s="88"/>
      <c r="VSW882" s="88"/>
      <c r="VSX882" s="88"/>
      <c r="VSY882" s="88"/>
      <c r="VSZ882" s="88"/>
      <c r="VTA882" s="88"/>
      <c r="VTB882" s="88"/>
      <c r="VTC882" s="88"/>
      <c r="VTD882" s="88"/>
      <c r="VTE882" s="88"/>
      <c r="VTF882" s="88"/>
      <c r="VTG882" s="88"/>
      <c r="VTH882" s="88"/>
      <c r="VTI882" s="88"/>
      <c r="VTJ882" s="88"/>
      <c r="VTK882" s="88"/>
      <c r="VTL882" s="88"/>
      <c r="VTM882" s="88"/>
      <c r="VTN882" s="88"/>
      <c r="VTO882" s="88"/>
      <c r="VTP882" s="88"/>
      <c r="VTQ882" s="88"/>
      <c r="VTR882" s="88"/>
      <c r="VTS882" s="88"/>
      <c r="VTT882" s="88"/>
      <c r="VTU882" s="88"/>
      <c r="VTV882" s="88"/>
      <c r="VTW882" s="88"/>
      <c r="VTX882" s="88"/>
      <c r="VTY882" s="88"/>
      <c r="VTZ882" s="88"/>
      <c r="VUA882" s="88"/>
      <c r="VUB882" s="88"/>
      <c r="VUC882" s="88"/>
      <c r="VUD882" s="88"/>
      <c r="VUE882" s="88"/>
      <c r="VUF882" s="88"/>
      <c r="VUG882" s="88"/>
      <c r="VUH882" s="88"/>
      <c r="VUI882" s="88"/>
      <c r="VUJ882" s="88"/>
      <c r="VUK882" s="88"/>
      <c r="VUL882" s="88"/>
      <c r="VUM882" s="88"/>
      <c r="VUN882" s="88"/>
      <c r="VUO882" s="88"/>
      <c r="VUP882" s="88"/>
      <c r="VUQ882" s="88"/>
      <c r="VUR882" s="88"/>
      <c r="VUS882" s="88"/>
      <c r="VUT882" s="88"/>
      <c r="VUU882" s="88"/>
      <c r="VUV882" s="88"/>
      <c r="VUW882" s="88"/>
      <c r="VUX882" s="88"/>
      <c r="VUY882" s="88"/>
      <c r="VUZ882" s="88"/>
      <c r="VVA882" s="88"/>
      <c r="VVB882" s="88"/>
      <c r="VVC882" s="88"/>
      <c r="VVD882" s="88"/>
      <c r="VVE882" s="88"/>
      <c r="VVF882" s="88"/>
      <c r="VVG882" s="88"/>
      <c r="VVH882" s="88"/>
      <c r="VVI882" s="88"/>
      <c r="VVJ882" s="88"/>
      <c r="VVK882" s="88"/>
      <c r="VVL882" s="88"/>
      <c r="VVM882" s="88"/>
      <c r="VVN882" s="88"/>
      <c r="VVO882" s="88"/>
      <c r="VVP882" s="88"/>
      <c r="VVQ882" s="88"/>
      <c r="VVR882" s="88"/>
      <c r="VVS882" s="88"/>
      <c r="VVT882" s="88"/>
      <c r="VVU882" s="88"/>
      <c r="VVV882" s="88"/>
      <c r="VVW882" s="88"/>
      <c r="VVX882" s="88"/>
      <c r="VVY882" s="88"/>
      <c r="VVZ882" s="88"/>
      <c r="VWA882" s="88"/>
      <c r="VWB882" s="88"/>
      <c r="VWC882" s="88"/>
      <c r="VWD882" s="88"/>
      <c r="VWE882" s="88"/>
      <c r="VWF882" s="88"/>
      <c r="VWG882" s="88"/>
      <c r="VWH882" s="88"/>
      <c r="VWI882" s="88"/>
      <c r="VWJ882" s="88"/>
      <c r="VWK882" s="88"/>
      <c r="VWL882" s="88"/>
      <c r="VWM882" s="88"/>
      <c r="VWN882" s="88"/>
      <c r="VWO882" s="88"/>
      <c r="VWP882" s="88"/>
      <c r="VWQ882" s="88"/>
      <c r="VWR882" s="88"/>
      <c r="VWS882" s="88"/>
      <c r="VWT882" s="88"/>
      <c r="VWU882" s="88"/>
      <c r="VWV882" s="88"/>
      <c r="VWW882" s="88"/>
      <c r="VWX882" s="88"/>
      <c r="VWY882" s="88"/>
      <c r="VWZ882" s="88"/>
      <c r="VXA882" s="88"/>
      <c r="VXB882" s="88"/>
      <c r="VXC882" s="88"/>
      <c r="VXD882" s="88"/>
      <c r="VXE882" s="88"/>
      <c r="VXF882" s="88"/>
      <c r="VXG882" s="88"/>
      <c r="VXH882" s="88"/>
      <c r="VXI882" s="88"/>
      <c r="VXJ882" s="88"/>
      <c r="VXK882" s="88"/>
      <c r="VXL882" s="88"/>
      <c r="VXM882" s="88"/>
      <c r="VXN882" s="88"/>
      <c r="VXO882" s="88"/>
      <c r="VXP882" s="88"/>
      <c r="VXQ882" s="88"/>
      <c r="VXR882" s="88"/>
      <c r="VXS882" s="88"/>
      <c r="VXT882" s="88"/>
      <c r="VXU882" s="88"/>
      <c r="VXV882" s="88"/>
      <c r="VXW882" s="88"/>
      <c r="VXX882" s="88"/>
      <c r="VXY882" s="88"/>
      <c r="VXZ882" s="88"/>
      <c r="VYA882" s="88"/>
      <c r="VYB882" s="88"/>
      <c r="VYC882" s="88"/>
      <c r="VYD882" s="88"/>
      <c r="VYE882" s="88"/>
      <c r="VYF882" s="88"/>
      <c r="VYG882" s="88"/>
      <c r="VYH882" s="88"/>
      <c r="VYI882" s="88"/>
      <c r="VYJ882" s="88"/>
      <c r="VYK882" s="88"/>
      <c r="VYL882" s="88"/>
      <c r="VYM882" s="88"/>
      <c r="VYN882" s="88"/>
      <c r="VYO882" s="88"/>
      <c r="VYP882" s="88"/>
      <c r="VYQ882" s="88"/>
      <c r="VYR882" s="88"/>
      <c r="VYS882" s="88"/>
      <c r="VYT882" s="88"/>
      <c r="VYU882" s="88"/>
      <c r="VYV882" s="88"/>
      <c r="VYW882" s="88"/>
      <c r="VYX882" s="88"/>
      <c r="VYY882" s="88"/>
      <c r="VYZ882" s="88"/>
      <c r="VZA882" s="88"/>
      <c r="VZB882" s="88"/>
      <c r="VZC882" s="88"/>
      <c r="VZD882" s="88"/>
      <c r="VZE882" s="88"/>
      <c r="VZF882" s="88"/>
      <c r="VZG882" s="88"/>
      <c r="VZH882" s="88"/>
      <c r="VZI882" s="88"/>
      <c r="VZJ882" s="88"/>
      <c r="VZK882" s="88"/>
      <c r="VZL882" s="88"/>
      <c r="VZM882" s="88"/>
      <c r="VZN882" s="88"/>
      <c r="VZO882" s="88"/>
      <c r="VZP882" s="88"/>
      <c r="VZQ882" s="88"/>
      <c r="VZR882" s="88"/>
      <c r="VZS882" s="88"/>
      <c r="VZT882" s="88"/>
      <c r="VZU882" s="88"/>
      <c r="VZV882" s="88"/>
      <c r="VZW882" s="88"/>
      <c r="VZX882" s="88"/>
      <c r="VZY882" s="88"/>
      <c r="VZZ882" s="88"/>
      <c r="WAA882" s="88"/>
      <c r="WAB882" s="88"/>
      <c r="WAC882" s="88"/>
      <c r="WAD882" s="88"/>
      <c r="WAE882" s="88"/>
      <c r="WAF882" s="88"/>
      <c r="WAG882" s="88"/>
      <c r="WAH882" s="88"/>
      <c r="WAI882" s="88"/>
      <c r="WAJ882" s="88"/>
      <c r="WAK882" s="88"/>
      <c r="WAL882" s="88"/>
      <c r="WAM882" s="88"/>
      <c r="WAN882" s="88"/>
      <c r="WAO882" s="88"/>
      <c r="WAP882" s="88"/>
      <c r="WAQ882" s="88"/>
      <c r="WAR882" s="88"/>
      <c r="WAS882" s="88"/>
      <c r="WAT882" s="88"/>
      <c r="WAU882" s="88"/>
      <c r="WAV882" s="88"/>
      <c r="WAW882" s="88"/>
      <c r="WAX882" s="88"/>
      <c r="WAY882" s="88"/>
      <c r="WAZ882" s="88"/>
      <c r="WBA882" s="88"/>
      <c r="WBB882" s="88"/>
      <c r="WBC882" s="88"/>
      <c r="WBD882" s="88"/>
      <c r="WBE882" s="88"/>
      <c r="WBF882" s="88"/>
      <c r="WBG882" s="88"/>
      <c r="WBH882" s="88"/>
      <c r="WBI882" s="88"/>
      <c r="WBJ882" s="88"/>
      <c r="WBK882" s="88"/>
      <c r="WBL882" s="88"/>
      <c r="WBM882" s="88"/>
      <c r="WBN882" s="88"/>
      <c r="WBO882" s="88"/>
      <c r="WBP882" s="88"/>
      <c r="WBQ882" s="88"/>
      <c r="WBR882" s="88"/>
      <c r="WBS882" s="88"/>
      <c r="WBT882" s="88"/>
      <c r="WBU882" s="88"/>
      <c r="WBV882" s="88"/>
      <c r="WBW882" s="88"/>
      <c r="WBX882" s="88"/>
      <c r="WBY882" s="88"/>
      <c r="WBZ882" s="88"/>
      <c r="WCA882" s="88"/>
      <c r="WCB882" s="88"/>
      <c r="WCC882" s="88"/>
      <c r="WCD882" s="88"/>
      <c r="WCE882" s="88"/>
      <c r="WCF882" s="88"/>
      <c r="WCG882" s="88"/>
      <c r="WCH882" s="88"/>
      <c r="WCI882" s="88"/>
      <c r="WCJ882" s="88"/>
      <c r="WCK882" s="88"/>
      <c r="WCL882" s="88"/>
      <c r="WCM882" s="88"/>
      <c r="WCN882" s="88"/>
      <c r="WCO882" s="88"/>
      <c r="WCP882" s="88"/>
      <c r="WCQ882" s="88"/>
      <c r="WCR882" s="88"/>
      <c r="WCS882" s="88"/>
      <c r="WCT882" s="88"/>
      <c r="WCU882" s="88"/>
      <c r="WCV882" s="88"/>
      <c r="WCW882" s="88"/>
      <c r="WCX882" s="88"/>
      <c r="WCY882" s="88"/>
      <c r="WCZ882" s="88"/>
      <c r="WDA882" s="88"/>
      <c r="WDB882" s="88"/>
      <c r="WDC882" s="88"/>
      <c r="WDD882" s="88"/>
      <c r="WDE882" s="88"/>
      <c r="WDF882" s="88"/>
      <c r="WDG882" s="88"/>
      <c r="WDH882" s="88"/>
      <c r="WDI882" s="88"/>
      <c r="WDJ882" s="88"/>
      <c r="WDK882" s="88"/>
      <c r="WDL882" s="88"/>
      <c r="WDM882" s="88"/>
      <c r="WDN882" s="88"/>
      <c r="WDO882" s="88"/>
      <c r="WDP882" s="88"/>
      <c r="WDQ882" s="88"/>
      <c r="WDR882" s="88"/>
      <c r="WDS882" s="88"/>
      <c r="WDT882" s="88"/>
      <c r="WDU882" s="88"/>
      <c r="WDV882" s="88"/>
      <c r="WDW882" s="88"/>
      <c r="WDX882" s="88"/>
      <c r="WDY882" s="88"/>
      <c r="WDZ882" s="88"/>
      <c r="WEA882" s="88"/>
      <c r="WEB882" s="88"/>
      <c r="WEC882" s="88"/>
      <c r="WED882" s="88"/>
      <c r="WEE882" s="88"/>
      <c r="WEF882" s="88"/>
      <c r="WEG882" s="88"/>
      <c r="WEH882" s="88"/>
      <c r="WEI882" s="88"/>
      <c r="WEJ882" s="88"/>
      <c r="WEK882" s="88"/>
      <c r="WEL882" s="88"/>
      <c r="WEM882" s="88"/>
      <c r="WEN882" s="88"/>
      <c r="WEO882" s="88"/>
      <c r="WEP882" s="88"/>
      <c r="WEQ882" s="88"/>
      <c r="WER882" s="88"/>
      <c r="WES882" s="88"/>
      <c r="WET882" s="88"/>
      <c r="WEU882" s="88"/>
      <c r="WEV882" s="88"/>
      <c r="WEW882" s="88"/>
      <c r="WEX882" s="88"/>
      <c r="WEY882" s="88"/>
      <c r="WEZ882" s="88"/>
      <c r="WFA882" s="88"/>
      <c r="WFB882" s="88"/>
      <c r="WFC882" s="88"/>
      <c r="WFD882" s="88"/>
      <c r="WFE882" s="88"/>
      <c r="WFF882" s="88"/>
      <c r="WFG882" s="88"/>
      <c r="WFH882" s="88"/>
      <c r="WFI882" s="88"/>
      <c r="WFJ882" s="88"/>
      <c r="WFK882" s="88"/>
      <c r="WFL882" s="88"/>
      <c r="WFM882" s="88"/>
      <c r="WFN882" s="88"/>
      <c r="WFO882" s="88"/>
      <c r="WFP882" s="88"/>
      <c r="WFQ882" s="88"/>
      <c r="WFR882" s="88"/>
      <c r="WFS882" s="88"/>
      <c r="WFT882" s="88"/>
      <c r="WFU882" s="88"/>
      <c r="WFV882" s="88"/>
      <c r="WFW882" s="88"/>
      <c r="WFX882" s="88"/>
      <c r="WFY882" s="88"/>
      <c r="WFZ882" s="88"/>
      <c r="WGA882" s="88"/>
      <c r="WGB882" s="88"/>
      <c r="WGC882" s="88"/>
      <c r="WGD882" s="88"/>
      <c r="WGE882" s="88"/>
      <c r="WGF882" s="88"/>
      <c r="WGG882" s="88"/>
      <c r="WGH882" s="88"/>
      <c r="WGI882" s="88"/>
      <c r="WGJ882" s="88"/>
      <c r="WGK882" s="88"/>
      <c r="WGL882" s="88"/>
      <c r="WGM882" s="88"/>
      <c r="WGN882" s="88"/>
      <c r="WGO882" s="88"/>
      <c r="WGP882" s="88"/>
      <c r="WGQ882" s="88"/>
      <c r="WGR882" s="88"/>
      <c r="WGS882" s="88"/>
      <c r="WGT882" s="88"/>
      <c r="WGU882" s="88"/>
      <c r="WGV882" s="88"/>
      <c r="WGW882" s="88"/>
      <c r="WGX882" s="88"/>
      <c r="WGY882" s="88"/>
      <c r="WGZ882" s="88"/>
      <c r="WHA882" s="88"/>
      <c r="WHB882" s="88"/>
      <c r="WHC882" s="88"/>
      <c r="WHD882" s="88"/>
      <c r="WHE882" s="88"/>
      <c r="WHF882" s="88"/>
      <c r="WHG882" s="88"/>
      <c r="WHH882" s="88"/>
      <c r="WHI882" s="88"/>
      <c r="WHJ882" s="88"/>
      <c r="WHK882" s="88"/>
      <c r="WHL882" s="88"/>
      <c r="WHM882" s="88"/>
      <c r="WHN882" s="88"/>
      <c r="WHO882" s="88"/>
      <c r="WHP882" s="88"/>
      <c r="WHQ882" s="88"/>
      <c r="WHR882" s="88"/>
      <c r="WHS882" s="88"/>
      <c r="WHT882" s="88"/>
      <c r="WHU882" s="88"/>
      <c r="WHV882" s="88"/>
      <c r="WHW882" s="88"/>
      <c r="WHX882" s="88"/>
      <c r="WHY882" s="88"/>
      <c r="WHZ882" s="88"/>
      <c r="WIA882" s="88"/>
      <c r="WIB882" s="88"/>
      <c r="WIC882" s="88"/>
      <c r="WID882" s="88"/>
      <c r="WIE882" s="88"/>
      <c r="WIF882" s="88"/>
      <c r="WIG882" s="88"/>
      <c r="WIH882" s="88"/>
      <c r="WII882" s="88"/>
      <c r="WIJ882" s="88"/>
      <c r="WIK882" s="88"/>
      <c r="WIL882" s="88"/>
      <c r="WIM882" s="88"/>
      <c r="WIN882" s="88"/>
      <c r="WIO882" s="88"/>
      <c r="WIP882" s="88"/>
      <c r="WIQ882" s="88"/>
      <c r="WIR882" s="88"/>
      <c r="WIS882" s="88"/>
      <c r="WIT882" s="88"/>
      <c r="WIU882" s="88"/>
      <c r="WIV882" s="88"/>
      <c r="WIW882" s="88"/>
      <c r="WIX882" s="88"/>
      <c r="WIY882" s="88"/>
      <c r="WIZ882" s="88"/>
      <c r="WJA882" s="88"/>
      <c r="WJB882" s="88"/>
      <c r="WJC882" s="88"/>
      <c r="WJD882" s="88"/>
      <c r="WJE882" s="88"/>
      <c r="WJF882" s="88"/>
      <c r="WJG882" s="88"/>
      <c r="WJH882" s="88"/>
      <c r="WJI882" s="88"/>
      <c r="WJJ882" s="88"/>
      <c r="WJK882" s="88"/>
      <c r="WJL882" s="88"/>
      <c r="WJM882" s="88"/>
      <c r="WJN882" s="88"/>
      <c r="WJO882" s="88"/>
      <c r="WJP882" s="88"/>
      <c r="WJQ882" s="88"/>
      <c r="WJR882" s="88"/>
      <c r="WJS882" s="88"/>
      <c r="WJT882" s="88"/>
      <c r="WJU882" s="88"/>
      <c r="WJV882" s="88"/>
      <c r="WJW882" s="88"/>
      <c r="WJX882" s="88"/>
      <c r="WJY882" s="88"/>
      <c r="WJZ882" s="88"/>
      <c r="WKA882" s="88"/>
      <c r="WKB882" s="88"/>
      <c r="WKC882" s="88"/>
      <c r="WKD882" s="88"/>
      <c r="WKE882" s="88"/>
      <c r="WKF882" s="88"/>
      <c r="WKG882" s="88"/>
      <c r="WKH882" s="88"/>
      <c r="WKI882" s="88"/>
      <c r="WKJ882" s="88"/>
      <c r="WKK882" s="88"/>
      <c r="WKL882" s="88"/>
      <c r="WKM882" s="88"/>
      <c r="WKN882" s="88"/>
      <c r="WKO882" s="88"/>
      <c r="WKP882" s="88"/>
      <c r="WKQ882" s="88"/>
      <c r="WKR882" s="88"/>
      <c r="WKS882" s="88"/>
      <c r="WKT882" s="88"/>
      <c r="WKU882" s="88"/>
      <c r="WKV882" s="88"/>
      <c r="WKW882" s="88"/>
      <c r="WKX882" s="88"/>
      <c r="WKY882" s="88"/>
      <c r="WKZ882" s="88"/>
      <c r="WLA882" s="88"/>
      <c r="WLB882" s="88"/>
      <c r="WLC882" s="88"/>
      <c r="WLD882" s="88"/>
      <c r="WLE882" s="88"/>
      <c r="WLF882" s="88"/>
      <c r="WLG882" s="88"/>
      <c r="WLH882" s="88"/>
      <c r="WLI882" s="88"/>
      <c r="WLJ882" s="88"/>
      <c r="WLK882" s="88"/>
      <c r="WLL882" s="88"/>
      <c r="WLM882" s="88"/>
      <c r="WLN882" s="88"/>
      <c r="WLO882" s="88"/>
      <c r="WLP882" s="88"/>
      <c r="WLQ882" s="88"/>
      <c r="WLR882" s="88"/>
      <c r="WLS882" s="88"/>
      <c r="WLT882" s="88"/>
      <c r="WLU882" s="88"/>
      <c r="WLV882" s="88"/>
      <c r="WLW882" s="88"/>
      <c r="WLX882" s="88"/>
      <c r="WLY882" s="88"/>
      <c r="WLZ882" s="88"/>
      <c r="WMA882" s="88"/>
      <c r="WMB882" s="88"/>
      <c r="WMC882" s="88"/>
      <c r="WMD882" s="88"/>
      <c r="WME882" s="88"/>
      <c r="WMF882" s="88"/>
      <c r="WMG882" s="88"/>
      <c r="WMH882" s="88"/>
      <c r="WMI882" s="88"/>
      <c r="WMJ882" s="88"/>
      <c r="WMK882" s="88"/>
      <c r="WML882" s="88"/>
      <c r="WMM882" s="88"/>
      <c r="WMN882" s="88"/>
      <c r="WMO882" s="88"/>
      <c r="WMP882" s="88"/>
      <c r="WMQ882" s="88"/>
      <c r="WMR882" s="88"/>
      <c r="WMS882" s="88"/>
      <c r="WMT882" s="88"/>
      <c r="WMU882" s="88"/>
      <c r="WMV882" s="88"/>
      <c r="WMW882" s="88"/>
      <c r="WMX882" s="88"/>
      <c r="WMY882" s="88"/>
      <c r="WMZ882" s="88"/>
      <c r="WNA882" s="88"/>
      <c r="WNB882" s="88"/>
      <c r="WNC882" s="88"/>
      <c r="WND882" s="88"/>
      <c r="WNE882" s="88"/>
      <c r="WNF882" s="88"/>
      <c r="WNG882" s="88"/>
      <c r="WNH882" s="88"/>
      <c r="WNI882" s="88"/>
      <c r="WNJ882" s="88"/>
      <c r="WNK882" s="88"/>
      <c r="WNL882" s="88"/>
      <c r="WNM882" s="88"/>
      <c r="WNN882" s="88"/>
      <c r="WNO882" s="88"/>
      <c r="WNP882" s="88"/>
      <c r="WNQ882" s="88"/>
      <c r="WNR882" s="88"/>
      <c r="WNS882" s="88"/>
      <c r="WNT882" s="88"/>
      <c r="WNU882" s="88"/>
      <c r="WNV882" s="88"/>
      <c r="WNW882" s="88"/>
      <c r="WNX882" s="88"/>
      <c r="WNY882" s="88"/>
      <c r="WNZ882" s="88"/>
      <c r="WOA882" s="88"/>
      <c r="WOB882" s="88"/>
      <c r="WOC882" s="88"/>
      <c r="WOD882" s="88"/>
      <c r="WOE882" s="88"/>
      <c r="WOF882" s="88"/>
      <c r="WOG882" s="88"/>
      <c r="WOH882" s="88"/>
      <c r="WOI882" s="88"/>
      <c r="WOJ882" s="88"/>
      <c r="WOK882" s="88"/>
      <c r="WOL882" s="88"/>
      <c r="WOM882" s="88"/>
      <c r="WON882" s="88"/>
      <c r="WOO882" s="88"/>
      <c r="WOP882" s="88"/>
      <c r="WOQ882" s="88"/>
      <c r="WOR882" s="88"/>
      <c r="WOS882" s="88"/>
      <c r="WOT882" s="88"/>
      <c r="WOU882" s="88"/>
      <c r="WOV882" s="88"/>
      <c r="WOW882" s="88"/>
      <c r="WOX882" s="88"/>
      <c r="WOY882" s="88"/>
      <c r="WOZ882" s="88"/>
      <c r="WPA882" s="88"/>
      <c r="WPB882" s="88"/>
      <c r="WPC882" s="88"/>
      <c r="WPD882" s="88"/>
      <c r="WPE882" s="88"/>
      <c r="WPF882" s="88"/>
      <c r="WPG882" s="88"/>
      <c r="WPH882" s="88"/>
      <c r="WPI882" s="88"/>
      <c r="WPJ882" s="88"/>
      <c r="WPK882" s="88"/>
      <c r="WPL882" s="88"/>
      <c r="WPM882" s="88"/>
      <c r="WPN882" s="88"/>
      <c r="WPO882" s="88"/>
      <c r="WPP882" s="88"/>
      <c r="WPQ882" s="88"/>
      <c r="WPR882" s="88"/>
      <c r="WPS882" s="88"/>
      <c r="WPT882" s="88"/>
      <c r="WPU882" s="88"/>
      <c r="WPV882" s="88"/>
      <c r="WPW882" s="88"/>
      <c r="WPX882" s="88"/>
      <c r="WPY882" s="88"/>
      <c r="WPZ882" s="88"/>
      <c r="WQA882" s="88"/>
      <c r="WQB882" s="88"/>
      <c r="WQC882" s="88"/>
      <c r="WQD882" s="88"/>
      <c r="WQE882" s="88"/>
      <c r="WQF882" s="88"/>
      <c r="WQG882" s="88"/>
      <c r="WQH882" s="88"/>
      <c r="WQI882" s="88"/>
      <c r="WQJ882" s="88"/>
      <c r="WQK882" s="88"/>
      <c r="WQL882" s="88"/>
      <c r="WQM882" s="88"/>
      <c r="WQN882" s="88"/>
      <c r="WQO882" s="88"/>
      <c r="WQP882" s="88"/>
      <c r="WQQ882" s="88"/>
      <c r="WQR882" s="88"/>
      <c r="WQS882" s="88"/>
      <c r="WQT882" s="88"/>
      <c r="WQU882" s="88"/>
      <c r="WQV882" s="88"/>
      <c r="WQW882" s="88"/>
      <c r="WQX882" s="88"/>
      <c r="WQY882" s="88"/>
      <c r="WQZ882" s="88"/>
      <c r="WRA882" s="88"/>
      <c r="WRB882" s="88"/>
      <c r="WRC882" s="88"/>
      <c r="WRD882" s="88"/>
      <c r="WRE882" s="88"/>
      <c r="WRF882" s="88"/>
      <c r="WRG882" s="88"/>
      <c r="WRH882" s="88"/>
      <c r="WRI882" s="88"/>
      <c r="WRJ882" s="88"/>
      <c r="WRK882" s="88"/>
      <c r="WRL882" s="88"/>
      <c r="WRM882" s="88"/>
      <c r="WRN882" s="88"/>
      <c r="WRO882" s="88"/>
      <c r="WRP882" s="88"/>
      <c r="WRQ882" s="88"/>
      <c r="WRR882" s="88"/>
      <c r="WRS882" s="88"/>
      <c r="WRT882" s="88"/>
      <c r="WRU882" s="88"/>
      <c r="WRV882" s="88"/>
      <c r="WRW882" s="88"/>
      <c r="WRX882" s="88"/>
      <c r="WRY882" s="88"/>
      <c r="WRZ882" s="88"/>
      <c r="WSA882" s="88"/>
      <c r="WSB882" s="88"/>
      <c r="WSC882" s="88"/>
      <c r="WSD882" s="88"/>
      <c r="WSE882" s="88"/>
      <c r="WSF882" s="88"/>
      <c r="WSG882" s="88"/>
      <c r="WSH882" s="88"/>
      <c r="WSI882" s="88"/>
      <c r="WSJ882" s="88"/>
      <c r="WSK882" s="88"/>
      <c r="WSL882" s="88"/>
      <c r="WSM882" s="88"/>
      <c r="WSN882" s="88"/>
      <c r="WSO882" s="88"/>
      <c r="WSP882" s="88"/>
      <c r="WSQ882" s="88"/>
      <c r="WSR882" s="88"/>
      <c r="WSS882" s="88"/>
      <c r="WST882" s="88"/>
      <c r="WSU882" s="88"/>
      <c r="WSV882" s="88"/>
      <c r="WSW882" s="88"/>
      <c r="WSX882" s="88"/>
      <c r="WSY882" s="88"/>
      <c r="WSZ882" s="88"/>
      <c r="WTA882" s="88"/>
      <c r="WTB882" s="88"/>
      <c r="WTC882" s="88"/>
      <c r="WTD882" s="88"/>
      <c r="WTE882" s="88"/>
      <c r="WTF882" s="88"/>
      <c r="WTG882" s="88"/>
      <c r="WTH882" s="88"/>
      <c r="WTI882" s="88"/>
      <c r="WTJ882" s="88"/>
      <c r="WTK882" s="88"/>
      <c r="WTL882" s="88"/>
      <c r="WTM882" s="88"/>
      <c r="WTN882" s="88"/>
      <c r="WTO882" s="88"/>
      <c r="WTP882" s="88"/>
      <c r="WTQ882" s="88"/>
      <c r="WTR882" s="88"/>
      <c r="WTS882" s="88"/>
      <c r="WTT882" s="88"/>
      <c r="WTU882" s="88"/>
      <c r="WTV882" s="88"/>
      <c r="WTW882" s="88"/>
      <c r="WTX882" s="88"/>
      <c r="WTY882" s="88"/>
      <c r="WTZ882" s="88"/>
      <c r="WUA882" s="88"/>
      <c r="WUB882" s="88"/>
      <c r="WUC882" s="88"/>
      <c r="WUD882" s="88"/>
      <c r="WUE882" s="88"/>
      <c r="WUF882" s="88"/>
      <c r="WUG882" s="88"/>
      <c r="WUH882" s="88"/>
      <c r="WUI882" s="88"/>
      <c r="WUJ882" s="88"/>
      <c r="WUK882" s="88"/>
      <c r="WUL882" s="88"/>
      <c r="WUM882" s="88"/>
      <c r="WUN882" s="88"/>
      <c r="WUO882" s="88"/>
      <c r="WUP882" s="88"/>
      <c r="WUQ882" s="88"/>
      <c r="WUR882" s="88"/>
      <c r="WUS882" s="88"/>
      <c r="WUT882" s="88"/>
      <c r="WUU882" s="88"/>
      <c r="WUV882" s="88"/>
      <c r="WUW882" s="88"/>
      <c r="WUX882" s="88"/>
      <c r="WUY882" s="88"/>
      <c r="WUZ882" s="88"/>
      <c r="WVA882" s="88"/>
      <c r="WVB882" s="88"/>
      <c r="WVC882" s="88"/>
      <c r="WVD882" s="88"/>
      <c r="WVE882" s="88"/>
      <c r="WVF882" s="88"/>
      <c r="WVG882" s="88"/>
      <c r="WVH882" s="88"/>
      <c r="WVI882" s="88"/>
      <c r="WVJ882" s="88"/>
      <c r="WVK882" s="88"/>
      <c r="WVL882" s="88"/>
      <c r="WVM882" s="88"/>
      <c r="WVN882" s="88"/>
      <c r="WVO882" s="88"/>
      <c r="WVP882" s="88"/>
      <c r="WVQ882" s="88"/>
      <c r="WVR882" s="88"/>
      <c r="WVS882" s="88"/>
      <c r="WVT882" s="88"/>
      <c r="WVU882" s="88"/>
      <c r="WVV882" s="88"/>
      <c r="WVW882" s="88"/>
      <c r="WVX882" s="88"/>
      <c r="WVY882" s="88"/>
      <c r="WVZ882" s="88"/>
      <c r="WWA882" s="88"/>
      <c r="WWB882" s="88"/>
      <c r="WWC882" s="88"/>
      <c r="WWD882" s="88"/>
      <c r="WWE882" s="88"/>
      <c r="WWF882" s="88"/>
      <c r="WWG882" s="88"/>
      <c r="WWH882" s="88"/>
      <c r="WWI882" s="88"/>
      <c r="WWJ882" s="88"/>
      <c r="WWK882" s="88"/>
      <c r="WWL882" s="88"/>
      <c r="WWM882" s="88"/>
      <c r="WWN882" s="88"/>
      <c r="WWO882" s="88"/>
      <c r="WWP882" s="88"/>
      <c r="WWQ882" s="88"/>
      <c r="WWR882" s="88"/>
      <c r="WWS882" s="88"/>
      <c r="WWT882" s="88"/>
      <c r="WWU882" s="88"/>
      <c r="WWV882" s="88"/>
      <c r="WWW882" s="88"/>
      <c r="WWX882" s="88"/>
      <c r="WWY882" s="88"/>
      <c r="WWZ882" s="88"/>
      <c r="WXA882" s="88"/>
      <c r="WXB882" s="88"/>
      <c r="WXC882" s="88"/>
      <c r="WXD882" s="88"/>
      <c r="WXE882" s="88"/>
      <c r="WXF882" s="88"/>
      <c r="WXG882" s="88"/>
      <c r="WXH882" s="88"/>
      <c r="WXI882" s="88"/>
      <c r="WXJ882" s="88"/>
      <c r="WXK882" s="88"/>
      <c r="WXL882" s="88"/>
      <c r="WXM882" s="88"/>
      <c r="WXN882" s="88"/>
      <c r="WXO882" s="88"/>
      <c r="WXP882" s="88"/>
      <c r="WXQ882" s="88"/>
      <c r="WXR882" s="88"/>
      <c r="WXS882" s="88"/>
      <c r="WXT882" s="88"/>
      <c r="WXU882" s="88"/>
      <c r="WXV882" s="88"/>
      <c r="WXW882" s="88"/>
      <c r="WXX882" s="88"/>
      <c r="WXY882" s="88"/>
      <c r="WXZ882" s="88"/>
      <c r="WYA882" s="88"/>
      <c r="WYB882" s="88"/>
      <c r="WYC882" s="88"/>
      <c r="WYD882" s="88"/>
      <c r="WYE882" s="88"/>
      <c r="WYF882" s="88"/>
      <c r="WYG882" s="88"/>
      <c r="WYH882" s="88"/>
      <c r="WYI882" s="88"/>
      <c r="WYJ882" s="88"/>
      <c r="WYK882" s="88"/>
      <c r="WYL882" s="88"/>
      <c r="WYM882" s="88"/>
      <c r="WYN882" s="88"/>
      <c r="WYO882" s="88"/>
      <c r="WYP882" s="88"/>
      <c r="WYQ882" s="88"/>
      <c r="WYR882" s="88"/>
      <c r="WYS882" s="88"/>
      <c r="WYT882" s="88"/>
      <c r="WYU882" s="88"/>
      <c r="WYV882" s="88"/>
      <c r="WYW882" s="88"/>
      <c r="WYX882" s="88"/>
      <c r="WYY882" s="88"/>
      <c r="WYZ882" s="88"/>
      <c r="WZA882" s="88"/>
      <c r="WZB882" s="88"/>
      <c r="WZC882" s="88"/>
      <c r="WZD882" s="88"/>
      <c r="WZE882" s="88"/>
      <c r="WZF882" s="88"/>
      <c r="WZG882" s="88"/>
      <c r="WZH882" s="88"/>
      <c r="WZI882" s="88"/>
      <c r="WZJ882" s="88"/>
      <c r="WZK882" s="88"/>
      <c r="WZL882" s="88"/>
      <c r="WZM882" s="88"/>
      <c r="WZN882" s="88"/>
      <c r="WZO882" s="88"/>
      <c r="WZP882" s="88"/>
      <c r="WZQ882" s="88"/>
      <c r="WZR882" s="88"/>
      <c r="WZS882" s="88"/>
      <c r="WZT882" s="88"/>
      <c r="WZU882" s="88"/>
      <c r="WZV882" s="88"/>
      <c r="WZW882" s="88"/>
      <c r="WZX882" s="88"/>
      <c r="WZY882" s="88"/>
      <c r="WZZ882" s="88"/>
      <c r="XAA882" s="88"/>
      <c r="XAB882" s="88"/>
      <c r="XAC882" s="88"/>
      <c r="XAD882" s="88"/>
      <c r="XAE882" s="88"/>
      <c r="XAF882" s="88"/>
      <c r="XAG882" s="88"/>
      <c r="XAH882" s="88"/>
      <c r="XAI882" s="88"/>
      <c r="XAJ882" s="88"/>
      <c r="XAK882" s="88"/>
      <c r="XAL882" s="88"/>
      <c r="XAM882" s="88"/>
      <c r="XAN882" s="88"/>
      <c r="XAO882" s="88"/>
      <c r="XAP882" s="88"/>
      <c r="XAQ882" s="88"/>
      <c r="XAR882" s="88"/>
      <c r="XAS882" s="88"/>
      <c r="XAT882" s="88"/>
      <c r="XAU882" s="88"/>
      <c r="XAV882" s="88"/>
      <c r="XAW882" s="88"/>
      <c r="XAX882" s="88"/>
      <c r="XAY882" s="88"/>
      <c r="XAZ882" s="88"/>
      <c r="XBA882" s="88"/>
      <c r="XBB882" s="88"/>
      <c r="XBC882" s="88"/>
      <c r="XBD882" s="88"/>
      <c r="XBE882" s="88"/>
      <c r="XBF882" s="88"/>
      <c r="XBG882" s="88"/>
      <c r="XBH882" s="88"/>
      <c r="XBI882" s="88"/>
      <c r="XBJ882" s="88"/>
      <c r="XBK882" s="88"/>
      <c r="XBL882" s="88"/>
      <c r="XBM882" s="88"/>
      <c r="XBN882" s="88"/>
      <c r="XBO882" s="88"/>
      <c r="XBP882" s="88"/>
      <c r="XBQ882" s="88"/>
      <c r="XBR882" s="88"/>
      <c r="XBS882" s="88"/>
      <c r="XBT882" s="88"/>
      <c r="XBU882" s="88"/>
      <c r="XBV882" s="88"/>
      <c r="XBW882" s="88"/>
      <c r="XBX882" s="88"/>
      <c r="XBY882" s="88"/>
      <c r="XBZ882" s="88"/>
      <c r="XCA882" s="88"/>
      <c r="XCB882" s="88"/>
      <c r="XCC882" s="88"/>
      <c r="XCD882" s="88"/>
      <c r="XCE882" s="88"/>
      <c r="XCF882" s="88"/>
      <c r="XCG882" s="88"/>
      <c r="XCH882" s="88"/>
      <c r="XCI882" s="88"/>
      <c r="XCJ882" s="88"/>
      <c r="XCK882" s="88"/>
      <c r="XCL882" s="88"/>
      <c r="XCM882" s="88"/>
      <c r="XCN882" s="88"/>
      <c r="XCO882" s="88"/>
      <c r="XCP882" s="88"/>
      <c r="XCQ882" s="88"/>
      <c r="XCR882" s="88"/>
      <c r="XCS882" s="88"/>
      <c r="XCT882" s="88"/>
      <c r="XCU882" s="88"/>
      <c r="XCV882" s="88"/>
      <c r="XCW882" s="88"/>
      <c r="XCX882" s="88"/>
      <c r="XCY882" s="88"/>
      <c r="XCZ882" s="88"/>
      <c r="XDA882" s="88"/>
      <c r="XDB882" s="88"/>
      <c r="XDC882" s="88"/>
      <c r="XDD882" s="88"/>
      <c r="XDE882" s="88"/>
      <c r="XDF882" s="88"/>
      <c r="XDG882" s="88"/>
      <c r="XDH882" s="88"/>
      <c r="XDI882" s="88"/>
      <c r="XDJ882" s="88"/>
      <c r="XDK882" s="88"/>
      <c r="XDL882" s="88"/>
      <c r="XDM882" s="88"/>
      <c r="XDN882" s="88"/>
      <c r="XDO882" s="88"/>
      <c r="XDP882" s="88"/>
      <c r="XDQ882" s="88"/>
      <c r="XDR882" s="88"/>
      <c r="XDS882" s="88"/>
      <c r="XDT882" s="88"/>
      <c r="XDU882" s="88"/>
      <c r="XDV882" s="88"/>
      <c r="XDW882" s="88"/>
      <c r="XDX882" s="88"/>
      <c r="XDY882" s="88"/>
      <c r="XDZ882" s="88"/>
      <c r="XEA882" s="88"/>
      <c r="XEB882" s="88"/>
      <c r="XEC882" s="88"/>
      <c r="XED882" s="88"/>
      <c r="XEE882" s="88"/>
      <c r="XEF882" s="88"/>
      <c r="XEG882" s="88"/>
      <c r="XEH882" s="88"/>
      <c r="XEI882" s="88"/>
      <c r="XEJ882" s="88"/>
      <c r="XEK882" s="88"/>
      <c r="XEL882" s="88"/>
      <c r="XEM882" s="88"/>
      <c r="XEN882" s="88"/>
      <c r="XEO882" s="88"/>
      <c r="XEP882" s="88"/>
      <c r="XEQ882" s="88"/>
      <c r="XER882" s="88"/>
      <c r="XES882" s="88"/>
      <c r="XET882" s="88"/>
      <c r="XEU882" s="88"/>
      <c r="XEV882" s="88"/>
    </row>
    <row r="883" spans="1:16376" x14ac:dyDescent="0.3">
      <c r="A883" s="82" t="s">
        <v>4455</v>
      </c>
      <c r="B883" s="81" t="s">
        <v>4456</v>
      </c>
      <c r="C883" s="26" t="s">
        <v>2930</v>
      </c>
      <c r="D883" s="85"/>
      <c r="E883" s="83"/>
      <c r="F883" s="6"/>
      <c r="G883" s="61"/>
      <c r="H883" s="30" t="s">
        <v>18</v>
      </c>
      <c r="I883" s="87"/>
    </row>
    <row r="884" spans="1:16376" x14ac:dyDescent="0.3">
      <c r="A884" s="51" t="s">
        <v>2694</v>
      </c>
      <c r="B884" s="52" t="s">
        <v>2693</v>
      </c>
      <c r="C884" s="26" t="s">
        <v>2930</v>
      </c>
      <c r="D884" s="76"/>
      <c r="E884" s="45"/>
      <c r="F884" s="7"/>
      <c r="G884" s="28"/>
      <c r="H884" s="30"/>
      <c r="I884" s="31"/>
    </row>
    <row r="885" spans="1:16376" x14ac:dyDescent="0.3">
      <c r="A885" s="51" t="s">
        <v>2692</v>
      </c>
      <c r="B885" s="52" t="s">
        <v>2691</v>
      </c>
      <c r="C885" s="26" t="s">
        <v>2930</v>
      </c>
      <c r="D885" s="76" t="s">
        <v>2613</v>
      </c>
      <c r="E885" s="45"/>
      <c r="F885" s="7"/>
      <c r="G885" s="28"/>
      <c r="H885" s="30" t="s">
        <v>18</v>
      </c>
      <c r="I885" s="31"/>
    </row>
    <row r="886" spans="1:16376" x14ac:dyDescent="0.3">
      <c r="A886" s="53"/>
      <c r="B886" s="35"/>
      <c r="C886" s="35"/>
      <c r="D886" s="77" t="s">
        <v>2612</v>
      </c>
      <c r="E886" s="42"/>
      <c r="F886" s="24"/>
      <c r="G886" s="25"/>
      <c r="H886" s="163"/>
      <c r="I886" s="33"/>
    </row>
    <row r="887" spans="1:16376" x14ac:dyDescent="0.3">
      <c r="A887" s="53"/>
      <c r="B887" s="35"/>
      <c r="C887" s="35"/>
      <c r="D887" s="77" t="s">
        <v>2611</v>
      </c>
      <c r="E887" s="42"/>
      <c r="F887" s="24"/>
      <c r="G887" s="25"/>
      <c r="H887" s="163"/>
      <c r="I887" s="33"/>
    </row>
    <row r="888" spans="1:16376" x14ac:dyDescent="0.3">
      <c r="A888" s="51" t="s">
        <v>2690</v>
      </c>
      <c r="B888" s="52" t="s">
        <v>2689</v>
      </c>
      <c r="C888" s="26" t="s">
        <v>2930</v>
      </c>
      <c r="D888" s="76" t="s">
        <v>1258</v>
      </c>
      <c r="E888" s="45"/>
      <c r="F888" s="7"/>
      <c r="G888" s="28"/>
      <c r="H888" s="30" t="s">
        <v>18</v>
      </c>
      <c r="I888" s="31"/>
    </row>
    <row r="889" spans="1:16376" x14ac:dyDescent="0.3">
      <c r="A889" s="53"/>
      <c r="B889" s="35"/>
      <c r="C889" s="54"/>
      <c r="D889" s="77" t="s">
        <v>1259</v>
      </c>
      <c r="E889" s="42"/>
      <c r="F889" s="24"/>
      <c r="G889" s="25"/>
      <c r="H889" s="32"/>
      <c r="I889" s="33"/>
    </row>
    <row r="890" spans="1:16376" x14ac:dyDescent="0.3">
      <c r="A890" s="51" t="s">
        <v>2688</v>
      </c>
      <c r="B890" s="52" t="s">
        <v>2687</v>
      </c>
      <c r="C890" s="26" t="s">
        <v>2930</v>
      </c>
      <c r="D890" s="76" t="s">
        <v>1258</v>
      </c>
      <c r="E890" s="45"/>
      <c r="F890" s="7"/>
      <c r="G890" s="28"/>
      <c r="H890" s="30" t="s">
        <v>18</v>
      </c>
      <c r="I890" s="31"/>
    </row>
    <row r="891" spans="1:16376" x14ac:dyDescent="0.3">
      <c r="A891" s="53"/>
      <c r="B891" s="35"/>
      <c r="C891" s="54"/>
      <c r="D891" s="77" t="s">
        <v>1259</v>
      </c>
      <c r="E891" s="42"/>
      <c r="F891" s="24"/>
      <c r="G891" s="25"/>
      <c r="H891" s="32"/>
      <c r="I891" s="33"/>
    </row>
    <row r="892" spans="1:16376" x14ac:dyDescent="0.3">
      <c r="A892" s="51" t="s">
        <v>2686</v>
      </c>
      <c r="B892" s="52" t="s">
        <v>2685</v>
      </c>
      <c r="C892" s="26" t="s">
        <v>2930</v>
      </c>
      <c r="D892" s="76" t="s">
        <v>1258</v>
      </c>
      <c r="E892" s="45"/>
      <c r="F892" s="7"/>
      <c r="G892" s="28"/>
      <c r="H892" s="30" t="s">
        <v>18</v>
      </c>
      <c r="I892" s="31"/>
    </row>
    <row r="893" spans="1:16376" x14ac:dyDescent="0.3">
      <c r="A893" s="53"/>
      <c r="B893" s="35"/>
      <c r="C893" s="54"/>
      <c r="D893" s="77" t="s">
        <v>1259</v>
      </c>
      <c r="E893" s="42"/>
      <c r="F893" s="24"/>
      <c r="G893" s="25"/>
      <c r="H893" s="32"/>
      <c r="I893" s="33"/>
    </row>
    <row r="894" spans="1:16376" x14ac:dyDescent="0.3">
      <c r="A894" s="51" t="s">
        <v>2684</v>
      </c>
      <c r="B894" s="52" t="s">
        <v>2683</v>
      </c>
      <c r="C894" s="26" t="s">
        <v>2930</v>
      </c>
      <c r="D894" s="76" t="s">
        <v>2602</v>
      </c>
      <c r="E894" s="45"/>
      <c r="F894" s="7"/>
      <c r="G894" s="28"/>
      <c r="H894" s="30" t="s">
        <v>18</v>
      </c>
      <c r="I894" s="31"/>
    </row>
    <row r="895" spans="1:16376" x14ac:dyDescent="0.3">
      <c r="A895" s="53"/>
      <c r="B895" s="35"/>
      <c r="C895" s="80"/>
      <c r="D895" s="77" t="s">
        <v>1478</v>
      </c>
      <c r="E895" s="42"/>
      <c r="F895" s="24"/>
      <c r="G895" s="25"/>
      <c r="H895" s="32"/>
      <c r="I895" s="33"/>
    </row>
    <row r="896" spans="1:16376" x14ac:dyDescent="0.3">
      <c r="A896" s="53"/>
      <c r="B896" s="35"/>
      <c r="C896" s="80"/>
      <c r="D896" s="77" t="s">
        <v>1479</v>
      </c>
      <c r="E896" s="42"/>
      <c r="F896" s="24"/>
      <c r="G896" s="25"/>
      <c r="H896" s="32"/>
      <c r="I896" s="33"/>
    </row>
    <row r="897" spans="1:9" x14ac:dyDescent="0.3">
      <c r="A897" s="53"/>
      <c r="B897" s="35"/>
      <c r="C897" s="80"/>
      <c r="D897" s="77" t="s">
        <v>1480</v>
      </c>
      <c r="E897" s="42"/>
      <c r="F897" s="24"/>
      <c r="G897" s="25"/>
      <c r="H897" s="32"/>
      <c r="I897" s="33"/>
    </row>
    <row r="898" spans="1:9" x14ac:dyDescent="0.3">
      <c r="A898" s="53"/>
      <c r="B898" s="35"/>
      <c r="C898" s="80"/>
      <c r="D898" s="77" t="s">
        <v>1481</v>
      </c>
      <c r="E898" s="42"/>
      <c r="F898" s="24"/>
      <c r="G898" s="25"/>
      <c r="H898" s="32"/>
      <c r="I898" s="33"/>
    </row>
    <row r="899" spans="1:9" x14ac:dyDescent="0.3">
      <c r="A899" s="53"/>
      <c r="B899" s="35"/>
      <c r="C899" s="80"/>
      <c r="D899" s="77" t="s">
        <v>1482</v>
      </c>
      <c r="E899" s="42"/>
      <c r="F899" s="24"/>
      <c r="G899" s="25"/>
      <c r="H899" s="32"/>
      <c r="I899" s="33"/>
    </row>
    <row r="900" spans="1:9" x14ac:dyDescent="0.3">
      <c r="A900" s="53"/>
      <c r="B900" s="35"/>
      <c r="C900" s="80"/>
      <c r="D900" s="77" t="s">
        <v>2601</v>
      </c>
      <c r="E900" s="42"/>
      <c r="F900" s="24"/>
      <c r="G900" s="25"/>
      <c r="H900" s="32"/>
      <c r="I900" s="33"/>
    </row>
    <row r="901" spans="1:9" x14ac:dyDescent="0.3">
      <c r="A901" s="53"/>
      <c r="B901" s="35"/>
      <c r="C901" s="80"/>
      <c r="D901" s="77" t="s">
        <v>1483</v>
      </c>
      <c r="E901" s="42"/>
      <c r="F901" s="24"/>
      <c r="G901" s="25"/>
      <c r="H901" s="32"/>
      <c r="I901" s="33"/>
    </row>
    <row r="902" spans="1:9" x14ac:dyDescent="0.3">
      <c r="A902" s="53"/>
      <c r="B902" s="35"/>
      <c r="C902" s="80"/>
      <c r="D902" s="77" t="s">
        <v>1484</v>
      </c>
      <c r="E902" s="42"/>
      <c r="F902" s="24"/>
      <c r="G902" s="25"/>
      <c r="H902" s="32"/>
      <c r="I902" s="33"/>
    </row>
    <row r="903" spans="1:9" x14ac:dyDescent="0.3">
      <c r="A903" s="53"/>
      <c r="B903" s="35"/>
      <c r="C903" s="80"/>
      <c r="D903" s="77" t="s">
        <v>4429</v>
      </c>
      <c r="E903" s="42"/>
      <c r="F903" s="24"/>
      <c r="G903" s="25"/>
      <c r="H903" s="32"/>
      <c r="I903" s="33"/>
    </row>
    <row r="904" spans="1:9" x14ac:dyDescent="0.3">
      <c r="A904" s="53"/>
      <c r="B904" s="35"/>
      <c r="C904" s="80"/>
      <c r="D904" s="77" t="s">
        <v>4430</v>
      </c>
      <c r="E904" s="42"/>
      <c r="F904" s="24"/>
      <c r="G904" s="25"/>
      <c r="H904" s="32"/>
      <c r="I904" s="33"/>
    </row>
    <row r="905" spans="1:9" x14ac:dyDescent="0.3">
      <c r="A905" s="53"/>
      <c r="B905" s="35"/>
      <c r="C905" s="80"/>
      <c r="D905" s="77" t="s">
        <v>4431</v>
      </c>
      <c r="E905" s="42"/>
      <c r="F905" s="24"/>
      <c r="G905" s="25"/>
      <c r="H905" s="32"/>
      <c r="I905" s="33"/>
    </row>
    <row r="906" spans="1:9" x14ac:dyDescent="0.3">
      <c r="A906" s="53"/>
      <c r="B906" s="35"/>
      <c r="C906" s="80"/>
      <c r="D906" s="77" t="s">
        <v>4432</v>
      </c>
      <c r="E906" s="42"/>
      <c r="F906" s="24"/>
      <c r="G906" s="25"/>
      <c r="H906" s="32"/>
      <c r="I906" s="33"/>
    </row>
    <row r="907" spans="1:9" x14ac:dyDescent="0.3">
      <c r="A907" s="53"/>
      <c r="B907" s="35"/>
      <c r="C907" s="80"/>
      <c r="D907" s="77" t="s">
        <v>4439</v>
      </c>
      <c r="E907" s="42"/>
      <c r="F907" s="24"/>
      <c r="G907" s="25"/>
      <c r="H907" s="32"/>
      <c r="I907" s="33"/>
    </row>
    <row r="908" spans="1:9" x14ac:dyDescent="0.3">
      <c r="A908" s="53"/>
      <c r="B908" s="35"/>
      <c r="C908" s="80"/>
      <c r="D908" s="77" t="s">
        <v>4433</v>
      </c>
      <c r="E908" s="42"/>
      <c r="F908" s="24"/>
      <c r="G908" s="25"/>
      <c r="H908" s="32"/>
      <c r="I908" s="33"/>
    </row>
    <row r="909" spans="1:9" x14ac:dyDescent="0.3">
      <c r="A909" s="53"/>
      <c r="B909" s="35"/>
      <c r="C909" s="80"/>
      <c r="D909" s="77" t="s">
        <v>4434</v>
      </c>
      <c r="E909" s="42"/>
      <c r="F909" s="24"/>
      <c r="G909" s="25"/>
      <c r="H909" s="32"/>
      <c r="I909" s="33"/>
    </row>
    <row r="910" spans="1:9" x14ac:dyDescent="0.3">
      <c r="A910" s="53"/>
      <c r="B910" s="35"/>
      <c r="C910" s="80"/>
      <c r="D910" s="77" t="s">
        <v>4435</v>
      </c>
      <c r="E910" s="42"/>
      <c r="F910" s="24"/>
      <c r="G910" s="25"/>
      <c r="H910" s="32"/>
      <c r="I910" s="33"/>
    </row>
    <row r="911" spans="1:9" x14ac:dyDescent="0.3">
      <c r="A911" s="53"/>
      <c r="B911" s="35"/>
      <c r="C911" s="80"/>
      <c r="D911" s="77" t="s">
        <v>4436</v>
      </c>
      <c r="E911" s="42"/>
      <c r="F911" s="24"/>
      <c r="G911" s="25"/>
      <c r="H911" s="32"/>
      <c r="I911" s="33"/>
    </row>
    <row r="912" spans="1:9" x14ac:dyDescent="0.3">
      <c r="A912" s="53"/>
      <c r="B912" s="35"/>
      <c r="C912" s="80"/>
      <c r="D912" s="77" t="s">
        <v>4437</v>
      </c>
      <c r="E912" s="42"/>
      <c r="F912" s="24"/>
      <c r="G912" s="25"/>
      <c r="H912" s="32"/>
      <c r="I912" s="33"/>
    </row>
    <row r="913" spans="1:9" x14ac:dyDescent="0.3">
      <c r="A913" s="53"/>
      <c r="B913" s="35"/>
      <c r="C913" s="80"/>
      <c r="D913" s="77" t="s">
        <v>4458</v>
      </c>
      <c r="E913" s="42"/>
      <c r="F913" s="24"/>
      <c r="G913" s="25"/>
      <c r="H913" s="32"/>
      <c r="I913" s="33"/>
    </row>
    <row r="914" spans="1:9" x14ac:dyDescent="0.3">
      <c r="A914" s="53"/>
      <c r="B914" s="35"/>
      <c r="C914" s="80"/>
      <c r="D914" s="77" t="s">
        <v>4459</v>
      </c>
      <c r="E914" s="42"/>
      <c r="F914" s="24"/>
      <c r="G914" s="25"/>
      <c r="H914" s="32"/>
      <c r="I914" s="33"/>
    </row>
    <row r="915" spans="1:9" x14ac:dyDescent="0.3">
      <c r="A915" s="53"/>
      <c r="B915" s="35"/>
      <c r="C915" s="80"/>
      <c r="D915" s="77" t="s">
        <v>4460</v>
      </c>
      <c r="E915" s="42"/>
      <c r="F915" s="24"/>
      <c r="G915" s="25"/>
      <c r="H915" s="32"/>
      <c r="I915" s="33"/>
    </row>
    <row r="916" spans="1:9" x14ac:dyDescent="0.3">
      <c r="A916" s="53"/>
      <c r="B916" s="35"/>
      <c r="C916" s="80"/>
      <c r="D916" s="77" t="s">
        <v>4461</v>
      </c>
      <c r="E916" s="42"/>
      <c r="F916" s="24"/>
      <c r="G916" s="25"/>
      <c r="H916" s="32"/>
      <c r="I916" s="33"/>
    </row>
    <row r="917" spans="1:9" x14ac:dyDescent="0.3">
      <c r="A917" s="51" t="s">
        <v>2682</v>
      </c>
      <c r="B917" s="52" t="s">
        <v>2681</v>
      </c>
      <c r="C917" s="26" t="s">
        <v>4509</v>
      </c>
      <c r="D917" s="76"/>
      <c r="E917" s="45"/>
      <c r="F917" s="7"/>
      <c r="G917" s="28"/>
      <c r="H917" s="58"/>
      <c r="I917" s="31"/>
    </row>
    <row r="918" spans="1:9" x14ac:dyDescent="0.3">
      <c r="A918" s="51" t="s">
        <v>2680</v>
      </c>
      <c r="B918" s="52" t="s">
        <v>428</v>
      </c>
      <c r="C918" s="26" t="s">
        <v>2930</v>
      </c>
      <c r="D918" s="76"/>
      <c r="E918" s="45"/>
      <c r="F918" s="7"/>
      <c r="G918" s="28"/>
      <c r="H918" s="30" t="s">
        <v>18</v>
      </c>
      <c r="I918" s="31"/>
    </row>
    <row r="919" spans="1:9" x14ac:dyDescent="0.3">
      <c r="A919" s="51" t="s">
        <v>2679</v>
      </c>
      <c r="B919" s="52" t="s">
        <v>429</v>
      </c>
      <c r="C919" s="26" t="s">
        <v>2930</v>
      </c>
      <c r="D919" s="76"/>
      <c r="E919" s="45" t="s">
        <v>4790</v>
      </c>
      <c r="F919" s="7"/>
      <c r="G919" s="28"/>
      <c r="H919" s="30" t="s">
        <v>18</v>
      </c>
      <c r="I919" s="31"/>
    </row>
    <row r="920" spans="1:9" x14ac:dyDescent="0.3">
      <c r="A920" s="53"/>
      <c r="B920" s="35"/>
      <c r="C920" s="80"/>
      <c r="D920" s="77" t="s">
        <v>4784</v>
      </c>
      <c r="E920" s="42"/>
      <c r="F920" s="24"/>
      <c r="G920" s="25"/>
      <c r="H920" s="32"/>
      <c r="I920" s="33"/>
    </row>
    <row r="921" spans="1:9" x14ac:dyDescent="0.3">
      <c r="A921" s="53"/>
      <c r="B921" s="35"/>
      <c r="C921" s="80"/>
      <c r="D921" s="77" t="s">
        <v>140</v>
      </c>
      <c r="E921" s="42"/>
      <c r="F921" s="24"/>
      <c r="G921" s="25"/>
      <c r="H921" s="32"/>
      <c r="I921" s="33"/>
    </row>
    <row r="922" spans="1:9" x14ac:dyDescent="0.3">
      <c r="A922" s="51" t="s">
        <v>2678</v>
      </c>
      <c r="B922" s="52" t="s">
        <v>430</v>
      </c>
      <c r="C922" s="26" t="s">
        <v>4498</v>
      </c>
      <c r="D922" s="76" t="s">
        <v>4785</v>
      </c>
      <c r="E922" s="45"/>
      <c r="F922" s="7"/>
      <c r="G922" s="28"/>
      <c r="H922" s="30" t="s">
        <v>18</v>
      </c>
      <c r="I922" s="31"/>
    </row>
    <row r="923" spans="1:9" x14ac:dyDescent="0.3">
      <c r="A923" s="53"/>
      <c r="B923" s="35"/>
      <c r="C923" s="54"/>
      <c r="D923" s="77" t="s">
        <v>142</v>
      </c>
      <c r="E923" s="42"/>
      <c r="F923" s="24"/>
      <c r="G923" s="25"/>
      <c r="H923" s="32"/>
      <c r="I923" s="33"/>
    </row>
    <row r="924" spans="1:9" x14ac:dyDescent="0.3">
      <c r="A924" s="53"/>
      <c r="B924" s="35"/>
      <c r="C924" s="54"/>
      <c r="D924" s="77" t="s">
        <v>143</v>
      </c>
      <c r="E924" s="42"/>
      <c r="F924" s="24"/>
      <c r="G924" s="25"/>
      <c r="H924" s="32"/>
      <c r="I924" s="33"/>
    </row>
    <row r="925" spans="1:9" x14ac:dyDescent="0.3">
      <c r="A925" s="53"/>
      <c r="B925" s="35"/>
      <c r="C925" s="54"/>
      <c r="D925" s="77" t="s">
        <v>144</v>
      </c>
      <c r="E925" s="42"/>
      <c r="F925" s="24"/>
      <c r="G925" s="25"/>
      <c r="H925" s="32"/>
      <c r="I925" s="33"/>
    </row>
    <row r="926" spans="1:9" x14ac:dyDescent="0.3">
      <c r="A926" s="51" t="s">
        <v>2677</v>
      </c>
      <c r="B926" s="52" t="s">
        <v>431</v>
      </c>
      <c r="C926" s="26" t="s">
        <v>2930</v>
      </c>
      <c r="D926" s="76"/>
      <c r="E926" s="45"/>
      <c r="F926" s="7"/>
      <c r="G926" s="28"/>
      <c r="H926" s="30" t="s">
        <v>18</v>
      </c>
      <c r="I926" s="31"/>
    </row>
    <row r="927" spans="1:9" x14ac:dyDescent="0.3">
      <c r="A927" s="51" t="s">
        <v>2676</v>
      </c>
      <c r="B927" s="52" t="s">
        <v>432</v>
      </c>
      <c r="C927" s="26" t="s">
        <v>2930</v>
      </c>
      <c r="D927" s="76"/>
      <c r="E927" s="45" t="s">
        <v>4790</v>
      </c>
      <c r="F927" s="7"/>
      <c r="G927" s="28"/>
      <c r="H927" s="30" t="s">
        <v>18</v>
      </c>
      <c r="I927" s="31"/>
    </row>
    <row r="928" spans="1:9" x14ac:dyDescent="0.3">
      <c r="A928" s="53"/>
      <c r="B928" s="35"/>
      <c r="C928" s="80"/>
      <c r="D928" s="77" t="s">
        <v>137</v>
      </c>
      <c r="E928" s="42"/>
      <c r="F928" s="24"/>
      <c r="G928" s="25"/>
      <c r="H928" s="32"/>
      <c r="I928" s="33"/>
    </row>
    <row r="929" spans="1:9" x14ac:dyDescent="0.3">
      <c r="A929" s="53"/>
      <c r="B929" s="35"/>
      <c r="C929" s="80"/>
      <c r="D929" s="77" t="s">
        <v>140</v>
      </c>
      <c r="E929" s="42"/>
      <c r="F929" s="24"/>
      <c r="G929" s="25"/>
      <c r="H929" s="32"/>
      <c r="I929" s="33"/>
    </row>
    <row r="930" spans="1:9" x14ac:dyDescent="0.3">
      <c r="A930" s="51" t="s">
        <v>2675</v>
      </c>
      <c r="B930" s="52" t="s">
        <v>433</v>
      </c>
      <c r="C930" s="26" t="s">
        <v>4499</v>
      </c>
      <c r="D930" s="76" t="s">
        <v>141</v>
      </c>
      <c r="E930" s="45"/>
      <c r="F930" s="7"/>
      <c r="G930" s="28"/>
      <c r="H930" s="30" t="s">
        <v>18</v>
      </c>
      <c r="I930" s="31"/>
    </row>
    <row r="931" spans="1:9" x14ac:dyDescent="0.3">
      <c r="A931" s="53"/>
      <c r="B931" s="35"/>
      <c r="C931" s="54"/>
      <c r="D931" s="77" t="s">
        <v>142</v>
      </c>
      <c r="E931" s="42"/>
      <c r="F931" s="24"/>
      <c r="G931" s="25"/>
      <c r="H931" s="32"/>
      <c r="I931" s="33"/>
    </row>
    <row r="932" spans="1:9" x14ac:dyDescent="0.3">
      <c r="A932" s="53"/>
      <c r="B932" s="35"/>
      <c r="C932" s="54"/>
      <c r="D932" s="77" t="s">
        <v>143</v>
      </c>
      <c r="E932" s="42"/>
      <c r="F932" s="24"/>
      <c r="G932" s="25"/>
      <c r="H932" s="32"/>
      <c r="I932" s="33"/>
    </row>
    <row r="933" spans="1:9" x14ac:dyDescent="0.3">
      <c r="A933" s="53"/>
      <c r="B933" s="35"/>
      <c r="C933" s="54"/>
      <c r="D933" s="77" t="s">
        <v>144</v>
      </c>
      <c r="E933" s="42"/>
      <c r="F933" s="24"/>
      <c r="G933" s="25"/>
      <c r="H933" s="32"/>
      <c r="I933" s="33"/>
    </row>
    <row r="934" spans="1:9" x14ac:dyDescent="0.3">
      <c r="A934" s="51" t="s">
        <v>2674</v>
      </c>
      <c r="B934" s="52" t="s">
        <v>434</v>
      </c>
      <c r="C934" s="26" t="s">
        <v>2930</v>
      </c>
      <c r="D934" s="76"/>
      <c r="E934" s="45"/>
      <c r="F934" s="7"/>
      <c r="G934" s="28"/>
      <c r="H934" s="30" t="s">
        <v>18</v>
      </c>
      <c r="I934" s="31"/>
    </row>
    <row r="935" spans="1:9" x14ac:dyDescent="0.3">
      <c r="A935" s="51" t="s">
        <v>2673</v>
      </c>
      <c r="B935" s="52" t="s">
        <v>435</v>
      </c>
      <c r="C935" s="26" t="s">
        <v>2930</v>
      </c>
      <c r="D935" s="76" t="s">
        <v>240</v>
      </c>
      <c r="E935" s="45"/>
      <c r="F935" s="7"/>
      <c r="G935" s="28"/>
      <c r="H935" s="30" t="s">
        <v>18</v>
      </c>
      <c r="I935" s="31"/>
    </row>
    <row r="936" spans="1:9" x14ac:dyDescent="0.3">
      <c r="A936" s="53"/>
      <c r="B936" s="35"/>
      <c r="C936" s="54"/>
      <c r="D936" s="77" t="s">
        <v>241</v>
      </c>
      <c r="E936" s="42"/>
      <c r="F936" s="24"/>
      <c r="G936" s="25"/>
      <c r="H936" s="32"/>
      <c r="I936" s="33"/>
    </row>
    <row r="937" spans="1:9" x14ac:dyDescent="0.3">
      <c r="A937" s="53"/>
      <c r="B937" s="35"/>
      <c r="C937" s="54"/>
      <c r="D937" s="77" t="s">
        <v>242</v>
      </c>
      <c r="E937" s="42"/>
      <c r="F937" s="24"/>
      <c r="G937" s="25"/>
      <c r="H937" s="32"/>
      <c r="I937" s="33"/>
    </row>
    <row r="938" spans="1:9" x14ac:dyDescent="0.3">
      <c r="A938" s="53"/>
      <c r="B938" s="35"/>
      <c r="C938" s="54"/>
      <c r="D938" s="77" t="s">
        <v>774</v>
      </c>
      <c r="E938" s="42"/>
      <c r="F938" s="24"/>
      <c r="G938" s="25"/>
      <c r="H938" s="32"/>
      <c r="I938" s="33"/>
    </row>
    <row r="939" spans="1:9" x14ac:dyDescent="0.3">
      <c r="A939" s="53"/>
      <c r="B939" s="35"/>
      <c r="C939" s="54"/>
      <c r="D939" s="77" t="s">
        <v>775</v>
      </c>
      <c r="E939" s="42"/>
      <c r="F939" s="24"/>
      <c r="G939" s="25"/>
      <c r="H939" s="32"/>
      <c r="I939" s="33"/>
    </row>
    <row r="940" spans="1:9" x14ac:dyDescent="0.3">
      <c r="A940" s="53"/>
      <c r="B940" s="35"/>
      <c r="C940" s="54"/>
      <c r="D940" s="77" t="s">
        <v>243</v>
      </c>
      <c r="E940" s="42"/>
      <c r="F940" s="24"/>
      <c r="G940" s="25"/>
      <c r="H940" s="32"/>
      <c r="I940" s="33"/>
    </row>
    <row r="941" spans="1:9" x14ac:dyDescent="0.3">
      <c r="A941" s="53"/>
      <c r="B941" s="35"/>
      <c r="C941" s="54"/>
      <c r="D941" s="77" t="s">
        <v>244</v>
      </c>
      <c r="E941" s="42"/>
      <c r="F941" s="24"/>
      <c r="G941" s="25"/>
      <c r="H941" s="32"/>
      <c r="I941" s="33"/>
    </row>
    <row r="942" spans="1:9" x14ac:dyDescent="0.3">
      <c r="A942" s="53"/>
      <c r="B942" s="35"/>
      <c r="C942" s="54"/>
      <c r="D942" s="77" t="s">
        <v>393</v>
      </c>
      <c r="E942" s="42"/>
      <c r="F942" s="24"/>
      <c r="G942" s="25"/>
      <c r="H942" s="32"/>
      <c r="I942" s="33"/>
    </row>
    <row r="943" spans="1:9" x14ac:dyDescent="0.3">
      <c r="A943" s="53"/>
      <c r="B943" s="35"/>
      <c r="C943" s="54"/>
      <c r="D943" s="77" t="s">
        <v>245</v>
      </c>
      <c r="E943" s="42"/>
      <c r="F943" s="24"/>
      <c r="G943" s="25"/>
      <c r="H943" s="32"/>
      <c r="I943" s="33"/>
    </row>
    <row r="944" spans="1:9" x14ac:dyDescent="0.3">
      <c r="A944" s="53"/>
      <c r="B944" s="35"/>
      <c r="C944" s="54"/>
      <c r="D944" s="77" t="s">
        <v>4208</v>
      </c>
      <c r="E944" s="42"/>
      <c r="F944" s="24"/>
      <c r="G944" s="25"/>
      <c r="H944" s="32"/>
      <c r="I944" s="33"/>
    </row>
    <row r="945" spans="1:9" x14ac:dyDescent="0.3">
      <c r="A945" s="53"/>
      <c r="B945" s="35"/>
      <c r="C945" s="54"/>
      <c r="D945" s="77" t="s">
        <v>246</v>
      </c>
      <c r="E945" s="42"/>
      <c r="F945" s="24"/>
      <c r="G945" s="25"/>
      <c r="H945" s="32"/>
      <c r="I945" s="33"/>
    </row>
    <row r="946" spans="1:9" x14ac:dyDescent="0.3">
      <c r="A946" s="53"/>
      <c r="B946" s="35"/>
      <c r="C946" s="54"/>
      <c r="D946" s="77" t="s">
        <v>4209</v>
      </c>
      <c r="E946" s="42"/>
      <c r="F946" s="24"/>
      <c r="G946" s="25"/>
      <c r="H946" s="32"/>
      <c r="I946" s="33"/>
    </row>
    <row r="947" spans="1:9" x14ac:dyDescent="0.3">
      <c r="A947" s="53"/>
      <c r="B947" s="35"/>
      <c r="C947" s="54"/>
      <c r="D947" s="77" t="s">
        <v>247</v>
      </c>
      <c r="E947" s="42"/>
      <c r="F947" s="24"/>
      <c r="G947" s="25"/>
      <c r="H947" s="32"/>
      <c r="I947" s="33"/>
    </row>
    <row r="948" spans="1:9" x14ac:dyDescent="0.3">
      <c r="A948" s="53"/>
      <c r="B948" s="35"/>
      <c r="C948" s="54"/>
      <c r="D948" s="77" t="s">
        <v>4210</v>
      </c>
      <c r="E948" s="42"/>
      <c r="F948" s="24"/>
      <c r="G948" s="25"/>
      <c r="H948" s="32"/>
      <c r="I948" s="33"/>
    </row>
    <row r="949" spans="1:9" x14ac:dyDescent="0.3">
      <c r="A949" s="53"/>
      <c r="B949" s="35"/>
      <c r="C949" s="54"/>
      <c r="D949" s="77" t="s">
        <v>4211</v>
      </c>
      <c r="E949" s="42"/>
      <c r="F949" s="24"/>
      <c r="G949" s="25"/>
      <c r="H949" s="32"/>
      <c r="I949" s="33"/>
    </row>
    <row r="950" spans="1:9" x14ac:dyDescent="0.3">
      <c r="A950" s="53"/>
      <c r="B950" s="35"/>
      <c r="C950" s="54"/>
      <c r="D950" s="77" t="s">
        <v>248</v>
      </c>
      <c r="E950" s="42"/>
      <c r="F950" s="24"/>
      <c r="G950" s="25"/>
      <c r="H950" s="32"/>
      <c r="I950" s="33"/>
    </row>
    <row r="951" spans="1:9" x14ac:dyDescent="0.3">
      <c r="A951" s="53"/>
      <c r="B951" s="35"/>
      <c r="C951" s="54"/>
      <c r="D951" s="77" t="s">
        <v>4212</v>
      </c>
      <c r="E951" s="42"/>
      <c r="F951" s="24"/>
      <c r="G951" s="25"/>
      <c r="H951" s="32"/>
      <c r="I951" s="33"/>
    </row>
    <row r="952" spans="1:9" x14ac:dyDescent="0.3">
      <c r="A952" s="53"/>
      <c r="B952" s="35"/>
      <c r="C952" s="54"/>
      <c r="D952" s="77" t="s">
        <v>249</v>
      </c>
      <c r="E952" s="42"/>
      <c r="F952" s="24"/>
      <c r="G952" s="25"/>
      <c r="H952" s="32"/>
      <c r="I952" s="33"/>
    </row>
    <row r="953" spans="1:9" x14ac:dyDescent="0.3">
      <c r="A953" s="53"/>
      <c r="B953" s="35"/>
      <c r="C953" s="54"/>
      <c r="D953" s="77" t="s">
        <v>4213</v>
      </c>
      <c r="E953" s="42"/>
      <c r="F953" s="24"/>
      <c r="G953" s="25"/>
      <c r="H953" s="32"/>
      <c r="I953" s="33"/>
    </row>
    <row r="954" spans="1:9" x14ac:dyDescent="0.3">
      <c r="A954" s="53"/>
      <c r="B954" s="35"/>
      <c r="C954" s="54"/>
      <c r="D954" s="77" t="s">
        <v>4214</v>
      </c>
      <c r="E954" s="42"/>
      <c r="F954" s="24"/>
      <c r="G954" s="25"/>
      <c r="H954" s="32"/>
      <c r="I954" s="33"/>
    </row>
    <row r="955" spans="1:9" x14ac:dyDescent="0.3">
      <c r="A955" s="53"/>
      <c r="B955" s="35"/>
      <c r="C955" s="54"/>
      <c r="D955" s="77" t="s">
        <v>250</v>
      </c>
      <c r="E955" s="42"/>
      <c r="F955" s="24"/>
      <c r="G955" s="25"/>
      <c r="H955" s="32"/>
      <c r="I955" s="33"/>
    </row>
    <row r="956" spans="1:9" x14ac:dyDescent="0.3">
      <c r="A956" s="51" t="s">
        <v>2672</v>
      </c>
      <c r="B956" s="52" t="s">
        <v>436</v>
      </c>
      <c r="C956" s="26" t="s">
        <v>2930</v>
      </c>
      <c r="D956" s="76"/>
      <c r="E956" s="45"/>
      <c r="F956" s="7"/>
      <c r="G956" s="28"/>
      <c r="H956" s="30" t="s">
        <v>18</v>
      </c>
      <c r="I956" s="31"/>
    </row>
    <row r="957" spans="1:9" x14ac:dyDescent="0.3">
      <c r="A957" s="51" t="s">
        <v>2671</v>
      </c>
      <c r="B957" s="52" t="s">
        <v>437</v>
      </c>
      <c r="C957" s="26" t="s">
        <v>2930</v>
      </c>
      <c r="D957" s="76" t="s">
        <v>251</v>
      </c>
      <c r="E957" s="45"/>
      <c r="F957" s="7"/>
      <c r="G957" s="28"/>
      <c r="H957" s="30" t="s">
        <v>18</v>
      </c>
      <c r="I957" s="31"/>
    </row>
    <row r="958" spans="1:9" x14ac:dyDescent="0.3">
      <c r="A958" s="53"/>
      <c r="B958" s="35"/>
      <c r="C958" s="54"/>
      <c r="D958" s="77" t="s">
        <v>780</v>
      </c>
      <c r="E958" s="42"/>
      <c r="F958" s="24"/>
      <c r="G958" s="25"/>
      <c r="H958" s="32"/>
      <c r="I958" s="33"/>
    </row>
    <row r="959" spans="1:9" x14ac:dyDescent="0.3">
      <c r="A959" s="53"/>
      <c r="B959" s="35"/>
      <c r="C959" s="54"/>
      <c r="D959" s="77" t="s">
        <v>781</v>
      </c>
      <c r="E959" s="42"/>
      <c r="F959" s="24"/>
      <c r="G959" s="25"/>
      <c r="H959" s="32"/>
      <c r="I959" s="33"/>
    </row>
    <row r="960" spans="1:9" x14ac:dyDescent="0.3">
      <c r="A960" s="53"/>
      <c r="B960" s="35"/>
      <c r="C960" s="54"/>
      <c r="D960" s="77" t="s">
        <v>782</v>
      </c>
      <c r="E960" s="42"/>
      <c r="F960" s="24"/>
      <c r="G960" s="25"/>
      <c r="H960" s="32"/>
      <c r="I960" s="33"/>
    </row>
    <row r="961" spans="1:9" x14ac:dyDescent="0.3">
      <c r="A961" s="53"/>
      <c r="B961" s="35"/>
      <c r="C961" s="54"/>
      <c r="D961" s="77" t="s">
        <v>783</v>
      </c>
      <c r="E961" s="42"/>
      <c r="F961" s="24"/>
      <c r="G961" s="25"/>
      <c r="H961" s="32"/>
      <c r="I961" s="33"/>
    </row>
    <row r="962" spans="1:9" x14ac:dyDescent="0.3">
      <c r="A962" s="53"/>
      <c r="B962" s="35"/>
      <c r="C962" s="54"/>
      <c r="D962" s="77" t="s">
        <v>784</v>
      </c>
      <c r="E962" s="42"/>
      <c r="F962" s="24"/>
      <c r="G962" s="25"/>
      <c r="H962" s="32"/>
      <c r="I962" s="33"/>
    </row>
    <row r="963" spans="1:9" x14ac:dyDescent="0.3">
      <c r="A963" s="53"/>
      <c r="B963" s="35"/>
      <c r="C963" s="54"/>
      <c r="D963" s="77" t="s">
        <v>785</v>
      </c>
      <c r="E963" s="42"/>
      <c r="F963" s="24"/>
      <c r="G963" s="25"/>
      <c r="H963" s="32"/>
      <c r="I963" s="33"/>
    </row>
    <row r="964" spans="1:9" x14ac:dyDescent="0.3">
      <c r="A964" s="53"/>
      <c r="B964" s="35"/>
      <c r="C964" s="54"/>
      <c r="D964" s="77" t="s">
        <v>786</v>
      </c>
      <c r="E964" s="42"/>
      <c r="F964" s="24"/>
      <c r="G964" s="25"/>
      <c r="H964" s="32"/>
      <c r="I964" s="33"/>
    </row>
    <row r="965" spans="1:9" x14ac:dyDescent="0.3">
      <c r="A965" s="53"/>
      <c r="B965" s="35"/>
      <c r="C965" s="54"/>
      <c r="D965" s="77" t="s">
        <v>787</v>
      </c>
      <c r="E965" s="42"/>
      <c r="F965" s="24"/>
      <c r="G965" s="25"/>
      <c r="H965" s="32"/>
      <c r="I965" s="33"/>
    </row>
    <row r="966" spans="1:9" x14ac:dyDescent="0.3">
      <c r="A966" s="53"/>
      <c r="B966" s="35"/>
      <c r="C966" s="54"/>
      <c r="D966" s="77" t="s">
        <v>4364</v>
      </c>
      <c r="E966" s="42"/>
      <c r="F966" s="24"/>
      <c r="G966" s="25"/>
      <c r="H966" s="32"/>
      <c r="I966" s="33"/>
    </row>
    <row r="967" spans="1:9" x14ac:dyDescent="0.3">
      <c r="A967" s="51" t="s">
        <v>2670</v>
      </c>
      <c r="B967" s="52" t="s">
        <v>438</v>
      </c>
      <c r="C967" s="26" t="s">
        <v>2396</v>
      </c>
      <c r="D967" s="76" t="s">
        <v>791</v>
      </c>
      <c r="E967" s="45"/>
      <c r="F967" s="7"/>
      <c r="G967" s="28"/>
      <c r="H967" s="30" t="s">
        <v>18</v>
      </c>
      <c r="I967" s="31"/>
    </row>
    <row r="968" spans="1:9" x14ac:dyDescent="0.3">
      <c r="A968" s="53"/>
      <c r="B968" s="35"/>
      <c r="C968" s="54"/>
      <c r="D968" s="77" t="s">
        <v>792</v>
      </c>
      <c r="E968" s="42"/>
      <c r="F968" s="24"/>
      <c r="G968" s="25"/>
      <c r="H968" s="32"/>
      <c r="I968" s="33"/>
    </row>
    <row r="969" spans="1:9" x14ac:dyDescent="0.3">
      <c r="A969" s="53"/>
      <c r="B969" s="35"/>
      <c r="C969" s="54"/>
      <c r="D969" s="77" t="s">
        <v>394</v>
      </c>
      <c r="E969" s="42"/>
      <c r="F969" s="24"/>
      <c r="G969" s="25"/>
      <c r="H969" s="32"/>
      <c r="I969" s="33"/>
    </row>
    <row r="970" spans="1:9" x14ac:dyDescent="0.3">
      <c r="A970" s="53"/>
      <c r="B970" s="35"/>
      <c r="C970" s="54"/>
      <c r="D970" s="77" t="s">
        <v>2632</v>
      </c>
      <c r="E970" s="42"/>
      <c r="F970" s="24"/>
      <c r="G970" s="25"/>
      <c r="H970" s="32"/>
      <c r="I970" s="33"/>
    </row>
    <row r="971" spans="1:9" x14ac:dyDescent="0.3">
      <c r="A971" s="53"/>
      <c r="B971" s="35"/>
      <c r="C971" s="54"/>
      <c r="D971" s="77" t="s">
        <v>2631</v>
      </c>
      <c r="E971" s="42"/>
      <c r="F971" s="24"/>
      <c r="G971" s="25"/>
      <c r="H971" s="32"/>
      <c r="I971" s="33"/>
    </row>
    <row r="972" spans="1:9" x14ac:dyDescent="0.3">
      <c r="A972" s="53"/>
      <c r="B972" s="35"/>
      <c r="C972" s="54"/>
      <c r="D972" s="77" t="s">
        <v>2630</v>
      </c>
      <c r="E972" s="42"/>
      <c r="F972" s="24"/>
      <c r="G972" s="25"/>
      <c r="H972" s="32"/>
      <c r="I972" s="33"/>
    </row>
    <row r="973" spans="1:9" x14ac:dyDescent="0.3">
      <c r="A973" s="51" t="s">
        <v>2669</v>
      </c>
      <c r="B973" s="52" t="s">
        <v>2668</v>
      </c>
      <c r="C973" s="26" t="s">
        <v>2930</v>
      </c>
      <c r="D973" s="76"/>
      <c r="E973" s="52" t="s">
        <v>4586</v>
      </c>
      <c r="F973" s="7"/>
      <c r="G973" s="28"/>
      <c r="H973" s="30" t="s">
        <v>18</v>
      </c>
      <c r="I973" s="31"/>
    </row>
    <row r="974" spans="1:9" x14ac:dyDescent="0.3">
      <c r="A974" s="53"/>
      <c r="B974" s="35"/>
      <c r="C974" s="80"/>
      <c r="D974" s="77" t="s">
        <v>4582</v>
      </c>
      <c r="E974" s="35"/>
      <c r="F974" s="24"/>
      <c r="G974" s="25"/>
      <c r="H974" s="32"/>
      <c r="I974" s="33"/>
    </row>
    <row r="975" spans="1:9" x14ac:dyDescent="0.3">
      <c r="A975" s="53"/>
      <c r="B975" s="35"/>
      <c r="C975" s="80"/>
      <c r="D975" s="77" t="s">
        <v>4584</v>
      </c>
      <c r="E975" s="42"/>
      <c r="F975" s="24"/>
      <c r="G975" s="25"/>
      <c r="H975" s="32"/>
      <c r="I975" s="33"/>
    </row>
    <row r="976" spans="1:9" x14ac:dyDescent="0.3">
      <c r="A976" s="51" t="s">
        <v>2667</v>
      </c>
      <c r="B976" s="52" t="s">
        <v>2666</v>
      </c>
      <c r="C976" s="26" t="s">
        <v>4500</v>
      </c>
      <c r="D976" s="76" t="s">
        <v>3753</v>
      </c>
      <c r="E976" s="45"/>
      <c r="F976" s="7"/>
      <c r="G976" s="28"/>
      <c r="H976" s="30" t="s">
        <v>18</v>
      </c>
      <c r="I976" s="31"/>
    </row>
    <row r="977" spans="1:16376" x14ac:dyDescent="0.3">
      <c r="A977" s="53"/>
      <c r="B977" s="35"/>
      <c r="C977" s="80"/>
      <c r="D977" s="77" t="s">
        <v>3752</v>
      </c>
      <c r="E977" s="42"/>
      <c r="F977" s="24"/>
      <c r="G977" s="25"/>
      <c r="H977" s="32"/>
      <c r="I977" s="33"/>
    </row>
    <row r="978" spans="1:16376" x14ac:dyDescent="0.3">
      <c r="A978" s="53"/>
      <c r="B978" s="35"/>
      <c r="C978" s="80"/>
      <c r="D978" s="77" t="s">
        <v>4779</v>
      </c>
      <c r="E978" s="42"/>
      <c r="F978" s="24"/>
      <c r="G978" s="25"/>
      <c r="H978" s="32"/>
      <c r="I978" s="33"/>
    </row>
    <row r="979" spans="1:16376" x14ac:dyDescent="0.3">
      <c r="A979" s="53"/>
      <c r="B979" s="35"/>
      <c r="C979" s="80"/>
      <c r="D979" s="77" t="s">
        <v>3751</v>
      </c>
      <c r="E979" s="42"/>
      <c r="F979" s="24"/>
      <c r="G979" s="25"/>
      <c r="H979" s="32"/>
      <c r="I979" s="33"/>
    </row>
    <row r="980" spans="1:16376" x14ac:dyDescent="0.3">
      <c r="A980" s="53"/>
      <c r="B980" s="35"/>
      <c r="C980" s="80"/>
      <c r="D980" s="77" t="s">
        <v>3750</v>
      </c>
      <c r="E980" s="42"/>
      <c r="F980" s="24"/>
      <c r="G980" s="25"/>
      <c r="H980" s="32"/>
      <c r="I980" s="33"/>
    </row>
    <row r="981" spans="1:16376" x14ac:dyDescent="0.3">
      <c r="A981" s="53"/>
      <c r="B981" s="35"/>
      <c r="C981" s="80"/>
      <c r="D981" s="77" t="s">
        <v>3749</v>
      </c>
      <c r="E981" s="42"/>
      <c r="F981" s="24"/>
      <c r="G981" s="25"/>
      <c r="H981" s="32"/>
      <c r="I981" s="33"/>
    </row>
    <row r="982" spans="1:16376" x14ac:dyDescent="0.3">
      <c r="A982" s="53"/>
      <c r="B982" s="35"/>
      <c r="C982" s="80"/>
      <c r="D982" s="77" t="s">
        <v>3748</v>
      </c>
      <c r="E982" s="42"/>
      <c r="F982" s="24"/>
      <c r="G982" s="25"/>
      <c r="H982" s="32"/>
      <c r="I982" s="33"/>
    </row>
    <row r="983" spans="1:16376" x14ac:dyDescent="0.3">
      <c r="A983" s="53"/>
      <c r="B983" s="35"/>
      <c r="C983" s="80"/>
      <c r="D983" s="77" t="s">
        <v>3747</v>
      </c>
      <c r="E983" s="42"/>
      <c r="F983" s="24"/>
      <c r="G983" s="25"/>
      <c r="H983" s="32"/>
      <c r="I983" s="33"/>
    </row>
    <row r="984" spans="1:16376" x14ac:dyDescent="0.3">
      <c r="A984" s="51" t="s">
        <v>2665</v>
      </c>
      <c r="B984" s="52" t="s">
        <v>2664</v>
      </c>
      <c r="C984" s="26" t="s">
        <v>2930</v>
      </c>
      <c r="D984" s="76" t="s">
        <v>1010</v>
      </c>
      <c r="E984" s="45"/>
      <c r="F984" s="7"/>
      <c r="G984" s="28"/>
      <c r="H984" s="30" t="s">
        <v>18</v>
      </c>
      <c r="I984" s="31"/>
    </row>
    <row r="985" spans="1:16376" x14ac:dyDescent="0.3">
      <c r="A985" s="192"/>
      <c r="B985" s="35"/>
      <c r="C985" s="54"/>
      <c r="D985" s="77" t="s">
        <v>1011</v>
      </c>
      <c r="E985" s="42"/>
      <c r="F985" s="24"/>
      <c r="G985" s="25"/>
      <c r="H985" s="32"/>
      <c r="I985" s="33"/>
    </row>
    <row r="986" spans="1:16376" x14ac:dyDescent="0.3">
      <c r="A986" s="53"/>
      <c r="B986" s="35"/>
      <c r="C986" s="54"/>
      <c r="D986" s="77" t="s">
        <v>1012</v>
      </c>
      <c r="E986" s="42"/>
      <c r="F986" s="24"/>
      <c r="G986" s="25"/>
      <c r="H986" s="32"/>
      <c r="I986" s="33"/>
    </row>
    <row r="987" spans="1:16376" x14ac:dyDescent="0.3">
      <c r="A987" s="53"/>
      <c r="B987" s="35"/>
      <c r="C987" s="54"/>
      <c r="D987" s="77" t="s">
        <v>1013</v>
      </c>
      <c r="E987" s="42"/>
      <c r="F987" s="24"/>
      <c r="G987" s="25"/>
      <c r="H987" s="32"/>
      <c r="I987" s="33"/>
    </row>
    <row r="988" spans="1:16376" x14ac:dyDescent="0.3">
      <c r="A988" s="53"/>
      <c r="B988" s="35"/>
      <c r="C988" s="54"/>
      <c r="D988" s="77" t="s">
        <v>1014</v>
      </c>
      <c r="E988" s="42"/>
      <c r="F988" s="24"/>
      <c r="G988" s="25"/>
      <c r="H988" s="32"/>
      <c r="I988" s="33"/>
    </row>
    <row r="989" spans="1:16376" x14ac:dyDescent="0.3">
      <c r="A989" s="53"/>
      <c r="B989" s="35"/>
      <c r="C989" s="54"/>
      <c r="D989" s="77" t="s">
        <v>1015</v>
      </c>
      <c r="E989" s="42"/>
      <c r="F989" s="24"/>
      <c r="G989" s="25"/>
      <c r="H989" s="32"/>
      <c r="I989" s="33"/>
    </row>
    <row r="990" spans="1:16376" x14ac:dyDescent="0.3">
      <c r="A990" s="53"/>
      <c r="B990" s="35"/>
      <c r="C990" s="54"/>
      <c r="D990" s="77" t="s">
        <v>1016</v>
      </c>
      <c r="E990" s="42"/>
      <c r="F990" s="24"/>
      <c r="G990" s="25"/>
      <c r="H990" s="32"/>
      <c r="I990" s="33"/>
    </row>
    <row r="991" spans="1:16376" x14ac:dyDescent="0.3">
      <c r="A991" s="89"/>
      <c r="B991" s="145"/>
      <c r="C991" s="170"/>
      <c r="D991" s="77" t="s">
        <v>1017</v>
      </c>
      <c r="E991" s="90"/>
      <c r="F991" s="29"/>
      <c r="G991" s="34"/>
      <c r="H991" s="93"/>
      <c r="I991" s="94"/>
    </row>
    <row r="992" spans="1:16376" s="125" customFormat="1" x14ac:dyDescent="0.3">
      <c r="A992" s="51" t="s">
        <v>2663</v>
      </c>
      <c r="B992" s="52" t="s">
        <v>2662</v>
      </c>
      <c r="C992" s="26" t="s">
        <v>2930</v>
      </c>
      <c r="D992" s="76" t="s">
        <v>794</v>
      </c>
      <c r="E992" s="45"/>
      <c r="F992" s="7"/>
      <c r="G992" s="28"/>
      <c r="H992" s="30" t="s">
        <v>18</v>
      </c>
      <c r="I992" s="31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8"/>
      <c r="BB992" s="88"/>
      <c r="BC992" s="88"/>
      <c r="BD992" s="88"/>
      <c r="BE992" s="88"/>
      <c r="BF992" s="88"/>
      <c r="BG992" s="88"/>
      <c r="BH992" s="88"/>
      <c r="BI992" s="88"/>
      <c r="BJ992" s="88"/>
      <c r="BK992" s="88"/>
      <c r="BL992" s="88"/>
      <c r="BM992" s="88"/>
      <c r="BN992" s="88"/>
      <c r="BO992" s="88"/>
      <c r="BP992" s="88"/>
      <c r="BQ992" s="88"/>
      <c r="BR992" s="88"/>
      <c r="BS992" s="88"/>
      <c r="BT992" s="88"/>
      <c r="BU992" s="88"/>
      <c r="BV992" s="88"/>
      <c r="BW992" s="88"/>
      <c r="BX992" s="88"/>
      <c r="BY992" s="88"/>
      <c r="BZ992" s="88"/>
      <c r="CA992" s="88"/>
      <c r="CB992" s="88"/>
      <c r="CC992" s="88"/>
      <c r="CD992" s="88"/>
      <c r="CE992" s="88"/>
      <c r="CF992" s="88"/>
      <c r="CG992" s="88"/>
      <c r="CH992" s="88"/>
      <c r="CI992" s="88"/>
      <c r="CJ992" s="88"/>
      <c r="CK992" s="88"/>
      <c r="CL992" s="88"/>
      <c r="CM992" s="88"/>
      <c r="CN992" s="88"/>
      <c r="CO992" s="88"/>
      <c r="CP992" s="88"/>
      <c r="CQ992" s="88"/>
      <c r="CR992" s="88"/>
      <c r="CS992" s="88"/>
      <c r="CT992" s="88"/>
      <c r="CU992" s="88"/>
      <c r="CV992" s="88"/>
      <c r="CW992" s="88"/>
      <c r="CX992" s="88"/>
      <c r="CY992" s="88"/>
      <c r="CZ992" s="88"/>
      <c r="DA992" s="88"/>
      <c r="DB992" s="88"/>
      <c r="DC992" s="88"/>
      <c r="DD992" s="88"/>
      <c r="DE992" s="88"/>
      <c r="DF992" s="88"/>
      <c r="DG992" s="88"/>
      <c r="DH992" s="88"/>
      <c r="DI992" s="88"/>
      <c r="DJ992" s="88"/>
      <c r="DK992" s="88"/>
      <c r="DL992" s="88"/>
      <c r="DM992" s="88"/>
      <c r="DN992" s="88"/>
      <c r="DO992" s="88"/>
      <c r="DP992" s="88"/>
      <c r="DQ992" s="88"/>
      <c r="DR992" s="88"/>
      <c r="DS992" s="88"/>
      <c r="DT992" s="88"/>
      <c r="DU992" s="88"/>
      <c r="DV992" s="88"/>
      <c r="DW992" s="88"/>
      <c r="DX992" s="88"/>
      <c r="DY992" s="88"/>
      <c r="DZ992" s="88"/>
      <c r="EA992" s="88"/>
      <c r="EB992" s="88"/>
      <c r="EC992" s="88"/>
      <c r="ED992" s="88"/>
      <c r="EE992" s="88"/>
      <c r="EF992" s="88"/>
      <c r="EG992" s="88"/>
      <c r="EH992" s="88"/>
      <c r="EI992" s="88"/>
      <c r="EJ992" s="88"/>
      <c r="EK992" s="88"/>
      <c r="EL992" s="88"/>
      <c r="EM992" s="88"/>
      <c r="EN992" s="88"/>
      <c r="EO992" s="88"/>
      <c r="EP992" s="88"/>
      <c r="EQ992" s="88"/>
      <c r="ER992" s="88"/>
      <c r="ES992" s="88"/>
      <c r="ET992" s="88"/>
      <c r="EU992" s="88"/>
      <c r="EV992" s="88"/>
      <c r="EW992" s="88"/>
      <c r="EX992" s="88"/>
      <c r="EY992" s="88"/>
      <c r="EZ992" s="88"/>
      <c r="FA992" s="88"/>
      <c r="FB992" s="88"/>
      <c r="FC992" s="88"/>
      <c r="FD992" s="88"/>
      <c r="FE992" s="88"/>
      <c r="FF992" s="88"/>
      <c r="FG992" s="88"/>
      <c r="FH992" s="88"/>
      <c r="FI992" s="88"/>
      <c r="FJ992" s="88"/>
      <c r="FK992" s="88"/>
      <c r="FL992" s="88"/>
      <c r="FM992" s="88"/>
      <c r="FN992" s="88"/>
      <c r="FO992" s="88"/>
      <c r="FP992" s="88"/>
      <c r="FQ992" s="88"/>
      <c r="FR992" s="88"/>
      <c r="FS992" s="88"/>
      <c r="FT992" s="88"/>
      <c r="FU992" s="88"/>
      <c r="FV992" s="88"/>
      <c r="FW992" s="88"/>
      <c r="FX992" s="88"/>
      <c r="FY992" s="88"/>
      <c r="FZ992" s="88"/>
      <c r="GA992" s="88"/>
      <c r="GB992" s="88"/>
      <c r="GC992" s="88"/>
      <c r="GD992" s="88"/>
      <c r="GE992" s="88"/>
      <c r="GF992" s="88"/>
      <c r="GG992" s="88"/>
      <c r="GH992" s="88"/>
      <c r="GI992" s="88"/>
      <c r="GJ992" s="88"/>
      <c r="GK992" s="88"/>
      <c r="GL992" s="88"/>
      <c r="GM992" s="88"/>
      <c r="GN992" s="88"/>
      <c r="GO992" s="88"/>
      <c r="GP992" s="88"/>
      <c r="GQ992" s="88"/>
      <c r="GR992" s="88"/>
      <c r="GS992" s="88"/>
      <c r="GT992" s="88"/>
      <c r="GU992" s="88"/>
      <c r="GV992" s="88"/>
      <c r="GW992" s="88"/>
      <c r="GX992" s="88"/>
      <c r="GY992" s="88"/>
      <c r="GZ992" s="88"/>
      <c r="HA992" s="88"/>
      <c r="HB992" s="88"/>
      <c r="HC992" s="88"/>
      <c r="HD992" s="88"/>
      <c r="HE992" s="88"/>
      <c r="HF992" s="88"/>
      <c r="HG992" s="88"/>
      <c r="HH992" s="88"/>
      <c r="HI992" s="88"/>
      <c r="HJ992" s="88"/>
      <c r="HK992" s="88"/>
      <c r="HL992" s="88"/>
      <c r="HM992" s="88"/>
      <c r="HN992" s="88"/>
      <c r="HO992" s="88"/>
      <c r="HP992" s="88"/>
      <c r="HQ992" s="88"/>
      <c r="HR992" s="88"/>
      <c r="HS992" s="88"/>
      <c r="HT992" s="88"/>
      <c r="HU992" s="88"/>
      <c r="HV992" s="88"/>
      <c r="HW992" s="88"/>
      <c r="HX992" s="88"/>
      <c r="HY992" s="88"/>
      <c r="HZ992" s="88"/>
      <c r="IA992" s="88"/>
      <c r="IB992" s="88"/>
      <c r="IC992" s="88"/>
      <c r="ID992" s="88"/>
      <c r="IE992" s="88"/>
      <c r="IF992" s="88"/>
      <c r="IG992" s="88"/>
      <c r="IH992" s="88"/>
      <c r="II992" s="88"/>
      <c r="IJ992" s="88"/>
      <c r="IK992" s="88"/>
      <c r="IL992" s="88"/>
      <c r="IM992" s="88"/>
      <c r="IN992" s="88"/>
      <c r="IO992" s="88"/>
      <c r="IP992" s="88"/>
      <c r="IQ992" s="88"/>
      <c r="IR992" s="88"/>
      <c r="IS992" s="88"/>
      <c r="IT992" s="88"/>
      <c r="IU992" s="88"/>
      <c r="IV992" s="88"/>
      <c r="IW992" s="88"/>
      <c r="IX992" s="88"/>
      <c r="IY992" s="88"/>
      <c r="IZ992" s="88"/>
      <c r="JA992" s="88"/>
      <c r="JB992" s="88"/>
      <c r="JC992" s="88"/>
      <c r="JD992" s="88"/>
      <c r="JE992" s="88"/>
      <c r="JF992" s="88"/>
      <c r="JG992" s="88"/>
      <c r="JH992" s="88"/>
      <c r="JI992" s="88"/>
      <c r="JJ992" s="88"/>
      <c r="JK992" s="88"/>
      <c r="JL992" s="88"/>
      <c r="JM992" s="88"/>
      <c r="JN992" s="88"/>
      <c r="JO992" s="88"/>
      <c r="JP992" s="88"/>
      <c r="JQ992" s="88"/>
      <c r="JR992" s="88"/>
      <c r="JS992" s="88"/>
      <c r="JT992" s="88"/>
      <c r="JU992" s="88"/>
      <c r="JV992" s="88"/>
      <c r="JW992" s="88"/>
      <c r="JX992" s="88"/>
      <c r="JY992" s="88"/>
      <c r="JZ992" s="88"/>
      <c r="KA992" s="88"/>
      <c r="KB992" s="88"/>
      <c r="KC992" s="88"/>
      <c r="KD992" s="88"/>
      <c r="KE992" s="88"/>
      <c r="KF992" s="88"/>
      <c r="KG992" s="88"/>
      <c r="KH992" s="88"/>
      <c r="KI992" s="88"/>
      <c r="KJ992" s="88"/>
      <c r="KK992" s="88"/>
      <c r="KL992" s="88"/>
      <c r="KM992" s="88"/>
      <c r="KN992" s="88"/>
      <c r="KO992" s="88"/>
      <c r="KP992" s="88"/>
      <c r="KQ992" s="88"/>
      <c r="KR992" s="88"/>
      <c r="KS992" s="88"/>
      <c r="KT992" s="88"/>
      <c r="KU992" s="88"/>
      <c r="KV992" s="88"/>
      <c r="KW992" s="88"/>
      <c r="KX992" s="88"/>
      <c r="KY992" s="88"/>
      <c r="KZ992" s="88"/>
      <c r="LA992" s="88"/>
      <c r="LB992" s="88"/>
      <c r="LC992" s="88"/>
      <c r="LD992" s="88"/>
      <c r="LE992" s="88"/>
      <c r="LF992" s="88"/>
      <c r="LG992" s="88"/>
      <c r="LH992" s="88"/>
      <c r="LI992" s="88"/>
      <c r="LJ992" s="88"/>
      <c r="LK992" s="88"/>
      <c r="LL992" s="88"/>
      <c r="LM992" s="88"/>
      <c r="LN992" s="88"/>
      <c r="LO992" s="88"/>
      <c r="LP992" s="88"/>
      <c r="LQ992" s="88"/>
      <c r="LR992" s="88"/>
      <c r="LS992" s="88"/>
      <c r="LT992" s="88"/>
      <c r="LU992" s="88"/>
      <c r="LV992" s="88"/>
      <c r="LW992" s="88"/>
      <c r="LX992" s="88"/>
      <c r="LY992" s="88"/>
      <c r="LZ992" s="88"/>
      <c r="MA992" s="88"/>
      <c r="MB992" s="88"/>
      <c r="MC992" s="88"/>
      <c r="MD992" s="88"/>
      <c r="ME992" s="88"/>
      <c r="MF992" s="88"/>
      <c r="MG992" s="88"/>
      <c r="MH992" s="88"/>
      <c r="MI992" s="88"/>
      <c r="MJ992" s="88"/>
      <c r="MK992" s="88"/>
      <c r="ML992" s="88"/>
      <c r="MM992" s="88"/>
      <c r="MN992" s="88"/>
      <c r="MO992" s="88"/>
      <c r="MP992" s="88"/>
      <c r="MQ992" s="88"/>
      <c r="MR992" s="88"/>
      <c r="MS992" s="88"/>
      <c r="MT992" s="88"/>
      <c r="MU992" s="88"/>
      <c r="MV992" s="88"/>
      <c r="MW992" s="88"/>
      <c r="MX992" s="88"/>
      <c r="MY992" s="88"/>
      <c r="MZ992" s="88"/>
      <c r="NA992" s="88"/>
      <c r="NB992" s="88"/>
      <c r="NC992" s="88"/>
      <c r="ND992" s="88"/>
      <c r="NE992" s="88"/>
      <c r="NF992" s="88"/>
      <c r="NG992" s="88"/>
      <c r="NH992" s="88"/>
      <c r="NI992" s="88"/>
      <c r="NJ992" s="88"/>
      <c r="NK992" s="88"/>
      <c r="NL992" s="88"/>
      <c r="NM992" s="88"/>
      <c r="NN992" s="88"/>
      <c r="NO992" s="88"/>
      <c r="NP992" s="88"/>
      <c r="NQ992" s="88"/>
      <c r="NR992" s="88"/>
      <c r="NS992" s="88"/>
      <c r="NT992" s="88"/>
      <c r="NU992" s="88"/>
      <c r="NV992" s="88"/>
      <c r="NW992" s="88"/>
      <c r="NX992" s="88"/>
      <c r="NY992" s="88"/>
      <c r="NZ992" s="88"/>
      <c r="OA992" s="88"/>
      <c r="OB992" s="88"/>
      <c r="OC992" s="88"/>
      <c r="OD992" s="88"/>
      <c r="OE992" s="88"/>
      <c r="OF992" s="88"/>
      <c r="OG992" s="88"/>
      <c r="OH992" s="88"/>
      <c r="OI992" s="88"/>
      <c r="OJ992" s="88"/>
      <c r="OK992" s="88"/>
      <c r="OL992" s="88"/>
      <c r="OM992" s="88"/>
      <c r="ON992" s="88"/>
      <c r="OO992" s="88"/>
      <c r="OP992" s="88"/>
      <c r="OQ992" s="88"/>
      <c r="OR992" s="88"/>
      <c r="OS992" s="88"/>
      <c r="OT992" s="88"/>
      <c r="OU992" s="88"/>
      <c r="OV992" s="88"/>
      <c r="OW992" s="88"/>
      <c r="OX992" s="88"/>
      <c r="OY992" s="88"/>
      <c r="OZ992" s="88"/>
      <c r="PA992" s="88"/>
      <c r="PB992" s="88"/>
      <c r="PC992" s="88"/>
      <c r="PD992" s="88"/>
      <c r="PE992" s="88"/>
      <c r="PF992" s="88"/>
      <c r="PG992" s="88"/>
      <c r="PH992" s="88"/>
      <c r="PI992" s="88"/>
      <c r="PJ992" s="88"/>
      <c r="PK992" s="88"/>
      <c r="PL992" s="88"/>
      <c r="PM992" s="88"/>
      <c r="PN992" s="88"/>
      <c r="PO992" s="88"/>
      <c r="PP992" s="88"/>
      <c r="PQ992" s="88"/>
      <c r="PR992" s="88"/>
      <c r="PS992" s="88"/>
      <c r="PT992" s="88"/>
      <c r="PU992" s="88"/>
      <c r="PV992" s="88"/>
      <c r="PW992" s="88"/>
      <c r="PX992" s="88"/>
      <c r="PY992" s="88"/>
      <c r="PZ992" s="88"/>
      <c r="QA992" s="88"/>
      <c r="QB992" s="88"/>
      <c r="QC992" s="88"/>
      <c r="QD992" s="88"/>
      <c r="QE992" s="88"/>
      <c r="QF992" s="88"/>
      <c r="QG992" s="88"/>
      <c r="QH992" s="88"/>
      <c r="QI992" s="88"/>
      <c r="QJ992" s="88"/>
      <c r="QK992" s="88"/>
      <c r="QL992" s="88"/>
      <c r="QM992" s="88"/>
      <c r="QN992" s="88"/>
      <c r="QO992" s="88"/>
      <c r="QP992" s="88"/>
      <c r="QQ992" s="88"/>
      <c r="QR992" s="88"/>
      <c r="QS992" s="88"/>
      <c r="QT992" s="88"/>
      <c r="QU992" s="88"/>
      <c r="QV992" s="88"/>
      <c r="QW992" s="88"/>
      <c r="QX992" s="88"/>
      <c r="QY992" s="88"/>
      <c r="QZ992" s="88"/>
      <c r="RA992" s="88"/>
      <c r="RB992" s="88"/>
      <c r="RC992" s="88"/>
      <c r="RD992" s="88"/>
      <c r="RE992" s="88"/>
      <c r="RF992" s="88"/>
      <c r="RG992" s="88"/>
      <c r="RH992" s="88"/>
      <c r="RI992" s="88"/>
      <c r="RJ992" s="88"/>
      <c r="RK992" s="88"/>
      <c r="RL992" s="88"/>
      <c r="RM992" s="88"/>
      <c r="RN992" s="88"/>
      <c r="RO992" s="88"/>
      <c r="RP992" s="88"/>
      <c r="RQ992" s="88"/>
      <c r="RR992" s="88"/>
      <c r="RS992" s="88"/>
      <c r="RT992" s="88"/>
      <c r="RU992" s="88"/>
      <c r="RV992" s="88"/>
      <c r="RW992" s="88"/>
      <c r="RX992" s="88"/>
      <c r="RY992" s="88"/>
      <c r="RZ992" s="88"/>
      <c r="SA992" s="88"/>
      <c r="SB992" s="88"/>
      <c r="SC992" s="88"/>
      <c r="SD992" s="88"/>
      <c r="SE992" s="88"/>
      <c r="SF992" s="88"/>
      <c r="SG992" s="88"/>
      <c r="SH992" s="88"/>
      <c r="SI992" s="88"/>
      <c r="SJ992" s="88"/>
      <c r="SK992" s="88"/>
      <c r="SL992" s="88"/>
      <c r="SM992" s="88"/>
      <c r="SN992" s="88"/>
      <c r="SO992" s="88"/>
      <c r="SP992" s="88"/>
      <c r="SQ992" s="88"/>
      <c r="SR992" s="88"/>
      <c r="SS992" s="88"/>
      <c r="ST992" s="88"/>
      <c r="SU992" s="88"/>
      <c r="SV992" s="88"/>
      <c r="SW992" s="88"/>
      <c r="SX992" s="88"/>
      <c r="SY992" s="88"/>
      <c r="SZ992" s="88"/>
      <c r="TA992" s="88"/>
      <c r="TB992" s="88"/>
      <c r="TC992" s="88"/>
      <c r="TD992" s="88"/>
      <c r="TE992" s="88"/>
      <c r="TF992" s="88"/>
      <c r="TG992" s="88"/>
      <c r="TH992" s="88"/>
      <c r="TI992" s="88"/>
      <c r="TJ992" s="88"/>
      <c r="TK992" s="88"/>
      <c r="TL992" s="88"/>
      <c r="TM992" s="88"/>
      <c r="TN992" s="88"/>
      <c r="TO992" s="88"/>
      <c r="TP992" s="88"/>
      <c r="TQ992" s="88"/>
      <c r="TR992" s="88"/>
      <c r="TS992" s="88"/>
      <c r="TT992" s="88"/>
      <c r="TU992" s="88"/>
      <c r="TV992" s="88"/>
      <c r="TW992" s="88"/>
      <c r="TX992" s="88"/>
      <c r="TY992" s="88"/>
      <c r="TZ992" s="88"/>
      <c r="UA992" s="88"/>
      <c r="UB992" s="88"/>
      <c r="UC992" s="88"/>
      <c r="UD992" s="88"/>
      <c r="UE992" s="88"/>
      <c r="UF992" s="88"/>
      <c r="UG992" s="88"/>
      <c r="UH992" s="88"/>
      <c r="UI992" s="88"/>
      <c r="UJ992" s="88"/>
      <c r="UK992" s="88"/>
      <c r="UL992" s="88"/>
      <c r="UM992" s="88"/>
      <c r="UN992" s="88"/>
      <c r="UO992" s="88"/>
      <c r="UP992" s="88"/>
      <c r="UQ992" s="88"/>
      <c r="UR992" s="88"/>
      <c r="US992" s="88"/>
      <c r="UT992" s="88"/>
      <c r="UU992" s="88"/>
      <c r="UV992" s="88"/>
      <c r="UW992" s="88"/>
      <c r="UX992" s="88"/>
      <c r="UY992" s="88"/>
      <c r="UZ992" s="88"/>
      <c r="VA992" s="88"/>
      <c r="VB992" s="88"/>
      <c r="VC992" s="88"/>
      <c r="VD992" s="88"/>
      <c r="VE992" s="88"/>
      <c r="VF992" s="88"/>
      <c r="VG992" s="88"/>
      <c r="VH992" s="88"/>
      <c r="VI992" s="88"/>
      <c r="VJ992" s="88"/>
      <c r="VK992" s="88"/>
      <c r="VL992" s="88"/>
      <c r="VM992" s="88"/>
      <c r="VN992" s="88"/>
      <c r="VO992" s="88"/>
      <c r="VP992" s="88"/>
      <c r="VQ992" s="88"/>
      <c r="VR992" s="88"/>
      <c r="VS992" s="88"/>
      <c r="VT992" s="88"/>
      <c r="VU992" s="88"/>
      <c r="VV992" s="88"/>
      <c r="VW992" s="88"/>
      <c r="VX992" s="88"/>
      <c r="VY992" s="88"/>
      <c r="VZ992" s="88"/>
      <c r="WA992" s="88"/>
      <c r="WB992" s="88"/>
      <c r="WC992" s="88"/>
      <c r="WD992" s="88"/>
      <c r="WE992" s="88"/>
      <c r="WF992" s="88"/>
      <c r="WG992" s="88"/>
      <c r="WH992" s="88"/>
      <c r="WI992" s="88"/>
      <c r="WJ992" s="88"/>
      <c r="WK992" s="88"/>
      <c r="WL992" s="88"/>
      <c r="WM992" s="88"/>
      <c r="WN992" s="88"/>
      <c r="WO992" s="88"/>
      <c r="WP992" s="88"/>
      <c r="WQ992" s="88"/>
      <c r="WR992" s="88"/>
      <c r="WS992" s="88"/>
      <c r="WT992" s="88"/>
      <c r="WU992" s="88"/>
      <c r="WV992" s="88"/>
      <c r="WW992" s="88"/>
      <c r="WX992" s="88"/>
      <c r="WY992" s="88"/>
      <c r="WZ992" s="88"/>
      <c r="XA992" s="88"/>
      <c r="XB992" s="88"/>
      <c r="XC992" s="88"/>
      <c r="XD992" s="88"/>
      <c r="XE992" s="88"/>
      <c r="XF992" s="88"/>
      <c r="XG992" s="88"/>
      <c r="XH992" s="88"/>
      <c r="XI992" s="88"/>
      <c r="XJ992" s="88"/>
      <c r="XK992" s="88"/>
      <c r="XL992" s="88"/>
      <c r="XM992" s="88"/>
      <c r="XN992" s="88"/>
      <c r="XO992" s="88"/>
      <c r="XP992" s="88"/>
      <c r="XQ992" s="88"/>
      <c r="XR992" s="88"/>
      <c r="XS992" s="88"/>
      <c r="XT992" s="88"/>
      <c r="XU992" s="88"/>
      <c r="XV992" s="88"/>
      <c r="XW992" s="88"/>
      <c r="XX992" s="88"/>
      <c r="XY992" s="88"/>
      <c r="XZ992" s="88"/>
      <c r="YA992" s="88"/>
      <c r="YB992" s="88"/>
      <c r="YC992" s="88"/>
      <c r="YD992" s="88"/>
      <c r="YE992" s="88"/>
      <c r="YF992" s="88"/>
      <c r="YG992" s="88"/>
      <c r="YH992" s="88"/>
      <c r="YI992" s="88"/>
      <c r="YJ992" s="88"/>
      <c r="YK992" s="88"/>
      <c r="YL992" s="88"/>
      <c r="YM992" s="88"/>
      <c r="YN992" s="88"/>
      <c r="YO992" s="88"/>
      <c r="YP992" s="88"/>
      <c r="YQ992" s="88"/>
      <c r="YR992" s="88"/>
      <c r="YS992" s="88"/>
      <c r="YT992" s="88"/>
      <c r="YU992" s="88"/>
      <c r="YV992" s="88"/>
      <c r="YW992" s="88"/>
      <c r="YX992" s="88"/>
      <c r="YY992" s="88"/>
      <c r="YZ992" s="88"/>
      <c r="ZA992" s="88"/>
      <c r="ZB992" s="88"/>
      <c r="ZC992" s="88"/>
      <c r="ZD992" s="88"/>
      <c r="ZE992" s="88"/>
      <c r="ZF992" s="88"/>
      <c r="ZG992" s="88"/>
      <c r="ZH992" s="88"/>
      <c r="ZI992" s="88"/>
      <c r="ZJ992" s="88"/>
      <c r="ZK992" s="88"/>
      <c r="ZL992" s="88"/>
      <c r="ZM992" s="88"/>
      <c r="ZN992" s="88"/>
      <c r="ZO992" s="88"/>
      <c r="ZP992" s="88"/>
      <c r="ZQ992" s="88"/>
      <c r="ZR992" s="88"/>
      <c r="ZS992" s="88"/>
      <c r="ZT992" s="88"/>
      <c r="ZU992" s="88"/>
      <c r="ZV992" s="88"/>
      <c r="ZW992" s="88"/>
      <c r="ZX992" s="88"/>
      <c r="ZY992" s="88"/>
      <c r="ZZ992" s="88"/>
      <c r="AAA992" s="88"/>
      <c r="AAB992" s="88"/>
      <c r="AAC992" s="88"/>
      <c r="AAD992" s="88"/>
      <c r="AAE992" s="88"/>
      <c r="AAF992" s="88"/>
      <c r="AAG992" s="88"/>
      <c r="AAH992" s="88"/>
      <c r="AAI992" s="88"/>
      <c r="AAJ992" s="88"/>
      <c r="AAK992" s="88"/>
      <c r="AAL992" s="88"/>
      <c r="AAM992" s="88"/>
      <c r="AAN992" s="88"/>
      <c r="AAO992" s="88"/>
      <c r="AAP992" s="88"/>
      <c r="AAQ992" s="88"/>
      <c r="AAR992" s="88"/>
      <c r="AAS992" s="88"/>
      <c r="AAT992" s="88"/>
      <c r="AAU992" s="88"/>
      <c r="AAV992" s="88"/>
      <c r="AAW992" s="88"/>
      <c r="AAX992" s="88"/>
      <c r="AAY992" s="88"/>
      <c r="AAZ992" s="88"/>
      <c r="ABA992" s="88"/>
      <c r="ABB992" s="88"/>
      <c r="ABC992" s="88"/>
      <c r="ABD992" s="88"/>
      <c r="ABE992" s="88"/>
      <c r="ABF992" s="88"/>
      <c r="ABG992" s="88"/>
      <c r="ABH992" s="88"/>
      <c r="ABI992" s="88"/>
      <c r="ABJ992" s="88"/>
      <c r="ABK992" s="88"/>
      <c r="ABL992" s="88"/>
      <c r="ABM992" s="88"/>
      <c r="ABN992" s="88"/>
      <c r="ABO992" s="88"/>
      <c r="ABP992" s="88"/>
      <c r="ABQ992" s="88"/>
      <c r="ABR992" s="88"/>
      <c r="ABS992" s="88"/>
      <c r="ABT992" s="88"/>
      <c r="ABU992" s="88"/>
      <c r="ABV992" s="88"/>
      <c r="ABW992" s="88"/>
      <c r="ABX992" s="88"/>
      <c r="ABY992" s="88"/>
      <c r="ABZ992" s="88"/>
      <c r="ACA992" s="88"/>
      <c r="ACB992" s="88"/>
      <c r="ACC992" s="88"/>
      <c r="ACD992" s="88"/>
      <c r="ACE992" s="88"/>
      <c r="ACF992" s="88"/>
      <c r="ACG992" s="88"/>
      <c r="ACH992" s="88"/>
      <c r="ACI992" s="88"/>
      <c r="ACJ992" s="88"/>
      <c r="ACK992" s="88"/>
      <c r="ACL992" s="88"/>
      <c r="ACM992" s="88"/>
      <c r="ACN992" s="88"/>
      <c r="ACO992" s="88"/>
      <c r="ACP992" s="88"/>
      <c r="ACQ992" s="88"/>
      <c r="ACR992" s="88"/>
      <c r="ACS992" s="88"/>
      <c r="ACT992" s="88"/>
      <c r="ACU992" s="88"/>
      <c r="ACV992" s="88"/>
      <c r="ACW992" s="88"/>
      <c r="ACX992" s="88"/>
      <c r="ACY992" s="88"/>
      <c r="ACZ992" s="88"/>
      <c r="ADA992" s="88"/>
      <c r="ADB992" s="88"/>
      <c r="ADC992" s="88"/>
      <c r="ADD992" s="88"/>
      <c r="ADE992" s="88"/>
      <c r="ADF992" s="88"/>
      <c r="ADG992" s="88"/>
      <c r="ADH992" s="88"/>
      <c r="ADI992" s="88"/>
      <c r="ADJ992" s="88"/>
      <c r="ADK992" s="88"/>
      <c r="ADL992" s="88"/>
      <c r="ADM992" s="88"/>
      <c r="ADN992" s="88"/>
      <c r="ADO992" s="88"/>
      <c r="ADP992" s="88"/>
      <c r="ADQ992" s="88"/>
      <c r="ADR992" s="88"/>
      <c r="ADS992" s="88"/>
      <c r="ADT992" s="88"/>
      <c r="ADU992" s="88"/>
      <c r="ADV992" s="88"/>
      <c r="ADW992" s="88"/>
      <c r="ADX992" s="88"/>
      <c r="ADY992" s="88"/>
      <c r="ADZ992" s="88"/>
      <c r="AEA992" s="88"/>
      <c r="AEB992" s="88"/>
      <c r="AEC992" s="88"/>
      <c r="AED992" s="88"/>
      <c r="AEE992" s="88"/>
      <c r="AEF992" s="88"/>
      <c r="AEG992" s="88"/>
      <c r="AEH992" s="88"/>
      <c r="AEI992" s="88"/>
      <c r="AEJ992" s="88"/>
      <c r="AEK992" s="88"/>
      <c r="AEL992" s="88"/>
      <c r="AEM992" s="88"/>
      <c r="AEN992" s="88"/>
      <c r="AEO992" s="88"/>
      <c r="AEP992" s="88"/>
      <c r="AEQ992" s="88"/>
      <c r="AER992" s="88"/>
      <c r="AES992" s="88"/>
      <c r="AET992" s="88"/>
      <c r="AEU992" s="88"/>
      <c r="AEV992" s="88"/>
      <c r="AEW992" s="88"/>
      <c r="AEX992" s="88"/>
      <c r="AEY992" s="88"/>
      <c r="AEZ992" s="88"/>
      <c r="AFA992" s="88"/>
      <c r="AFB992" s="88"/>
      <c r="AFC992" s="88"/>
      <c r="AFD992" s="88"/>
      <c r="AFE992" s="88"/>
      <c r="AFF992" s="88"/>
      <c r="AFG992" s="88"/>
      <c r="AFH992" s="88"/>
      <c r="AFI992" s="88"/>
      <c r="AFJ992" s="88"/>
      <c r="AFK992" s="88"/>
      <c r="AFL992" s="88"/>
      <c r="AFM992" s="88"/>
      <c r="AFN992" s="88"/>
      <c r="AFO992" s="88"/>
      <c r="AFP992" s="88"/>
      <c r="AFQ992" s="88"/>
      <c r="AFR992" s="88"/>
      <c r="AFS992" s="88"/>
      <c r="AFT992" s="88"/>
      <c r="AFU992" s="88"/>
      <c r="AFV992" s="88"/>
      <c r="AFW992" s="88"/>
      <c r="AFX992" s="88"/>
      <c r="AFY992" s="88"/>
      <c r="AFZ992" s="88"/>
      <c r="AGA992" s="88"/>
      <c r="AGB992" s="88"/>
      <c r="AGC992" s="88"/>
      <c r="AGD992" s="88"/>
      <c r="AGE992" s="88"/>
      <c r="AGF992" s="88"/>
      <c r="AGG992" s="88"/>
      <c r="AGH992" s="88"/>
      <c r="AGI992" s="88"/>
      <c r="AGJ992" s="88"/>
      <c r="AGK992" s="88"/>
      <c r="AGL992" s="88"/>
      <c r="AGM992" s="88"/>
      <c r="AGN992" s="88"/>
      <c r="AGO992" s="88"/>
      <c r="AGP992" s="88"/>
      <c r="AGQ992" s="88"/>
      <c r="AGR992" s="88"/>
      <c r="AGS992" s="88"/>
      <c r="AGT992" s="88"/>
      <c r="AGU992" s="88"/>
      <c r="AGV992" s="88"/>
      <c r="AGW992" s="88"/>
      <c r="AGX992" s="88"/>
      <c r="AGY992" s="88"/>
      <c r="AGZ992" s="88"/>
      <c r="AHA992" s="88"/>
      <c r="AHB992" s="88"/>
      <c r="AHC992" s="88"/>
      <c r="AHD992" s="88"/>
      <c r="AHE992" s="88"/>
      <c r="AHF992" s="88"/>
      <c r="AHG992" s="88"/>
      <c r="AHH992" s="88"/>
      <c r="AHI992" s="88"/>
      <c r="AHJ992" s="88"/>
      <c r="AHK992" s="88"/>
      <c r="AHL992" s="88"/>
      <c r="AHM992" s="88"/>
      <c r="AHN992" s="88"/>
      <c r="AHO992" s="88"/>
      <c r="AHP992" s="88"/>
      <c r="AHQ992" s="88"/>
      <c r="AHR992" s="88"/>
      <c r="AHS992" s="88"/>
      <c r="AHT992" s="88"/>
      <c r="AHU992" s="88"/>
      <c r="AHV992" s="88"/>
      <c r="AHW992" s="88"/>
      <c r="AHX992" s="88"/>
      <c r="AHY992" s="88"/>
      <c r="AHZ992" s="88"/>
      <c r="AIA992" s="88"/>
      <c r="AIB992" s="88"/>
      <c r="AIC992" s="88"/>
      <c r="AID992" s="88"/>
      <c r="AIE992" s="88"/>
      <c r="AIF992" s="88"/>
      <c r="AIG992" s="88"/>
      <c r="AIH992" s="88"/>
      <c r="AII992" s="88"/>
      <c r="AIJ992" s="88"/>
      <c r="AIK992" s="88"/>
      <c r="AIL992" s="88"/>
      <c r="AIM992" s="88"/>
      <c r="AIN992" s="88"/>
      <c r="AIO992" s="88"/>
      <c r="AIP992" s="88"/>
      <c r="AIQ992" s="88"/>
      <c r="AIR992" s="88"/>
      <c r="AIS992" s="88"/>
      <c r="AIT992" s="88"/>
      <c r="AIU992" s="88"/>
      <c r="AIV992" s="88"/>
      <c r="AIW992" s="88"/>
      <c r="AIX992" s="88"/>
      <c r="AIY992" s="88"/>
      <c r="AIZ992" s="88"/>
      <c r="AJA992" s="88"/>
      <c r="AJB992" s="88"/>
      <c r="AJC992" s="88"/>
      <c r="AJD992" s="88"/>
      <c r="AJE992" s="88"/>
      <c r="AJF992" s="88"/>
      <c r="AJG992" s="88"/>
      <c r="AJH992" s="88"/>
      <c r="AJI992" s="88"/>
      <c r="AJJ992" s="88"/>
      <c r="AJK992" s="88"/>
      <c r="AJL992" s="88"/>
      <c r="AJM992" s="88"/>
      <c r="AJN992" s="88"/>
      <c r="AJO992" s="88"/>
      <c r="AJP992" s="88"/>
      <c r="AJQ992" s="88"/>
      <c r="AJR992" s="88"/>
      <c r="AJS992" s="88"/>
      <c r="AJT992" s="88"/>
      <c r="AJU992" s="88"/>
      <c r="AJV992" s="88"/>
      <c r="AJW992" s="88"/>
      <c r="AJX992" s="88"/>
      <c r="AJY992" s="88"/>
      <c r="AJZ992" s="88"/>
      <c r="AKA992" s="88"/>
      <c r="AKB992" s="88"/>
      <c r="AKC992" s="88"/>
      <c r="AKD992" s="88"/>
      <c r="AKE992" s="88"/>
      <c r="AKF992" s="88"/>
      <c r="AKG992" s="88"/>
      <c r="AKH992" s="88"/>
      <c r="AKI992" s="88"/>
      <c r="AKJ992" s="88"/>
      <c r="AKK992" s="88"/>
      <c r="AKL992" s="88"/>
      <c r="AKM992" s="88"/>
      <c r="AKN992" s="88"/>
      <c r="AKO992" s="88"/>
      <c r="AKP992" s="88"/>
      <c r="AKQ992" s="88"/>
      <c r="AKR992" s="88"/>
      <c r="AKS992" s="88"/>
      <c r="AKT992" s="88"/>
      <c r="AKU992" s="88"/>
      <c r="AKV992" s="88"/>
      <c r="AKW992" s="88"/>
      <c r="AKX992" s="88"/>
      <c r="AKY992" s="88"/>
      <c r="AKZ992" s="88"/>
      <c r="ALA992" s="88"/>
      <c r="ALB992" s="88"/>
      <c r="ALC992" s="88"/>
      <c r="ALD992" s="88"/>
      <c r="ALE992" s="88"/>
      <c r="ALF992" s="88"/>
      <c r="ALG992" s="88"/>
      <c r="ALH992" s="88"/>
      <c r="ALI992" s="88"/>
      <c r="ALJ992" s="88"/>
      <c r="ALK992" s="88"/>
      <c r="ALL992" s="88"/>
      <c r="ALM992" s="88"/>
      <c r="ALN992" s="88"/>
      <c r="ALO992" s="88"/>
      <c r="ALP992" s="88"/>
      <c r="ALQ992" s="88"/>
      <c r="ALR992" s="88"/>
      <c r="ALS992" s="88"/>
      <c r="ALT992" s="88"/>
      <c r="ALU992" s="88"/>
      <c r="ALV992" s="88"/>
      <c r="ALW992" s="88"/>
      <c r="ALX992" s="88"/>
      <c r="ALY992" s="88"/>
      <c r="ALZ992" s="88"/>
      <c r="AMA992" s="88"/>
      <c r="AMB992" s="88"/>
      <c r="AMC992" s="88"/>
      <c r="AMD992" s="88"/>
      <c r="AME992" s="88"/>
      <c r="AMF992" s="88"/>
      <c r="AMG992" s="88"/>
      <c r="AMH992" s="88"/>
      <c r="AMI992" s="88"/>
      <c r="AMJ992" s="88"/>
      <c r="AMK992" s="88"/>
      <c r="AML992" s="88"/>
      <c r="AMM992" s="88"/>
      <c r="AMN992" s="88"/>
      <c r="AMO992" s="88"/>
      <c r="AMP992" s="88"/>
      <c r="AMQ992" s="88"/>
      <c r="AMR992" s="88"/>
      <c r="AMS992" s="88"/>
      <c r="AMT992" s="88"/>
      <c r="AMU992" s="88"/>
      <c r="AMV992" s="88"/>
      <c r="AMW992" s="88"/>
      <c r="AMX992" s="88"/>
      <c r="AMY992" s="88"/>
      <c r="AMZ992" s="88"/>
      <c r="ANA992" s="88"/>
      <c r="ANB992" s="88"/>
      <c r="ANC992" s="88"/>
      <c r="AND992" s="88"/>
      <c r="ANE992" s="88"/>
      <c r="ANF992" s="88"/>
      <c r="ANG992" s="88"/>
      <c r="ANH992" s="88"/>
      <c r="ANI992" s="88"/>
      <c r="ANJ992" s="88"/>
      <c r="ANK992" s="88"/>
      <c r="ANL992" s="88"/>
      <c r="ANM992" s="88"/>
      <c r="ANN992" s="88"/>
      <c r="ANO992" s="88"/>
      <c r="ANP992" s="88"/>
      <c r="ANQ992" s="88"/>
      <c r="ANR992" s="88"/>
      <c r="ANS992" s="88"/>
      <c r="ANT992" s="88"/>
      <c r="ANU992" s="88"/>
      <c r="ANV992" s="88"/>
      <c r="ANW992" s="88"/>
      <c r="ANX992" s="88"/>
      <c r="ANY992" s="88"/>
      <c r="ANZ992" s="88"/>
      <c r="AOA992" s="88"/>
      <c r="AOB992" s="88"/>
      <c r="AOC992" s="88"/>
      <c r="AOD992" s="88"/>
      <c r="AOE992" s="88"/>
      <c r="AOF992" s="88"/>
      <c r="AOG992" s="88"/>
      <c r="AOH992" s="88"/>
      <c r="AOI992" s="88"/>
      <c r="AOJ992" s="88"/>
      <c r="AOK992" s="88"/>
      <c r="AOL992" s="88"/>
      <c r="AOM992" s="88"/>
      <c r="AON992" s="88"/>
      <c r="AOO992" s="88"/>
      <c r="AOP992" s="88"/>
      <c r="AOQ992" s="88"/>
      <c r="AOR992" s="88"/>
      <c r="AOS992" s="88"/>
      <c r="AOT992" s="88"/>
      <c r="AOU992" s="88"/>
      <c r="AOV992" s="88"/>
      <c r="AOW992" s="88"/>
      <c r="AOX992" s="88"/>
      <c r="AOY992" s="88"/>
      <c r="AOZ992" s="88"/>
      <c r="APA992" s="88"/>
      <c r="APB992" s="88"/>
      <c r="APC992" s="88"/>
      <c r="APD992" s="88"/>
      <c r="APE992" s="88"/>
      <c r="APF992" s="88"/>
      <c r="APG992" s="88"/>
      <c r="APH992" s="88"/>
      <c r="API992" s="88"/>
      <c r="APJ992" s="88"/>
      <c r="APK992" s="88"/>
      <c r="APL992" s="88"/>
      <c r="APM992" s="88"/>
      <c r="APN992" s="88"/>
      <c r="APO992" s="88"/>
      <c r="APP992" s="88"/>
      <c r="APQ992" s="88"/>
      <c r="APR992" s="88"/>
      <c r="APS992" s="88"/>
      <c r="APT992" s="88"/>
      <c r="APU992" s="88"/>
      <c r="APV992" s="88"/>
      <c r="APW992" s="88"/>
      <c r="APX992" s="88"/>
      <c r="APY992" s="88"/>
      <c r="APZ992" s="88"/>
      <c r="AQA992" s="88"/>
      <c r="AQB992" s="88"/>
      <c r="AQC992" s="88"/>
      <c r="AQD992" s="88"/>
      <c r="AQE992" s="88"/>
      <c r="AQF992" s="88"/>
      <c r="AQG992" s="88"/>
      <c r="AQH992" s="88"/>
      <c r="AQI992" s="88"/>
      <c r="AQJ992" s="88"/>
      <c r="AQK992" s="88"/>
      <c r="AQL992" s="88"/>
      <c r="AQM992" s="88"/>
      <c r="AQN992" s="88"/>
      <c r="AQO992" s="88"/>
      <c r="AQP992" s="88"/>
      <c r="AQQ992" s="88"/>
      <c r="AQR992" s="88"/>
      <c r="AQS992" s="88"/>
      <c r="AQT992" s="88"/>
      <c r="AQU992" s="88"/>
      <c r="AQV992" s="88"/>
      <c r="AQW992" s="88"/>
      <c r="AQX992" s="88"/>
      <c r="AQY992" s="88"/>
      <c r="AQZ992" s="88"/>
      <c r="ARA992" s="88"/>
      <c r="ARB992" s="88"/>
      <c r="ARC992" s="88"/>
      <c r="ARD992" s="88"/>
      <c r="ARE992" s="88"/>
      <c r="ARF992" s="88"/>
      <c r="ARG992" s="88"/>
      <c r="ARH992" s="88"/>
      <c r="ARI992" s="88"/>
      <c r="ARJ992" s="88"/>
      <c r="ARK992" s="88"/>
      <c r="ARL992" s="88"/>
      <c r="ARM992" s="88"/>
      <c r="ARN992" s="88"/>
      <c r="ARO992" s="88"/>
      <c r="ARP992" s="88"/>
      <c r="ARQ992" s="88"/>
      <c r="ARR992" s="88"/>
      <c r="ARS992" s="88"/>
      <c r="ART992" s="88"/>
      <c r="ARU992" s="88"/>
      <c r="ARV992" s="88"/>
      <c r="ARW992" s="88"/>
      <c r="ARX992" s="88"/>
      <c r="ARY992" s="88"/>
      <c r="ARZ992" s="88"/>
      <c r="ASA992" s="88"/>
      <c r="ASB992" s="88"/>
      <c r="ASC992" s="88"/>
      <c r="ASD992" s="88"/>
      <c r="ASE992" s="88"/>
      <c r="ASF992" s="88"/>
      <c r="ASG992" s="88"/>
      <c r="ASH992" s="88"/>
      <c r="ASI992" s="88"/>
      <c r="ASJ992" s="88"/>
      <c r="ASK992" s="88"/>
      <c r="ASL992" s="88"/>
      <c r="ASM992" s="88"/>
      <c r="ASN992" s="88"/>
      <c r="ASO992" s="88"/>
      <c r="ASP992" s="88"/>
      <c r="ASQ992" s="88"/>
      <c r="ASR992" s="88"/>
      <c r="ASS992" s="88"/>
      <c r="AST992" s="88"/>
      <c r="ASU992" s="88"/>
      <c r="ASV992" s="88"/>
      <c r="ASW992" s="88"/>
      <c r="ASX992" s="88"/>
      <c r="ASY992" s="88"/>
      <c r="ASZ992" s="88"/>
      <c r="ATA992" s="88"/>
      <c r="ATB992" s="88"/>
      <c r="ATC992" s="88"/>
      <c r="ATD992" s="88"/>
      <c r="ATE992" s="88"/>
      <c r="ATF992" s="88"/>
      <c r="ATG992" s="88"/>
      <c r="ATH992" s="88"/>
      <c r="ATI992" s="88"/>
      <c r="ATJ992" s="88"/>
      <c r="ATK992" s="88"/>
      <c r="ATL992" s="88"/>
      <c r="ATM992" s="88"/>
      <c r="ATN992" s="88"/>
      <c r="ATO992" s="88"/>
      <c r="ATP992" s="88"/>
      <c r="ATQ992" s="88"/>
      <c r="ATR992" s="88"/>
      <c r="ATS992" s="88"/>
      <c r="ATT992" s="88"/>
      <c r="ATU992" s="88"/>
      <c r="ATV992" s="88"/>
      <c r="ATW992" s="88"/>
      <c r="ATX992" s="88"/>
      <c r="ATY992" s="88"/>
      <c r="ATZ992" s="88"/>
      <c r="AUA992" s="88"/>
      <c r="AUB992" s="88"/>
      <c r="AUC992" s="88"/>
      <c r="AUD992" s="88"/>
      <c r="AUE992" s="88"/>
      <c r="AUF992" s="88"/>
      <c r="AUG992" s="88"/>
      <c r="AUH992" s="88"/>
      <c r="AUI992" s="88"/>
      <c r="AUJ992" s="88"/>
      <c r="AUK992" s="88"/>
      <c r="AUL992" s="88"/>
      <c r="AUM992" s="88"/>
      <c r="AUN992" s="88"/>
      <c r="AUO992" s="88"/>
      <c r="AUP992" s="88"/>
      <c r="AUQ992" s="88"/>
      <c r="AUR992" s="88"/>
      <c r="AUS992" s="88"/>
      <c r="AUT992" s="88"/>
      <c r="AUU992" s="88"/>
      <c r="AUV992" s="88"/>
      <c r="AUW992" s="88"/>
      <c r="AUX992" s="88"/>
      <c r="AUY992" s="88"/>
      <c r="AUZ992" s="88"/>
      <c r="AVA992" s="88"/>
      <c r="AVB992" s="88"/>
      <c r="AVC992" s="88"/>
      <c r="AVD992" s="88"/>
      <c r="AVE992" s="88"/>
      <c r="AVF992" s="88"/>
      <c r="AVG992" s="88"/>
      <c r="AVH992" s="88"/>
      <c r="AVI992" s="88"/>
      <c r="AVJ992" s="88"/>
      <c r="AVK992" s="88"/>
      <c r="AVL992" s="88"/>
      <c r="AVM992" s="88"/>
      <c r="AVN992" s="88"/>
      <c r="AVO992" s="88"/>
      <c r="AVP992" s="88"/>
      <c r="AVQ992" s="88"/>
      <c r="AVR992" s="88"/>
      <c r="AVS992" s="88"/>
      <c r="AVT992" s="88"/>
      <c r="AVU992" s="88"/>
      <c r="AVV992" s="88"/>
      <c r="AVW992" s="88"/>
      <c r="AVX992" s="88"/>
      <c r="AVY992" s="88"/>
      <c r="AVZ992" s="88"/>
      <c r="AWA992" s="88"/>
      <c r="AWB992" s="88"/>
      <c r="AWC992" s="88"/>
      <c r="AWD992" s="88"/>
      <c r="AWE992" s="88"/>
      <c r="AWF992" s="88"/>
      <c r="AWG992" s="88"/>
      <c r="AWH992" s="88"/>
      <c r="AWI992" s="88"/>
      <c r="AWJ992" s="88"/>
      <c r="AWK992" s="88"/>
      <c r="AWL992" s="88"/>
      <c r="AWM992" s="88"/>
      <c r="AWN992" s="88"/>
      <c r="AWO992" s="88"/>
      <c r="AWP992" s="88"/>
      <c r="AWQ992" s="88"/>
      <c r="AWR992" s="88"/>
      <c r="AWS992" s="88"/>
      <c r="AWT992" s="88"/>
      <c r="AWU992" s="88"/>
      <c r="AWV992" s="88"/>
      <c r="AWW992" s="88"/>
      <c r="AWX992" s="88"/>
      <c r="AWY992" s="88"/>
      <c r="AWZ992" s="88"/>
      <c r="AXA992" s="88"/>
      <c r="AXB992" s="88"/>
      <c r="AXC992" s="88"/>
      <c r="AXD992" s="88"/>
      <c r="AXE992" s="88"/>
      <c r="AXF992" s="88"/>
      <c r="AXG992" s="88"/>
      <c r="AXH992" s="88"/>
      <c r="AXI992" s="88"/>
      <c r="AXJ992" s="88"/>
      <c r="AXK992" s="88"/>
      <c r="AXL992" s="88"/>
      <c r="AXM992" s="88"/>
      <c r="AXN992" s="88"/>
      <c r="AXO992" s="88"/>
      <c r="AXP992" s="88"/>
      <c r="AXQ992" s="88"/>
      <c r="AXR992" s="88"/>
      <c r="AXS992" s="88"/>
      <c r="AXT992" s="88"/>
      <c r="AXU992" s="88"/>
      <c r="AXV992" s="88"/>
      <c r="AXW992" s="88"/>
      <c r="AXX992" s="88"/>
      <c r="AXY992" s="88"/>
      <c r="AXZ992" s="88"/>
      <c r="AYA992" s="88"/>
      <c r="AYB992" s="88"/>
      <c r="AYC992" s="88"/>
      <c r="AYD992" s="88"/>
      <c r="AYE992" s="88"/>
      <c r="AYF992" s="88"/>
      <c r="AYG992" s="88"/>
      <c r="AYH992" s="88"/>
      <c r="AYI992" s="88"/>
      <c r="AYJ992" s="88"/>
      <c r="AYK992" s="88"/>
      <c r="AYL992" s="88"/>
      <c r="AYM992" s="88"/>
      <c r="AYN992" s="88"/>
      <c r="AYO992" s="88"/>
      <c r="AYP992" s="88"/>
      <c r="AYQ992" s="88"/>
      <c r="AYR992" s="88"/>
      <c r="AYS992" s="88"/>
      <c r="AYT992" s="88"/>
      <c r="AYU992" s="88"/>
      <c r="AYV992" s="88"/>
      <c r="AYW992" s="88"/>
      <c r="AYX992" s="88"/>
      <c r="AYY992" s="88"/>
      <c r="AYZ992" s="88"/>
      <c r="AZA992" s="88"/>
      <c r="AZB992" s="88"/>
      <c r="AZC992" s="88"/>
      <c r="AZD992" s="88"/>
      <c r="AZE992" s="88"/>
      <c r="AZF992" s="88"/>
      <c r="AZG992" s="88"/>
      <c r="AZH992" s="88"/>
      <c r="AZI992" s="88"/>
      <c r="AZJ992" s="88"/>
      <c r="AZK992" s="88"/>
      <c r="AZL992" s="88"/>
      <c r="AZM992" s="88"/>
      <c r="AZN992" s="88"/>
      <c r="AZO992" s="88"/>
      <c r="AZP992" s="88"/>
      <c r="AZQ992" s="88"/>
      <c r="AZR992" s="88"/>
      <c r="AZS992" s="88"/>
      <c r="AZT992" s="88"/>
      <c r="AZU992" s="88"/>
      <c r="AZV992" s="88"/>
      <c r="AZW992" s="88"/>
      <c r="AZX992" s="88"/>
      <c r="AZY992" s="88"/>
      <c r="AZZ992" s="88"/>
      <c r="BAA992" s="88"/>
      <c r="BAB992" s="88"/>
      <c r="BAC992" s="88"/>
      <c r="BAD992" s="88"/>
      <c r="BAE992" s="88"/>
      <c r="BAF992" s="88"/>
      <c r="BAG992" s="88"/>
      <c r="BAH992" s="88"/>
      <c r="BAI992" s="88"/>
      <c r="BAJ992" s="88"/>
      <c r="BAK992" s="88"/>
      <c r="BAL992" s="88"/>
      <c r="BAM992" s="88"/>
      <c r="BAN992" s="88"/>
      <c r="BAO992" s="88"/>
      <c r="BAP992" s="88"/>
      <c r="BAQ992" s="88"/>
      <c r="BAR992" s="88"/>
      <c r="BAS992" s="88"/>
      <c r="BAT992" s="88"/>
      <c r="BAU992" s="88"/>
      <c r="BAV992" s="88"/>
      <c r="BAW992" s="88"/>
      <c r="BAX992" s="88"/>
      <c r="BAY992" s="88"/>
      <c r="BAZ992" s="88"/>
      <c r="BBA992" s="88"/>
      <c r="BBB992" s="88"/>
      <c r="BBC992" s="88"/>
      <c r="BBD992" s="88"/>
      <c r="BBE992" s="88"/>
      <c r="BBF992" s="88"/>
      <c r="BBG992" s="88"/>
      <c r="BBH992" s="88"/>
      <c r="BBI992" s="88"/>
      <c r="BBJ992" s="88"/>
      <c r="BBK992" s="88"/>
      <c r="BBL992" s="88"/>
      <c r="BBM992" s="88"/>
      <c r="BBN992" s="88"/>
      <c r="BBO992" s="88"/>
      <c r="BBP992" s="88"/>
      <c r="BBQ992" s="88"/>
      <c r="BBR992" s="88"/>
      <c r="BBS992" s="88"/>
      <c r="BBT992" s="88"/>
      <c r="BBU992" s="88"/>
      <c r="BBV992" s="88"/>
      <c r="BBW992" s="88"/>
      <c r="BBX992" s="88"/>
      <c r="BBY992" s="88"/>
      <c r="BBZ992" s="88"/>
      <c r="BCA992" s="88"/>
      <c r="BCB992" s="88"/>
      <c r="BCC992" s="88"/>
      <c r="BCD992" s="88"/>
      <c r="BCE992" s="88"/>
      <c r="BCF992" s="88"/>
      <c r="BCG992" s="88"/>
      <c r="BCH992" s="88"/>
      <c r="BCI992" s="88"/>
      <c r="BCJ992" s="88"/>
      <c r="BCK992" s="88"/>
      <c r="BCL992" s="88"/>
      <c r="BCM992" s="88"/>
      <c r="BCN992" s="88"/>
      <c r="BCO992" s="88"/>
      <c r="BCP992" s="88"/>
      <c r="BCQ992" s="88"/>
      <c r="BCR992" s="88"/>
      <c r="BCS992" s="88"/>
      <c r="BCT992" s="88"/>
      <c r="BCU992" s="88"/>
      <c r="BCV992" s="88"/>
      <c r="BCW992" s="88"/>
      <c r="BCX992" s="88"/>
      <c r="BCY992" s="88"/>
      <c r="BCZ992" s="88"/>
      <c r="BDA992" s="88"/>
      <c r="BDB992" s="88"/>
      <c r="BDC992" s="88"/>
      <c r="BDD992" s="88"/>
      <c r="BDE992" s="88"/>
      <c r="BDF992" s="88"/>
      <c r="BDG992" s="88"/>
      <c r="BDH992" s="88"/>
      <c r="BDI992" s="88"/>
      <c r="BDJ992" s="88"/>
      <c r="BDK992" s="88"/>
      <c r="BDL992" s="88"/>
      <c r="BDM992" s="88"/>
      <c r="BDN992" s="88"/>
      <c r="BDO992" s="88"/>
      <c r="BDP992" s="88"/>
      <c r="BDQ992" s="88"/>
      <c r="BDR992" s="88"/>
      <c r="BDS992" s="88"/>
      <c r="BDT992" s="88"/>
      <c r="BDU992" s="88"/>
      <c r="BDV992" s="88"/>
      <c r="BDW992" s="88"/>
      <c r="BDX992" s="88"/>
      <c r="BDY992" s="88"/>
      <c r="BDZ992" s="88"/>
      <c r="BEA992" s="88"/>
      <c r="BEB992" s="88"/>
      <c r="BEC992" s="88"/>
      <c r="BED992" s="88"/>
      <c r="BEE992" s="88"/>
      <c r="BEF992" s="88"/>
      <c r="BEG992" s="88"/>
      <c r="BEH992" s="88"/>
      <c r="BEI992" s="88"/>
      <c r="BEJ992" s="88"/>
      <c r="BEK992" s="88"/>
      <c r="BEL992" s="88"/>
      <c r="BEM992" s="88"/>
      <c r="BEN992" s="88"/>
      <c r="BEO992" s="88"/>
      <c r="BEP992" s="88"/>
      <c r="BEQ992" s="88"/>
      <c r="BER992" s="88"/>
      <c r="BES992" s="88"/>
      <c r="BET992" s="88"/>
      <c r="BEU992" s="88"/>
      <c r="BEV992" s="88"/>
      <c r="BEW992" s="88"/>
      <c r="BEX992" s="88"/>
      <c r="BEY992" s="88"/>
      <c r="BEZ992" s="88"/>
      <c r="BFA992" s="88"/>
      <c r="BFB992" s="88"/>
      <c r="BFC992" s="88"/>
      <c r="BFD992" s="88"/>
      <c r="BFE992" s="88"/>
      <c r="BFF992" s="88"/>
      <c r="BFG992" s="88"/>
      <c r="BFH992" s="88"/>
      <c r="BFI992" s="88"/>
      <c r="BFJ992" s="88"/>
      <c r="BFK992" s="88"/>
      <c r="BFL992" s="88"/>
      <c r="BFM992" s="88"/>
      <c r="BFN992" s="88"/>
      <c r="BFO992" s="88"/>
      <c r="BFP992" s="88"/>
      <c r="BFQ992" s="88"/>
      <c r="BFR992" s="88"/>
      <c r="BFS992" s="88"/>
      <c r="BFT992" s="88"/>
      <c r="BFU992" s="88"/>
      <c r="BFV992" s="88"/>
      <c r="BFW992" s="88"/>
      <c r="BFX992" s="88"/>
      <c r="BFY992" s="88"/>
      <c r="BFZ992" s="88"/>
      <c r="BGA992" s="88"/>
      <c r="BGB992" s="88"/>
      <c r="BGC992" s="88"/>
      <c r="BGD992" s="88"/>
      <c r="BGE992" s="88"/>
      <c r="BGF992" s="88"/>
      <c r="BGG992" s="88"/>
      <c r="BGH992" s="88"/>
      <c r="BGI992" s="88"/>
      <c r="BGJ992" s="88"/>
      <c r="BGK992" s="88"/>
      <c r="BGL992" s="88"/>
      <c r="BGM992" s="88"/>
      <c r="BGN992" s="88"/>
      <c r="BGO992" s="88"/>
      <c r="BGP992" s="88"/>
      <c r="BGQ992" s="88"/>
      <c r="BGR992" s="88"/>
      <c r="BGS992" s="88"/>
      <c r="BGT992" s="88"/>
      <c r="BGU992" s="88"/>
      <c r="BGV992" s="88"/>
      <c r="BGW992" s="88"/>
      <c r="BGX992" s="88"/>
      <c r="BGY992" s="88"/>
      <c r="BGZ992" s="88"/>
      <c r="BHA992" s="88"/>
      <c r="BHB992" s="88"/>
      <c r="BHC992" s="88"/>
      <c r="BHD992" s="88"/>
      <c r="BHE992" s="88"/>
      <c r="BHF992" s="88"/>
      <c r="BHG992" s="88"/>
      <c r="BHH992" s="88"/>
      <c r="BHI992" s="88"/>
      <c r="BHJ992" s="88"/>
      <c r="BHK992" s="88"/>
      <c r="BHL992" s="88"/>
      <c r="BHM992" s="88"/>
      <c r="BHN992" s="88"/>
      <c r="BHO992" s="88"/>
      <c r="BHP992" s="88"/>
      <c r="BHQ992" s="88"/>
      <c r="BHR992" s="88"/>
      <c r="BHS992" s="88"/>
      <c r="BHT992" s="88"/>
      <c r="BHU992" s="88"/>
      <c r="BHV992" s="88"/>
      <c r="BHW992" s="88"/>
      <c r="BHX992" s="88"/>
      <c r="BHY992" s="88"/>
      <c r="BHZ992" s="88"/>
      <c r="BIA992" s="88"/>
      <c r="BIB992" s="88"/>
      <c r="BIC992" s="88"/>
      <c r="BID992" s="88"/>
      <c r="BIE992" s="88"/>
      <c r="BIF992" s="88"/>
      <c r="BIG992" s="88"/>
      <c r="BIH992" s="88"/>
      <c r="BII992" s="88"/>
      <c r="BIJ992" s="88"/>
      <c r="BIK992" s="88"/>
      <c r="BIL992" s="88"/>
      <c r="BIM992" s="88"/>
      <c r="BIN992" s="88"/>
      <c r="BIO992" s="88"/>
      <c r="BIP992" s="88"/>
      <c r="BIQ992" s="88"/>
      <c r="BIR992" s="88"/>
      <c r="BIS992" s="88"/>
      <c r="BIT992" s="88"/>
      <c r="BIU992" s="88"/>
      <c r="BIV992" s="88"/>
      <c r="BIW992" s="88"/>
      <c r="BIX992" s="88"/>
      <c r="BIY992" s="88"/>
      <c r="BIZ992" s="88"/>
      <c r="BJA992" s="88"/>
      <c r="BJB992" s="88"/>
      <c r="BJC992" s="88"/>
      <c r="BJD992" s="88"/>
      <c r="BJE992" s="88"/>
      <c r="BJF992" s="88"/>
      <c r="BJG992" s="88"/>
      <c r="BJH992" s="88"/>
      <c r="BJI992" s="88"/>
      <c r="BJJ992" s="88"/>
      <c r="BJK992" s="88"/>
      <c r="BJL992" s="88"/>
      <c r="BJM992" s="88"/>
      <c r="BJN992" s="88"/>
      <c r="BJO992" s="88"/>
      <c r="BJP992" s="88"/>
      <c r="BJQ992" s="88"/>
      <c r="BJR992" s="88"/>
      <c r="BJS992" s="88"/>
      <c r="BJT992" s="88"/>
      <c r="BJU992" s="88"/>
      <c r="BJV992" s="88"/>
      <c r="BJW992" s="88"/>
      <c r="BJX992" s="88"/>
      <c r="BJY992" s="88"/>
      <c r="BJZ992" s="88"/>
      <c r="BKA992" s="88"/>
      <c r="BKB992" s="88"/>
      <c r="BKC992" s="88"/>
      <c r="BKD992" s="88"/>
      <c r="BKE992" s="88"/>
      <c r="BKF992" s="88"/>
      <c r="BKG992" s="88"/>
      <c r="BKH992" s="88"/>
      <c r="BKI992" s="88"/>
      <c r="BKJ992" s="88"/>
      <c r="BKK992" s="88"/>
      <c r="BKL992" s="88"/>
      <c r="BKM992" s="88"/>
      <c r="BKN992" s="88"/>
      <c r="BKO992" s="88"/>
      <c r="BKP992" s="88"/>
      <c r="BKQ992" s="88"/>
      <c r="BKR992" s="88"/>
      <c r="BKS992" s="88"/>
      <c r="BKT992" s="88"/>
      <c r="BKU992" s="88"/>
      <c r="BKV992" s="88"/>
      <c r="BKW992" s="88"/>
      <c r="BKX992" s="88"/>
      <c r="BKY992" s="88"/>
      <c r="BKZ992" s="88"/>
      <c r="BLA992" s="88"/>
      <c r="BLB992" s="88"/>
      <c r="BLC992" s="88"/>
      <c r="BLD992" s="88"/>
      <c r="BLE992" s="88"/>
      <c r="BLF992" s="88"/>
      <c r="BLG992" s="88"/>
      <c r="BLH992" s="88"/>
      <c r="BLI992" s="88"/>
      <c r="BLJ992" s="88"/>
      <c r="BLK992" s="88"/>
      <c r="BLL992" s="88"/>
      <c r="BLM992" s="88"/>
      <c r="BLN992" s="88"/>
      <c r="BLO992" s="88"/>
      <c r="BLP992" s="88"/>
      <c r="BLQ992" s="88"/>
      <c r="BLR992" s="88"/>
      <c r="BLS992" s="88"/>
      <c r="BLT992" s="88"/>
      <c r="BLU992" s="88"/>
      <c r="BLV992" s="88"/>
      <c r="BLW992" s="88"/>
      <c r="BLX992" s="88"/>
      <c r="BLY992" s="88"/>
      <c r="BLZ992" s="88"/>
      <c r="BMA992" s="88"/>
      <c r="BMB992" s="88"/>
      <c r="BMC992" s="88"/>
      <c r="BMD992" s="88"/>
      <c r="BME992" s="88"/>
      <c r="BMF992" s="88"/>
      <c r="BMG992" s="88"/>
      <c r="BMH992" s="88"/>
      <c r="BMI992" s="88"/>
      <c r="BMJ992" s="88"/>
      <c r="BMK992" s="88"/>
      <c r="BML992" s="88"/>
      <c r="BMM992" s="88"/>
      <c r="BMN992" s="88"/>
      <c r="BMO992" s="88"/>
      <c r="BMP992" s="88"/>
      <c r="BMQ992" s="88"/>
      <c r="BMR992" s="88"/>
      <c r="BMS992" s="88"/>
      <c r="BMT992" s="88"/>
      <c r="BMU992" s="88"/>
      <c r="BMV992" s="88"/>
      <c r="BMW992" s="88"/>
      <c r="BMX992" s="88"/>
      <c r="BMY992" s="88"/>
      <c r="BMZ992" s="88"/>
      <c r="BNA992" s="88"/>
      <c r="BNB992" s="88"/>
      <c r="BNC992" s="88"/>
      <c r="BND992" s="88"/>
      <c r="BNE992" s="88"/>
      <c r="BNF992" s="88"/>
      <c r="BNG992" s="88"/>
      <c r="BNH992" s="88"/>
      <c r="BNI992" s="88"/>
      <c r="BNJ992" s="88"/>
      <c r="BNK992" s="88"/>
      <c r="BNL992" s="88"/>
      <c r="BNM992" s="88"/>
      <c r="BNN992" s="88"/>
      <c r="BNO992" s="88"/>
      <c r="BNP992" s="88"/>
      <c r="BNQ992" s="88"/>
      <c r="BNR992" s="88"/>
      <c r="BNS992" s="88"/>
      <c r="BNT992" s="88"/>
      <c r="BNU992" s="88"/>
      <c r="BNV992" s="88"/>
      <c r="BNW992" s="88"/>
      <c r="BNX992" s="88"/>
      <c r="BNY992" s="88"/>
      <c r="BNZ992" s="88"/>
      <c r="BOA992" s="88"/>
      <c r="BOB992" s="88"/>
      <c r="BOC992" s="88"/>
      <c r="BOD992" s="88"/>
      <c r="BOE992" s="88"/>
      <c r="BOF992" s="88"/>
      <c r="BOG992" s="88"/>
      <c r="BOH992" s="88"/>
      <c r="BOI992" s="88"/>
      <c r="BOJ992" s="88"/>
      <c r="BOK992" s="88"/>
      <c r="BOL992" s="88"/>
      <c r="BOM992" s="88"/>
      <c r="BON992" s="88"/>
      <c r="BOO992" s="88"/>
      <c r="BOP992" s="88"/>
      <c r="BOQ992" s="88"/>
      <c r="BOR992" s="88"/>
      <c r="BOS992" s="88"/>
      <c r="BOT992" s="88"/>
      <c r="BOU992" s="88"/>
      <c r="BOV992" s="88"/>
      <c r="BOW992" s="88"/>
      <c r="BOX992" s="88"/>
      <c r="BOY992" s="88"/>
      <c r="BOZ992" s="88"/>
      <c r="BPA992" s="88"/>
      <c r="BPB992" s="88"/>
      <c r="BPC992" s="88"/>
      <c r="BPD992" s="88"/>
      <c r="BPE992" s="88"/>
      <c r="BPF992" s="88"/>
      <c r="BPG992" s="88"/>
      <c r="BPH992" s="88"/>
      <c r="BPI992" s="88"/>
      <c r="BPJ992" s="88"/>
      <c r="BPK992" s="88"/>
      <c r="BPL992" s="88"/>
      <c r="BPM992" s="88"/>
      <c r="BPN992" s="88"/>
      <c r="BPO992" s="88"/>
      <c r="BPP992" s="88"/>
      <c r="BPQ992" s="88"/>
      <c r="BPR992" s="88"/>
      <c r="BPS992" s="88"/>
      <c r="BPT992" s="88"/>
      <c r="BPU992" s="88"/>
      <c r="BPV992" s="88"/>
      <c r="BPW992" s="88"/>
      <c r="BPX992" s="88"/>
      <c r="BPY992" s="88"/>
      <c r="BPZ992" s="88"/>
      <c r="BQA992" s="88"/>
      <c r="BQB992" s="88"/>
      <c r="BQC992" s="88"/>
      <c r="BQD992" s="88"/>
      <c r="BQE992" s="88"/>
      <c r="BQF992" s="88"/>
      <c r="BQG992" s="88"/>
      <c r="BQH992" s="88"/>
      <c r="BQI992" s="88"/>
      <c r="BQJ992" s="88"/>
      <c r="BQK992" s="88"/>
      <c r="BQL992" s="88"/>
      <c r="BQM992" s="88"/>
      <c r="BQN992" s="88"/>
      <c r="BQO992" s="88"/>
      <c r="BQP992" s="88"/>
      <c r="BQQ992" s="88"/>
      <c r="BQR992" s="88"/>
      <c r="BQS992" s="88"/>
      <c r="BQT992" s="88"/>
      <c r="BQU992" s="88"/>
      <c r="BQV992" s="88"/>
      <c r="BQW992" s="88"/>
      <c r="BQX992" s="88"/>
      <c r="BQY992" s="88"/>
      <c r="BQZ992" s="88"/>
      <c r="BRA992" s="88"/>
      <c r="BRB992" s="88"/>
      <c r="BRC992" s="88"/>
      <c r="BRD992" s="88"/>
      <c r="BRE992" s="88"/>
      <c r="BRF992" s="88"/>
      <c r="BRG992" s="88"/>
      <c r="BRH992" s="88"/>
      <c r="BRI992" s="88"/>
      <c r="BRJ992" s="88"/>
      <c r="BRK992" s="88"/>
      <c r="BRL992" s="88"/>
      <c r="BRM992" s="88"/>
      <c r="BRN992" s="88"/>
      <c r="BRO992" s="88"/>
      <c r="BRP992" s="88"/>
      <c r="BRQ992" s="88"/>
      <c r="BRR992" s="88"/>
      <c r="BRS992" s="88"/>
      <c r="BRT992" s="88"/>
      <c r="BRU992" s="88"/>
      <c r="BRV992" s="88"/>
      <c r="BRW992" s="88"/>
      <c r="BRX992" s="88"/>
      <c r="BRY992" s="88"/>
      <c r="BRZ992" s="88"/>
      <c r="BSA992" s="88"/>
      <c r="BSB992" s="88"/>
      <c r="BSC992" s="88"/>
      <c r="BSD992" s="88"/>
      <c r="BSE992" s="88"/>
      <c r="BSF992" s="88"/>
      <c r="BSG992" s="88"/>
      <c r="BSH992" s="88"/>
      <c r="BSI992" s="88"/>
      <c r="BSJ992" s="88"/>
      <c r="BSK992" s="88"/>
      <c r="BSL992" s="88"/>
      <c r="BSM992" s="88"/>
      <c r="BSN992" s="88"/>
      <c r="BSO992" s="88"/>
      <c r="BSP992" s="88"/>
      <c r="BSQ992" s="88"/>
      <c r="BSR992" s="88"/>
      <c r="BSS992" s="88"/>
      <c r="BST992" s="88"/>
      <c r="BSU992" s="88"/>
      <c r="BSV992" s="88"/>
      <c r="BSW992" s="88"/>
      <c r="BSX992" s="88"/>
      <c r="BSY992" s="88"/>
      <c r="BSZ992" s="88"/>
      <c r="BTA992" s="88"/>
      <c r="BTB992" s="88"/>
      <c r="BTC992" s="88"/>
      <c r="BTD992" s="88"/>
      <c r="BTE992" s="88"/>
      <c r="BTF992" s="88"/>
      <c r="BTG992" s="88"/>
      <c r="BTH992" s="88"/>
      <c r="BTI992" s="88"/>
      <c r="BTJ992" s="88"/>
      <c r="BTK992" s="88"/>
      <c r="BTL992" s="88"/>
      <c r="BTM992" s="88"/>
      <c r="BTN992" s="88"/>
      <c r="BTO992" s="88"/>
      <c r="BTP992" s="88"/>
      <c r="BTQ992" s="88"/>
      <c r="BTR992" s="88"/>
      <c r="BTS992" s="88"/>
      <c r="BTT992" s="88"/>
      <c r="BTU992" s="88"/>
      <c r="BTV992" s="88"/>
      <c r="BTW992" s="88"/>
      <c r="BTX992" s="88"/>
      <c r="BTY992" s="88"/>
      <c r="BTZ992" s="88"/>
      <c r="BUA992" s="88"/>
      <c r="BUB992" s="88"/>
      <c r="BUC992" s="88"/>
      <c r="BUD992" s="88"/>
      <c r="BUE992" s="88"/>
      <c r="BUF992" s="88"/>
      <c r="BUG992" s="88"/>
      <c r="BUH992" s="88"/>
      <c r="BUI992" s="88"/>
      <c r="BUJ992" s="88"/>
      <c r="BUK992" s="88"/>
      <c r="BUL992" s="88"/>
      <c r="BUM992" s="88"/>
      <c r="BUN992" s="88"/>
      <c r="BUO992" s="88"/>
      <c r="BUP992" s="88"/>
      <c r="BUQ992" s="88"/>
      <c r="BUR992" s="88"/>
      <c r="BUS992" s="88"/>
      <c r="BUT992" s="88"/>
      <c r="BUU992" s="88"/>
      <c r="BUV992" s="88"/>
      <c r="BUW992" s="88"/>
      <c r="BUX992" s="88"/>
      <c r="BUY992" s="88"/>
      <c r="BUZ992" s="88"/>
      <c r="BVA992" s="88"/>
      <c r="BVB992" s="88"/>
      <c r="BVC992" s="88"/>
      <c r="BVD992" s="88"/>
      <c r="BVE992" s="88"/>
      <c r="BVF992" s="88"/>
      <c r="BVG992" s="88"/>
      <c r="BVH992" s="88"/>
      <c r="BVI992" s="88"/>
      <c r="BVJ992" s="88"/>
      <c r="BVK992" s="88"/>
      <c r="BVL992" s="88"/>
      <c r="BVM992" s="88"/>
      <c r="BVN992" s="88"/>
      <c r="BVO992" s="88"/>
      <c r="BVP992" s="88"/>
      <c r="BVQ992" s="88"/>
      <c r="BVR992" s="88"/>
      <c r="BVS992" s="88"/>
      <c r="BVT992" s="88"/>
      <c r="BVU992" s="88"/>
      <c r="BVV992" s="88"/>
      <c r="BVW992" s="88"/>
      <c r="BVX992" s="88"/>
      <c r="BVY992" s="88"/>
      <c r="BVZ992" s="88"/>
      <c r="BWA992" s="88"/>
      <c r="BWB992" s="88"/>
      <c r="BWC992" s="88"/>
      <c r="BWD992" s="88"/>
      <c r="BWE992" s="88"/>
      <c r="BWF992" s="88"/>
      <c r="BWG992" s="88"/>
      <c r="BWH992" s="88"/>
      <c r="BWI992" s="88"/>
      <c r="BWJ992" s="88"/>
      <c r="BWK992" s="88"/>
      <c r="BWL992" s="88"/>
      <c r="BWM992" s="88"/>
      <c r="BWN992" s="88"/>
      <c r="BWO992" s="88"/>
      <c r="BWP992" s="88"/>
      <c r="BWQ992" s="88"/>
      <c r="BWR992" s="88"/>
      <c r="BWS992" s="88"/>
      <c r="BWT992" s="88"/>
      <c r="BWU992" s="88"/>
      <c r="BWV992" s="88"/>
      <c r="BWW992" s="88"/>
      <c r="BWX992" s="88"/>
      <c r="BWY992" s="88"/>
      <c r="BWZ992" s="88"/>
      <c r="BXA992" s="88"/>
      <c r="BXB992" s="88"/>
      <c r="BXC992" s="88"/>
      <c r="BXD992" s="88"/>
      <c r="BXE992" s="88"/>
      <c r="BXF992" s="88"/>
      <c r="BXG992" s="88"/>
      <c r="BXH992" s="88"/>
      <c r="BXI992" s="88"/>
      <c r="BXJ992" s="88"/>
      <c r="BXK992" s="88"/>
      <c r="BXL992" s="88"/>
      <c r="BXM992" s="88"/>
      <c r="BXN992" s="88"/>
      <c r="BXO992" s="88"/>
      <c r="BXP992" s="88"/>
      <c r="BXQ992" s="88"/>
      <c r="BXR992" s="88"/>
      <c r="BXS992" s="88"/>
      <c r="BXT992" s="88"/>
      <c r="BXU992" s="88"/>
      <c r="BXV992" s="88"/>
      <c r="BXW992" s="88"/>
      <c r="BXX992" s="88"/>
      <c r="BXY992" s="88"/>
      <c r="BXZ992" s="88"/>
      <c r="BYA992" s="88"/>
      <c r="BYB992" s="88"/>
      <c r="BYC992" s="88"/>
      <c r="BYD992" s="88"/>
      <c r="BYE992" s="88"/>
      <c r="BYF992" s="88"/>
      <c r="BYG992" s="88"/>
      <c r="BYH992" s="88"/>
      <c r="BYI992" s="88"/>
      <c r="BYJ992" s="88"/>
      <c r="BYK992" s="88"/>
      <c r="BYL992" s="88"/>
      <c r="BYM992" s="88"/>
      <c r="BYN992" s="88"/>
      <c r="BYO992" s="88"/>
      <c r="BYP992" s="88"/>
      <c r="BYQ992" s="88"/>
      <c r="BYR992" s="88"/>
      <c r="BYS992" s="88"/>
      <c r="BYT992" s="88"/>
      <c r="BYU992" s="88"/>
      <c r="BYV992" s="88"/>
      <c r="BYW992" s="88"/>
      <c r="BYX992" s="88"/>
      <c r="BYY992" s="88"/>
      <c r="BYZ992" s="88"/>
      <c r="BZA992" s="88"/>
      <c r="BZB992" s="88"/>
      <c r="BZC992" s="88"/>
      <c r="BZD992" s="88"/>
      <c r="BZE992" s="88"/>
      <c r="BZF992" s="88"/>
      <c r="BZG992" s="88"/>
      <c r="BZH992" s="88"/>
      <c r="BZI992" s="88"/>
      <c r="BZJ992" s="88"/>
      <c r="BZK992" s="88"/>
      <c r="BZL992" s="88"/>
      <c r="BZM992" s="88"/>
      <c r="BZN992" s="88"/>
      <c r="BZO992" s="88"/>
      <c r="BZP992" s="88"/>
      <c r="BZQ992" s="88"/>
      <c r="BZR992" s="88"/>
      <c r="BZS992" s="88"/>
      <c r="BZT992" s="88"/>
      <c r="BZU992" s="88"/>
      <c r="BZV992" s="88"/>
      <c r="BZW992" s="88"/>
      <c r="BZX992" s="88"/>
      <c r="BZY992" s="88"/>
      <c r="BZZ992" s="88"/>
      <c r="CAA992" s="88"/>
      <c r="CAB992" s="88"/>
      <c r="CAC992" s="88"/>
      <c r="CAD992" s="88"/>
      <c r="CAE992" s="88"/>
      <c r="CAF992" s="88"/>
      <c r="CAG992" s="88"/>
      <c r="CAH992" s="88"/>
      <c r="CAI992" s="88"/>
      <c r="CAJ992" s="88"/>
      <c r="CAK992" s="88"/>
      <c r="CAL992" s="88"/>
      <c r="CAM992" s="88"/>
      <c r="CAN992" s="88"/>
      <c r="CAO992" s="88"/>
      <c r="CAP992" s="88"/>
      <c r="CAQ992" s="88"/>
      <c r="CAR992" s="88"/>
      <c r="CAS992" s="88"/>
      <c r="CAT992" s="88"/>
      <c r="CAU992" s="88"/>
      <c r="CAV992" s="88"/>
      <c r="CAW992" s="88"/>
      <c r="CAX992" s="88"/>
      <c r="CAY992" s="88"/>
      <c r="CAZ992" s="88"/>
      <c r="CBA992" s="88"/>
      <c r="CBB992" s="88"/>
      <c r="CBC992" s="88"/>
      <c r="CBD992" s="88"/>
      <c r="CBE992" s="88"/>
      <c r="CBF992" s="88"/>
      <c r="CBG992" s="88"/>
      <c r="CBH992" s="88"/>
      <c r="CBI992" s="88"/>
      <c r="CBJ992" s="88"/>
      <c r="CBK992" s="88"/>
      <c r="CBL992" s="88"/>
      <c r="CBM992" s="88"/>
      <c r="CBN992" s="88"/>
      <c r="CBO992" s="88"/>
      <c r="CBP992" s="88"/>
      <c r="CBQ992" s="88"/>
      <c r="CBR992" s="88"/>
      <c r="CBS992" s="88"/>
      <c r="CBT992" s="88"/>
      <c r="CBU992" s="88"/>
      <c r="CBV992" s="88"/>
      <c r="CBW992" s="88"/>
      <c r="CBX992" s="88"/>
      <c r="CBY992" s="88"/>
      <c r="CBZ992" s="88"/>
      <c r="CCA992" s="88"/>
      <c r="CCB992" s="88"/>
      <c r="CCC992" s="88"/>
      <c r="CCD992" s="88"/>
      <c r="CCE992" s="88"/>
      <c r="CCF992" s="88"/>
      <c r="CCG992" s="88"/>
      <c r="CCH992" s="88"/>
      <c r="CCI992" s="88"/>
      <c r="CCJ992" s="88"/>
      <c r="CCK992" s="88"/>
      <c r="CCL992" s="88"/>
      <c r="CCM992" s="88"/>
      <c r="CCN992" s="88"/>
      <c r="CCO992" s="88"/>
      <c r="CCP992" s="88"/>
      <c r="CCQ992" s="88"/>
      <c r="CCR992" s="88"/>
      <c r="CCS992" s="88"/>
      <c r="CCT992" s="88"/>
      <c r="CCU992" s="88"/>
      <c r="CCV992" s="88"/>
      <c r="CCW992" s="88"/>
      <c r="CCX992" s="88"/>
      <c r="CCY992" s="88"/>
      <c r="CCZ992" s="88"/>
      <c r="CDA992" s="88"/>
      <c r="CDB992" s="88"/>
      <c r="CDC992" s="88"/>
      <c r="CDD992" s="88"/>
      <c r="CDE992" s="88"/>
      <c r="CDF992" s="88"/>
      <c r="CDG992" s="88"/>
      <c r="CDH992" s="88"/>
      <c r="CDI992" s="88"/>
      <c r="CDJ992" s="88"/>
      <c r="CDK992" s="88"/>
      <c r="CDL992" s="88"/>
      <c r="CDM992" s="88"/>
      <c r="CDN992" s="88"/>
      <c r="CDO992" s="88"/>
      <c r="CDP992" s="88"/>
      <c r="CDQ992" s="88"/>
      <c r="CDR992" s="88"/>
      <c r="CDS992" s="88"/>
      <c r="CDT992" s="88"/>
      <c r="CDU992" s="88"/>
      <c r="CDV992" s="88"/>
      <c r="CDW992" s="88"/>
      <c r="CDX992" s="88"/>
      <c r="CDY992" s="88"/>
      <c r="CDZ992" s="88"/>
      <c r="CEA992" s="88"/>
      <c r="CEB992" s="88"/>
      <c r="CEC992" s="88"/>
      <c r="CED992" s="88"/>
      <c r="CEE992" s="88"/>
      <c r="CEF992" s="88"/>
      <c r="CEG992" s="88"/>
      <c r="CEH992" s="88"/>
      <c r="CEI992" s="88"/>
      <c r="CEJ992" s="88"/>
      <c r="CEK992" s="88"/>
      <c r="CEL992" s="88"/>
      <c r="CEM992" s="88"/>
      <c r="CEN992" s="88"/>
      <c r="CEO992" s="88"/>
      <c r="CEP992" s="88"/>
      <c r="CEQ992" s="88"/>
      <c r="CER992" s="88"/>
      <c r="CES992" s="88"/>
      <c r="CET992" s="88"/>
      <c r="CEU992" s="88"/>
      <c r="CEV992" s="88"/>
      <c r="CEW992" s="88"/>
      <c r="CEX992" s="88"/>
      <c r="CEY992" s="88"/>
      <c r="CEZ992" s="88"/>
      <c r="CFA992" s="88"/>
      <c r="CFB992" s="88"/>
      <c r="CFC992" s="88"/>
      <c r="CFD992" s="88"/>
      <c r="CFE992" s="88"/>
      <c r="CFF992" s="88"/>
      <c r="CFG992" s="88"/>
      <c r="CFH992" s="88"/>
      <c r="CFI992" s="88"/>
      <c r="CFJ992" s="88"/>
      <c r="CFK992" s="88"/>
      <c r="CFL992" s="88"/>
      <c r="CFM992" s="88"/>
      <c r="CFN992" s="88"/>
      <c r="CFO992" s="88"/>
      <c r="CFP992" s="88"/>
      <c r="CFQ992" s="88"/>
      <c r="CFR992" s="88"/>
      <c r="CFS992" s="88"/>
      <c r="CFT992" s="88"/>
      <c r="CFU992" s="88"/>
      <c r="CFV992" s="88"/>
      <c r="CFW992" s="88"/>
      <c r="CFX992" s="88"/>
      <c r="CFY992" s="88"/>
      <c r="CFZ992" s="88"/>
      <c r="CGA992" s="88"/>
      <c r="CGB992" s="88"/>
      <c r="CGC992" s="88"/>
      <c r="CGD992" s="88"/>
      <c r="CGE992" s="88"/>
      <c r="CGF992" s="88"/>
      <c r="CGG992" s="88"/>
      <c r="CGH992" s="88"/>
      <c r="CGI992" s="88"/>
      <c r="CGJ992" s="88"/>
      <c r="CGK992" s="88"/>
      <c r="CGL992" s="88"/>
      <c r="CGM992" s="88"/>
      <c r="CGN992" s="88"/>
      <c r="CGO992" s="88"/>
      <c r="CGP992" s="88"/>
      <c r="CGQ992" s="88"/>
      <c r="CGR992" s="88"/>
      <c r="CGS992" s="88"/>
      <c r="CGT992" s="88"/>
      <c r="CGU992" s="88"/>
      <c r="CGV992" s="88"/>
      <c r="CGW992" s="88"/>
      <c r="CGX992" s="88"/>
      <c r="CGY992" s="88"/>
      <c r="CGZ992" s="88"/>
      <c r="CHA992" s="88"/>
      <c r="CHB992" s="88"/>
      <c r="CHC992" s="88"/>
      <c r="CHD992" s="88"/>
      <c r="CHE992" s="88"/>
      <c r="CHF992" s="88"/>
      <c r="CHG992" s="88"/>
      <c r="CHH992" s="88"/>
      <c r="CHI992" s="88"/>
      <c r="CHJ992" s="88"/>
      <c r="CHK992" s="88"/>
      <c r="CHL992" s="88"/>
      <c r="CHM992" s="88"/>
      <c r="CHN992" s="88"/>
      <c r="CHO992" s="88"/>
      <c r="CHP992" s="88"/>
      <c r="CHQ992" s="88"/>
      <c r="CHR992" s="88"/>
      <c r="CHS992" s="88"/>
      <c r="CHT992" s="88"/>
      <c r="CHU992" s="88"/>
      <c r="CHV992" s="88"/>
      <c r="CHW992" s="88"/>
      <c r="CHX992" s="88"/>
      <c r="CHY992" s="88"/>
      <c r="CHZ992" s="88"/>
      <c r="CIA992" s="88"/>
      <c r="CIB992" s="88"/>
      <c r="CIC992" s="88"/>
      <c r="CID992" s="88"/>
      <c r="CIE992" s="88"/>
      <c r="CIF992" s="88"/>
      <c r="CIG992" s="88"/>
      <c r="CIH992" s="88"/>
      <c r="CII992" s="88"/>
      <c r="CIJ992" s="88"/>
      <c r="CIK992" s="88"/>
      <c r="CIL992" s="88"/>
      <c r="CIM992" s="88"/>
      <c r="CIN992" s="88"/>
      <c r="CIO992" s="88"/>
      <c r="CIP992" s="88"/>
      <c r="CIQ992" s="88"/>
      <c r="CIR992" s="88"/>
      <c r="CIS992" s="88"/>
      <c r="CIT992" s="88"/>
      <c r="CIU992" s="88"/>
      <c r="CIV992" s="88"/>
      <c r="CIW992" s="88"/>
      <c r="CIX992" s="88"/>
      <c r="CIY992" s="88"/>
      <c r="CIZ992" s="88"/>
      <c r="CJA992" s="88"/>
      <c r="CJB992" s="88"/>
      <c r="CJC992" s="88"/>
      <c r="CJD992" s="88"/>
      <c r="CJE992" s="88"/>
      <c r="CJF992" s="88"/>
      <c r="CJG992" s="88"/>
      <c r="CJH992" s="88"/>
      <c r="CJI992" s="88"/>
      <c r="CJJ992" s="88"/>
      <c r="CJK992" s="88"/>
      <c r="CJL992" s="88"/>
      <c r="CJM992" s="88"/>
      <c r="CJN992" s="88"/>
      <c r="CJO992" s="88"/>
      <c r="CJP992" s="88"/>
      <c r="CJQ992" s="88"/>
      <c r="CJR992" s="88"/>
      <c r="CJS992" s="88"/>
      <c r="CJT992" s="88"/>
      <c r="CJU992" s="88"/>
      <c r="CJV992" s="88"/>
      <c r="CJW992" s="88"/>
      <c r="CJX992" s="88"/>
      <c r="CJY992" s="88"/>
      <c r="CJZ992" s="88"/>
      <c r="CKA992" s="88"/>
      <c r="CKB992" s="88"/>
      <c r="CKC992" s="88"/>
      <c r="CKD992" s="88"/>
      <c r="CKE992" s="88"/>
      <c r="CKF992" s="88"/>
      <c r="CKG992" s="88"/>
      <c r="CKH992" s="88"/>
      <c r="CKI992" s="88"/>
      <c r="CKJ992" s="88"/>
      <c r="CKK992" s="88"/>
      <c r="CKL992" s="88"/>
      <c r="CKM992" s="88"/>
      <c r="CKN992" s="88"/>
      <c r="CKO992" s="88"/>
      <c r="CKP992" s="88"/>
      <c r="CKQ992" s="88"/>
      <c r="CKR992" s="88"/>
      <c r="CKS992" s="88"/>
      <c r="CKT992" s="88"/>
      <c r="CKU992" s="88"/>
      <c r="CKV992" s="88"/>
      <c r="CKW992" s="88"/>
      <c r="CKX992" s="88"/>
      <c r="CKY992" s="88"/>
      <c r="CKZ992" s="88"/>
      <c r="CLA992" s="88"/>
      <c r="CLB992" s="88"/>
      <c r="CLC992" s="88"/>
      <c r="CLD992" s="88"/>
      <c r="CLE992" s="88"/>
      <c r="CLF992" s="88"/>
      <c r="CLG992" s="88"/>
      <c r="CLH992" s="88"/>
      <c r="CLI992" s="88"/>
      <c r="CLJ992" s="88"/>
      <c r="CLK992" s="88"/>
      <c r="CLL992" s="88"/>
      <c r="CLM992" s="88"/>
      <c r="CLN992" s="88"/>
      <c r="CLO992" s="88"/>
      <c r="CLP992" s="88"/>
      <c r="CLQ992" s="88"/>
      <c r="CLR992" s="88"/>
      <c r="CLS992" s="88"/>
      <c r="CLT992" s="88"/>
      <c r="CLU992" s="88"/>
      <c r="CLV992" s="88"/>
      <c r="CLW992" s="88"/>
      <c r="CLX992" s="88"/>
      <c r="CLY992" s="88"/>
      <c r="CLZ992" s="88"/>
      <c r="CMA992" s="88"/>
      <c r="CMB992" s="88"/>
      <c r="CMC992" s="88"/>
      <c r="CMD992" s="88"/>
      <c r="CME992" s="88"/>
      <c r="CMF992" s="88"/>
      <c r="CMG992" s="88"/>
      <c r="CMH992" s="88"/>
      <c r="CMI992" s="88"/>
      <c r="CMJ992" s="88"/>
      <c r="CMK992" s="88"/>
      <c r="CML992" s="88"/>
      <c r="CMM992" s="88"/>
      <c r="CMN992" s="88"/>
      <c r="CMO992" s="88"/>
      <c r="CMP992" s="88"/>
      <c r="CMQ992" s="88"/>
      <c r="CMR992" s="88"/>
      <c r="CMS992" s="88"/>
      <c r="CMT992" s="88"/>
      <c r="CMU992" s="88"/>
      <c r="CMV992" s="88"/>
      <c r="CMW992" s="88"/>
      <c r="CMX992" s="88"/>
      <c r="CMY992" s="88"/>
      <c r="CMZ992" s="88"/>
      <c r="CNA992" s="88"/>
      <c r="CNB992" s="88"/>
      <c r="CNC992" s="88"/>
      <c r="CND992" s="88"/>
      <c r="CNE992" s="88"/>
      <c r="CNF992" s="88"/>
      <c r="CNG992" s="88"/>
      <c r="CNH992" s="88"/>
      <c r="CNI992" s="88"/>
      <c r="CNJ992" s="88"/>
      <c r="CNK992" s="88"/>
      <c r="CNL992" s="88"/>
      <c r="CNM992" s="88"/>
      <c r="CNN992" s="88"/>
      <c r="CNO992" s="88"/>
      <c r="CNP992" s="88"/>
      <c r="CNQ992" s="88"/>
      <c r="CNR992" s="88"/>
      <c r="CNS992" s="88"/>
      <c r="CNT992" s="88"/>
      <c r="CNU992" s="88"/>
      <c r="CNV992" s="88"/>
      <c r="CNW992" s="88"/>
      <c r="CNX992" s="88"/>
      <c r="CNY992" s="88"/>
      <c r="CNZ992" s="88"/>
      <c r="COA992" s="88"/>
      <c r="COB992" s="88"/>
      <c r="COC992" s="88"/>
      <c r="COD992" s="88"/>
      <c r="COE992" s="88"/>
      <c r="COF992" s="88"/>
      <c r="COG992" s="88"/>
      <c r="COH992" s="88"/>
      <c r="COI992" s="88"/>
      <c r="COJ992" s="88"/>
      <c r="COK992" s="88"/>
      <c r="COL992" s="88"/>
      <c r="COM992" s="88"/>
      <c r="CON992" s="88"/>
      <c r="COO992" s="88"/>
      <c r="COP992" s="88"/>
      <c r="COQ992" s="88"/>
      <c r="COR992" s="88"/>
      <c r="COS992" s="88"/>
      <c r="COT992" s="88"/>
      <c r="COU992" s="88"/>
      <c r="COV992" s="88"/>
      <c r="COW992" s="88"/>
      <c r="COX992" s="88"/>
      <c r="COY992" s="88"/>
      <c r="COZ992" s="88"/>
      <c r="CPA992" s="88"/>
      <c r="CPB992" s="88"/>
      <c r="CPC992" s="88"/>
      <c r="CPD992" s="88"/>
      <c r="CPE992" s="88"/>
      <c r="CPF992" s="88"/>
      <c r="CPG992" s="88"/>
      <c r="CPH992" s="88"/>
      <c r="CPI992" s="88"/>
      <c r="CPJ992" s="88"/>
      <c r="CPK992" s="88"/>
      <c r="CPL992" s="88"/>
      <c r="CPM992" s="88"/>
      <c r="CPN992" s="88"/>
      <c r="CPO992" s="88"/>
      <c r="CPP992" s="88"/>
      <c r="CPQ992" s="88"/>
      <c r="CPR992" s="88"/>
      <c r="CPS992" s="88"/>
      <c r="CPT992" s="88"/>
      <c r="CPU992" s="88"/>
      <c r="CPV992" s="88"/>
      <c r="CPW992" s="88"/>
      <c r="CPX992" s="88"/>
      <c r="CPY992" s="88"/>
      <c r="CPZ992" s="88"/>
      <c r="CQA992" s="88"/>
      <c r="CQB992" s="88"/>
      <c r="CQC992" s="88"/>
      <c r="CQD992" s="88"/>
      <c r="CQE992" s="88"/>
      <c r="CQF992" s="88"/>
      <c r="CQG992" s="88"/>
      <c r="CQH992" s="88"/>
      <c r="CQI992" s="88"/>
      <c r="CQJ992" s="88"/>
      <c r="CQK992" s="88"/>
      <c r="CQL992" s="88"/>
      <c r="CQM992" s="88"/>
      <c r="CQN992" s="88"/>
      <c r="CQO992" s="88"/>
      <c r="CQP992" s="88"/>
      <c r="CQQ992" s="88"/>
      <c r="CQR992" s="88"/>
      <c r="CQS992" s="88"/>
      <c r="CQT992" s="88"/>
      <c r="CQU992" s="88"/>
      <c r="CQV992" s="88"/>
      <c r="CQW992" s="88"/>
      <c r="CQX992" s="88"/>
      <c r="CQY992" s="88"/>
      <c r="CQZ992" s="88"/>
      <c r="CRA992" s="88"/>
      <c r="CRB992" s="88"/>
      <c r="CRC992" s="88"/>
      <c r="CRD992" s="88"/>
      <c r="CRE992" s="88"/>
      <c r="CRF992" s="88"/>
      <c r="CRG992" s="88"/>
      <c r="CRH992" s="88"/>
      <c r="CRI992" s="88"/>
      <c r="CRJ992" s="88"/>
      <c r="CRK992" s="88"/>
      <c r="CRL992" s="88"/>
      <c r="CRM992" s="88"/>
      <c r="CRN992" s="88"/>
      <c r="CRO992" s="88"/>
      <c r="CRP992" s="88"/>
      <c r="CRQ992" s="88"/>
      <c r="CRR992" s="88"/>
      <c r="CRS992" s="88"/>
      <c r="CRT992" s="88"/>
      <c r="CRU992" s="88"/>
      <c r="CRV992" s="88"/>
      <c r="CRW992" s="88"/>
      <c r="CRX992" s="88"/>
      <c r="CRY992" s="88"/>
      <c r="CRZ992" s="88"/>
      <c r="CSA992" s="88"/>
      <c r="CSB992" s="88"/>
      <c r="CSC992" s="88"/>
      <c r="CSD992" s="88"/>
      <c r="CSE992" s="88"/>
      <c r="CSF992" s="88"/>
      <c r="CSG992" s="88"/>
      <c r="CSH992" s="88"/>
      <c r="CSI992" s="88"/>
      <c r="CSJ992" s="88"/>
      <c r="CSK992" s="88"/>
      <c r="CSL992" s="88"/>
      <c r="CSM992" s="88"/>
      <c r="CSN992" s="88"/>
      <c r="CSO992" s="88"/>
      <c r="CSP992" s="88"/>
      <c r="CSQ992" s="88"/>
      <c r="CSR992" s="88"/>
      <c r="CSS992" s="88"/>
      <c r="CST992" s="88"/>
      <c r="CSU992" s="88"/>
      <c r="CSV992" s="88"/>
      <c r="CSW992" s="88"/>
      <c r="CSX992" s="88"/>
      <c r="CSY992" s="88"/>
      <c r="CSZ992" s="88"/>
      <c r="CTA992" s="88"/>
      <c r="CTB992" s="88"/>
      <c r="CTC992" s="88"/>
      <c r="CTD992" s="88"/>
      <c r="CTE992" s="88"/>
      <c r="CTF992" s="88"/>
      <c r="CTG992" s="88"/>
      <c r="CTH992" s="88"/>
      <c r="CTI992" s="88"/>
      <c r="CTJ992" s="88"/>
      <c r="CTK992" s="88"/>
      <c r="CTL992" s="88"/>
      <c r="CTM992" s="88"/>
      <c r="CTN992" s="88"/>
      <c r="CTO992" s="88"/>
      <c r="CTP992" s="88"/>
      <c r="CTQ992" s="88"/>
      <c r="CTR992" s="88"/>
      <c r="CTS992" s="88"/>
      <c r="CTT992" s="88"/>
      <c r="CTU992" s="88"/>
      <c r="CTV992" s="88"/>
      <c r="CTW992" s="88"/>
      <c r="CTX992" s="88"/>
      <c r="CTY992" s="88"/>
      <c r="CTZ992" s="88"/>
      <c r="CUA992" s="88"/>
      <c r="CUB992" s="88"/>
      <c r="CUC992" s="88"/>
      <c r="CUD992" s="88"/>
      <c r="CUE992" s="88"/>
      <c r="CUF992" s="88"/>
      <c r="CUG992" s="88"/>
      <c r="CUH992" s="88"/>
      <c r="CUI992" s="88"/>
      <c r="CUJ992" s="88"/>
      <c r="CUK992" s="88"/>
      <c r="CUL992" s="88"/>
      <c r="CUM992" s="88"/>
      <c r="CUN992" s="88"/>
      <c r="CUO992" s="88"/>
      <c r="CUP992" s="88"/>
      <c r="CUQ992" s="88"/>
      <c r="CUR992" s="88"/>
      <c r="CUS992" s="88"/>
      <c r="CUT992" s="88"/>
      <c r="CUU992" s="88"/>
      <c r="CUV992" s="88"/>
      <c r="CUW992" s="88"/>
      <c r="CUX992" s="88"/>
      <c r="CUY992" s="88"/>
      <c r="CUZ992" s="88"/>
      <c r="CVA992" s="88"/>
      <c r="CVB992" s="88"/>
      <c r="CVC992" s="88"/>
      <c r="CVD992" s="88"/>
      <c r="CVE992" s="88"/>
      <c r="CVF992" s="88"/>
      <c r="CVG992" s="88"/>
      <c r="CVH992" s="88"/>
      <c r="CVI992" s="88"/>
      <c r="CVJ992" s="88"/>
      <c r="CVK992" s="88"/>
      <c r="CVL992" s="88"/>
      <c r="CVM992" s="88"/>
      <c r="CVN992" s="88"/>
      <c r="CVO992" s="88"/>
      <c r="CVP992" s="88"/>
      <c r="CVQ992" s="88"/>
      <c r="CVR992" s="88"/>
      <c r="CVS992" s="88"/>
      <c r="CVT992" s="88"/>
      <c r="CVU992" s="88"/>
      <c r="CVV992" s="88"/>
      <c r="CVW992" s="88"/>
      <c r="CVX992" s="88"/>
      <c r="CVY992" s="88"/>
      <c r="CVZ992" s="88"/>
      <c r="CWA992" s="88"/>
      <c r="CWB992" s="88"/>
      <c r="CWC992" s="88"/>
      <c r="CWD992" s="88"/>
      <c r="CWE992" s="88"/>
      <c r="CWF992" s="88"/>
      <c r="CWG992" s="88"/>
      <c r="CWH992" s="88"/>
      <c r="CWI992" s="88"/>
      <c r="CWJ992" s="88"/>
      <c r="CWK992" s="88"/>
      <c r="CWL992" s="88"/>
      <c r="CWM992" s="88"/>
      <c r="CWN992" s="88"/>
      <c r="CWO992" s="88"/>
      <c r="CWP992" s="88"/>
      <c r="CWQ992" s="88"/>
      <c r="CWR992" s="88"/>
      <c r="CWS992" s="88"/>
      <c r="CWT992" s="88"/>
      <c r="CWU992" s="88"/>
      <c r="CWV992" s="88"/>
      <c r="CWW992" s="88"/>
      <c r="CWX992" s="88"/>
      <c r="CWY992" s="88"/>
      <c r="CWZ992" s="88"/>
      <c r="CXA992" s="88"/>
      <c r="CXB992" s="88"/>
      <c r="CXC992" s="88"/>
      <c r="CXD992" s="88"/>
      <c r="CXE992" s="88"/>
      <c r="CXF992" s="88"/>
      <c r="CXG992" s="88"/>
      <c r="CXH992" s="88"/>
      <c r="CXI992" s="88"/>
      <c r="CXJ992" s="88"/>
      <c r="CXK992" s="88"/>
      <c r="CXL992" s="88"/>
      <c r="CXM992" s="88"/>
      <c r="CXN992" s="88"/>
      <c r="CXO992" s="88"/>
      <c r="CXP992" s="88"/>
      <c r="CXQ992" s="88"/>
      <c r="CXR992" s="88"/>
      <c r="CXS992" s="88"/>
      <c r="CXT992" s="88"/>
      <c r="CXU992" s="88"/>
      <c r="CXV992" s="88"/>
      <c r="CXW992" s="88"/>
      <c r="CXX992" s="88"/>
      <c r="CXY992" s="88"/>
      <c r="CXZ992" s="88"/>
      <c r="CYA992" s="88"/>
      <c r="CYB992" s="88"/>
      <c r="CYC992" s="88"/>
      <c r="CYD992" s="88"/>
      <c r="CYE992" s="88"/>
      <c r="CYF992" s="88"/>
      <c r="CYG992" s="88"/>
      <c r="CYH992" s="88"/>
      <c r="CYI992" s="88"/>
      <c r="CYJ992" s="88"/>
      <c r="CYK992" s="88"/>
      <c r="CYL992" s="88"/>
      <c r="CYM992" s="88"/>
      <c r="CYN992" s="88"/>
      <c r="CYO992" s="88"/>
      <c r="CYP992" s="88"/>
      <c r="CYQ992" s="88"/>
      <c r="CYR992" s="88"/>
      <c r="CYS992" s="88"/>
      <c r="CYT992" s="88"/>
      <c r="CYU992" s="88"/>
      <c r="CYV992" s="88"/>
      <c r="CYW992" s="88"/>
      <c r="CYX992" s="88"/>
      <c r="CYY992" s="88"/>
      <c r="CYZ992" s="88"/>
      <c r="CZA992" s="88"/>
      <c r="CZB992" s="88"/>
      <c r="CZC992" s="88"/>
      <c r="CZD992" s="88"/>
      <c r="CZE992" s="88"/>
      <c r="CZF992" s="88"/>
      <c r="CZG992" s="88"/>
      <c r="CZH992" s="88"/>
      <c r="CZI992" s="88"/>
      <c r="CZJ992" s="88"/>
      <c r="CZK992" s="88"/>
      <c r="CZL992" s="88"/>
      <c r="CZM992" s="88"/>
      <c r="CZN992" s="88"/>
      <c r="CZO992" s="88"/>
      <c r="CZP992" s="88"/>
      <c r="CZQ992" s="88"/>
      <c r="CZR992" s="88"/>
      <c r="CZS992" s="88"/>
      <c r="CZT992" s="88"/>
      <c r="CZU992" s="88"/>
      <c r="CZV992" s="88"/>
      <c r="CZW992" s="88"/>
      <c r="CZX992" s="88"/>
      <c r="CZY992" s="88"/>
      <c r="CZZ992" s="88"/>
      <c r="DAA992" s="88"/>
      <c r="DAB992" s="88"/>
      <c r="DAC992" s="88"/>
      <c r="DAD992" s="88"/>
      <c r="DAE992" s="88"/>
      <c r="DAF992" s="88"/>
      <c r="DAG992" s="88"/>
      <c r="DAH992" s="88"/>
      <c r="DAI992" s="88"/>
      <c r="DAJ992" s="88"/>
      <c r="DAK992" s="88"/>
      <c r="DAL992" s="88"/>
      <c r="DAM992" s="88"/>
      <c r="DAN992" s="88"/>
      <c r="DAO992" s="88"/>
      <c r="DAP992" s="88"/>
      <c r="DAQ992" s="88"/>
      <c r="DAR992" s="88"/>
      <c r="DAS992" s="88"/>
      <c r="DAT992" s="88"/>
      <c r="DAU992" s="88"/>
      <c r="DAV992" s="88"/>
      <c r="DAW992" s="88"/>
      <c r="DAX992" s="88"/>
      <c r="DAY992" s="88"/>
      <c r="DAZ992" s="88"/>
      <c r="DBA992" s="88"/>
      <c r="DBB992" s="88"/>
      <c r="DBC992" s="88"/>
      <c r="DBD992" s="88"/>
      <c r="DBE992" s="88"/>
      <c r="DBF992" s="88"/>
      <c r="DBG992" s="88"/>
      <c r="DBH992" s="88"/>
      <c r="DBI992" s="88"/>
      <c r="DBJ992" s="88"/>
      <c r="DBK992" s="88"/>
      <c r="DBL992" s="88"/>
      <c r="DBM992" s="88"/>
      <c r="DBN992" s="88"/>
      <c r="DBO992" s="88"/>
      <c r="DBP992" s="88"/>
      <c r="DBQ992" s="88"/>
      <c r="DBR992" s="88"/>
      <c r="DBS992" s="88"/>
      <c r="DBT992" s="88"/>
      <c r="DBU992" s="88"/>
      <c r="DBV992" s="88"/>
      <c r="DBW992" s="88"/>
      <c r="DBX992" s="88"/>
      <c r="DBY992" s="88"/>
      <c r="DBZ992" s="88"/>
      <c r="DCA992" s="88"/>
      <c r="DCB992" s="88"/>
      <c r="DCC992" s="88"/>
      <c r="DCD992" s="88"/>
      <c r="DCE992" s="88"/>
      <c r="DCF992" s="88"/>
      <c r="DCG992" s="88"/>
      <c r="DCH992" s="88"/>
      <c r="DCI992" s="88"/>
      <c r="DCJ992" s="88"/>
      <c r="DCK992" s="88"/>
      <c r="DCL992" s="88"/>
      <c r="DCM992" s="88"/>
      <c r="DCN992" s="88"/>
      <c r="DCO992" s="88"/>
      <c r="DCP992" s="88"/>
      <c r="DCQ992" s="88"/>
      <c r="DCR992" s="88"/>
      <c r="DCS992" s="88"/>
      <c r="DCT992" s="88"/>
      <c r="DCU992" s="88"/>
      <c r="DCV992" s="88"/>
      <c r="DCW992" s="88"/>
      <c r="DCX992" s="88"/>
      <c r="DCY992" s="88"/>
      <c r="DCZ992" s="88"/>
      <c r="DDA992" s="88"/>
      <c r="DDB992" s="88"/>
      <c r="DDC992" s="88"/>
      <c r="DDD992" s="88"/>
      <c r="DDE992" s="88"/>
      <c r="DDF992" s="88"/>
      <c r="DDG992" s="88"/>
      <c r="DDH992" s="88"/>
      <c r="DDI992" s="88"/>
      <c r="DDJ992" s="88"/>
      <c r="DDK992" s="88"/>
      <c r="DDL992" s="88"/>
      <c r="DDM992" s="88"/>
      <c r="DDN992" s="88"/>
      <c r="DDO992" s="88"/>
      <c r="DDP992" s="88"/>
      <c r="DDQ992" s="88"/>
      <c r="DDR992" s="88"/>
      <c r="DDS992" s="88"/>
      <c r="DDT992" s="88"/>
      <c r="DDU992" s="88"/>
      <c r="DDV992" s="88"/>
      <c r="DDW992" s="88"/>
      <c r="DDX992" s="88"/>
      <c r="DDY992" s="88"/>
      <c r="DDZ992" s="88"/>
      <c r="DEA992" s="88"/>
      <c r="DEB992" s="88"/>
      <c r="DEC992" s="88"/>
      <c r="DED992" s="88"/>
      <c r="DEE992" s="88"/>
      <c r="DEF992" s="88"/>
      <c r="DEG992" s="88"/>
      <c r="DEH992" s="88"/>
      <c r="DEI992" s="88"/>
      <c r="DEJ992" s="88"/>
      <c r="DEK992" s="88"/>
      <c r="DEL992" s="88"/>
      <c r="DEM992" s="88"/>
      <c r="DEN992" s="88"/>
      <c r="DEO992" s="88"/>
      <c r="DEP992" s="88"/>
      <c r="DEQ992" s="88"/>
      <c r="DER992" s="88"/>
      <c r="DES992" s="88"/>
      <c r="DET992" s="88"/>
      <c r="DEU992" s="88"/>
      <c r="DEV992" s="88"/>
      <c r="DEW992" s="88"/>
      <c r="DEX992" s="88"/>
      <c r="DEY992" s="88"/>
      <c r="DEZ992" s="88"/>
      <c r="DFA992" s="88"/>
      <c r="DFB992" s="88"/>
      <c r="DFC992" s="88"/>
      <c r="DFD992" s="88"/>
      <c r="DFE992" s="88"/>
      <c r="DFF992" s="88"/>
      <c r="DFG992" s="88"/>
      <c r="DFH992" s="88"/>
      <c r="DFI992" s="88"/>
      <c r="DFJ992" s="88"/>
      <c r="DFK992" s="88"/>
      <c r="DFL992" s="88"/>
      <c r="DFM992" s="88"/>
      <c r="DFN992" s="88"/>
      <c r="DFO992" s="88"/>
      <c r="DFP992" s="88"/>
      <c r="DFQ992" s="88"/>
      <c r="DFR992" s="88"/>
      <c r="DFS992" s="88"/>
      <c r="DFT992" s="88"/>
      <c r="DFU992" s="88"/>
      <c r="DFV992" s="88"/>
      <c r="DFW992" s="88"/>
      <c r="DFX992" s="88"/>
      <c r="DFY992" s="88"/>
      <c r="DFZ992" s="88"/>
      <c r="DGA992" s="88"/>
      <c r="DGB992" s="88"/>
      <c r="DGC992" s="88"/>
      <c r="DGD992" s="88"/>
      <c r="DGE992" s="88"/>
      <c r="DGF992" s="88"/>
      <c r="DGG992" s="88"/>
      <c r="DGH992" s="88"/>
      <c r="DGI992" s="88"/>
      <c r="DGJ992" s="88"/>
      <c r="DGK992" s="88"/>
      <c r="DGL992" s="88"/>
      <c r="DGM992" s="88"/>
      <c r="DGN992" s="88"/>
      <c r="DGO992" s="88"/>
      <c r="DGP992" s="88"/>
      <c r="DGQ992" s="88"/>
      <c r="DGR992" s="88"/>
      <c r="DGS992" s="88"/>
      <c r="DGT992" s="88"/>
      <c r="DGU992" s="88"/>
      <c r="DGV992" s="88"/>
      <c r="DGW992" s="88"/>
      <c r="DGX992" s="88"/>
      <c r="DGY992" s="88"/>
      <c r="DGZ992" s="88"/>
      <c r="DHA992" s="88"/>
      <c r="DHB992" s="88"/>
      <c r="DHC992" s="88"/>
      <c r="DHD992" s="88"/>
      <c r="DHE992" s="88"/>
      <c r="DHF992" s="88"/>
      <c r="DHG992" s="88"/>
      <c r="DHH992" s="88"/>
      <c r="DHI992" s="88"/>
      <c r="DHJ992" s="88"/>
      <c r="DHK992" s="88"/>
      <c r="DHL992" s="88"/>
      <c r="DHM992" s="88"/>
      <c r="DHN992" s="88"/>
      <c r="DHO992" s="88"/>
      <c r="DHP992" s="88"/>
      <c r="DHQ992" s="88"/>
      <c r="DHR992" s="88"/>
      <c r="DHS992" s="88"/>
      <c r="DHT992" s="88"/>
      <c r="DHU992" s="88"/>
      <c r="DHV992" s="88"/>
      <c r="DHW992" s="88"/>
      <c r="DHX992" s="88"/>
      <c r="DHY992" s="88"/>
      <c r="DHZ992" s="88"/>
      <c r="DIA992" s="88"/>
      <c r="DIB992" s="88"/>
      <c r="DIC992" s="88"/>
      <c r="DID992" s="88"/>
      <c r="DIE992" s="88"/>
      <c r="DIF992" s="88"/>
      <c r="DIG992" s="88"/>
      <c r="DIH992" s="88"/>
      <c r="DII992" s="88"/>
      <c r="DIJ992" s="88"/>
      <c r="DIK992" s="88"/>
      <c r="DIL992" s="88"/>
      <c r="DIM992" s="88"/>
      <c r="DIN992" s="88"/>
      <c r="DIO992" s="88"/>
      <c r="DIP992" s="88"/>
      <c r="DIQ992" s="88"/>
      <c r="DIR992" s="88"/>
      <c r="DIS992" s="88"/>
      <c r="DIT992" s="88"/>
      <c r="DIU992" s="88"/>
      <c r="DIV992" s="88"/>
      <c r="DIW992" s="88"/>
      <c r="DIX992" s="88"/>
      <c r="DIY992" s="88"/>
      <c r="DIZ992" s="88"/>
      <c r="DJA992" s="88"/>
      <c r="DJB992" s="88"/>
      <c r="DJC992" s="88"/>
      <c r="DJD992" s="88"/>
      <c r="DJE992" s="88"/>
      <c r="DJF992" s="88"/>
      <c r="DJG992" s="88"/>
      <c r="DJH992" s="88"/>
      <c r="DJI992" s="88"/>
      <c r="DJJ992" s="88"/>
      <c r="DJK992" s="88"/>
      <c r="DJL992" s="88"/>
      <c r="DJM992" s="88"/>
      <c r="DJN992" s="88"/>
      <c r="DJO992" s="88"/>
      <c r="DJP992" s="88"/>
      <c r="DJQ992" s="88"/>
      <c r="DJR992" s="88"/>
      <c r="DJS992" s="88"/>
      <c r="DJT992" s="88"/>
      <c r="DJU992" s="88"/>
      <c r="DJV992" s="88"/>
      <c r="DJW992" s="88"/>
      <c r="DJX992" s="88"/>
      <c r="DJY992" s="88"/>
      <c r="DJZ992" s="88"/>
      <c r="DKA992" s="88"/>
      <c r="DKB992" s="88"/>
      <c r="DKC992" s="88"/>
      <c r="DKD992" s="88"/>
      <c r="DKE992" s="88"/>
      <c r="DKF992" s="88"/>
      <c r="DKG992" s="88"/>
      <c r="DKH992" s="88"/>
      <c r="DKI992" s="88"/>
      <c r="DKJ992" s="88"/>
      <c r="DKK992" s="88"/>
      <c r="DKL992" s="88"/>
      <c r="DKM992" s="88"/>
      <c r="DKN992" s="88"/>
      <c r="DKO992" s="88"/>
      <c r="DKP992" s="88"/>
      <c r="DKQ992" s="88"/>
      <c r="DKR992" s="88"/>
      <c r="DKS992" s="88"/>
      <c r="DKT992" s="88"/>
      <c r="DKU992" s="88"/>
      <c r="DKV992" s="88"/>
      <c r="DKW992" s="88"/>
      <c r="DKX992" s="88"/>
      <c r="DKY992" s="88"/>
      <c r="DKZ992" s="88"/>
      <c r="DLA992" s="88"/>
      <c r="DLB992" s="88"/>
      <c r="DLC992" s="88"/>
      <c r="DLD992" s="88"/>
      <c r="DLE992" s="88"/>
      <c r="DLF992" s="88"/>
      <c r="DLG992" s="88"/>
      <c r="DLH992" s="88"/>
      <c r="DLI992" s="88"/>
      <c r="DLJ992" s="88"/>
      <c r="DLK992" s="88"/>
      <c r="DLL992" s="88"/>
      <c r="DLM992" s="88"/>
      <c r="DLN992" s="88"/>
      <c r="DLO992" s="88"/>
      <c r="DLP992" s="88"/>
      <c r="DLQ992" s="88"/>
      <c r="DLR992" s="88"/>
      <c r="DLS992" s="88"/>
      <c r="DLT992" s="88"/>
      <c r="DLU992" s="88"/>
      <c r="DLV992" s="88"/>
      <c r="DLW992" s="88"/>
      <c r="DLX992" s="88"/>
      <c r="DLY992" s="88"/>
      <c r="DLZ992" s="88"/>
      <c r="DMA992" s="88"/>
      <c r="DMB992" s="88"/>
      <c r="DMC992" s="88"/>
      <c r="DMD992" s="88"/>
      <c r="DME992" s="88"/>
      <c r="DMF992" s="88"/>
      <c r="DMG992" s="88"/>
      <c r="DMH992" s="88"/>
      <c r="DMI992" s="88"/>
      <c r="DMJ992" s="88"/>
      <c r="DMK992" s="88"/>
      <c r="DML992" s="88"/>
      <c r="DMM992" s="88"/>
      <c r="DMN992" s="88"/>
      <c r="DMO992" s="88"/>
      <c r="DMP992" s="88"/>
      <c r="DMQ992" s="88"/>
      <c r="DMR992" s="88"/>
      <c r="DMS992" s="88"/>
      <c r="DMT992" s="88"/>
      <c r="DMU992" s="88"/>
      <c r="DMV992" s="88"/>
      <c r="DMW992" s="88"/>
      <c r="DMX992" s="88"/>
      <c r="DMY992" s="88"/>
      <c r="DMZ992" s="88"/>
      <c r="DNA992" s="88"/>
      <c r="DNB992" s="88"/>
      <c r="DNC992" s="88"/>
      <c r="DND992" s="88"/>
      <c r="DNE992" s="88"/>
      <c r="DNF992" s="88"/>
      <c r="DNG992" s="88"/>
      <c r="DNH992" s="88"/>
      <c r="DNI992" s="88"/>
      <c r="DNJ992" s="88"/>
      <c r="DNK992" s="88"/>
      <c r="DNL992" s="88"/>
      <c r="DNM992" s="88"/>
      <c r="DNN992" s="88"/>
      <c r="DNO992" s="88"/>
      <c r="DNP992" s="88"/>
      <c r="DNQ992" s="88"/>
      <c r="DNR992" s="88"/>
      <c r="DNS992" s="88"/>
      <c r="DNT992" s="88"/>
      <c r="DNU992" s="88"/>
      <c r="DNV992" s="88"/>
      <c r="DNW992" s="88"/>
      <c r="DNX992" s="88"/>
      <c r="DNY992" s="88"/>
      <c r="DNZ992" s="88"/>
      <c r="DOA992" s="88"/>
      <c r="DOB992" s="88"/>
      <c r="DOC992" s="88"/>
      <c r="DOD992" s="88"/>
      <c r="DOE992" s="88"/>
      <c r="DOF992" s="88"/>
      <c r="DOG992" s="88"/>
      <c r="DOH992" s="88"/>
      <c r="DOI992" s="88"/>
      <c r="DOJ992" s="88"/>
      <c r="DOK992" s="88"/>
      <c r="DOL992" s="88"/>
      <c r="DOM992" s="88"/>
      <c r="DON992" s="88"/>
      <c r="DOO992" s="88"/>
      <c r="DOP992" s="88"/>
      <c r="DOQ992" s="88"/>
      <c r="DOR992" s="88"/>
      <c r="DOS992" s="88"/>
      <c r="DOT992" s="88"/>
      <c r="DOU992" s="88"/>
      <c r="DOV992" s="88"/>
      <c r="DOW992" s="88"/>
      <c r="DOX992" s="88"/>
      <c r="DOY992" s="88"/>
      <c r="DOZ992" s="88"/>
      <c r="DPA992" s="88"/>
      <c r="DPB992" s="88"/>
      <c r="DPC992" s="88"/>
      <c r="DPD992" s="88"/>
      <c r="DPE992" s="88"/>
      <c r="DPF992" s="88"/>
      <c r="DPG992" s="88"/>
      <c r="DPH992" s="88"/>
      <c r="DPI992" s="88"/>
      <c r="DPJ992" s="88"/>
      <c r="DPK992" s="88"/>
      <c r="DPL992" s="88"/>
      <c r="DPM992" s="88"/>
      <c r="DPN992" s="88"/>
      <c r="DPO992" s="88"/>
      <c r="DPP992" s="88"/>
      <c r="DPQ992" s="88"/>
      <c r="DPR992" s="88"/>
      <c r="DPS992" s="88"/>
      <c r="DPT992" s="88"/>
      <c r="DPU992" s="88"/>
      <c r="DPV992" s="88"/>
      <c r="DPW992" s="88"/>
      <c r="DPX992" s="88"/>
      <c r="DPY992" s="88"/>
      <c r="DPZ992" s="88"/>
      <c r="DQA992" s="88"/>
      <c r="DQB992" s="88"/>
      <c r="DQC992" s="88"/>
      <c r="DQD992" s="88"/>
      <c r="DQE992" s="88"/>
      <c r="DQF992" s="88"/>
      <c r="DQG992" s="88"/>
      <c r="DQH992" s="88"/>
      <c r="DQI992" s="88"/>
      <c r="DQJ992" s="88"/>
      <c r="DQK992" s="88"/>
      <c r="DQL992" s="88"/>
      <c r="DQM992" s="88"/>
      <c r="DQN992" s="88"/>
      <c r="DQO992" s="88"/>
      <c r="DQP992" s="88"/>
      <c r="DQQ992" s="88"/>
      <c r="DQR992" s="88"/>
      <c r="DQS992" s="88"/>
      <c r="DQT992" s="88"/>
      <c r="DQU992" s="88"/>
      <c r="DQV992" s="88"/>
      <c r="DQW992" s="88"/>
      <c r="DQX992" s="88"/>
      <c r="DQY992" s="88"/>
      <c r="DQZ992" s="88"/>
      <c r="DRA992" s="88"/>
      <c r="DRB992" s="88"/>
      <c r="DRC992" s="88"/>
      <c r="DRD992" s="88"/>
      <c r="DRE992" s="88"/>
      <c r="DRF992" s="88"/>
      <c r="DRG992" s="88"/>
      <c r="DRH992" s="88"/>
      <c r="DRI992" s="88"/>
      <c r="DRJ992" s="88"/>
      <c r="DRK992" s="88"/>
      <c r="DRL992" s="88"/>
      <c r="DRM992" s="88"/>
      <c r="DRN992" s="88"/>
      <c r="DRO992" s="88"/>
      <c r="DRP992" s="88"/>
      <c r="DRQ992" s="88"/>
      <c r="DRR992" s="88"/>
      <c r="DRS992" s="88"/>
      <c r="DRT992" s="88"/>
      <c r="DRU992" s="88"/>
      <c r="DRV992" s="88"/>
      <c r="DRW992" s="88"/>
      <c r="DRX992" s="88"/>
      <c r="DRY992" s="88"/>
      <c r="DRZ992" s="88"/>
      <c r="DSA992" s="88"/>
      <c r="DSB992" s="88"/>
      <c r="DSC992" s="88"/>
      <c r="DSD992" s="88"/>
      <c r="DSE992" s="88"/>
      <c r="DSF992" s="88"/>
      <c r="DSG992" s="88"/>
      <c r="DSH992" s="88"/>
      <c r="DSI992" s="88"/>
      <c r="DSJ992" s="88"/>
      <c r="DSK992" s="88"/>
      <c r="DSL992" s="88"/>
      <c r="DSM992" s="88"/>
      <c r="DSN992" s="88"/>
      <c r="DSO992" s="88"/>
      <c r="DSP992" s="88"/>
      <c r="DSQ992" s="88"/>
      <c r="DSR992" s="88"/>
      <c r="DSS992" s="88"/>
      <c r="DST992" s="88"/>
      <c r="DSU992" s="88"/>
      <c r="DSV992" s="88"/>
      <c r="DSW992" s="88"/>
      <c r="DSX992" s="88"/>
      <c r="DSY992" s="88"/>
      <c r="DSZ992" s="88"/>
      <c r="DTA992" s="88"/>
      <c r="DTB992" s="88"/>
      <c r="DTC992" s="88"/>
      <c r="DTD992" s="88"/>
      <c r="DTE992" s="88"/>
      <c r="DTF992" s="88"/>
      <c r="DTG992" s="88"/>
      <c r="DTH992" s="88"/>
      <c r="DTI992" s="88"/>
      <c r="DTJ992" s="88"/>
      <c r="DTK992" s="88"/>
      <c r="DTL992" s="88"/>
      <c r="DTM992" s="88"/>
      <c r="DTN992" s="88"/>
      <c r="DTO992" s="88"/>
      <c r="DTP992" s="88"/>
      <c r="DTQ992" s="88"/>
      <c r="DTR992" s="88"/>
      <c r="DTS992" s="88"/>
      <c r="DTT992" s="88"/>
      <c r="DTU992" s="88"/>
      <c r="DTV992" s="88"/>
      <c r="DTW992" s="88"/>
      <c r="DTX992" s="88"/>
      <c r="DTY992" s="88"/>
      <c r="DTZ992" s="88"/>
      <c r="DUA992" s="88"/>
      <c r="DUB992" s="88"/>
      <c r="DUC992" s="88"/>
      <c r="DUD992" s="88"/>
      <c r="DUE992" s="88"/>
      <c r="DUF992" s="88"/>
      <c r="DUG992" s="88"/>
      <c r="DUH992" s="88"/>
      <c r="DUI992" s="88"/>
      <c r="DUJ992" s="88"/>
      <c r="DUK992" s="88"/>
      <c r="DUL992" s="88"/>
      <c r="DUM992" s="88"/>
      <c r="DUN992" s="88"/>
      <c r="DUO992" s="88"/>
      <c r="DUP992" s="88"/>
      <c r="DUQ992" s="88"/>
      <c r="DUR992" s="88"/>
      <c r="DUS992" s="88"/>
      <c r="DUT992" s="88"/>
      <c r="DUU992" s="88"/>
      <c r="DUV992" s="88"/>
      <c r="DUW992" s="88"/>
      <c r="DUX992" s="88"/>
      <c r="DUY992" s="88"/>
      <c r="DUZ992" s="88"/>
      <c r="DVA992" s="88"/>
      <c r="DVB992" s="88"/>
      <c r="DVC992" s="88"/>
      <c r="DVD992" s="88"/>
      <c r="DVE992" s="88"/>
      <c r="DVF992" s="88"/>
      <c r="DVG992" s="88"/>
      <c r="DVH992" s="88"/>
      <c r="DVI992" s="88"/>
      <c r="DVJ992" s="88"/>
      <c r="DVK992" s="88"/>
      <c r="DVL992" s="88"/>
      <c r="DVM992" s="88"/>
      <c r="DVN992" s="88"/>
      <c r="DVO992" s="88"/>
      <c r="DVP992" s="88"/>
      <c r="DVQ992" s="88"/>
      <c r="DVR992" s="88"/>
      <c r="DVS992" s="88"/>
      <c r="DVT992" s="88"/>
      <c r="DVU992" s="88"/>
      <c r="DVV992" s="88"/>
      <c r="DVW992" s="88"/>
      <c r="DVX992" s="88"/>
      <c r="DVY992" s="88"/>
      <c r="DVZ992" s="88"/>
      <c r="DWA992" s="88"/>
      <c r="DWB992" s="88"/>
      <c r="DWC992" s="88"/>
      <c r="DWD992" s="88"/>
      <c r="DWE992" s="88"/>
      <c r="DWF992" s="88"/>
      <c r="DWG992" s="88"/>
      <c r="DWH992" s="88"/>
      <c r="DWI992" s="88"/>
      <c r="DWJ992" s="88"/>
      <c r="DWK992" s="88"/>
      <c r="DWL992" s="88"/>
      <c r="DWM992" s="88"/>
      <c r="DWN992" s="88"/>
      <c r="DWO992" s="88"/>
      <c r="DWP992" s="88"/>
      <c r="DWQ992" s="88"/>
      <c r="DWR992" s="88"/>
      <c r="DWS992" s="88"/>
      <c r="DWT992" s="88"/>
      <c r="DWU992" s="88"/>
      <c r="DWV992" s="88"/>
      <c r="DWW992" s="88"/>
      <c r="DWX992" s="88"/>
      <c r="DWY992" s="88"/>
      <c r="DWZ992" s="88"/>
      <c r="DXA992" s="88"/>
      <c r="DXB992" s="88"/>
      <c r="DXC992" s="88"/>
      <c r="DXD992" s="88"/>
      <c r="DXE992" s="88"/>
      <c r="DXF992" s="88"/>
      <c r="DXG992" s="88"/>
      <c r="DXH992" s="88"/>
      <c r="DXI992" s="88"/>
      <c r="DXJ992" s="88"/>
      <c r="DXK992" s="88"/>
      <c r="DXL992" s="88"/>
      <c r="DXM992" s="88"/>
      <c r="DXN992" s="88"/>
      <c r="DXO992" s="88"/>
      <c r="DXP992" s="88"/>
      <c r="DXQ992" s="88"/>
      <c r="DXR992" s="88"/>
      <c r="DXS992" s="88"/>
      <c r="DXT992" s="88"/>
      <c r="DXU992" s="88"/>
      <c r="DXV992" s="88"/>
      <c r="DXW992" s="88"/>
      <c r="DXX992" s="88"/>
      <c r="DXY992" s="88"/>
      <c r="DXZ992" s="88"/>
      <c r="DYA992" s="88"/>
      <c r="DYB992" s="88"/>
      <c r="DYC992" s="88"/>
      <c r="DYD992" s="88"/>
      <c r="DYE992" s="88"/>
      <c r="DYF992" s="88"/>
      <c r="DYG992" s="88"/>
      <c r="DYH992" s="88"/>
      <c r="DYI992" s="88"/>
      <c r="DYJ992" s="88"/>
      <c r="DYK992" s="88"/>
      <c r="DYL992" s="88"/>
      <c r="DYM992" s="88"/>
      <c r="DYN992" s="88"/>
      <c r="DYO992" s="88"/>
      <c r="DYP992" s="88"/>
      <c r="DYQ992" s="88"/>
      <c r="DYR992" s="88"/>
      <c r="DYS992" s="88"/>
      <c r="DYT992" s="88"/>
      <c r="DYU992" s="88"/>
      <c r="DYV992" s="88"/>
      <c r="DYW992" s="88"/>
      <c r="DYX992" s="88"/>
      <c r="DYY992" s="88"/>
      <c r="DYZ992" s="88"/>
      <c r="DZA992" s="88"/>
      <c r="DZB992" s="88"/>
      <c r="DZC992" s="88"/>
      <c r="DZD992" s="88"/>
      <c r="DZE992" s="88"/>
      <c r="DZF992" s="88"/>
      <c r="DZG992" s="88"/>
      <c r="DZH992" s="88"/>
      <c r="DZI992" s="88"/>
      <c r="DZJ992" s="88"/>
      <c r="DZK992" s="88"/>
      <c r="DZL992" s="88"/>
      <c r="DZM992" s="88"/>
      <c r="DZN992" s="88"/>
      <c r="DZO992" s="88"/>
      <c r="DZP992" s="88"/>
      <c r="DZQ992" s="88"/>
      <c r="DZR992" s="88"/>
      <c r="DZS992" s="88"/>
      <c r="DZT992" s="88"/>
      <c r="DZU992" s="88"/>
      <c r="DZV992" s="88"/>
      <c r="DZW992" s="88"/>
      <c r="DZX992" s="88"/>
      <c r="DZY992" s="88"/>
      <c r="DZZ992" s="88"/>
      <c r="EAA992" s="88"/>
      <c r="EAB992" s="88"/>
      <c r="EAC992" s="88"/>
      <c r="EAD992" s="88"/>
      <c r="EAE992" s="88"/>
      <c r="EAF992" s="88"/>
      <c r="EAG992" s="88"/>
      <c r="EAH992" s="88"/>
      <c r="EAI992" s="88"/>
      <c r="EAJ992" s="88"/>
      <c r="EAK992" s="88"/>
      <c r="EAL992" s="88"/>
      <c r="EAM992" s="88"/>
      <c r="EAN992" s="88"/>
      <c r="EAO992" s="88"/>
      <c r="EAP992" s="88"/>
      <c r="EAQ992" s="88"/>
      <c r="EAR992" s="88"/>
      <c r="EAS992" s="88"/>
      <c r="EAT992" s="88"/>
      <c r="EAU992" s="88"/>
      <c r="EAV992" s="88"/>
      <c r="EAW992" s="88"/>
      <c r="EAX992" s="88"/>
      <c r="EAY992" s="88"/>
      <c r="EAZ992" s="88"/>
      <c r="EBA992" s="88"/>
      <c r="EBB992" s="88"/>
      <c r="EBC992" s="88"/>
      <c r="EBD992" s="88"/>
      <c r="EBE992" s="88"/>
      <c r="EBF992" s="88"/>
      <c r="EBG992" s="88"/>
      <c r="EBH992" s="88"/>
      <c r="EBI992" s="88"/>
      <c r="EBJ992" s="88"/>
      <c r="EBK992" s="88"/>
      <c r="EBL992" s="88"/>
      <c r="EBM992" s="88"/>
      <c r="EBN992" s="88"/>
      <c r="EBO992" s="88"/>
      <c r="EBP992" s="88"/>
      <c r="EBQ992" s="88"/>
      <c r="EBR992" s="88"/>
      <c r="EBS992" s="88"/>
      <c r="EBT992" s="88"/>
      <c r="EBU992" s="88"/>
      <c r="EBV992" s="88"/>
      <c r="EBW992" s="88"/>
      <c r="EBX992" s="88"/>
      <c r="EBY992" s="88"/>
      <c r="EBZ992" s="88"/>
      <c r="ECA992" s="88"/>
      <c r="ECB992" s="88"/>
      <c r="ECC992" s="88"/>
      <c r="ECD992" s="88"/>
      <c r="ECE992" s="88"/>
      <c r="ECF992" s="88"/>
      <c r="ECG992" s="88"/>
      <c r="ECH992" s="88"/>
      <c r="ECI992" s="88"/>
      <c r="ECJ992" s="88"/>
      <c r="ECK992" s="88"/>
      <c r="ECL992" s="88"/>
      <c r="ECM992" s="88"/>
      <c r="ECN992" s="88"/>
      <c r="ECO992" s="88"/>
      <c r="ECP992" s="88"/>
      <c r="ECQ992" s="88"/>
      <c r="ECR992" s="88"/>
      <c r="ECS992" s="88"/>
      <c r="ECT992" s="88"/>
      <c r="ECU992" s="88"/>
      <c r="ECV992" s="88"/>
      <c r="ECW992" s="88"/>
      <c r="ECX992" s="88"/>
      <c r="ECY992" s="88"/>
      <c r="ECZ992" s="88"/>
      <c r="EDA992" s="88"/>
      <c r="EDB992" s="88"/>
      <c r="EDC992" s="88"/>
      <c r="EDD992" s="88"/>
      <c r="EDE992" s="88"/>
      <c r="EDF992" s="88"/>
      <c r="EDG992" s="88"/>
      <c r="EDH992" s="88"/>
      <c r="EDI992" s="88"/>
      <c r="EDJ992" s="88"/>
      <c r="EDK992" s="88"/>
      <c r="EDL992" s="88"/>
      <c r="EDM992" s="88"/>
      <c r="EDN992" s="88"/>
      <c r="EDO992" s="88"/>
      <c r="EDP992" s="88"/>
      <c r="EDQ992" s="88"/>
      <c r="EDR992" s="88"/>
      <c r="EDS992" s="88"/>
      <c r="EDT992" s="88"/>
      <c r="EDU992" s="88"/>
      <c r="EDV992" s="88"/>
      <c r="EDW992" s="88"/>
      <c r="EDX992" s="88"/>
      <c r="EDY992" s="88"/>
      <c r="EDZ992" s="88"/>
      <c r="EEA992" s="88"/>
      <c r="EEB992" s="88"/>
      <c r="EEC992" s="88"/>
      <c r="EED992" s="88"/>
      <c r="EEE992" s="88"/>
      <c r="EEF992" s="88"/>
      <c r="EEG992" s="88"/>
      <c r="EEH992" s="88"/>
      <c r="EEI992" s="88"/>
      <c r="EEJ992" s="88"/>
      <c r="EEK992" s="88"/>
      <c r="EEL992" s="88"/>
      <c r="EEM992" s="88"/>
      <c r="EEN992" s="88"/>
      <c r="EEO992" s="88"/>
      <c r="EEP992" s="88"/>
      <c r="EEQ992" s="88"/>
      <c r="EER992" s="88"/>
      <c r="EES992" s="88"/>
      <c r="EET992" s="88"/>
      <c r="EEU992" s="88"/>
      <c r="EEV992" s="88"/>
      <c r="EEW992" s="88"/>
      <c r="EEX992" s="88"/>
      <c r="EEY992" s="88"/>
      <c r="EEZ992" s="88"/>
      <c r="EFA992" s="88"/>
      <c r="EFB992" s="88"/>
      <c r="EFC992" s="88"/>
      <c r="EFD992" s="88"/>
      <c r="EFE992" s="88"/>
      <c r="EFF992" s="88"/>
      <c r="EFG992" s="88"/>
      <c r="EFH992" s="88"/>
      <c r="EFI992" s="88"/>
      <c r="EFJ992" s="88"/>
      <c r="EFK992" s="88"/>
      <c r="EFL992" s="88"/>
      <c r="EFM992" s="88"/>
      <c r="EFN992" s="88"/>
      <c r="EFO992" s="88"/>
      <c r="EFP992" s="88"/>
      <c r="EFQ992" s="88"/>
      <c r="EFR992" s="88"/>
      <c r="EFS992" s="88"/>
      <c r="EFT992" s="88"/>
      <c r="EFU992" s="88"/>
      <c r="EFV992" s="88"/>
      <c r="EFW992" s="88"/>
      <c r="EFX992" s="88"/>
      <c r="EFY992" s="88"/>
      <c r="EFZ992" s="88"/>
      <c r="EGA992" s="88"/>
      <c r="EGB992" s="88"/>
      <c r="EGC992" s="88"/>
      <c r="EGD992" s="88"/>
      <c r="EGE992" s="88"/>
      <c r="EGF992" s="88"/>
      <c r="EGG992" s="88"/>
      <c r="EGH992" s="88"/>
      <c r="EGI992" s="88"/>
      <c r="EGJ992" s="88"/>
      <c r="EGK992" s="88"/>
      <c r="EGL992" s="88"/>
      <c r="EGM992" s="88"/>
      <c r="EGN992" s="88"/>
      <c r="EGO992" s="88"/>
      <c r="EGP992" s="88"/>
      <c r="EGQ992" s="88"/>
      <c r="EGR992" s="88"/>
      <c r="EGS992" s="88"/>
      <c r="EGT992" s="88"/>
      <c r="EGU992" s="88"/>
      <c r="EGV992" s="88"/>
      <c r="EGW992" s="88"/>
      <c r="EGX992" s="88"/>
      <c r="EGY992" s="88"/>
      <c r="EGZ992" s="88"/>
      <c r="EHA992" s="88"/>
      <c r="EHB992" s="88"/>
      <c r="EHC992" s="88"/>
      <c r="EHD992" s="88"/>
      <c r="EHE992" s="88"/>
      <c r="EHF992" s="88"/>
      <c r="EHG992" s="88"/>
      <c r="EHH992" s="88"/>
      <c r="EHI992" s="88"/>
      <c r="EHJ992" s="88"/>
      <c r="EHK992" s="88"/>
      <c r="EHL992" s="88"/>
      <c r="EHM992" s="88"/>
      <c r="EHN992" s="88"/>
      <c r="EHO992" s="88"/>
      <c r="EHP992" s="88"/>
      <c r="EHQ992" s="88"/>
      <c r="EHR992" s="88"/>
      <c r="EHS992" s="88"/>
      <c r="EHT992" s="88"/>
      <c r="EHU992" s="88"/>
      <c r="EHV992" s="88"/>
      <c r="EHW992" s="88"/>
      <c r="EHX992" s="88"/>
      <c r="EHY992" s="88"/>
      <c r="EHZ992" s="88"/>
      <c r="EIA992" s="88"/>
      <c r="EIB992" s="88"/>
      <c r="EIC992" s="88"/>
      <c r="EID992" s="88"/>
      <c r="EIE992" s="88"/>
      <c r="EIF992" s="88"/>
      <c r="EIG992" s="88"/>
      <c r="EIH992" s="88"/>
      <c r="EII992" s="88"/>
      <c r="EIJ992" s="88"/>
      <c r="EIK992" s="88"/>
      <c r="EIL992" s="88"/>
      <c r="EIM992" s="88"/>
      <c r="EIN992" s="88"/>
      <c r="EIO992" s="88"/>
      <c r="EIP992" s="88"/>
      <c r="EIQ992" s="88"/>
      <c r="EIR992" s="88"/>
      <c r="EIS992" s="88"/>
      <c r="EIT992" s="88"/>
      <c r="EIU992" s="88"/>
      <c r="EIV992" s="88"/>
      <c r="EIW992" s="88"/>
      <c r="EIX992" s="88"/>
      <c r="EIY992" s="88"/>
      <c r="EIZ992" s="88"/>
      <c r="EJA992" s="88"/>
      <c r="EJB992" s="88"/>
      <c r="EJC992" s="88"/>
      <c r="EJD992" s="88"/>
      <c r="EJE992" s="88"/>
      <c r="EJF992" s="88"/>
      <c r="EJG992" s="88"/>
      <c r="EJH992" s="88"/>
      <c r="EJI992" s="88"/>
      <c r="EJJ992" s="88"/>
      <c r="EJK992" s="88"/>
      <c r="EJL992" s="88"/>
      <c r="EJM992" s="88"/>
      <c r="EJN992" s="88"/>
      <c r="EJO992" s="88"/>
      <c r="EJP992" s="88"/>
      <c r="EJQ992" s="88"/>
      <c r="EJR992" s="88"/>
      <c r="EJS992" s="88"/>
      <c r="EJT992" s="88"/>
      <c r="EJU992" s="88"/>
      <c r="EJV992" s="88"/>
      <c r="EJW992" s="88"/>
      <c r="EJX992" s="88"/>
      <c r="EJY992" s="88"/>
      <c r="EJZ992" s="88"/>
      <c r="EKA992" s="88"/>
      <c r="EKB992" s="88"/>
      <c r="EKC992" s="88"/>
      <c r="EKD992" s="88"/>
      <c r="EKE992" s="88"/>
      <c r="EKF992" s="88"/>
      <c r="EKG992" s="88"/>
      <c r="EKH992" s="88"/>
      <c r="EKI992" s="88"/>
      <c r="EKJ992" s="88"/>
      <c r="EKK992" s="88"/>
      <c r="EKL992" s="88"/>
      <c r="EKM992" s="88"/>
      <c r="EKN992" s="88"/>
      <c r="EKO992" s="88"/>
      <c r="EKP992" s="88"/>
      <c r="EKQ992" s="88"/>
      <c r="EKR992" s="88"/>
      <c r="EKS992" s="88"/>
      <c r="EKT992" s="88"/>
      <c r="EKU992" s="88"/>
      <c r="EKV992" s="88"/>
      <c r="EKW992" s="88"/>
      <c r="EKX992" s="88"/>
      <c r="EKY992" s="88"/>
      <c r="EKZ992" s="88"/>
      <c r="ELA992" s="88"/>
      <c r="ELB992" s="88"/>
      <c r="ELC992" s="88"/>
      <c r="ELD992" s="88"/>
      <c r="ELE992" s="88"/>
      <c r="ELF992" s="88"/>
      <c r="ELG992" s="88"/>
      <c r="ELH992" s="88"/>
      <c r="ELI992" s="88"/>
      <c r="ELJ992" s="88"/>
      <c r="ELK992" s="88"/>
      <c r="ELL992" s="88"/>
      <c r="ELM992" s="88"/>
      <c r="ELN992" s="88"/>
      <c r="ELO992" s="88"/>
      <c r="ELP992" s="88"/>
      <c r="ELQ992" s="88"/>
      <c r="ELR992" s="88"/>
      <c r="ELS992" s="88"/>
      <c r="ELT992" s="88"/>
      <c r="ELU992" s="88"/>
      <c r="ELV992" s="88"/>
      <c r="ELW992" s="88"/>
      <c r="ELX992" s="88"/>
      <c r="ELY992" s="88"/>
      <c r="ELZ992" s="88"/>
      <c r="EMA992" s="88"/>
      <c r="EMB992" s="88"/>
      <c r="EMC992" s="88"/>
      <c r="EMD992" s="88"/>
      <c r="EME992" s="88"/>
      <c r="EMF992" s="88"/>
      <c r="EMG992" s="88"/>
      <c r="EMH992" s="88"/>
      <c r="EMI992" s="88"/>
      <c r="EMJ992" s="88"/>
      <c r="EMK992" s="88"/>
      <c r="EML992" s="88"/>
      <c r="EMM992" s="88"/>
      <c r="EMN992" s="88"/>
      <c r="EMO992" s="88"/>
      <c r="EMP992" s="88"/>
      <c r="EMQ992" s="88"/>
      <c r="EMR992" s="88"/>
      <c r="EMS992" s="88"/>
      <c r="EMT992" s="88"/>
      <c r="EMU992" s="88"/>
      <c r="EMV992" s="88"/>
      <c r="EMW992" s="88"/>
      <c r="EMX992" s="88"/>
      <c r="EMY992" s="88"/>
      <c r="EMZ992" s="88"/>
      <c r="ENA992" s="88"/>
      <c r="ENB992" s="88"/>
      <c r="ENC992" s="88"/>
      <c r="END992" s="88"/>
      <c r="ENE992" s="88"/>
      <c r="ENF992" s="88"/>
      <c r="ENG992" s="88"/>
      <c r="ENH992" s="88"/>
      <c r="ENI992" s="88"/>
      <c r="ENJ992" s="88"/>
      <c r="ENK992" s="88"/>
      <c r="ENL992" s="88"/>
      <c r="ENM992" s="88"/>
      <c r="ENN992" s="88"/>
      <c r="ENO992" s="88"/>
      <c r="ENP992" s="88"/>
      <c r="ENQ992" s="88"/>
      <c r="ENR992" s="88"/>
      <c r="ENS992" s="88"/>
      <c r="ENT992" s="88"/>
      <c r="ENU992" s="88"/>
      <c r="ENV992" s="88"/>
      <c r="ENW992" s="88"/>
      <c r="ENX992" s="88"/>
      <c r="ENY992" s="88"/>
      <c r="ENZ992" s="88"/>
      <c r="EOA992" s="88"/>
      <c r="EOB992" s="88"/>
      <c r="EOC992" s="88"/>
      <c r="EOD992" s="88"/>
      <c r="EOE992" s="88"/>
      <c r="EOF992" s="88"/>
      <c r="EOG992" s="88"/>
      <c r="EOH992" s="88"/>
      <c r="EOI992" s="88"/>
      <c r="EOJ992" s="88"/>
      <c r="EOK992" s="88"/>
      <c r="EOL992" s="88"/>
      <c r="EOM992" s="88"/>
      <c r="EON992" s="88"/>
      <c r="EOO992" s="88"/>
      <c r="EOP992" s="88"/>
      <c r="EOQ992" s="88"/>
      <c r="EOR992" s="88"/>
      <c r="EOS992" s="88"/>
      <c r="EOT992" s="88"/>
      <c r="EOU992" s="88"/>
      <c r="EOV992" s="88"/>
      <c r="EOW992" s="88"/>
      <c r="EOX992" s="88"/>
      <c r="EOY992" s="88"/>
      <c r="EOZ992" s="88"/>
      <c r="EPA992" s="88"/>
      <c r="EPB992" s="88"/>
      <c r="EPC992" s="88"/>
      <c r="EPD992" s="88"/>
      <c r="EPE992" s="88"/>
      <c r="EPF992" s="88"/>
      <c r="EPG992" s="88"/>
      <c r="EPH992" s="88"/>
      <c r="EPI992" s="88"/>
      <c r="EPJ992" s="88"/>
      <c r="EPK992" s="88"/>
      <c r="EPL992" s="88"/>
      <c r="EPM992" s="88"/>
      <c r="EPN992" s="88"/>
      <c r="EPO992" s="88"/>
      <c r="EPP992" s="88"/>
      <c r="EPQ992" s="88"/>
      <c r="EPR992" s="88"/>
      <c r="EPS992" s="88"/>
      <c r="EPT992" s="88"/>
      <c r="EPU992" s="88"/>
      <c r="EPV992" s="88"/>
      <c r="EPW992" s="88"/>
      <c r="EPX992" s="88"/>
      <c r="EPY992" s="88"/>
      <c r="EPZ992" s="88"/>
      <c r="EQA992" s="88"/>
      <c r="EQB992" s="88"/>
      <c r="EQC992" s="88"/>
      <c r="EQD992" s="88"/>
      <c r="EQE992" s="88"/>
      <c r="EQF992" s="88"/>
      <c r="EQG992" s="88"/>
      <c r="EQH992" s="88"/>
      <c r="EQI992" s="88"/>
      <c r="EQJ992" s="88"/>
      <c r="EQK992" s="88"/>
      <c r="EQL992" s="88"/>
      <c r="EQM992" s="88"/>
      <c r="EQN992" s="88"/>
      <c r="EQO992" s="88"/>
      <c r="EQP992" s="88"/>
      <c r="EQQ992" s="88"/>
      <c r="EQR992" s="88"/>
      <c r="EQS992" s="88"/>
      <c r="EQT992" s="88"/>
      <c r="EQU992" s="88"/>
      <c r="EQV992" s="88"/>
      <c r="EQW992" s="88"/>
      <c r="EQX992" s="88"/>
      <c r="EQY992" s="88"/>
      <c r="EQZ992" s="88"/>
      <c r="ERA992" s="88"/>
      <c r="ERB992" s="88"/>
      <c r="ERC992" s="88"/>
      <c r="ERD992" s="88"/>
      <c r="ERE992" s="88"/>
      <c r="ERF992" s="88"/>
      <c r="ERG992" s="88"/>
      <c r="ERH992" s="88"/>
      <c r="ERI992" s="88"/>
      <c r="ERJ992" s="88"/>
      <c r="ERK992" s="88"/>
      <c r="ERL992" s="88"/>
      <c r="ERM992" s="88"/>
      <c r="ERN992" s="88"/>
      <c r="ERO992" s="88"/>
      <c r="ERP992" s="88"/>
      <c r="ERQ992" s="88"/>
      <c r="ERR992" s="88"/>
      <c r="ERS992" s="88"/>
      <c r="ERT992" s="88"/>
      <c r="ERU992" s="88"/>
      <c r="ERV992" s="88"/>
      <c r="ERW992" s="88"/>
      <c r="ERX992" s="88"/>
      <c r="ERY992" s="88"/>
      <c r="ERZ992" s="88"/>
      <c r="ESA992" s="88"/>
      <c r="ESB992" s="88"/>
      <c r="ESC992" s="88"/>
      <c r="ESD992" s="88"/>
      <c r="ESE992" s="88"/>
      <c r="ESF992" s="88"/>
      <c r="ESG992" s="88"/>
      <c r="ESH992" s="88"/>
      <c r="ESI992" s="88"/>
      <c r="ESJ992" s="88"/>
      <c r="ESK992" s="88"/>
      <c r="ESL992" s="88"/>
      <c r="ESM992" s="88"/>
      <c r="ESN992" s="88"/>
      <c r="ESO992" s="88"/>
      <c r="ESP992" s="88"/>
      <c r="ESQ992" s="88"/>
      <c r="ESR992" s="88"/>
      <c r="ESS992" s="88"/>
      <c r="EST992" s="88"/>
      <c r="ESU992" s="88"/>
      <c r="ESV992" s="88"/>
      <c r="ESW992" s="88"/>
      <c r="ESX992" s="88"/>
      <c r="ESY992" s="88"/>
      <c r="ESZ992" s="88"/>
      <c r="ETA992" s="88"/>
      <c r="ETB992" s="88"/>
      <c r="ETC992" s="88"/>
      <c r="ETD992" s="88"/>
      <c r="ETE992" s="88"/>
      <c r="ETF992" s="88"/>
      <c r="ETG992" s="88"/>
      <c r="ETH992" s="88"/>
      <c r="ETI992" s="88"/>
      <c r="ETJ992" s="88"/>
      <c r="ETK992" s="88"/>
      <c r="ETL992" s="88"/>
      <c r="ETM992" s="88"/>
      <c r="ETN992" s="88"/>
      <c r="ETO992" s="88"/>
      <c r="ETP992" s="88"/>
      <c r="ETQ992" s="88"/>
      <c r="ETR992" s="88"/>
      <c r="ETS992" s="88"/>
      <c r="ETT992" s="88"/>
      <c r="ETU992" s="88"/>
      <c r="ETV992" s="88"/>
      <c r="ETW992" s="88"/>
      <c r="ETX992" s="88"/>
      <c r="ETY992" s="88"/>
      <c r="ETZ992" s="88"/>
      <c r="EUA992" s="88"/>
      <c r="EUB992" s="88"/>
      <c r="EUC992" s="88"/>
      <c r="EUD992" s="88"/>
      <c r="EUE992" s="88"/>
      <c r="EUF992" s="88"/>
      <c r="EUG992" s="88"/>
      <c r="EUH992" s="88"/>
      <c r="EUI992" s="88"/>
      <c r="EUJ992" s="88"/>
      <c r="EUK992" s="88"/>
      <c r="EUL992" s="88"/>
      <c r="EUM992" s="88"/>
      <c r="EUN992" s="88"/>
      <c r="EUO992" s="88"/>
      <c r="EUP992" s="88"/>
      <c r="EUQ992" s="88"/>
      <c r="EUR992" s="88"/>
      <c r="EUS992" s="88"/>
      <c r="EUT992" s="88"/>
      <c r="EUU992" s="88"/>
      <c r="EUV992" s="88"/>
      <c r="EUW992" s="88"/>
      <c r="EUX992" s="88"/>
      <c r="EUY992" s="88"/>
      <c r="EUZ992" s="88"/>
      <c r="EVA992" s="88"/>
      <c r="EVB992" s="88"/>
      <c r="EVC992" s="88"/>
      <c r="EVD992" s="88"/>
      <c r="EVE992" s="88"/>
      <c r="EVF992" s="88"/>
      <c r="EVG992" s="88"/>
      <c r="EVH992" s="88"/>
      <c r="EVI992" s="88"/>
      <c r="EVJ992" s="88"/>
      <c r="EVK992" s="88"/>
      <c r="EVL992" s="88"/>
      <c r="EVM992" s="88"/>
      <c r="EVN992" s="88"/>
      <c r="EVO992" s="88"/>
      <c r="EVP992" s="88"/>
      <c r="EVQ992" s="88"/>
      <c r="EVR992" s="88"/>
      <c r="EVS992" s="88"/>
      <c r="EVT992" s="88"/>
      <c r="EVU992" s="88"/>
      <c r="EVV992" s="88"/>
      <c r="EVW992" s="88"/>
      <c r="EVX992" s="88"/>
      <c r="EVY992" s="88"/>
      <c r="EVZ992" s="88"/>
      <c r="EWA992" s="88"/>
      <c r="EWB992" s="88"/>
      <c r="EWC992" s="88"/>
      <c r="EWD992" s="88"/>
      <c r="EWE992" s="88"/>
      <c r="EWF992" s="88"/>
      <c r="EWG992" s="88"/>
      <c r="EWH992" s="88"/>
      <c r="EWI992" s="88"/>
      <c r="EWJ992" s="88"/>
      <c r="EWK992" s="88"/>
      <c r="EWL992" s="88"/>
      <c r="EWM992" s="88"/>
      <c r="EWN992" s="88"/>
      <c r="EWO992" s="88"/>
      <c r="EWP992" s="88"/>
      <c r="EWQ992" s="88"/>
      <c r="EWR992" s="88"/>
      <c r="EWS992" s="88"/>
      <c r="EWT992" s="88"/>
      <c r="EWU992" s="88"/>
      <c r="EWV992" s="88"/>
      <c r="EWW992" s="88"/>
      <c r="EWX992" s="88"/>
      <c r="EWY992" s="88"/>
      <c r="EWZ992" s="88"/>
      <c r="EXA992" s="88"/>
      <c r="EXB992" s="88"/>
      <c r="EXC992" s="88"/>
      <c r="EXD992" s="88"/>
      <c r="EXE992" s="88"/>
      <c r="EXF992" s="88"/>
      <c r="EXG992" s="88"/>
      <c r="EXH992" s="88"/>
      <c r="EXI992" s="88"/>
      <c r="EXJ992" s="88"/>
      <c r="EXK992" s="88"/>
      <c r="EXL992" s="88"/>
      <c r="EXM992" s="88"/>
      <c r="EXN992" s="88"/>
      <c r="EXO992" s="88"/>
      <c r="EXP992" s="88"/>
      <c r="EXQ992" s="88"/>
      <c r="EXR992" s="88"/>
      <c r="EXS992" s="88"/>
      <c r="EXT992" s="88"/>
      <c r="EXU992" s="88"/>
      <c r="EXV992" s="88"/>
      <c r="EXW992" s="88"/>
      <c r="EXX992" s="88"/>
      <c r="EXY992" s="88"/>
      <c r="EXZ992" s="88"/>
      <c r="EYA992" s="88"/>
      <c r="EYB992" s="88"/>
      <c r="EYC992" s="88"/>
      <c r="EYD992" s="88"/>
      <c r="EYE992" s="88"/>
      <c r="EYF992" s="88"/>
      <c r="EYG992" s="88"/>
      <c r="EYH992" s="88"/>
      <c r="EYI992" s="88"/>
      <c r="EYJ992" s="88"/>
      <c r="EYK992" s="88"/>
      <c r="EYL992" s="88"/>
      <c r="EYM992" s="88"/>
      <c r="EYN992" s="88"/>
      <c r="EYO992" s="88"/>
      <c r="EYP992" s="88"/>
      <c r="EYQ992" s="88"/>
      <c r="EYR992" s="88"/>
      <c r="EYS992" s="88"/>
      <c r="EYT992" s="88"/>
      <c r="EYU992" s="88"/>
      <c r="EYV992" s="88"/>
      <c r="EYW992" s="88"/>
      <c r="EYX992" s="88"/>
      <c r="EYY992" s="88"/>
      <c r="EYZ992" s="88"/>
      <c r="EZA992" s="88"/>
      <c r="EZB992" s="88"/>
      <c r="EZC992" s="88"/>
      <c r="EZD992" s="88"/>
      <c r="EZE992" s="88"/>
      <c r="EZF992" s="88"/>
      <c r="EZG992" s="88"/>
      <c r="EZH992" s="88"/>
      <c r="EZI992" s="88"/>
      <c r="EZJ992" s="88"/>
      <c r="EZK992" s="88"/>
      <c r="EZL992" s="88"/>
      <c r="EZM992" s="88"/>
      <c r="EZN992" s="88"/>
      <c r="EZO992" s="88"/>
      <c r="EZP992" s="88"/>
      <c r="EZQ992" s="88"/>
      <c r="EZR992" s="88"/>
      <c r="EZS992" s="88"/>
      <c r="EZT992" s="88"/>
      <c r="EZU992" s="88"/>
      <c r="EZV992" s="88"/>
      <c r="EZW992" s="88"/>
      <c r="EZX992" s="88"/>
      <c r="EZY992" s="88"/>
      <c r="EZZ992" s="88"/>
      <c r="FAA992" s="88"/>
      <c r="FAB992" s="88"/>
      <c r="FAC992" s="88"/>
      <c r="FAD992" s="88"/>
      <c r="FAE992" s="88"/>
      <c r="FAF992" s="88"/>
      <c r="FAG992" s="88"/>
      <c r="FAH992" s="88"/>
      <c r="FAI992" s="88"/>
      <c r="FAJ992" s="88"/>
      <c r="FAK992" s="88"/>
      <c r="FAL992" s="88"/>
      <c r="FAM992" s="88"/>
      <c r="FAN992" s="88"/>
      <c r="FAO992" s="88"/>
      <c r="FAP992" s="88"/>
      <c r="FAQ992" s="88"/>
      <c r="FAR992" s="88"/>
      <c r="FAS992" s="88"/>
      <c r="FAT992" s="88"/>
      <c r="FAU992" s="88"/>
      <c r="FAV992" s="88"/>
      <c r="FAW992" s="88"/>
      <c r="FAX992" s="88"/>
      <c r="FAY992" s="88"/>
      <c r="FAZ992" s="88"/>
      <c r="FBA992" s="88"/>
      <c r="FBB992" s="88"/>
      <c r="FBC992" s="88"/>
      <c r="FBD992" s="88"/>
      <c r="FBE992" s="88"/>
      <c r="FBF992" s="88"/>
      <c r="FBG992" s="88"/>
      <c r="FBH992" s="88"/>
      <c r="FBI992" s="88"/>
      <c r="FBJ992" s="88"/>
      <c r="FBK992" s="88"/>
      <c r="FBL992" s="88"/>
      <c r="FBM992" s="88"/>
      <c r="FBN992" s="88"/>
      <c r="FBO992" s="88"/>
      <c r="FBP992" s="88"/>
      <c r="FBQ992" s="88"/>
      <c r="FBR992" s="88"/>
      <c r="FBS992" s="88"/>
      <c r="FBT992" s="88"/>
      <c r="FBU992" s="88"/>
      <c r="FBV992" s="88"/>
      <c r="FBW992" s="88"/>
      <c r="FBX992" s="88"/>
      <c r="FBY992" s="88"/>
      <c r="FBZ992" s="88"/>
      <c r="FCA992" s="88"/>
      <c r="FCB992" s="88"/>
      <c r="FCC992" s="88"/>
      <c r="FCD992" s="88"/>
      <c r="FCE992" s="88"/>
      <c r="FCF992" s="88"/>
      <c r="FCG992" s="88"/>
      <c r="FCH992" s="88"/>
      <c r="FCI992" s="88"/>
      <c r="FCJ992" s="88"/>
      <c r="FCK992" s="88"/>
      <c r="FCL992" s="88"/>
      <c r="FCM992" s="88"/>
      <c r="FCN992" s="88"/>
      <c r="FCO992" s="88"/>
      <c r="FCP992" s="88"/>
      <c r="FCQ992" s="88"/>
      <c r="FCR992" s="88"/>
      <c r="FCS992" s="88"/>
      <c r="FCT992" s="88"/>
      <c r="FCU992" s="88"/>
      <c r="FCV992" s="88"/>
      <c r="FCW992" s="88"/>
      <c r="FCX992" s="88"/>
      <c r="FCY992" s="88"/>
      <c r="FCZ992" s="88"/>
      <c r="FDA992" s="88"/>
      <c r="FDB992" s="88"/>
      <c r="FDC992" s="88"/>
      <c r="FDD992" s="88"/>
      <c r="FDE992" s="88"/>
      <c r="FDF992" s="88"/>
      <c r="FDG992" s="88"/>
      <c r="FDH992" s="88"/>
      <c r="FDI992" s="88"/>
      <c r="FDJ992" s="88"/>
      <c r="FDK992" s="88"/>
      <c r="FDL992" s="88"/>
      <c r="FDM992" s="88"/>
      <c r="FDN992" s="88"/>
      <c r="FDO992" s="88"/>
      <c r="FDP992" s="88"/>
      <c r="FDQ992" s="88"/>
      <c r="FDR992" s="88"/>
      <c r="FDS992" s="88"/>
      <c r="FDT992" s="88"/>
      <c r="FDU992" s="88"/>
      <c r="FDV992" s="88"/>
      <c r="FDW992" s="88"/>
      <c r="FDX992" s="88"/>
      <c r="FDY992" s="88"/>
      <c r="FDZ992" s="88"/>
      <c r="FEA992" s="88"/>
      <c r="FEB992" s="88"/>
      <c r="FEC992" s="88"/>
      <c r="FED992" s="88"/>
      <c r="FEE992" s="88"/>
      <c r="FEF992" s="88"/>
      <c r="FEG992" s="88"/>
      <c r="FEH992" s="88"/>
      <c r="FEI992" s="88"/>
      <c r="FEJ992" s="88"/>
      <c r="FEK992" s="88"/>
      <c r="FEL992" s="88"/>
      <c r="FEM992" s="88"/>
      <c r="FEN992" s="88"/>
      <c r="FEO992" s="88"/>
      <c r="FEP992" s="88"/>
      <c r="FEQ992" s="88"/>
      <c r="FER992" s="88"/>
      <c r="FES992" s="88"/>
      <c r="FET992" s="88"/>
      <c r="FEU992" s="88"/>
      <c r="FEV992" s="88"/>
      <c r="FEW992" s="88"/>
      <c r="FEX992" s="88"/>
      <c r="FEY992" s="88"/>
      <c r="FEZ992" s="88"/>
      <c r="FFA992" s="88"/>
      <c r="FFB992" s="88"/>
      <c r="FFC992" s="88"/>
      <c r="FFD992" s="88"/>
      <c r="FFE992" s="88"/>
      <c r="FFF992" s="88"/>
      <c r="FFG992" s="88"/>
      <c r="FFH992" s="88"/>
      <c r="FFI992" s="88"/>
      <c r="FFJ992" s="88"/>
      <c r="FFK992" s="88"/>
      <c r="FFL992" s="88"/>
      <c r="FFM992" s="88"/>
      <c r="FFN992" s="88"/>
      <c r="FFO992" s="88"/>
      <c r="FFP992" s="88"/>
      <c r="FFQ992" s="88"/>
      <c r="FFR992" s="88"/>
      <c r="FFS992" s="88"/>
      <c r="FFT992" s="88"/>
      <c r="FFU992" s="88"/>
      <c r="FFV992" s="88"/>
      <c r="FFW992" s="88"/>
      <c r="FFX992" s="88"/>
      <c r="FFY992" s="88"/>
      <c r="FFZ992" s="88"/>
      <c r="FGA992" s="88"/>
      <c r="FGB992" s="88"/>
      <c r="FGC992" s="88"/>
      <c r="FGD992" s="88"/>
      <c r="FGE992" s="88"/>
      <c r="FGF992" s="88"/>
      <c r="FGG992" s="88"/>
      <c r="FGH992" s="88"/>
      <c r="FGI992" s="88"/>
      <c r="FGJ992" s="88"/>
      <c r="FGK992" s="88"/>
      <c r="FGL992" s="88"/>
      <c r="FGM992" s="88"/>
      <c r="FGN992" s="88"/>
      <c r="FGO992" s="88"/>
      <c r="FGP992" s="88"/>
      <c r="FGQ992" s="88"/>
      <c r="FGR992" s="88"/>
      <c r="FGS992" s="88"/>
      <c r="FGT992" s="88"/>
      <c r="FGU992" s="88"/>
      <c r="FGV992" s="88"/>
      <c r="FGW992" s="88"/>
      <c r="FGX992" s="88"/>
      <c r="FGY992" s="88"/>
      <c r="FGZ992" s="88"/>
      <c r="FHA992" s="88"/>
      <c r="FHB992" s="88"/>
      <c r="FHC992" s="88"/>
      <c r="FHD992" s="88"/>
      <c r="FHE992" s="88"/>
      <c r="FHF992" s="88"/>
      <c r="FHG992" s="88"/>
      <c r="FHH992" s="88"/>
      <c r="FHI992" s="88"/>
      <c r="FHJ992" s="88"/>
      <c r="FHK992" s="88"/>
      <c r="FHL992" s="88"/>
      <c r="FHM992" s="88"/>
      <c r="FHN992" s="88"/>
      <c r="FHO992" s="88"/>
      <c r="FHP992" s="88"/>
      <c r="FHQ992" s="88"/>
      <c r="FHR992" s="88"/>
      <c r="FHS992" s="88"/>
      <c r="FHT992" s="88"/>
      <c r="FHU992" s="88"/>
      <c r="FHV992" s="88"/>
      <c r="FHW992" s="88"/>
      <c r="FHX992" s="88"/>
      <c r="FHY992" s="88"/>
      <c r="FHZ992" s="88"/>
      <c r="FIA992" s="88"/>
      <c r="FIB992" s="88"/>
      <c r="FIC992" s="88"/>
      <c r="FID992" s="88"/>
      <c r="FIE992" s="88"/>
      <c r="FIF992" s="88"/>
      <c r="FIG992" s="88"/>
      <c r="FIH992" s="88"/>
      <c r="FII992" s="88"/>
      <c r="FIJ992" s="88"/>
      <c r="FIK992" s="88"/>
      <c r="FIL992" s="88"/>
      <c r="FIM992" s="88"/>
      <c r="FIN992" s="88"/>
      <c r="FIO992" s="88"/>
      <c r="FIP992" s="88"/>
      <c r="FIQ992" s="88"/>
      <c r="FIR992" s="88"/>
      <c r="FIS992" s="88"/>
      <c r="FIT992" s="88"/>
      <c r="FIU992" s="88"/>
      <c r="FIV992" s="88"/>
      <c r="FIW992" s="88"/>
      <c r="FIX992" s="88"/>
      <c r="FIY992" s="88"/>
      <c r="FIZ992" s="88"/>
      <c r="FJA992" s="88"/>
      <c r="FJB992" s="88"/>
      <c r="FJC992" s="88"/>
      <c r="FJD992" s="88"/>
      <c r="FJE992" s="88"/>
      <c r="FJF992" s="88"/>
      <c r="FJG992" s="88"/>
      <c r="FJH992" s="88"/>
      <c r="FJI992" s="88"/>
      <c r="FJJ992" s="88"/>
      <c r="FJK992" s="88"/>
      <c r="FJL992" s="88"/>
      <c r="FJM992" s="88"/>
      <c r="FJN992" s="88"/>
      <c r="FJO992" s="88"/>
      <c r="FJP992" s="88"/>
      <c r="FJQ992" s="88"/>
      <c r="FJR992" s="88"/>
      <c r="FJS992" s="88"/>
      <c r="FJT992" s="88"/>
      <c r="FJU992" s="88"/>
      <c r="FJV992" s="88"/>
      <c r="FJW992" s="88"/>
      <c r="FJX992" s="88"/>
      <c r="FJY992" s="88"/>
      <c r="FJZ992" s="88"/>
      <c r="FKA992" s="88"/>
      <c r="FKB992" s="88"/>
      <c r="FKC992" s="88"/>
      <c r="FKD992" s="88"/>
      <c r="FKE992" s="88"/>
      <c r="FKF992" s="88"/>
      <c r="FKG992" s="88"/>
      <c r="FKH992" s="88"/>
      <c r="FKI992" s="88"/>
      <c r="FKJ992" s="88"/>
      <c r="FKK992" s="88"/>
      <c r="FKL992" s="88"/>
      <c r="FKM992" s="88"/>
      <c r="FKN992" s="88"/>
      <c r="FKO992" s="88"/>
      <c r="FKP992" s="88"/>
      <c r="FKQ992" s="88"/>
      <c r="FKR992" s="88"/>
      <c r="FKS992" s="88"/>
      <c r="FKT992" s="88"/>
      <c r="FKU992" s="88"/>
      <c r="FKV992" s="88"/>
      <c r="FKW992" s="88"/>
      <c r="FKX992" s="88"/>
      <c r="FKY992" s="88"/>
      <c r="FKZ992" s="88"/>
      <c r="FLA992" s="88"/>
      <c r="FLB992" s="88"/>
      <c r="FLC992" s="88"/>
      <c r="FLD992" s="88"/>
      <c r="FLE992" s="88"/>
      <c r="FLF992" s="88"/>
      <c r="FLG992" s="88"/>
      <c r="FLH992" s="88"/>
      <c r="FLI992" s="88"/>
      <c r="FLJ992" s="88"/>
      <c r="FLK992" s="88"/>
      <c r="FLL992" s="88"/>
      <c r="FLM992" s="88"/>
      <c r="FLN992" s="88"/>
      <c r="FLO992" s="88"/>
      <c r="FLP992" s="88"/>
      <c r="FLQ992" s="88"/>
      <c r="FLR992" s="88"/>
      <c r="FLS992" s="88"/>
      <c r="FLT992" s="88"/>
      <c r="FLU992" s="88"/>
      <c r="FLV992" s="88"/>
      <c r="FLW992" s="88"/>
      <c r="FLX992" s="88"/>
      <c r="FLY992" s="88"/>
      <c r="FLZ992" s="88"/>
      <c r="FMA992" s="88"/>
      <c r="FMB992" s="88"/>
      <c r="FMC992" s="88"/>
      <c r="FMD992" s="88"/>
      <c r="FME992" s="88"/>
      <c r="FMF992" s="88"/>
      <c r="FMG992" s="88"/>
      <c r="FMH992" s="88"/>
      <c r="FMI992" s="88"/>
      <c r="FMJ992" s="88"/>
      <c r="FMK992" s="88"/>
      <c r="FML992" s="88"/>
      <c r="FMM992" s="88"/>
      <c r="FMN992" s="88"/>
      <c r="FMO992" s="88"/>
      <c r="FMP992" s="88"/>
      <c r="FMQ992" s="88"/>
      <c r="FMR992" s="88"/>
      <c r="FMS992" s="88"/>
      <c r="FMT992" s="88"/>
      <c r="FMU992" s="88"/>
      <c r="FMV992" s="88"/>
      <c r="FMW992" s="88"/>
      <c r="FMX992" s="88"/>
      <c r="FMY992" s="88"/>
      <c r="FMZ992" s="88"/>
      <c r="FNA992" s="88"/>
      <c r="FNB992" s="88"/>
      <c r="FNC992" s="88"/>
      <c r="FND992" s="88"/>
      <c r="FNE992" s="88"/>
      <c r="FNF992" s="88"/>
      <c r="FNG992" s="88"/>
      <c r="FNH992" s="88"/>
      <c r="FNI992" s="88"/>
      <c r="FNJ992" s="88"/>
      <c r="FNK992" s="88"/>
      <c r="FNL992" s="88"/>
      <c r="FNM992" s="88"/>
      <c r="FNN992" s="88"/>
      <c r="FNO992" s="88"/>
      <c r="FNP992" s="88"/>
      <c r="FNQ992" s="88"/>
      <c r="FNR992" s="88"/>
      <c r="FNS992" s="88"/>
      <c r="FNT992" s="88"/>
      <c r="FNU992" s="88"/>
      <c r="FNV992" s="88"/>
      <c r="FNW992" s="88"/>
      <c r="FNX992" s="88"/>
      <c r="FNY992" s="88"/>
      <c r="FNZ992" s="88"/>
      <c r="FOA992" s="88"/>
      <c r="FOB992" s="88"/>
      <c r="FOC992" s="88"/>
      <c r="FOD992" s="88"/>
      <c r="FOE992" s="88"/>
      <c r="FOF992" s="88"/>
      <c r="FOG992" s="88"/>
      <c r="FOH992" s="88"/>
      <c r="FOI992" s="88"/>
      <c r="FOJ992" s="88"/>
      <c r="FOK992" s="88"/>
      <c r="FOL992" s="88"/>
      <c r="FOM992" s="88"/>
      <c r="FON992" s="88"/>
      <c r="FOO992" s="88"/>
      <c r="FOP992" s="88"/>
      <c r="FOQ992" s="88"/>
      <c r="FOR992" s="88"/>
      <c r="FOS992" s="88"/>
      <c r="FOT992" s="88"/>
      <c r="FOU992" s="88"/>
      <c r="FOV992" s="88"/>
      <c r="FOW992" s="88"/>
      <c r="FOX992" s="88"/>
      <c r="FOY992" s="88"/>
      <c r="FOZ992" s="88"/>
      <c r="FPA992" s="88"/>
      <c r="FPB992" s="88"/>
      <c r="FPC992" s="88"/>
      <c r="FPD992" s="88"/>
      <c r="FPE992" s="88"/>
      <c r="FPF992" s="88"/>
      <c r="FPG992" s="88"/>
      <c r="FPH992" s="88"/>
      <c r="FPI992" s="88"/>
      <c r="FPJ992" s="88"/>
      <c r="FPK992" s="88"/>
      <c r="FPL992" s="88"/>
      <c r="FPM992" s="88"/>
      <c r="FPN992" s="88"/>
      <c r="FPO992" s="88"/>
      <c r="FPP992" s="88"/>
      <c r="FPQ992" s="88"/>
      <c r="FPR992" s="88"/>
      <c r="FPS992" s="88"/>
      <c r="FPT992" s="88"/>
      <c r="FPU992" s="88"/>
      <c r="FPV992" s="88"/>
      <c r="FPW992" s="88"/>
      <c r="FPX992" s="88"/>
      <c r="FPY992" s="88"/>
      <c r="FPZ992" s="88"/>
      <c r="FQA992" s="88"/>
      <c r="FQB992" s="88"/>
      <c r="FQC992" s="88"/>
      <c r="FQD992" s="88"/>
      <c r="FQE992" s="88"/>
      <c r="FQF992" s="88"/>
      <c r="FQG992" s="88"/>
      <c r="FQH992" s="88"/>
      <c r="FQI992" s="88"/>
      <c r="FQJ992" s="88"/>
      <c r="FQK992" s="88"/>
      <c r="FQL992" s="88"/>
      <c r="FQM992" s="88"/>
      <c r="FQN992" s="88"/>
      <c r="FQO992" s="88"/>
      <c r="FQP992" s="88"/>
      <c r="FQQ992" s="88"/>
      <c r="FQR992" s="88"/>
      <c r="FQS992" s="88"/>
      <c r="FQT992" s="88"/>
      <c r="FQU992" s="88"/>
      <c r="FQV992" s="88"/>
      <c r="FQW992" s="88"/>
      <c r="FQX992" s="88"/>
      <c r="FQY992" s="88"/>
      <c r="FQZ992" s="88"/>
      <c r="FRA992" s="88"/>
      <c r="FRB992" s="88"/>
      <c r="FRC992" s="88"/>
      <c r="FRD992" s="88"/>
      <c r="FRE992" s="88"/>
      <c r="FRF992" s="88"/>
      <c r="FRG992" s="88"/>
      <c r="FRH992" s="88"/>
      <c r="FRI992" s="88"/>
      <c r="FRJ992" s="88"/>
      <c r="FRK992" s="88"/>
      <c r="FRL992" s="88"/>
      <c r="FRM992" s="88"/>
      <c r="FRN992" s="88"/>
      <c r="FRO992" s="88"/>
      <c r="FRP992" s="88"/>
      <c r="FRQ992" s="88"/>
      <c r="FRR992" s="88"/>
      <c r="FRS992" s="88"/>
      <c r="FRT992" s="88"/>
      <c r="FRU992" s="88"/>
      <c r="FRV992" s="88"/>
      <c r="FRW992" s="88"/>
      <c r="FRX992" s="88"/>
      <c r="FRY992" s="88"/>
      <c r="FRZ992" s="88"/>
      <c r="FSA992" s="88"/>
      <c r="FSB992" s="88"/>
      <c r="FSC992" s="88"/>
      <c r="FSD992" s="88"/>
      <c r="FSE992" s="88"/>
      <c r="FSF992" s="88"/>
      <c r="FSG992" s="88"/>
      <c r="FSH992" s="88"/>
      <c r="FSI992" s="88"/>
      <c r="FSJ992" s="88"/>
      <c r="FSK992" s="88"/>
      <c r="FSL992" s="88"/>
      <c r="FSM992" s="88"/>
      <c r="FSN992" s="88"/>
      <c r="FSO992" s="88"/>
      <c r="FSP992" s="88"/>
      <c r="FSQ992" s="88"/>
      <c r="FSR992" s="88"/>
      <c r="FSS992" s="88"/>
      <c r="FST992" s="88"/>
      <c r="FSU992" s="88"/>
      <c r="FSV992" s="88"/>
      <c r="FSW992" s="88"/>
      <c r="FSX992" s="88"/>
      <c r="FSY992" s="88"/>
      <c r="FSZ992" s="88"/>
      <c r="FTA992" s="88"/>
      <c r="FTB992" s="88"/>
      <c r="FTC992" s="88"/>
      <c r="FTD992" s="88"/>
      <c r="FTE992" s="88"/>
      <c r="FTF992" s="88"/>
      <c r="FTG992" s="88"/>
      <c r="FTH992" s="88"/>
      <c r="FTI992" s="88"/>
      <c r="FTJ992" s="88"/>
      <c r="FTK992" s="88"/>
      <c r="FTL992" s="88"/>
      <c r="FTM992" s="88"/>
      <c r="FTN992" s="88"/>
      <c r="FTO992" s="88"/>
      <c r="FTP992" s="88"/>
      <c r="FTQ992" s="88"/>
      <c r="FTR992" s="88"/>
      <c r="FTS992" s="88"/>
      <c r="FTT992" s="88"/>
      <c r="FTU992" s="88"/>
      <c r="FTV992" s="88"/>
      <c r="FTW992" s="88"/>
      <c r="FTX992" s="88"/>
      <c r="FTY992" s="88"/>
      <c r="FTZ992" s="88"/>
      <c r="FUA992" s="88"/>
      <c r="FUB992" s="88"/>
      <c r="FUC992" s="88"/>
      <c r="FUD992" s="88"/>
      <c r="FUE992" s="88"/>
      <c r="FUF992" s="88"/>
      <c r="FUG992" s="88"/>
      <c r="FUH992" s="88"/>
      <c r="FUI992" s="88"/>
      <c r="FUJ992" s="88"/>
      <c r="FUK992" s="88"/>
      <c r="FUL992" s="88"/>
      <c r="FUM992" s="88"/>
      <c r="FUN992" s="88"/>
      <c r="FUO992" s="88"/>
      <c r="FUP992" s="88"/>
      <c r="FUQ992" s="88"/>
      <c r="FUR992" s="88"/>
      <c r="FUS992" s="88"/>
      <c r="FUT992" s="88"/>
      <c r="FUU992" s="88"/>
      <c r="FUV992" s="88"/>
      <c r="FUW992" s="88"/>
      <c r="FUX992" s="88"/>
      <c r="FUY992" s="88"/>
      <c r="FUZ992" s="88"/>
      <c r="FVA992" s="88"/>
      <c r="FVB992" s="88"/>
      <c r="FVC992" s="88"/>
      <c r="FVD992" s="88"/>
      <c r="FVE992" s="88"/>
      <c r="FVF992" s="88"/>
      <c r="FVG992" s="88"/>
      <c r="FVH992" s="88"/>
      <c r="FVI992" s="88"/>
      <c r="FVJ992" s="88"/>
      <c r="FVK992" s="88"/>
      <c r="FVL992" s="88"/>
      <c r="FVM992" s="88"/>
      <c r="FVN992" s="88"/>
      <c r="FVO992" s="88"/>
      <c r="FVP992" s="88"/>
      <c r="FVQ992" s="88"/>
      <c r="FVR992" s="88"/>
      <c r="FVS992" s="88"/>
      <c r="FVT992" s="88"/>
      <c r="FVU992" s="88"/>
      <c r="FVV992" s="88"/>
      <c r="FVW992" s="88"/>
      <c r="FVX992" s="88"/>
      <c r="FVY992" s="88"/>
      <c r="FVZ992" s="88"/>
      <c r="FWA992" s="88"/>
      <c r="FWB992" s="88"/>
      <c r="FWC992" s="88"/>
      <c r="FWD992" s="88"/>
      <c r="FWE992" s="88"/>
      <c r="FWF992" s="88"/>
      <c r="FWG992" s="88"/>
      <c r="FWH992" s="88"/>
      <c r="FWI992" s="88"/>
      <c r="FWJ992" s="88"/>
      <c r="FWK992" s="88"/>
      <c r="FWL992" s="88"/>
      <c r="FWM992" s="88"/>
      <c r="FWN992" s="88"/>
      <c r="FWO992" s="88"/>
      <c r="FWP992" s="88"/>
      <c r="FWQ992" s="88"/>
      <c r="FWR992" s="88"/>
      <c r="FWS992" s="88"/>
      <c r="FWT992" s="88"/>
      <c r="FWU992" s="88"/>
      <c r="FWV992" s="88"/>
      <c r="FWW992" s="88"/>
      <c r="FWX992" s="88"/>
      <c r="FWY992" s="88"/>
      <c r="FWZ992" s="88"/>
      <c r="FXA992" s="88"/>
      <c r="FXB992" s="88"/>
      <c r="FXC992" s="88"/>
      <c r="FXD992" s="88"/>
      <c r="FXE992" s="88"/>
      <c r="FXF992" s="88"/>
      <c r="FXG992" s="88"/>
      <c r="FXH992" s="88"/>
      <c r="FXI992" s="88"/>
      <c r="FXJ992" s="88"/>
      <c r="FXK992" s="88"/>
      <c r="FXL992" s="88"/>
      <c r="FXM992" s="88"/>
      <c r="FXN992" s="88"/>
      <c r="FXO992" s="88"/>
      <c r="FXP992" s="88"/>
      <c r="FXQ992" s="88"/>
      <c r="FXR992" s="88"/>
      <c r="FXS992" s="88"/>
      <c r="FXT992" s="88"/>
      <c r="FXU992" s="88"/>
      <c r="FXV992" s="88"/>
      <c r="FXW992" s="88"/>
      <c r="FXX992" s="88"/>
      <c r="FXY992" s="88"/>
      <c r="FXZ992" s="88"/>
      <c r="FYA992" s="88"/>
      <c r="FYB992" s="88"/>
      <c r="FYC992" s="88"/>
      <c r="FYD992" s="88"/>
      <c r="FYE992" s="88"/>
      <c r="FYF992" s="88"/>
      <c r="FYG992" s="88"/>
      <c r="FYH992" s="88"/>
      <c r="FYI992" s="88"/>
      <c r="FYJ992" s="88"/>
      <c r="FYK992" s="88"/>
      <c r="FYL992" s="88"/>
      <c r="FYM992" s="88"/>
      <c r="FYN992" s="88"/>
      <c r="FYO992" s="88"/>
      <c r="FYP992" s="88"/>
      <c r="FYQ992" s="88"/>
      <c r="FYR992" s="88"/>
      <c r="FYS992" s="88"/>
      <c r="FYT992" s="88"/>
      <c r="FYU992" s="88"/>
      <c r="FYV992" s="88"/>
      <c r="FYW992" s="88"/>
      <c r="FYX992" s="88"/>
      <c r="FYY992" s="88"/>
      <c r="FYZ992" s="88"/>
      <c r="FZA992" s="88"/>
      <c r="FZB992" s="88"/>
      <c r="FZC992" s="88"/>
      <c r="FZD992" s="88"/>
      <c r="FZE992" s="88"/>
      <c r="FZF992" s="88"/>
      <c r="FZG992" s="88"/>
      <c r="FZH992" s="88"/>
      <c r="FZI992" s="88"/>
      <c r="FZJ992" s="88"/>
      <c r="FZK992" s="88"/>
      <c r="FZL992" s="88"/>
      <c r="FZM992" s="88"/>
      <c r="FZN992" s="88"/>
      <c r="FZO992" s="88"/>
      <c r="FZP992" s="88"/>
      <c r="FZQ992" s="88"/>
      <c r="FZR992" s="88"/>
      <c r="FZS992" s="88"/>
      <c r="FZT992" s="88"/>
      <c r="FZU992" s="88"/>
      <c r="FZV992" s="88"/>
      <c r="FZW992" s="88"/>
      <c r="FZX992" s="88"/>
      <c r="FZY992" s="88"/>
      <c r="FZZ992" s="88"/>
      <c r="GAA992" s="88"/>
      <c r="GAB992" s="88"/>
      <c r="GAC992" s="88"/>
      <c r="GAD992" s="88"/>
      <c r="GAE992" s="88"/>
      <c r="GAF992" s="88"/>
      <c r="GAG992" s="88"/>
      <c r="GAH992" s="88"/>
      <c r="GAI992" s="88"/>
      <c r="GAJ992" s="88"/>
      <c r="GAK992" s="88"/>
      <c r="GAL992" s="88"/>
      <c r="GAM992" s="88"/>
      <c r="GAN992" s="88"/>
      <c r="GAO992" s="88"/>
      <c r="GAP992" s="88"/>
      <c r="GAQ992" s="88"/>
      <c r="GAR992" s="88"/>
      <c r="GAS992" s="88"/>
      <c r="GAT992" s="88"/>
      <c r="GAU992" s="88"/>
      <c r="GAV992" s="88"/>
      <c r="GAW992" s="88"/>
      <c r="GAX992" s="88"/>
      <c r="GAY992" s="88"/>
      <c r="GAZ992" s="88"/>
      <c r="GBA992" s="88"/>
      <c r="GBB992" s="88"/>
      <c r="GBC992" s="88"/>
      <c r="GBD992" s="88"/>
      <c r="GBE992" s="88"/>
      <c r="GBF992" s="88"/>
      <c r="GBG992" s="88"/>
      <c r="GBH992" s="88"/>
      <c r="GBI992" s="88"/>
      <c r="GBJ992" s="88"/>
      <c r="GBK992" s="88"/>
      <c r="GBL992" s="88"/>
      <c r="GBM992" s="88"/>
      <c r="GBN992" s="88"/>
      <c r="GBO992" s="88"/>
      <c r="GBP992" s="88"/>
      <c r="GBQ992" s="88"/>
      <c r="GBR992" s="88"/>
      <c r="GBS992" s="88"/>
      <c r="GBT992" s="88"/>
      <c r="GBU992" s="88"/>
      <c r="GBV992" s="88"/>
      <c r="GBW992" s="88"/>
      <c r="GBX992" s="88"/>
      <c r="GBY992" s="88"/>
      <c r="GBZ992" s="88"/>
      <c r="GCA992" s="88"/>
      <c r="GCB992" s="88"/>
      <c r="GCC992" s="88"/>
      <c r="GCD992" s="88"/>
      <c r="GCE992" s="88"/>
      <c r="GCF992" s="88"/>
      <c r="GCG992" s="88"/>
      <c r="GCH992" s="88"/>
      <c r="GCI992" s="88"/>
      <c r="GCJ992" s="88"/>
      <c r="GCK992" s="88"/>
      <c r="GCL992" s="88"/>
      <c r="GCM992" s="88"/>
      <c r="GCN992" s="88"/>
      <c r="GCO992" s="88"/>
      <c r="GCP992" s="88"/>
      <c r="GCQ992" s="88"/>
      <c r="GCR992" s="88"/>
      <c r="GCS992" s="88"/>
      <c r="GCT992" s="88"/>
      <c r="GCU992" s="88"/>
      <c r="GCV992" s="88"/>
      <c r="GCW992" s="88"/>
      <c r="GCX992" s="88"/>
      <c r="GCY992" s="88"/>
      <c r="GCZ992" s="88"/>
      <c r="GDA992" s="88"/>
      <c r="GDB992" s="88"/>
      <c r="GDC992" s="88"/>
      <c r="GDD992" s="88"/>
      <c r="GDE992" s="88"/>
      <c r="GDF992" s="88"/>
      <c r="GDG992" s="88"/>
      <c r="GDH992" s="88"/>
      <c r="GDI992" s="88"/>
      <c r="GDJ992" s="88"/>
      <c r="GDK992" s="88"/>
      <c r="GDL992" s="88"/>
      <c r="GDM992" s="88"/>
      <c r="GDN992" s="88"/>
      <c r="GDO992" s="88"/>
      <c r="GDP992" s="88"/>
      <c r="GDQ992" s="88"/>
      <c r="GDR992" s="88"/>
      <c r="GDS992" s="88"/>
      <c r="GDT992" s="88"/>
      <c r="GDU992" s="88"/>
      <c r="GDV992" s="88"/>
      <c r="GDW992" s="88"/>
      <c r="GDX992" s="88"/>
      <c r="GDY992" s="88"/>
      <c r="GDZ992" s="88"/>
      <c r="GEA992" s="88"/>
      <c r="GEB992" s="88"/>
      <c r="GEC992" s="88"/>
      <c r="GED992" s="88"/>
      <c r="GEE992" s="88"/>
      <c r="GEF992" s="88"/>
      <c r="GEG992" s="88"/>
      <c r="GEH992" s="88"/>
      <c r="GEI992" s="88"/>
      <c r="GEJ992" s="88"/>
      <c r="GEK992" s="88"/>
      <c r="GEL992" s="88"/>
      <c r="GEM992" s="88"/>
      <c r="GEN992" s="88"/>
      <c r="GEO992" s="88"/>
      <c r="GEP992" s="88"/>
      <c r="GEQ992" s="88"/>
      <c r="GER992" s="88"/>
      <c r="GES992" s="88"/>
      <c r="GET992" s="88"/>
      <c r="GEU992" s="88"/>
      <c r="GEV992" s="88"/>
      <c r="GEW992" s="88"/>
      <c r="GEX992" s="88"/>
      <c r="GEY992" s="88"/>
      <c r="GEZ992" s="88"/>
      <c r="GFA992" s="88"/>
      <c r="GFB992" s="88"/>
      <c r="GFC992" s="88"/>
      <c r="GFD992" s="88"/>
      <c r="GFE992" s="88"/>
      <c r="GFF992" s="88"/>
      <c r="GFG992" s="88"/>
      <c r="GFH992" s="88"/>
      <c r="GFI992" s="88"/>
      <c r="GFJ992" s="88"/>
      <c r="GFK992" s="88"/>
      <c r="GFL992" s="88"/>
      <c r="GFM992" s="88"/>
      <c r="GFN992" s="88"/>
      <c r="GFO992" s="88"/>
      <c r="GFP992" s="88"/>
      <c r="GFQ992" s="88"/>
      <c r="GFR992" s="88"/>
      <c r="GFS992" s="88"/>
      <c r="GFT992" s="88"/>
      <c r="GFU992" s="88"/>
      <c r="GFV992" s="88"/>
      <c r="GFW992" s="88"/>
      <c r="GFX992" s="88"/>
      <c r="GFY992" s="88"/>
      <c r="GFZ992" s="88"/>
      <c r="GGA992" s="88"/>
      <c r="GGB992" s="88"/>
      <c r="GGC992" s="88"/>
      <c r="GGD992" s="88"/>
      <c r="GGE992" s="88"/>
      <c r="GGF992" s="88"/>
      <c r="GGG992" s="88"/>
      <c r="GGH992" s="88"/>
      <c r="GGI992" s="88"/>
      <c r="GGJ992" s="88"/>
      <c r="GGK992" s="88"/>
      <c r="GGL992" s="88"/>
      <c r="GGM992" s="88"/>
      <c r="GGN992" s="88"/>
      <c r="GGO992" s="88"/>
      <c r="GGP992" s="88"/>
      <c r="GGQ992" s="88"/>
      <c r="GGR992" s="88"/>
      <c r="GGS992" s="88"/>
      <c r="GGT992" s="88"/>
      <c r="GGU992" s="88"/>
      <c r="GGV992" s="88"/>
      <c r="GGW992" s="88"/>
      <c r="GGX992" s="88"/>
      <c r="GGY992" s="88"/>
      <c r="GGZ992" s="88"/>
      <c r="GHA992" s="88"/>
      <c r="GHB992" s="88"/>
      <c r="GHC992" s="88"/>
      <c r="GHD992" s="88"/>
      <c r="GHE992" s="88"/>
      <c r="GHF992" s="88"/>
      <c r="GHG992" s="88"/>
      <c r="GHH992" s="88"/>
      <c r="GHI992" s="88"/>
      <c r="GHJ992" s="88"/>
      <c r="GHK992" s="88"/>
      <c r="GHL992" s="88"/>
      <c r="GHM992" s="88"/>
      <c r="GHN992" s="88"/>
      <c r="GHO992" s="88"/>
      <c r="GHP992" s="88"/>
      <c r="GHQ992" s="88"/>
      <c r="GHR992" s="88"/>
      <c r="GHS992" s="88"/>
      <c r="GHT992" s="88"/>
      <c r="GHU992" s="88"/>
      <c r="GHV992" s="88"/>
      <c r="GHW992" s="88"/>
      <c r="GHX992" s="88"/>
      <c r="GHY992" s="88"/>
      <c r="GHZ992" s="88"/>
      <c r="GIA992" s="88"/>
      <c r="GIB992" s="88"/>
      <c r="GIC992" s="88"/>
      <c r="GID992" s="88"/>
      <c r="GIE992" s="88"/>
      <c r="GIF992" s="88"/>
      <c r="GIG992" s="88"/>
      <c r="GIH992" s="88"/>
      <c r="GII992" s="88"/>
      <c r="GIJ992" s="88"/>
      <c r="GIK992" s="88"/>
      <c r="GIL992" s="88"/>
      <c r="GIM992" s="88"/>
      <c r="GIN992" s="88"/>
      <c r="GIO992" s="88"/>
      <c r="GIP992" s="88"/>
      <c r="GIQ992" s="88"/>
      <c r="GIR992" s="88"/>
      <c r="GIS992" s="88"/>
      <c r="GIT992" s="88"/>
      <c r="GIU992" s="88"/>
      <c r="GIV992" s="88"/>
      <c r="GIW992" s="88"/>
      <c r="GIX992" s="88"/>
      <c r="GIY992" s="88"/>
      <c r="GIZ992" s="88"/>
      <c r="GJA992" s="88"/>
      <c r="GJB992" s="88"/>
      <c r="GJC992" s="88"/>
      <c r="GJD992" s="88"/>
      <c r="GJE992" s="88"/>
      <c r="GJF992" s="88"/>
      <c r="GJG992" s="88"/>
      <c r="GJH992" s="88"/>
      <c r="GJI992" s="88"/>
      <c r="GJJ992" s="88"/>
      <c r="GJK992" s="88"/>
      <c r="GJL992" s="88"/>
      <c r="GJM992" s="88"/>
      <c r="GJN992" s="88"/>
      <c r="GJO992" s="88"/>
      <c r="GJP992" s="88"/>
      <c r="GJQ992" s="88"/>
      <c r="GJR992" s="88"/>
      <c r="GJS992" s="88"/>
      <c r="GJT992" s="88"/>
      <c r="GJU992" s="88"/>
      <c r="GJV992" s="88"/>
      <c r="GJW992" s="88"/>
      <c r="GJX992" s="88"/>
      <c r="GJY992" s="88"/>
      <c r="GJZ992" s="88"/>
      <c r="GKA992" s="88"/>
      <c r="GKB992" s="88"/>
      <c r="GKC992" s="88"/>
      <c r="GKD992" s="88"/>
      <c r="GKE992" s="88"/>
      <c r="GKF992" s="88"/>
      <c r="GKG992" s="88"/>
      <c r="GKH992" s="88"/>
      <c r="GKI992" s="88"/>
      <c r="GKJ992" s="88"/>
      <c r="GKK992" s="88"/>
      <c r="GKL992" s="88"/>
      <c r="GKM992" s="88"/>
      <c r="GKN992" s="88"/>
      <c r="GKO992" s="88"/>
      <c r="GKP992" s="88"/>
      <c r="GKQ992" s="88"/>
      <c r="GKR992" s="88"/>
      <c r="GKS992" s="88"/>
      <c r="GKT992" s="88"/>
      <c r="GKU992" s="88"/>
      <c r="GKV992" s="88"/>
      <c r="GKW992" s="88"/>
      <c r="GKX992" s="88"/>
      <c r="GKY992" s="88"/>
      <c r="GKZ992" s="88"/>
      <c r="GLA992" s="88"/>
      <c r="GLB992" s="88"/>
      <c r="GLC992" s="88"/>
      <c r="GLD992" s="88"/>
      <c r="GLE992" s="88"/>
      <c r="GLF992" s="88"/>
      <c r="GLG992" s="88"/>
      <c r="GLH992" s="88"/>
      <c r="GLI992" s="88"/>
      <c r="GLJ992" s="88"/>
      <c r="GLK992" s="88"/>
      <c r="GLL992" s="88"/>
      <c r="GLM992" s="88"/>
      <c r="GLN992" s="88"/>
      <c r="GLO992" s="88"/>
      <c r="GLP992" s="88"/>
      <c r="GLQ992" s="88"/>
      <c r="GLR992" s="88"/>
      <c r="GLS992" s="88"/>
      <c r="GLT992" s="88"/>
      <c r="GLU992" s="88"/>
      <c r="GLV992" s="88"/>
      <c r="GLW992" s="88"/>
      <c r="GLX992" s="88"/>
      <c r="GLY992" s="88"/>
      <c r="GLZ992" s="88"/>
      <c r="GMA992" s="88"/>
      <c r="GMB992" s="88"/>
      <c r="GMC992" s="88"/>
      <c r="GMD992" s="88"/>
      <c r="GME992" s="88"/>
      <c r="GMF992" s="88"/>
      <c r="GMG992" s="88"/>
      <c r="GMH992" s="88"/>
      <c r="GMI992" s="88"/>
      <c r="GMJ992" s="88"/>
      <c r="GMK992" s="88"/>
      <c r="GML992" s="88"/>
      <c r="GMM992" s="88"/>
      <c r="GMN992" s="88"/>
      <c r="GMO992" s="88"/>
      <c r="GMP992" s="88"/>
      <c r="GMQ992" s="88"/>
      <c r="GMR992" s="88"/>
      <c r="GMS992" s="88"/>
      <c r="GMT992" s="88"/>
      <c r="GMU992" s="88"/>
      <c r="GMV992" s="88"/>
      <c r="GMW992" s="88"/>
      <c r="GMX992" s="88"/>
      <c r="GMY992" s="88"/>
      <c r="GMZ992" s="88"/>
      <c r="GNA992" s="88"/>
      <c r="GNB992" s="88"/>
      <c r="GNC992" s="88"/>
      <c r="GND992" s="88"/>
      <c r="GNE992" s="88"/>
      <c r="GNF992" s="88"/>
      <c r="GNG992" s="88"/>
      <c r="GNH992" s="88"/>
      <c r="GNI992" s="88"/>
      <c r="GNJ992" s="88"/>
      <c r="GNK992" s="88"/>
      <c r="GNL992" s="88"/>
      <c r="GNM992" s="88"/>
      <c r="GNN992" s="88"/>
      <c r="GNO992" s="88"/>
      <c r="GNP992" s="88"/>
      <c r="GNQ992" s="88"/>
      <c r="GNR992" s="88"/>
      <c r="GNS992" s="88"/>
      <c r="GNT992" s="88"/>
      <c r="GNU992" s="88"/>
      <c r="GNV992" s="88"/>
      <c r="GNW992" s="88"/>
      <c r="GNX992" s="88"/>
      <c r="GNY992" s="88"/>
      <c r="GNZ992" s="88"/>
      <c r="GOA992" s="88"/>
      <c r="GOB992" s="88"/>
      <c r="GOC992" s="88"/>
      <c r="GOD992" s="88"/>
      <c r="GOE992" s="88"/>
      <c r="GOF992" s="88"/>
      <c r="GOG992" s="88"/>
      <c r="GOH992" s="88"/>
      <c r="GOI992" s="88"/>
      <c r="GOJ992" s="88"/>
      <c r="GOK992" s="88"/>
      <c r="GOL992" s="88"/>
      <c r="GOM992" s="88"/>
      <c r="GON992" s="88"/>
      <c r="GOO992" s="88"/>
      <c r="GOP992" s="88"/>
      <c r="GOQ992" s="88"/>
      <c r="GOR992" s="88"/>
      <c r="GOS992" s="88"/>
      <c r="GOT992" s="88"/>
      <c r="GOU992" s="88"/>
      <c r="GOV992" s="88"/>
      <c r="GOW992" s="88"/>
      <c r="GOX992" s="88"/>
      <c r="GOY992" s="88"/>
      <c r="GOZ992" s="88"/>
      <c r="GPA992" s="88"/>
      <c r="GPB992" s="88"/>
      <c r="GPC992" s="88"/>
      <c r="GPD992" s="88"/>
      <c r="GPE992" s="88"/>
      <c r="GPF992" s="88"/>
      <c r="GPG992" s="88"/>
      <c r="GPH992" s="88"/>
      <c r="GPI992" s="88"/>
      <c r="GPJ992" s="88"/>
      <c r="GPK992" s="88"/>
      <c r="GPL992" s="88"/>
      <c r="GPM992" s="88"/>
      <c r="GPN992" s="88"/>
      <c r="GPO992" s="88"/>
      <c r="GPP992" s="88"/>
      <c r="GPQ992" s="88"/>
      <c r="GPR992" s="88"/>
      <c r="GPS992" s="88"/>
      <c r="GPT992" s="88"/>
      <c r="GPU992" s="88"/>
      <c r="GPV992" s="88"/>
      <c r="GPW992" s="88"/>
      <c r="GPX992" s="88"/>
      <c r="GPY992" s="88"/>
      <c r="GPZ992" s="88"/>
      <c r="GQA992" s="88"/>
      <c r="GQB992" s="88"/>
      <c r="GQC992" s="88"/>
      <c r="GQD992" s="88"/>
      <c r="GQE992" s="88"/>
      <c r="GQF992" s="88"/>
      <c r="GQG992" s="88"/>
      <c r="GQH992" s="88"/>
      <c r="GQI992" s="88"/>
      <c r="GQJ992" s="88"/>
      <c r="GQK992" s="88"/>
      <c r="GQL992" s="88"/>
      <c r="GQM992" s="88"/>
      <c r="GQN992" s="88"/>
      <c r="GQO992" s="88"/>
      <c r="GQP992" s="88"/>
      <c r="GQQ992" s="88"/>
      <c r="GQR992" s="88"/>
      <c r="GQS992" s="88"/>
      <c r="GQT992" s="88"/>
      <c r="GQU992" s="88"/>
      <c r="GQV992" s="88"/>
      <c r="GQW992" s="88"/>
      <c r="GQX992" s="88"/>
      <c r="GQY992" s="88"/>
      <c r="GQZ992" s="88"/>
      <c r="GRA992" s="88"/>
      <c r="GRB992" s="88"/>
      <c r="GRC992" s="88"/>
      <c r="GRD992" s="88"/>
      <c r="GRE992" s="88"/>
      <c r="GRF992" s="88"/>
      <c r="GRG992" s="88"/>
      <c r="GRH992" s="88"/>
      <c r="GRI992" s="88"/>
      <c r="GRJ992" s="88"/>
      <c r="GRK992" s="88"/>
      <c r="GRL992" s="88"/>
      <c r="GRM992" s="88"/>
      <c r="GRN992" s="88"/>
      <c r="GRO992" s="88"/>
      <c r="GRP992" s="88"/>
      <c r="GRQ992" s="88"/>
      <c r="GRR992" s="88"/>
      <c r="GRS992" s="88"/>
      <c r="GRT992" s="88"/>
      <c r="GRU992" s="88"/>
      <c r="GRV992" s="88"/>
      <c r="GRW992" s="88"/>
      <c r="GRX992" s="88"/>
      <c r="GRY992" s="88"/>
      <c r="GRZ992" s="88"/>
      <c r="GSA992" s="88"/>
      <c r="GSB992" s="88"/>
      <c r="GSC992" s="88"/>
      <c r="GSD992" s="88"/>
      <c r="GSE992" s="88"/>
      <c r="GSF992" s="88"/>
      <c r="GSG992" s="88"/>
      <c r="GSH992" s="88"/>
      <c r="GSI992" s="88"/>
      <c r="GSJ992" s="88"/>
      <c r="GSK992" s="88"/>
      <c r="GSL992" s="88"/>
      <c r="GSM992" s="88"/>
      <c r="GSN992" s="88"/>
      <c r="GSO992" s="88"/>
      <c r="GSP992" s="88"/>
      <c r="GSQ992" s="88"/>
      <c r="GSR992" s="88"/>
      <c r="GSS992" s="88"/>
      <c r="GST992" s="88"/>
      <c r="GSU992" s="88"/>
      <c r="GSV992" s="88"/>
      <c r="GSW992" s="88"/>
      <c r="GSX992" s="88"/>
      <c r="GSY992" s="88"/>
      <c r="GSZ992" s="88"/>
      <c r="GTA992" s="88"/>
      <c r="GTB992" s="88"/>
      <c r="GTC992" s="88"/>
      <c r="GTD992" s="88"/>
      <c r="GTE992" s="88"/>
      <c r="GTF992" s="88"/>
      <c r="GTG992" s="88"/>
      <c r="GTH992" s="88"/>
      <c r="GTI992" s="88"/>
      <c r="GTJ992" s="88"/>
      <c r="GTK992" s="88"/>
      <c r="GTL992" s="88"/>
      <c r="GTM992" s="88"/>
      <c r="GTN992" s="88"/>
      <c r="GTO992" s="88"/>
      <c r="GTP992" s="88"/>
      <c r="GTQ992" s="88"/>
      <c r="GTR992" s="88"/>
      <c r="GTS992" s="88"/>
      <c r="GTT992" s="88"/>
      <c r="GTU992" s="88"/>
      <c r="GTV992" s="88"/>
      <c r="GTW992" s="88"/>
      <c r="GTX992" s="88"/>
      <c r="GTY992" s="88"/>
      <c r="GTZ992" s="88"/>
      <c r="GUA992" s="88"/>
      <c r="GUB992" s="88"/>
      <c r="GUC992" s="88"/>
      <c r="GUD992" s="88"/>
      <c r="GUE992" s="88"/>
      <c r="GUF992" s="88"/>
      <c r="GUG992" s="88"/>
      <c r="GUH992" s="88"/>
      <c r="GUI992" s="88"/>
      <c r="GUJ992" s="88"/>
      <c r="GUK992" s="88"/>
      <c r="GUL992" s="88"/>
      <c r="GUM992" s="88"/>
      <c r="GUN992" s="88"/>
      <c r="GUO992" s="88"/>
      <c r="GUP992" s="88"/>
      <c r="GUQ992" s="88"/>
      <c r="GUR992" s="88"/>
      <c r="GUS992" s="88"/>
      <c r="GUT992" s="88"/>
      <c r="GUU992" s="88"/>
      <c r="GUV992" s="88"/>
      <c r="GUW992" s="88"/>
      <c r="GUX992" s="88"/>
      <c r="GUY992" s="88"/>
      <c r="GUZ992" s="88"/>
      <c r="GVA992" s="88"/>
      <c r="GVB992" s="88"/>
      <c r="GVC992" s="88"/>
      <c r="GVD992" s="88"/>
      <c r="GVE992" s="88"/>
      <c r="GVF992" s="88"/>
      <c r="GVG992" s="88"/>
      <c r="GVH992" s="88"/>
      <c r="GVI992" s="88"/>
      <c r="GVJ992" s="88"/>
      <c r="GVK992" s="88"/>
      <c r="GVL992" s="88"/>
      <c r="GVM992" s="88"/>
      <c r="GVN992" s="88"/>
      <c r="GVO992" s="88"/>
      <c r="GVP992" s="88"/>
      <c r="GVQ992" s="88"/>
      <c r="GVR992" s="88"/>
      <c r="GVS992" s="88"/>
      <c r="GVT992" s="88"/>
      <c r="GVU992" s="88"/>
      <c r="GVV992" s="88"/>
      <c r="GVW992" s="88"/>
      <c r="GVX992" s="88"/>
      <c r="GVY992" s="88"/>
      <c r="GVZ992" s="88"/>
      <c r="GWA992" s="88"/>
      <c r="GWB992" s="88"/>
      <c r="GWC992" s="88"/>
      <c r="GWD992" s="88"/>
      <c r="GWE992" s="88"/>
      <c r="GWF992" s="88"/>
      <c r="GWG992" s="88"/>
      <c r="GWH992" s="88"/>
      <c r="GWI992" s="88"/>
      <c r="GWJ992" s="88"/>
      <c r="GWK992" s="88"/>
      <c r="GWL992" s="88"/>
      <c r="GWM992" s="88"/>
      <c r="GWN992" s="88"/>
      <c r="GWO992" s="88"/>
      <c r="GWP992" s="88"/>
      <c r="GWQ992" s="88"/>
      <c r="GWR992" s="88"/>
      <c r="GWS992" s="88"/>
      <c r="GWT992" s="88"/>
      <c r="GWU992" s="88"/>
      <c r="GWV992" s="88"/>
      <c r="GWW992" s="88"/>
      <c r="GWX992" s="88"/>
      <c r="GWY992" s="88"/>
      <c r="GWZ992" s="88"/>
      <c r="GXA992" s="88"/>
      <c r="GXB992" s="88"/>
      <c r="GXC992" s="88"/>
      <c r="GXD992" s="88"/>
      <c r="GXE992" s="88"/>
      <c r="GXF992" s="88"/>
      <c r="GXG992" s="88"/>
      <c r="GXH992" s="88"/>
      <c r="GXI992" s="88"/>
      <c r="GXJ992" s="88"/>
      <c r="GXK992" s="88"/>
      <c r="GXL992" s="88"/>
      <c r="GXM992" s="88"/>
      <c r="GXN992" s="88"/>
      <c r="GXO992" s="88"/>
      <c r="GXP992" s="88"/>
      <c r="GXQ992" s="88"/>
      <c r="GXR992" s="88"/>
      <c r="GXS992" s="88"/>
      <c r="GXT992" s="88"/>
      <c r="GXU992" s="88"/>
      <c r="GXV992" s="88"/>
      <c r="GXW992" s="88"/>
      <c r="GXX992" s="88"/>
      <c r="GXY992" s="88"/>
      <c r="GXZ992" s="88"/>
      <c r="GYA992" s="88"/>
      <c r="GYB992" s="88"/>
      <c r="GYC992" s="88"/>
      <c r="GYD992" s="88"/>
      <c r="GYE992" s="88"/>
      <c r="GYF992" s="88"/>
      <c r="GYG992" s="88"/>
      <c r="GYH992" s="88"/>
      <c r="GYI992" s="88"/>
      <c r="GYJ992" s="88"/>
      <c r="GYK992" s="88"/>
      <c r="GYL992" s="88"/>
      <c r="GYM992" s="88"/>
      <c r="GYN992" s="88"/>
      <c r="GYO992" s="88"/>
      <c r="GYP992" s="88"/>
      <c r="GYQ992" s="88"/>
      <c r="GYR992" s="88"/>
      <c r="GYS992" s="88"/>
      <c r="GYT992" s="88"/>
      <c r="GYU992" s="88"/>
      <c r="GYV992" s="88"/>
      <c r="GYW992" s="88"/>
      <c r="GYX992" s="88"/>
      <c r="GYY992" s="88"/>
      <c r="GYZ992" s="88"/>
      <c r="GZA992" s="88"/>
      <c r="GZB992" s="88"/>
      <c r="GZC992" s="88"/>
      <c r="GZD992" s="88"/>
      <c r="GZE992" s="88"/>
      <c r="GZF992" s="88"/>
      <c r="GZG992" s="88"/>
      <c r="GZH992" s="88"/>
      <c r="GZI992" s="88"/>
      <c r="GZJ992" s="88"/>
      <c r="GZK992" s="88"/>
      <c r="GZL992" s="88"/>
      <c r="GZM992" s="88"/>
      <c r="GZN992" s="88"/>
      <c r="GZO992" s="88"/>
      <c r="GZP992" s="88"/>
      <c r="GZQ992" s="88"/>
      <c r="GZR992" s="88"/>
      <c r="GZS992" s="88"/>
      <c r="GZT992" s="88"/>
      <c r="GZU992" s="88"/>
      <c r="GZV992" s="88"/>
      <c r="GZW992" s="88"/>
      <c r="GZX992" s="88"/>
      <c r="GZY992" s="88"/>
      <c r="GZZ992" s="88"/>
      <c r="HAA992" s="88"/>
      <c r="HAB992" s="88"/>
      <c r="HAC992" s="88"/>
      <c r="HAD992" s="88"/>
      <c r="HAE992" s="88"/>
      <c r="HAF992" s="88"/>
      <c r="HAG992" s="88"/>
      <c r="HAH992" s="88"/>
      <c r="HAI992" s="88"/>
      <c r="HAJ992" s="88"/>
      <c r="HAK992" s="88"/>
      <c r="HAL992" s="88"/>
      <c r="HAM992" s="88"/>
      <c r="HAN992" s="88"/>
      <c r="HAO992" s="88"/>
      <c r="HAP992" s="88"/>
      <c r="HAQ992" s="88"/>
      <c r="HAR992" s="88"/>
      <c r="HAS992" s="88"/>
      <c r="HAT992" s="88"/>
      <c r="HAU992" s="88"/>
      <c r="HAV992" s="88"/>
      <c r="HAW992" s="88"/>
      <c r="HAX992" s="88"/>
      <c r="HAY992" s="88"/>
      <c r="HAZ992" s="88"/>
      <c r="HBA992" s="88"/>
      <c r="HBB992" s="88"/>
      <c r="HBC992" s="88"/>
      <c r="HBD992" s="88"/>
      <c r="HBE992" s="88"/>
      <c r="HBF992" s="88"/>
      <c r="HBG992" s="88"/>
      <c r="HBH992" s="88"/>
      <c r="HBI992" s="88"/>
      <c r="HBJ992" s="88"/>
      <c r="HBK992" s="88"/>
      <c r="HBL992" s="88"/>
      <c r="HBM992" s="88"/>
      <c r="HBN992" s="88"/>
      <c r="HBO992" s="88"/>
      <c r="HBP992" s="88"/>
      <c r="HBQ992" s="88"/>
      <c r="HBR992" s="88"/>
      <c r="HBS992" s="88"/>
      <c r="HBT992" s="88"/>
      <c r="HBU992" s="88"/>
      <c r="HBV992" s="88"/>
      <c r="HBW992" s="88"/>
      <c r="HBX992" s="88"/>
      <c r="HBY992" s="88"/>
      <c r="HBZ992" s="88"/>
      <c r="HCA992" s="88"/>
      <c r="HCB992" s="88"/>
      <c r="HCC992" s="88"/>
      <c r="HCD992" s="88"/>
      <c r="HCE992" s="88"/>
      <c r="HCF992" s="88"/>
      <c r="HCG992" s="88"/>
      <c r="HCH992" s="88"/>
      <c r="HCI992" s="88"/>
      <c r="HCJ992" s="88"/>
      <c r="HCK992" s="88"/>
      <c r="HCL992" s="88"/>
      <c r="HCM992" s="88"/>
      <c r="HCN992" s="88"/>
      <c r="HCO992" s="88"/>
      <c r="HCP992" s="88"/>
      <c r="HCQ992" s="88"/>
      <c r="HCR992" s="88"/>
      <c r="HCS992" s="88"/>
      <c r="HCT992" s="88"/>
      <c r="HCU992" s="88"/>
      <c r="HCV992" s="88"/>
      <c r="HCW992" s="88"/>
      <c r="HCX992" s="88"/>
      <c r="HCY992" s="88"/>
      <c r="HCZ992" s="88"/>
      <c r="HDA992" s="88"/>
      <c r="HDB992" s="88"/>
      <c r="HDC992" s="88"/>
      <c r="HDD992" s="88"/>
      <c r="HDE992" s="88"/>
      <c r="HDF992" s="88"/>
      <c r="HDG992" s="88"/>
      <c r="HDH992" s="88"/>
      <c r="HDI992" s="88"/>
      <c r="HDJ992" s="88"/>
      <c r="HDK992" s="88"/>
      <c r="HDL992" s="88"/>
      <c r="HDM992" s="88"/>
      <c r="HDN992" s="88"/>
      <c r="HDO992" s="88"/>
      <c r="HDP992" s="88"/>
      <c r="HDQ992" s="88"/>
      <c r="HDR992" s="88"/>
      <c r="HDS992" s="88"/>
      <c r="HDT992" s="88"/>
      <c r="HDU992" s="88"/>
      <c r="HDV992" s="88"/>
      <c r="HDW992" s="88"/>
      <c r="HDX992" s="88"/>
      <c r="HDY992" s="88"/>
      <c r="HDZ992" s="88"/>
      <c r="HEA992" s="88"/>
      <c r="HEB992" s="88"/>
      <c r="HEC992" s="88"/>
      <c r="HED992" s="88"/>
      <c r="HEE992" s="88"/>
      <c r="HEF992" s="88"/>
      <c r="HEG992" s="88"/>
      <c r="HEH992" s="88"/>
      <c r="HEI992" s="88"/>
      <c r="HEJ992" s="88"/>
      <c r="HEK992" s="88"/>
      <c r="HEL992" s="88"/>
      <c r="HEM992" s="88"/>
      <c r="HEN992" s="88"/>
      <c r="HEO992" s="88"/>
      <c r="HEP992" s="88"/>
      <c r="HEQ992" s="88"/>
      <c r="HER992" s="88"/>
      <c r="HES992" s="88"/>
      <c r="HET992" s="88"/>
      <c r="HEU992" s="88"/>
      <c r="HEV992" s="88"/>
      <c r="HEW992" s="88"/>
      <c r="HEX992" s="88"/>
      <c r="HEY992" s="88"/>
      <c r="HEZ992" s="88"/>
      <c r="HFA992" s="88"/>
      <c r="HFB992" s="88"/>
      <c r="HFC992" s="88"/>
      <c r="HFD992" s="88"/>
      <c r="HFE992" s="88"/>
      <c r="HFF992" s="88"/>
      <c r="HFG992" s="88"/>
      <c r="HFH992" s="88"/>
      <c r="HFI992" s="88"/>
      <c r="HFJ992" s="88"/>
      <c r="HFK992" s="88"/>
      <c r="HFL992" s="88"/>
      <c r="HFM992" s="88"/>
      <c r="HFN992" s="88"/>
      <c r="HFO992" s="88"/>
      <c r="HFP992" s="88"/>
      <c r="HFQ992" s="88"/>
      <c r="HFR992" s="88"/>
      <c r="HFS992" s="88"/>
      <c r="HFT992" s="88"/>
      <c r="HFU992" s="88"/>
      <c r="HFV992" s="88"/>
      <c r="HFW992" s="88"/>
      <c r="HFX992" s="88"/>
      <c r="HFY992" s="88"/>
      <c r="HFZ992" s="88"/>
      <c r="HGA992" s="88"/>
      <c r="HGB992" s="88"/>
      <c r="HGC992" s="88"/>
      <c r="HGD992" s="88"/>
      <c r="HGE992" s="88"/>
      <c r="HGF992" s="88"/>
      <c r="HGG992" s="88"/>
      <c r="HGH992" s="88"/>
      <c r="HGI992" s="88"/>
      <c r="HGJ992" s="88"/>
      <c r="HGK992" s="88"/>
      <c r="HGL992" s="88"/>
      <c r="HGM992" s="88"/>
      <c r="HGN992" s="88"/>
      <c r="HGO992" s="88"/>
      <c r="HGP992" s="88"/>
      <c r="HGQ992" s="88"/>
      <c r="HGR992" s="88"/>
      <c r="HGS992" s="88"/>
      <c r="HGT992" s="88"/>
      <c r="HGU992" s="88"/>
      <c r="HGV992" s="88"/>
      <c r="HGW992" s="88"/>
      <c r="HGX992" s="88"/>
      <c r="HGY992" s="88"/>
      <c r="HGZ992" s="88"/>
      <c r="HHA992" s="88"/>
      <c r="HHB992" s="88"/>
      <c r="HHC992" s="88"/>
      <c r="HHD992" s="88"/>
      <c r="HHE992" s="88"/>
      <c r="HHF992" s="88"/>
      <c r="HHG992" s="88"/>
      <c r="HHH992" s="88"/>
      <c r="HHI992" s="88"/>
      <c r="HHJ992" s="88"/>
      <c r="HHK992" s="88"/>
      <c r="HHL992" s="88"/>
      <c r="HHM992" s="88"/>
      <c r="HHN992" s="88"/>
      <c r="HHO992" s="88"/>
      <c r="HHP992" s="88"/>
      <c r="HHQ992" s="88"/>
      <c r="HHR992" s="88"/>
      <c r="HHS992" s="88"/>
      <c r="HHT992" s="88"/>
      <c r="HHU992" s="88"/>
      <c r="HHV992" s="88"/>
      <c r="HHW992" s="88"/>
      <c r="HHX992" s="88"/>
      <c r="HHY992" s="88"/>
      <c r="HHZ992" s="88"/>
      <c r="HIA992" s="88"/>
      <c r="HIB992" s="88"/>
      <c r="HIC992" s="88"/>
      <c r="HID992" s="88"/>
      <c r="HIE992" s="88"/>
      <c r="HIF992" s="88"/>
      <c r="HIG992" s="88"/>
      <c r="HIH992" s="88"/>
      <c r="HII992" s="88"/>
      <c r="HIJ992" s="88"/>
      <c r="HIK992" s="88"/>
      <c r="HIL992" s="88"/>
      <c r="HIM992" s="88"/>
      <c r="HIN992" s="88"/>
      <c r="HIO992" s="88"/>
      <c r="HIP992" s="88"/>
      <c r="HIQ992" s="88"/>
      <c r="HIR992" s="88"/>
      <c r="HIS992" s="88"/>
      <c r="HIT992" s="88"/>
      <c r="HIU992" s="88"/>
      <c r="HIV992" s="88"/>
      <c r="HIW992" s="88"/>
      <c r="HIX992" s="88"/>
      <c r="HIY992" s="88"/>
      <c r="HIZ992" s="88"/>
      <c r="HJA992" s="88"/>
      <c r="HJB992" s="88"/>
      <c r="HJC992" s="88"/>
      <c r="HJD992" s="88"/>
      <c r="HJE992" s="88"/>
      <c r="HJF992" s="88"/>
      <c r="HJG992" s="88"/>
      <c r="HJH992" s="88"/>
      <c r="HJI992" s="88"/>
      <c r="HJJ992" s="88"/>
      <c r="HJK992" s="88"/>
      <c r="HJL992" s="88"/>
      <c r="HJM992" s="88"/>
      <c r="HJN992" s="88"/>
      <c r="HJO992" s="88"/>
      <c r="HJP992" s="88"/>
      <c r="HJQ992" s="88"/>
      <c r="HJR992" s="88"/>
      <c r="HJS992" s="88"/>
      <c r="HJT992" s="88"/>
      <c r="HJU992" s="88"/>
      <c r="HJV992" s="88"/>
      <c r="HJW992" s="88"/>
      <c r="HJX992" s="88"/>
      <c r="HJY992" s="88"/>
      <c r="HJZ992" s="88"/>
      <c r="HKA992" s="88"/>
      <c r="HKB992" s="88"/>
      <c r="HKC992" s="88"/>
      <c r="HKD992" s="88"/>
      <c r="HKE992" s="88"/>
      <c r="HKF992" s="88"/>
      <c r="HKG992" s="88"/>
      <c r="HKH992" s="88"/>
      <c r="HKI992" s="88"/>
      <c r="HKJ992" s="88"/>
      <c r="HKK992" s="88"/>
      <c r="HKL992" s="88"/>
      <c r="HKM992" s="88"/>
      <c r="HKN992" s="88"/>
      <c r="HKO992" s="88"/>
      <c r="HKP992" s="88"/>
      <c r="HKQ992" s="88"/>
      <c r="HKR992" s="88"/>
      <c r="HKS992" s="88"/>
      <c r="HKT992" s="88"/>
      <c r="HKU992" s="88"/>
      <c r="HKV992" s="88"/>
      <c r="HKW992" s="88"/>
      <c r="HKX992" s="88"/>
      <c r="HKY992" s="88"/>
      <c r="HKZ992" s="88"/>
      <c r="HLA992" s="88"/>
      <c r="HLB992" s="88"/>
      <c r="HLC992" s="88"/>
      <c r="HLD992" s="88"/>
      <c r="HLE992" s="88"/>
      <c r="HLF992" s="88"/>
      <c r="HLG992" s="88"/>
      <c r="HLH992" s="88"/>
      <c r="HLI992" s="88"/>
      <c r="HLJ992" s="88"/>
      <c r="HLK992" s="88"/>
      <c r="HLL992" s="88"/>
      <c r="HLM992" s="88"/>
      <c r="HLN992" s="88"/>
      <c r="HLO992" s="88"/>
      <c r="HLP992" s="88"/>
      <c r="HLQ992" s="88"/>
      <c r="HLR992" s="88"/>
      <c r="HLS992" s="88"/>
      <c r="HLT992" s="88"/>
      <c r="HLU992" s="88"/>
      <c r="HLV992" s="88"/>
      <c r="HLW992" s="88"/>
      <c r="HLX992" s="88"/>
      <c r="HLY992" s="88"/>
      <c r="HLZ992" s="88"/>
      <c r="HMA992" s="88"/>
      <c r="HMB992" s="88"/>
      <c r="HMC992" s="88"/>
      <c r="HMD992" s="88"/>
      <c r="HME992" s="88"/>
      <c r="HMF992" s="88"/>
      <c r="HMG992" s="88"/>
      <c r="HMH992" s="88"/>
      <c r="HMI992" s="88"/>
      <c r="HMJ992" s="88"/>
      <c r="HMK992" s="88"/>
      <c r="HML992" s="88"/>
      <c r="HMM992" s="88"/>
      <c r="HMN992" s="88"/>
      <c r="HMO992" s="88"/>
      <c r="HMP992" s="88"/>
      <c r="HMQ992" s="88"/>
      <c r="HMR992" s="88"/>
      <c r="HMS992" s="88"/>
      <c r="HMT992" s="88"/>
      <c r="HMU992" s="88"/>
      <c r="HMV992" s="88"/>
      <c r="HMW992" s="88"/>
      <c r="HMX992" s="88"/>
      <c r="HMY992" s="88"/>
      <c r="HMZ992" s="88"/>
      <c r="HNA992" s="88"/>
      <c r="HNB992" s="88"/>
      <c r="HNC992" s="88"/>
      <c r="HND992" s="88"/>
      <c r="HNE992" s="88"/>
      <c r="HNF992" s="88"/>
      <c r="HNG992" s="88"/>
      <c r="HNH992" s="88"/>
      <c r="HNI992" s="88"/>
      <c r="HNJ992" s="88"/>
      <c r="HNK992" s="88"/>
      <c r="HNL992" s="88"/>
      <c r="HNM992" s="88"/>
      <c r="HNN992" s="88"/>
      <c r="HNO992" s="88"/>
      <c r="HNP992" s="88"/>
      <c r="HNQ992" s="88"/>
      <c r="HNR992" s="88"/>
      <c r="HNS992" s="88"/>
      <c r="HNT992" s="88"/>
      <c r="HNU992" s="88"/>
      <c r="HNV992" s="88"/>
      <c r="HNW992" s="88"/>
      <c r="HNX992" s="88"/>
      <c r="HNY992" s="88"/>
      <c r="HNZ992" s="88"/>
      <c r="HOA992" s="88"/>
      <c r="HOB992" s="88"/>
      <c r="HOC992" s="88"/>
      <c r="HOD992" s="88"/>
      <c r="HOE992" s="88"/>
      <c r="HOF992" s="88"/>
      <c r="HOG992" s="88"/>
      <c r="HOH992" s="88"/>
      <c r="HOI992" s="88"/>
      <c r="HOJ992" s="88"/>
      <c r="HOK992" s="88"/>
      <c r="HOL992" s="88"/>
      <c r="HOM992" s="88"/>
      <c r="HON992" s="88"/>
      <c r="HOO992" s="88"/>
      <c r="HOP992" s="88"/>
      <c r="HOQ992" s="88"/>
      <c r="HOR992" s="88"/>
      <c r="HOS992" s="88"/>
      <c r="HOT992" s="88"/>
      <c r="HOU992" s="88"/>
      <c r="HOV992" s="88"/>
      <c r="HOW992" s="88"/>
      <c r="HOX992" s="88"/>
      <c r="HOY992" s="88"/>
      <c r="HOZ992" s="88"/>
      <c r="HPA992" s="88"/>
      <c r="HPB992" s="88"/>
      <c r="HPC992" s="88"/>
      <c r="HPD992" s="88"/>
      <c r="HPE992" s="88"/>
      <c r="HPF992" s="88"/>
      <c r="HPG992" s="88"/>
      <c r="HPH992" s="88"/>
      <c r="HPI992" s="88"/>
      <c r="HPJ992" s="88"/>
      <c r="HPK992" s="88"/>
      <c r="HPL992" s="88"/>
      <c r="HPM992" s="88"/>
      <c r="HPN992" s="88"/>
      <c r="HPO992" s="88"/>
      <c r="HPP992" s="88"/>
      <c r="HPQ992" s="88"/>
      <c r="HPR992" s="88"/>
      <c r="HPS992" s="88"/>
      <c r="HPT992" s="88"/>
      <c r="HPU992" s="88"/>
      <c r="HPV992" s="88"/>
      <c r="HPW992" s="88"/>
      <c r="HPX992" s="88"/>
      <c r="HPY992" s="88"/>
      <c r="HPZ992" s="88"/>
      <c r="HQA992" s="88"/>
      <c r="HQB992" s="88"/>
      <c r="HQC992" s="88"/>
      <c r="HQD992" s="88"/>
      <c r="HQE992" s="88"/>
      <c r="HQF992" s="88"/>
      <c r="HQG992" s="88"/>
      <c r="HQH992" s="88"/>
      <c r="HQI992" s="88"/>
      <c r="HQJ992" s="88"/>
      <c r="HQK992" s="88"/>
      <c r="HQL992" s="88"/>
      <c r="HQM992" s="88"/>
      <c r="HQN992" s="88"/>
      <c r="HQO992" s="88"/>
      <c r="HQP992" s="88"/>
      <c r="HQQ992" s="88"/>
      <c r="HQR992" s="88"/>
      <c r="HQS992" s="88"/>
      <c r="HQT992" s="88"/>
      <c r="HQU992" s="88"/>
      <c r="HQV992" s="88"/>
      <c r="HQW992" s="88"/>
      <c r="HQX992" s="88"/>
      <c r="HQY992" s="88"/>
      <c r="HQZ992" s="88"/>
      <c r="HRA992" s="88"/>
      <c r="HRB992" s="88"/>
      <c r="HRC992" s="88"/>
      <c r="HRD992" s="88"/>
      <c r="HRE992" s="88"/>
      <c r="HRF992" s="88"/>
      <c r="HRG992" s="88"/>
      <c r="HRH992" s="88"/>
      <c r="HRI992" s="88"/>
      <c r="HRJ992" s="88"/>
      <c r="HRK992" s="88"/>
      <c r="HRL992" s="88"/>
      <c r="HRM992" s="88"/>
      <c r="HRN992" s="88"/>
      <c r="HRO992" s="88"/>
      <c r="HRP992" s="88"/>
      <c r="HRQ992" s="88"/>
      <c r="HRR992" s="88"/>
      <c r="HRS992" s="88"/>
      <c r="HRT992" s="88"/>
      <c r="HRU992" s="88"/>
      <c r="HRV992" s="88"/>
      <c r="HRW992" s="88"/>
      <c r="HRX992" s="88"/>
      <c r="HRY992" s="88"/>
      <c r="HRZ992" s="88"/>
      <c r="HSA992" s="88"/>
      <c r="HSB992" s="88"/>
      <c r="HSC992" s="88"/>
      <c r="HSD992" s="88"/>
      <c r="HSE992" s="88"/>
      <c r="HSF992" s="88"/>
      <c r="HSG992" s="88"/>
      <c r="HSH992" s="88"/>
      <c r="HSI992" s="88"/>
      <c r="HSJ992" s="88"/>
      <c r="HSK992" s="88"/>
      <c r="HSL992" s="88"/>
      <c r="HSM992" s="88"/>
      <c r="HSN992" s="88"/>
      <c r="HSO992" s="88"/>
      <c r="HSP992" s="88"/>
      <c r="HSQ992" s="88"/>
      <c r="HSR992" s="88"/>
      <c r="HSS992" s="88"/>
      <c r="HST992" s="88"/>
      <c r="HSU992" s="88"/>
      <c r="HSV992" s="88"/>
      <c r="HSW992" s="88"/>
      <c r="HSX992" s="88"/>
      <c r="HSY992" s="88"/>
      <c r="HSZ992" s="88"/>
      <c r="HTA992" s="88"/>
      <c r="HTB992" s="88"/>
      <c r="HTC992" s="88"/>
      <c r="HTD992" s="88"/>
      <c r="HTE992" s="88"/>
      <c r="HTF992" s="88"/>
      <c r="HTG992" s="88"/>
      <c r="HTH992" s="88"/>
      <c r="HTI992" s="88"/>
      <c r="HTJ992" s="88"/>
      <c r="HTK992" s="88"/>
      <c r="HTL992" s="88"/>
      <c r="HTM992" s="88"/>
      <c r="HTN992" s="88"/>
      <c r="HTO992" s="88"/>
      <c r="HTP992" s="88"/>
      <c r="HTQ992" s="88"/>
      <c r="HTR992" s="88"/>
      <c r="HTS992" s="88"/>
      <c r="HTT992" s="88"/>
      <c r="HTU992" s="88"/>
      <c r="HTV992" s="88"/>
      <c r="HTW992" s="88"/>
      <c r="HTX992" s="88"/>
      <c r="HTY992" s="88"/>
      <c r="HTZ992" s="88"/>
      <c r="HUA992" s="88"/>
      <c r="HUB992" s="88"/>
      <c r="HUC992" s="88"/>
      <c r="HUD992" s="88"/>
      <c r="HUE992" s="88"/>
      <c r="HUF992" s="88"/>
      <c r="HUG992" s="88"/>
      <c r="HUH992" s="88"/>
      <c r="HUI992" s="88"/>
      <c r="HUJ992" s="88"/>
      <c r="HUK992" s="88"/>
      <c r="HUL992" s="88"/>
      <c r="HUM992" s="88"/>
      <c r="HUN992" s="88"/>
      <c r="HUO992" s="88"/>
      <c r="HUP992" s="88"/>
      <c r="HUQ992" s="88"/>
      <c r="HUR992" s="88"/>
      <c r="HUS992" s="88"/>
      <c r="HUT992" s="88"/>
      <c r="HUU992" s="88"/>
      <c r="HUV992" s="88"/>
      <c r="HUW992" s="88"/>
      <c r="HUX992" s="88"/>
      <c r="HUY992" s="88"/>
      <c r="HUZ992" s="88"/>
      <c r="HVA992" s="88"/>
      <c r="HVB992" s="88"/>
      <c r="HVC992" s="88"/>
      <c r="HVD992" s="88"/>
      <c r="HVE992" s="88"/>
      <c r="HVF992" s="88"/>
      <c r="HVG992" s="88"/>
      <c r="HVH992" s="88"/>
      <c r="HVI992" s="88"/>
      <c r="HVJ992" s="88"/>
      <c r="HVK992" s="88"/>
      <c r="HVL992" s="88"/>
      <c r="HVM992" s="88"/>
      <c r="HVN992" s="88"/>
      <c r="HVO992" s="88"/>
      <c r="HVP992" s="88"/>
      <c r="HVQ992" s="88"/>
      <c r="HVR992" s="88"/>
      <c r="HVS992" s="88"/>
      <c r="HVT992" s="88"/>
      <c r="HVU992" s="88"/>
      <c r="HVV992" s="88"/>
      <c r="HVW992" s="88"/>
      <c r="HVX992" s="88"/>
      <c r="HVY992" s="88"/>
      <c r="HVZ992" s="88"/>
      <c r="HWA992" s="88"/>
      <c r="HWB992" s="88"/>
      <c r="HWC992" s="88"/>
      <c r="HWD992" s="88"/>
      <c r="HWE992" s="88"/>
      <c r="HWF992" s="88"/>
      <c r="HWG992" s="88"/>
      <c r="HWH992" s="88"/>
      <c r="HWI992" s="88"/>
      <c r="HWJ992" s="88"/>
      <c r="HWK992" s="88"/>
      <c r="HWL992" s="88"/>
      <c r="HWM992" s="88"/>
      <c r="HWN992" s="88"/>
      <c r="HWO992" s="88"/>
      <c r="HWP992" s="88"/>
      <c r="HWQ992" s="88"/>
      <c r="HWR992" s="88"/>
      <c r="HWS992" s="88"/>
      <c r="HWT992" s="88"/>
      <c r="HWU992" s="88"/>
      <c r="HWV992" s="88"/>
      <c r="HWW992" s="88"/>
      <c r="HWX992" s="88"/>
      <c r="HWY992" s="88"/>
      <c r="HWZ992" s="88"/>
      <c r="HXA992" s="88"/>
      <c r="HXB992" s="88"/>
      <c r="HXC992" s="88"/>
      <c r="HXD992" s="88"/>
      <c r="HXE992" s="88"/>
      <c r="HXF992" s="88"/>
      <c r="HXG992" s="88"/>
      <c r="HXH992" s="88"/>
      <c r="HXI992" s="88"/>
      <c r="HXJ992" s="88"/>
      <c r="HXK992" s="88"/>
      <c r="HXL992" s="88"/>
      <c r="HXM992" s="88"/>
      <c r="HXN992" s="88"/>
      <c r="HXO992" s="88"/>
      <c r="HXP992" s="88"/>
      <c r="HXQ992" s="88"/>
      <c r="HXR992" s="88"/>
      <c r="HXS992" s="88"/>
      <c r="HXT992" s="88"/>
      <c r="HXU992" s="88"/>
      <c r="HXV992" s="88"/>
      <c r="HXW992" s="88"/>
      <c r="HXX992" s="88"/>
      <c r="HXY992" s="88"/>
      <c r="HXZ992" s="88"/>
      <c r="HYA992" s="88"/>
      <c r="HYB992" s="88"/>
      <c r="HYC992" s="88"/>
      <c r="HYD992" s="88"/>
      <c r="HYE992" s="88"/>
      <c r="HYF992" s="88"/>
      <c r="HYG992" s="88"/>
      <c r="HYH992" s="88"/>
      <c r="HYI992" s="88"/>
      <c r="HYJ992" s="88"/>
      <c r="HYK992" s="88"/>
      <c r="HYL992" s="88"/>
      <c r="HYM992" s="88"/>
      <c r="HYN992" s="88"/>
      <c r="HYO992" s="88"/>
      <c r="HYP992" s="88"/>
      <c r="HYQ992" s="88"/>
      <c r="HYR992" s="88"/>
      <c r="HYS992" s="88"/>
      <c r="HYT992" s="88"/>
      <c r="HYU992" s="88"/>
      <c r="HYV992" s="88"/>
      <c r="HYW992" s="88"/>
      <c r="HYX992" s="88"/>
      <c r="HYY992" s="88"/>
      <c r="HYZ992" s="88"/>
      <c r="HZA992" s="88"/>
      <c r="HZB992" s="88"/>
      <c r="HZC992" s="88"/>
      <c r="HZD992" s="88"/>
      <c r="HZE992" s="88"/>
      <c r="HZF992" s="88"/>
      <c r="HZG992" s="88"/>
      <c r="HZH992" s="88"/>
      <c r="HZI992" s="88"/>
      <c r="HZJ992" s="88"/>
      <c r="HZK992" s="88"/>
      <c r="HZL992" s="88"/>
      <c r="HZM992" s="88"/>
      <c r="HZN992" s="88"/>
      <c r="HZO992" s="88"/>
      <c r="HZP992" s="88"/>
      <c r="HZQ992" s="88"/>
      <c r="HZR992" s="88"/>
      <c r="HZS992" s="88"/>
      <c r="HZT992" s="88"/>
      <c r="HZU992" s="88"/>
      <c r="HZV992" s="88"/>
      <c r="HZW992" s="88"/>
      <c r="HZX992" s="88"/>
      <c r="HZY992" s="88"/>
      <c r="HZZ992" s="88"/>
      <c r="IAA992" s="88"/>
      <c r="IAB992" s="88"/>
      <c r="IAC992" s="88"/>
      <c r="IAD992" s="88"/>
      <c r="IAE992" s="88"/>
      <c r="IAF992" s="88"/>
      <c r="IAG992" s="88"/>
      <c r="IAH992" s="88"/>
      <c r="IAI992" s="88"/>
      <c r="IAJ992" s="88"/>
      <c r="IAK992" s="88"/>
      <c r="IAL992" s="88"/>
      <c r="IAM992" s="88"/>
      <c r="IAN992" s="88"/>
      <c r="IAO992" s="88"/>
      <c r="IAP992" s="88"/>
      <c r="IAQ992" s="88"/>
      <c r="IAR992" s="88"/>
      <c r="IAS992" s="88"/>
      <c r="IAT992" s="88"/>
      <c r="IAU992" s="88"/>
      <c r="IAV992" s="88"/>
      <c r="IAW992" s="88"/>
      <c r="IAX992" s="88"/>
      <c r="IAY992" s="88"/>
      <c r="IAZ992" s="88"/>
      <c r="IBA992" s="88"/>
      <c r="IBB992" s="88"/>
      <c r="IBC992" s="88"/>
      <c r="IBD992" s="88"/>
      <c r="IBE992" s="88"/>
      <c r="IBF992" s="88"/>
      <c r="IBG992" s="88"/>
      <c r="IBH992" s="88"/>
      <c r="IBI992" s="88"/>
      <c r="IBJ992" s="88"/>
      <c r="IBK992" s="88"/>
      <c r="IBL992" s="88"/>
      <c r="IBM992" s="88"/>
      <c r="IBN992" s="88"/>
      <c r="IBO992" s="88"/>
      <c r="IBP992" s="88"/>
      <c r="IBQ992" s="88"/>
      <c r="IBR992" s="88"/>
      <c r="IBS992" s="88"/>
      <c r="IBT992" s="88"/>
      <c r="IBU992" s="88"/>
      <c r="IBV992" s="88"/>
      <c r="IBW992" s="88"/>
      <c r="IBX992" s="88"/>
      <c r="IBY992" s="88"/>
      <c r="IBZ992" s="88"/>
      <c r="ICA992" s="88"/>
      <c r="ICB992" s="88"/>
      <c r="ICC992" s="88"/>
      <c r="ICD992" s="88"/>
      <c r="ICE992" s="88"/>
      <c r="ICF992" s="88"/>
      <c r="ICG992" s="88"/>
      <c r="ICH992" s="88"/>
      <c r="ICI992" s="88"/>
      <c r="ICJ992" s="88"/>
      <c r="ICK992" s="88"/>
      <c r="ICL992" s="88"/>
      <c r="ICM992" s="88"/>
      <c r="ICN992" s="88"/>
      <c r="ICO992" s="88"/>
      <c r="ICP992" s="88"/>
      <c r="ICQ992" s="88"/>
      <c r="ICR992" s="88"/>
      <c r="ICS992" s="88"/>
      <c r="ICT992" s="88"/>
      <c r="ICU992" s="88"/>
      <c r="ICV992" s="88"/>
      <c r="ICW992" s="88"/>
      <c r="ICX992" s="88"/>
      <c r="ICY992" s="88"/>
      <c r="ICZ992" s="88"/>
      <c r="IDA992" s="88"/>
      <c r="IDB992" s="88"/>
      <c r="IDC992" s="88"/>
      <c r="IDD992" s="88"/>
      <c r="IDE992" s="88"/>
      <c r="IDF992" s="88"/>
      <c r="IDG992" s="88"/>
      <c r="IDH992" s="88"/>
      <c r="IDI992" s="88"/>
      <c r="IDJ992" s="88"/>
      <c r="IDK992" s="88"/>
      <c r="IDL992" s="88"/>
      <c r="IDM992" s="88"/>
      <c r="IDN992" s="88"/>
      <c r="IDO992" s="88"/>
      <c r="IDP992" s="88"/>
      <c r="IDQ992" s="88"/>
      <c r="IDR992" s="88"/>
      <c r="IDS992" s="88"/>
      <c r="IDT992" s="88"/>
      <c r="IDU992" s="88"/>
      <c r="IDV992" s="88"/>
      <c r="IDW992" s="88"/>
      <c r="IDX992" s="88"/>
      <c r="IDY992" s="88"/>
      <c r="IDZ992" s="88"/>
      <c r="IEA992" s="88"/>
      <c r="IEB992" s="88"/>
      <c r="IEC992" s="88"/>
      <c r="IED992" s="88"/>
      <c r="IEE992" s="88"/>
      <c r="IEF992" s="88"/>
      <c r="IEG992" s="88"/>
      <c r="IEH992" s="88"/>
      <c r="IEI992" s="88"/>
      <c r="IEJ992" s="88"/>
      <c r="IEK992" s="88"/>
      <c r="IEL992" s="88"/>
      <c r="IEM992" s="88"/>
      <c r="IEN992" s="88"/>
      <c r="IEO992" s="88"/>
      <c r="IEP992" s="88"/>
      <c r="IEQ992" s="88"/>
      <c r="IER992" s="88"/>
      <c r="IES992" s="88"/>
      <c r="IET992" s="88"/>
      <c r="IEU992" s="88"/>
      <c r="IEV992" s="88"/>
      <c r="IEW992" s="88"/>
      <c r="IEX992" s="88"/>
      <c r="IEY992" s="88"/>
      <c r="IEZ992" s="88"/>
      <c r="IFA992" s="88"/>
      <c r="IFB992" s="88"/>
      <c r="IFC992" s="88"/>
      <c r="IFD992" s="88"/>
      <c r="IFE992" s="88"/>
      <c r="IFF992" s="88"/>
      <c r="IFG992" s="88"/>
      <c r="IFH992" s="88"/>
      <c r="IFI992" s="88"/>
      <c r="IFJ992" s="88"/>
      <c r="IFK992" s="88"/>
      <c r="IFL992" s="88"/>
      <c r="IFM992" s="88"/>
      <c r="IFN992" s="88"/>
      <c r="IFO992" s="88"/>
      <c r="IFP992" s="88"/>
      <c r="IFQ992" s="88"/>
      <c r="IFR992" s="88"/>
      <c r="IFS992" s="88"/>
      <c r="IFT992" s="88"/>
      <c r="IFU992" s="88"/>
      <c r="IFV992" s="88"/>
      <c r="IFW992" s="88"/>
      <c r="IFX992" s="88"/>
      <c r="IFY992" s="88"/>
      <c r="IFZ992" s="88"/>
      <c r="IGA992" s="88"/>
      <c r="IGB992" s="88"/>
      <c r="IGC992" s="88"/>
      <c r="IGD992" s="88"/>
      <c r="IGE992" s="88"/>
      <c r="IGF992" s="88"/>
      <c r="IGG992" s="88"/>
      <c r="IGH992" s="88"/>
      <c r="IGI992" s="88"/>
      <c r="IGJ992" s="88"/>
      <c r="IGK992" s="88"/>
      <c r="IGL992" s="88"/>
      <c r="IGM992" s="88"/>
      <c r="IGN992" s="88"/>
      <c r="IGO992" s="88"/>
      <c r="IGP992" s="88"/>
      <c r="IGQ992" s="88"/>
      <c r="IGR992" s="88"/>
      <c r="IGS992" s="88"/>
      <c r="IGT992" s="88"/>
      <c r="IGU992" s="88"/>
      <c r="IGV992" s="88"/>
      <c r="IGW992" s="88"/>
      <c r="IGX992" s="88"/>
      <c r="IGY992" s="88"/>
      <c r="IGZ992" s="88"/>
      <c r="IHA992" s="88"/>
      <c r="IHB992" s="88"/>
      <c r="IHC992" s="88"/>
      <c r="IHD992" s="88"/>
      <c r="IHE992" s="88"/>
      <c r="IHF992" s="88"/>
      <c r="IHG992" s="88"/>
      <c r="IHH992" s="88"/>
      <c r="IHI992" s="88"/>
      <c r="IHJ992" s="88"/>
      <c r="IHK992" s="88"/>
      <c r="IHL992" s="88"/>
      <c r="IHM992" s="88"/>
      <c r="IHN992" s="88"/>
      <c r="IHO992" s="88"/>
      <c r="IHP992" s="88"/>
      <c r="IHQ992" s="88"/>
      <c r="IHR992" s="88"/>
      <c r="IHS992" s="88"/>
      <c r="IHT992" s="88"/>
      <c r="IHU992" s="88"/>
      <c r="IHV992" s="88"/>
      <c r="IHW992" s="88"/>
      <c r="IHX992" s="88"/>
      <c r="IHY992" s="88"/>
      <c r="IHZ992" s="88"/>
      <c r="IIA992" s="88"/>
      <c r="IIB992" s="88"/>
      <c r="IIC992" s="88"/>
      <c r="IID992" s="88"/>
      <c r="IIE992" s="88"/>
      <c r="IIF992" s="88"/>
      <c r="IIG992" s="88"/>
      <c r="IIH992" s="88"/>
      <c r="III992" s="88"/>
      <c r="IIJ992" s="88"/>
      <c r="IIK992" s="88"/>
      <c r="IIL992" s="88"/>
      <c r="IIM992" s="88"/>
      <c r="IIN992" s="88"/>
      <c r="IIO992" s="88"/>
      <c r="IIP992" s="88"/>
      <c r="IIQ992" s="88"/>
      <c r="IIR992" s="88"/>
      <c r="IIS992" s="88"/>
      <c r="IIT992" s="88"/>
      <c r="IIU992" s="88"/>
      <c r="IIV992" s="88"/>
      <c r="IIW992" s="88"/>
      <c r="IIX992" s="88"/>
      <c r="IIY992" s="88"/>
      <c r="IIZ992" s="88"/>
      <c r="IJA992" s="88"/>
      <c r="IJB992" s="88"/>
      <c r="IJC992" s="88"/>
      <c r="IJD992" s="88"/>
      <c r="IJE992" s="88"/>
      <c r="IJF992" s="88"/>
      <c r="IJG992" s="88"/>
      <c r="IJH992" s="88"/>
      <c r="IJI992" s="88"/>
      <c r="IJJ992" s="88"/>
      <c r="IJK992" s="88"/>
      <c r="IJL992" s="88"/>
      <c r="IJM992" s="88"/>
      <c r="IJN992" s="88"/>
      <c r="IJO992" s="88"/>
      <c r="IJP992" s="88"/>
      <c r="IJQ992" s="88"/>
      <c r="IJR992" s="88"/>
      <c r="IJS992" s="88"/>
      <c r="IJT992" s="88"/>
      <c r="IJU992" s="88"/>
      <c r="IJV992" s="88"/>
      <c r="IJW992" s="88"/>
      <c r="IJX992" s="88"/>
      <c r="IJY992" s="88"/>
      <c r="IJZ992" s="88"/>
      <c r="IKA992" s="88"/>
      <c r="IKB992" s="88"/>
      <c r="IKC992" s="88"/>
      <c r="IKD992" s="88"/>
      <c r="IKE992" s="88"/>
      <c r="IKF992" s="88"/>
      <c r="IKG992" s="88"/>
      <c r="IKH992" s="88"/>
      <c r="IKI992" s="88"/>
      <c r="IKJ992" s="88"/>
      <c r="IKK992" s="88"/>
      <c r="IKL992" s="88"/>
      <c r="IKM992" s="88"/>
      <c r="IKN992" s="88"/>
      <c r="IKO992" s="88"/>
      <c r="IKP992" s="88"/>
      <c r="IKQ992" s="88"/>
      <c r="IKR992" s="88"/>
      <c r="IKS992" s="88"/>
      <c r="IKT992" s="88"/>
      <c r="IKU992" s="88"/>
      <c r="IKV992" s="88"/>
      <c r="IKW992" s="88"/>
      <c r="IKX992" s="88"/>
      <c r="IKY992" s="88"/>
      <c r="IKZ992" s="88"/>
      <c r="ILA992" s="88"/>
      <c r="ILB992" s="88"/>
      <c r="ILC992" s="88"/>
      <c r="ILD992" s="88"/>
      <c r="ILE992" s="88"/>
      <c r="ILF992" s="88"/>
      <c r="ILG992" s="88"/>
      <c r="ILH992" s="88"/>
      <c r="ILI992" s="88"/>
      <c r="ILJ992" s="88"/>
      <c r="ILK992" s="88"/>
      <c r="ILL992" s="88"/>
      <c r="ILM992" s="88"/>
      <c r="ILN992" s="88"/>
      <c r="ILO992" s="88"/>
      <c r="ILP992" s="88"/>
      <c r="ILQ992" s="88"/>
      <c r="ILR992" s="88"/>
      <c r="ILS992" s="88"/>
      <c r="ILT992" s="88"/>
      <c r="ILU992" s="88"/>
      <c r="ILV992" s="88"/>
      <c r="ILW992" s="88"/>
      <c r="ILX992" s="88"/>
      <c r="ILY992" s="88"/>
      <c r="ILZ992" s="88"/>
      <c r="IMA992" s="88"/>
      <c r="IMB992" s="88"/>
      <c r="IMC992" s="88"/>
      <c r="IMD992" s="88"/>
      <c r="IME992" s="88"/>
      <c r="IMF992" s="88"/>
      <c r="IMG992" s="88"/>
      <c r="IMH992" s="88"/>
      <c r="IMI992" s="88"/>
      <c r="IMJ992" s="88"/>
      <c r="IMK992" s="88"/>
      <c r="IML992" s="88"/>
      <c r="IMM992" s="88"/>
      <c r="IMN992" s="88"/>
      <c r="IMO992" s="88"/>
      <c r="IMP992" s="88"/>
      <c r="IMQ992" s="88"/>
      <c r="IMR992" s="88"/>
      <c r="IMS992" s="88"/>
      <c r="IMT992" s="88"/>
      <c r="IMU992" s="88"/>
      <c r="IMV992" s="88"/>
      <c r="IMW992" s="88"/>
      <c r="IMX992" s="88"/>
      <c r="IMY992" s="88"/>
      <c r="IMZ992" s="88"/>
      <c r="INA992" s="88"/>
      <c r="INB992" s="88"/>
      <c r="INC992" s="88"/>
      <c r="IND992" s="88"/>
      <c r="INE992" s="88"/>
      <c r="INF992" s="88"/>
      <c r="ING992" s="88"/>
      <c r="INH992" s="88"/>
      <c r="INI992" s="88"/>
      <c r="INJ992" s="88"/>
      <c r="INK992" s="88"/>
      <c r="INL992" s="88"/>
      <c r="INM992" s="88"/>
      <c r="INN992" s="88"/>
      <c r="INO992" s="88"/>
      <c r="INP992" s="88"/>
      <c r="INQ992" s="88"/>
      <c r="INR992" s="88"/>
      <c r="INS992" s="88"/>
      <c r="INT992" s="88"/>
      <c r="INU992" s="88"/>
      <c r="INV992" s="88"/>
      <c r="INW992" s="88"/>
      <c r="INX992" s="88"/>
      <c r="INY992" s="88"/>
      <c r="INZ992" s="88"/>
      <c r="IOA992" s="88"/>
      <c r="IOB992" s="88"/>
      <c r="IOC992" s="88"/>
      <c r="IOD992" s="88"/>
      <c r="IOE992" s="88"/>
      <c r="IOF992" s="88"/>
      <c r="IOG992" s="88"/>
      <c r="IOH992" s="88"/>
      <c r="IOI992" s="88"/>
      <c r="IOJ992" s="88"/>
      <c r="IOK992" s="88"/>
      <c r="IOL992" s="88"/>
      <c r="IOM992" s="88"/>
      <c r="ION992" s="88"/>
      <c r="IOO992" s="88"/>
      <c r="IOP992" s="88"/>
      <c r="IOQ992" s="88"/>
      <c r="IOR992" s="88"/>
      <c r="IOS992" s="88"/>
      <c r="IOT992" s="88"/>
      <c r="IOU992" s="88"/>
      <c r="IOV992" s="88"/>
      <c r="IOW992" s="88"/>
      <c r="IOX992" s="88"/>
      <c r="IOY992" s="88"/>
      <c r="IOZ992" s="88"/>
      <c r="IPA992" s="88"/>
      <c r="IPB992" s="88"/>
      <c r="IPC992" s="88"/>
      <c r="IPD992" s="88"/>
      <c r="IPE992" s="88"/>
      <c r="IPF992" s="88"/>
      <c r="IPG992" s="88"/>
      <c r="IPH992" s="88"/>
      <c r="IPI992" s="88"/>
      <c r="IPJ992" s="88"/>
      <c r="IPK992" s="88"/>
      <c r="IPL992" s="88"/>
      <c r="IPM992" s="88"/>
      <c r="IPN992" s="88"/>
      <c r="IPO992" s="88"/>
      <c r="IPP992" s="88"/>
      <c r="IPQ992" s="88"/>
      <c r="IPR992" s="88"/>
      <c r="IPS992" s="88"/>
      <c r="IPT992" s="88"/>
      <c r="IPU992" s="88"/>
      <c r="IPV992" s="88"/>
      <c r="IPW992" s="88"/>
      <c r="IPX992" s="88"/>
      <c r="IPY992" s="88"/>
      <c r="IPZ992" s="88"/>
      <c r="IQA992" s="88"/>
      <c r="IQB992" s="88"/>
      <c r="IQC992" s="88"/>
      <c r="IQD992" s="88"/>
      <c r="IQE992" s="88"/>
      <c r="IQF992" s="88"/>
      <c r="IQG992" s="88"/>
      <c r="IQH992" s="88"/>
      <c r="IQI992" s="88"/>
      <c r="IQJ992" s="88"/>
      <c r="IQK992" s="88"/>
      <c r="IQL992" s="88"/>
      <c r="IQM992" s="88"/>
      <c r="IQN992" s="88"/>
      <c r="IQO992" s="88"/>
      <c r="IQP992" s="88"/>
      <c r="IQQ992" s="88"/>
      <c r="IQR992" s="88"/>
      <c r="IQS992" s="88"/>
      <c r="IQT992" s="88"/>
      <c r="IQU992" s="88"/>
      <c r="IQV992" s="88"/>
      <c r="IQW992" s="88"/>
      <c r="IQX992" s="88"/>
      <c r="IQY992" s="88"/>
      <c r="IQZ992" s="88"/>
      <c r="IRA992" s="88"/>
      <c r="IRB992" s="88"/>
      <c r="IRC992" s="88"/>
      <c r="IRD992" s="88"/>
      <c r="IRE992" s="88"/>
      <c r="IRF992" s="88"/>
      <c r="IRG992" s="88"/>
      <c r="IRH992" s="88"/>
      <c r="IRI992" s="88"/>
      <c r="IRJ992" s="88"/>
      <c r="IRK992" s="88"/>
      <c r="IRL992" s="88"/>
      <c r="IRM992" s="88"/>
      <c r="IRN992" s="88"/>
      <c r="IRO992" s="88"/>
      <c r="IRP992" s="88"/>
      <c r="IRQ992" s="88"/>
      <c r="IRR992" s="88"/>
      <c r="IRS992" s="88"/>
      <c r="IRT992" s="88"/>
      <c r="IRU992" s="88"/>
      <c r="IRV992" s="88"/>
      <c r="IRW992" s="88"/>
      <c r="IRX992" s="88"/>
      <c r="IRY992" s="88"/>
      <c r="IRZ992" s="88"/>
      <c r="ISA992" s="88"/>
      <c r="ISB992" s="88"/>
      <c r="ISC992" s="88"/>
      <c r="ISD992" s="88"/>
      <c r="ISE992" s="88"/>
      <c r="ISF992" s="88"/>
      <c r="ISG992" s="88"/>
      <c r="ISH992" s="88"/>
      <c r="ISI992" s="88"/>
      <c r="ISJ992" s="88"/>
      <c r="ISK992" s="88"/>
      <c r="ISL992" s="88"/>
      <c r="ISM992" s="88"/>
      <c r="ISN992" s="88"/>
      <c r="ISO992" s="88"/>
      <c r="ISP992" s="88"/>
      <c r="ISQ992" s="88"/>
      <c r="ISR992" s="88"/>
      <c r="ISS992" s="88"/>
      <c r="IST992" s="88"/>
      <c r="ISU992" s="88"/>
      <c r="ISV992" s="88"/>
      <c r="ISW992" s="88"/>
      <c r="ISX992" s="88"/>
      <c r="ISY992" s="88"/>
      <c r="ISZ992" s="88"/>
      <c r="ITA992" s="88"/>
      <c r="ITB992" s="88"/>
      <c r="ITC992" s="88"/>
      <c r="ITD992" s="88"/>
      <c r="ITE992" s="88"/>
      <c r="ITF992" s="88"/>
      <c r="ITG992" s="88"/>
      <c r="ITH992" s="88"/>
      <c r="ITI992" s="88"/>
      <c r="ITJ992" s="88"/>
      <c r="ITK992" s="88"/>
      <c r="ITL992" s="88"/>
      <c r="ITM992" s="88"/>
      <c r="ITN992" s="88"/>
      <c r="ITO992" s="88"/>
      <c r="ITP992" s="88"/>
      <c r="ITQ992" s="88"/>
      <c r="ITR992" s="88"/>
      <c r="ITS992" s="88"/>
      <c r="ITT992" s="88"/>
      <c r="ITU992" s="88"/>
      <c r="ITV992" s="88"/>
      <c r="ITW992" s="88"/>
      <c r="ITX992" s="88"/>
      <c r="ITY992" s="88"/>
      <c r="ITZ992" s="88"/>
      <c r="IUA992" s="88"/>
      <c r="IUB992" s="88"/>
      <c r="IUC992" s="88"/>
      <c r="IUD992" s="88"/>
      <c r="IUE992" s="88"/>
      <c r="IUF992" s="88"/>
      <c r="IUG992" s="88"/>
      <c r="IUH992" s="88"/>
      <c r="IUI992" s="88"/>
      <c r="IUJ992" s="88"/>
      <c r="IUK992" s="88"/>
      <c r="IUL992" s="88"/>
      <c r="IUM992" s="88"/>
      <c r="IUN992" s="88"/>
      <c r="IUO992" s="88"/>
      <c r="IUP992" s="88"/>
      <c r="IUQ992" s="88"/>
      <c r="IUR992" s="88"/>
      <c r="IUS992" s="88"/>
      <c r="IUT992" s="88"/>
      <c r="IUU992" s="88"/>
      <c r="IUV992" s="88"/>
      <c r="IUW992" s="88"/>
      <c r="IUX992" s="88"/>
      <c r="IUY992" s="88"/>
      <c r="IUZ992" s="88"/>
      <c r="IVA992" s="88"/>
      <c r="IVB992" s="88"/>
      <c r="IVC992" s="88"/>
      <c r="IVD992" s="88"/>
      <c r="IVE992" s="88"/>
      <c r="IVF992" s="88"/>
      <c r="IVG992" s="88"/>
      <c r="IVH992" s="88"/>
      <c r="IVI992" s="88"/>
      <c r="IVJ992" s="88"/>
      <c r="IVK992" s="88"/>
      <c r="IVL992" s="88"/>
      <c r="IVM992" s="88"/>
      <c r="IVN992" s="88"/>
      <c r="IVO992" s="88"/>
      <c r="IVP992" s="88"/>
      <c r="IVQ992" s="88"/>
      <c r="IVR992" s="88"/>
      <c r="IVS992" s="88"/>
      <c r="IVT992" s="88"/>
      <c r="IVU992" s="88"/>
      <c r="IVV992" s="88"/>
      <c r="IVW992" s="88"/>
      <c r="IVX992" s="88"/>
      <c r="IVY992" s="88"/>
      <c r="IVZ992" s="88"/>
      <c r="IWA992" s="88"/>
      <c r="IWB992" s="88"/>
      <c r="IWC992" s="88"/>
      <c r="IWD992" s="88"/>
      <c r="IWE992" s="88"/>
      <c r="IWF992" s="88"/>
      <c r="IWG992" s="88"/>
      <c r="IWH992" s="88"/>
      <c r="IWI992" s="88"/>
      <c r="IWJ992" s="88"/>
      <c r="IWK992" s="88"/>
      <c r="IWL992" s="88"/>
      <c r="IWM992" s="88"/>
      <c r="IWN992" s="88"/>
      <c r="IWO992" s="88"/>
      <c r="IWP992" s="88"/>
      <c r="IWQ992" s="88"/>
      <c r="IWR992" s="88"/>
      <c r="IWS992" s="88"/>
      <c r="IWT992" s="88"/>
      <c r="IWU992" s="88"/>
      <c r="IWV992" s="88"/>
      <c r="IWW992" s="88"/>
      <c r="IWX992" s="88"/>
      <c r="IWY992" s="88"/>
      <c r="IWZ992" s="88"/>
      <c r="IXA992" s="88"/>
      <c r="IXB992" s="88"/>
      <c r="IXC992" s="88"/>
      <c r="IXD992" s="88"/>
      <c r="IXE992" s="88"/>
      <c r="IXF992" s="88"/>
      <c r="IXG992" s="88"/>
      <c r="IXH992" s="88"/>
      <c r="IXI992" s="88"/>
      <c r="IXJ992" s="88"/>
      <c r="IXK992" s="88"/>
      <c r="IXL992" s="88"/>
      <c r="IXM992" s="88"/>
      <c r="IXN992" s="88"/>
      <c r="IXO992" s="88"/>
      <c r="IXP992" s="88"/>
      <c r="IXQ992" s="88"/>
      <c r="IXR992" s="88"/>
      <c r="IXS992" s="88"/>
      <c r="IXT992" s="88"/>
      <c r="IXU992" s="88"/>
      <c r="IXV992" s="88"/>
      <c r="IXW992" s="88"/>
      <c r="IXX992" s="88"/>
      <c r="IXY992" s="88"/>
      <c r="IXZ992" s="88"/>
      <c r="IYA992" s="88"/>
      <c r="IYB992" s="88"/>
      <c r="IYC992" s="88"/>
      <c r="IYD992" s="88"/>
      <c r="IYE992" s="88"/>
      <c r="IYF992" s="88"/>
      <c r="IYG992" s="88"/>
      <c r="IYH992" s="88"/>
      <c r="IYI992" s="88"/>
      <c r="IYJ992" s="88"/>
      <c r="IYK992" s="88"/>
      <c r="IYL992" s="88"/>
      <c r="IYM992" s="88"/>
      <c r="IYN992" s="88"/>
      <c r="IYO992" s="88"/>
      <c r="IYP992" s="88"/>
      <c r="IYQ992" s="88"/>
      <c r="IYR992" s="88"/>
      <c r="IYS992" s="88"/>
      <c r="IYT992" s="88"/>
      <c r="IYU992" s="88"/>
      <c r="IYV992" s="88"/>
      <c r="IYW992" s="88"/>
      <c r="IYX992" s="88"/>
      <c r="IYY992" s="88"/>
      <c r="IYZ992" s="88"/>
      <c r="IZA992" s="88"/>
      <c r="IZB992" s="88"/>
      <c r="IZC992" s="88"/>
      <c r="IZD992" s="88"/>
      <c r="IZE992" s="88"/>
      <c r="IZF992" s="88"/>
      <c r="IZG992" s="88"/>
      <c r="IZH992" s="88"/>
      <c r="IZI992" s="88"/>
      <c r="IZJ992" s="88"/>
      <c r="IZK992" s="88"/>
      <c r="IZL992" s="88"/>
      <c r="IZM992" s="88"/>
      <c r="IZN992" s="88"/>
      <c r="IZO992" s="88"/>
      <c r="IZP992" s="88"/>
      <c r="IZQ992" s="88"/>
      <c r="IZR992" s="88"/>
      <c r="IZS992" s="88"/>
      <c r="IZT992" s="88"/>
      <c r="IZU992" s="88"/>
      <c r="IZV992" s="88"/>
      <c r="IZW992" s="88"/>
      <c r="IZX992" s="88"/>
      <c r="IZY992" s="88"/>
      <c r="IZZ992" s="88"/>
      <c r="JAA992" s="88"/>
      <c r="JAB992" s="88"/>
      <c r="JAC992" s="88"/>
      <c r="JAD992" s="88"/>
      <c r="JAE992" s="88"/>
      <c r="JAF992" s="88"/>
      <c r="JAG992" s="88"/>
      <c r="JAH992" s="88"/>
      <c r="JAI992" s="88"/>
      <c r="JAJ992" s="88"/>
      <c r="JAK992" s="88"/>
      <c r="JAL992" s="88"/>
      <c r="JAM992" s="88"/>
      <c r="JAN992" s="88"/>
      <c r="JAO992" s="88"/>
      <c r="JAP992" s="88"/>
      <c r="JAQ992" s="88"/>
      <c r="JAR992" s="88"/>
      <c r="JAS992" s="88"/>
      <c r="JAT992" s="88"/>
      <c r="JAU992" s="88"/>
      <c r="JAV992" s="88"/>
      <c r="JAW992" s="88"/>
      <c r="JAX992" s="88"/>
      <c r="JAY992" s="88"/>
      <c r="JAZ992" s="88"/>
      <c r="JBA992" s="88"/>
      <c r="JBB992" s="88"/>
      <c r="JBC992" s="88"/>
      <c r="JBD992" s="88"/>
      <c r="JBE992" s="88"/>
      <c r="JBF992" s="88"/>
      <c r="JBG992" s="88"/>
      <c r="JBH992" s="88"/>
      <c r="JBI992" s="88"/>
      <c r="JBJ992" s="88"/>
      <c r="JBK992" s="88"/>
      <c r="JBL992" s="88"/>
      <c r="JBM992" s="88"/>
      <c r="JBN992" s="88"/>
      <c r="JBO992" s="88"/>
      <c r="JBP992" s="88"/>
      <c r="JBQ992" s="88"/>
      <c r="JBR992" s="88"/>
      <c r="JBS992" s="88"/>
      <c r="JBT992" s="88"/>
      <c r="JBU992" s="88"/>
      <c r="JBV992" s="88"/>
      <c r="JBW992" s="88"/>
      <c r="JBX992" s="88"/>
      <c r="JBY992" s="88"/>
      <c r="JBZ992" s="88"/>
      <c r="JCA992" s="88"/>
      <c r="JCB992" s="88"/>
      <c r="JCC992" s="88"/>
      <c r="JCD992" s="88"/>
      <c r="JCE992" s="88"/>
      <c r="JCF992" s="88"/>
      <c r="JCG992" s="88"/>
      <c r="JCH992" s="88"/>
      <c r="JCI992" s="88"/>
      <c r="JCJ992" s="88"/>
      <c r="JCK992" s="88"/>
      <c r="JCL992" s="88"/>
      <c r="JCM992" s="88"/>
      <c r="JCN992" s="88"/>
      <c r="JCO992" s="88"/>
      <c r="JCP992" s="88"/>
      <c r="JCQ992" s="88"/>
      <c r="JCR992" s="88"/>
      <c r="JCS992" s="88"/>
      <c r="JCT992" s="88"/>
      <c r="JCU992" s="88"/>
      <c r="JCV992" s="88"/>
      <c r="JCW992" s="88"/>
      <c r="JCX992" s="88"/>
      <c r="JCY992" s="88"/>
      <c r="JCZ992" s="88"/>
      <c r="JDA992" s="88"/>
      <c r="JDB992" s="88"/>
      <c r="JDC992" s="88"/>
      <c r="JDD992" s="88"/>
      <c r="JDE992" s="88"/>
      <c r="JDF992" s="88"/>
      <c r="JDG992" s="88"/>
      <c r="JDH992" s="88"/>
      <c r="JDI992" s="88"/>
      <c r="JDJ992" s="88"/>
      <c r="JDK992" s="88"/>
      <c r="JDL992" s="88"/>
      <c r="JDM992" s="88"/>
      <c r="JDN992" s="88"/>
      <c r="JDO992" s="88"/>
      <c r="JDP992" s="88"/>
      <c r="JDQ992" s="88"/>
      <c r="JDR992" s="88"/>
      <c r="JDS992" s="88"/>
      <c r="JDT992" s="88"/>
      <c r="JDU992" s="88"/>
      <c r="JDV992" s="88"/>
      <c r="JDW992" s="88"/>
      <c r="JDX992" s="88"/>
      <c r="JDY992" s="88"/>
      <c r="JDZ992" s="88"/>
      <c r="JEA992" s="88"/>
      <c r="JEB992" s="88"/>
      <c r="JEC992" s="88"/>
      <c r="JED992" s="88"/>
      <c r="JEE992" s="88"/>
      <c r="JEF992" s="88"/>
      <c r="JEG992" s="88"/>
      <c r="JEH992" s="88"/>
      <c r="JEI992" s="88"/>
      <c r="JEJ992" s="88"/>
      <c r="JEK992" s="88"/>
      <c r="JEL992" s="88"/>
      <c r="JEM992" s="88"/>
      <c r="JEN992" s="88"/>
      <c r="JEO992" s="88"/>
      <c r="JEP992" s="88"/>
      <c r="JEQ992" s="88"/>
      <c r="JER992" s="88"/>
      <c r="JES992" s="88"/>
      <c r="JET992" s="88"/>
      <c r="JEU992" s="88"/>
      <c r="JEV992" s="88"/>
      <c r="JEW992" s="88"/>
      <c r="JEX992" s="88"/>
      <c r="JEY992" s="88"/>
      <c r="JEZ992" s="88"/>
      <c r="JFA992" s="88"/>
      <c r="JFB992" s="88"/>
      <c r="JFC992" s="88"/>
      <c r="JFD992" s="88"/>
      <c r="JFE992" s="88"/>
      <c r="JFF992" s="88"/>
      <c r="JFG992" s="88"/>
      <c r="JFH992" s="88"/>
      <c r="JFI992" s="88"/>
      <c r="JFJ992" s="88"/>
      <c r="JFK992" s="88"/>
      <c r="JFL992" s="88"/>
      <c r="JFM992" s="88"/>
      <c r="JFN992" s="88"/>
      <c r="JFO992" s="88"/>
      <c r="JFP992" s="88"/>
      <c r="JFQ992" s="88"/>
      <c r="JFR992" s="88"/>
      <c r="JFS992" s="88"/>
      <c r="JFT992" s="88"/>
      <c r="JFU992" s="88"/>
      <c r="JFV992" s="88"/>
      <c r="JFW992" s="88"/>
      <c r="JFX992" s="88"/>
      <c r="JFY992" s="88"/>
      <c r="JFZ992" s="88"/>
      <c r="JGA992" s="88"/>
      <c r="JGB992" s="88"/>
      <c r="JGC992" s="88"/>
      <c r="JGD992" s="88"/>
      <c r="JGE992" s="88"/>
      <c r="JGF992" s="88"/>
      <c r="JGG992" s="88"/>
      <c r="JGH992" s="88"/>
      <c r="JGI992" s="88"/>
      <c r="JGJ992" s="88"/>
      <c r="JGK992" s="88"/>
      <c r="JGL992" s="88"/>
      <c r="JGM992" s="88"/>
      <c r="JGN992" s="88"/>
      <c r="JGO992" s="88"/>
      <c r="JGP992" s="88"/>
      <c r="JGQ992" s="88"/>
      <c r="JGR992" s="88"/>
      <c r="JGS992" s="88"/>
      <c r="JGT992" s="88"/>
      <c r="JGU992" s="88"/>
      <c r="JGV992" s="88"/>
      <c r="JGW992" s="88"/>
      <c r="JGX992" s="88"/>
      <c r="JGY992" s="88"/>
      <c r="JGZ992" s="88"/>
      <c r="JHA992" s="88"/>
      <c r="JHB992" s="88"/>
      <c r="JHC992" s="88"/>
      <c r="JHD992" s="88"/>
      <c r="JHE992" s="88"/>
      <c r="JHF992" s="88"/>
      <c r="JHG992" s="88"/>
      <c r="JHH992" s="88"/>
      <c r="JHI992" s="88"/>
      <c r="JHJ992" s="88"/>
      <c r="JHK992" s="88"/>
      <c r="JHL992" s="88"/>
      <c r="JHM992" s="88"/>
      <c r="JHN992" s="88"/>
      <c r="JHO992" s="88"/>
      <c r="JHP992" s="88"/>
      <c r="JHQ992" s="88"/>
      <c r="JHR992" s="88"/>
      <c r="JHS992" s="88"/>
      <c r="JHT992" s="88"/>
      <c r="JHU992" s="88"/>
      <c r="JHV992" s="88"/>
      <c r="JHW992" s="88"/>
      <c r="JHX992" s="88"/>
      <c r="JHY992" s="88"/>
      <c r="JHZ992" s="88"/>
      <c r="JIA992" s="88"/>
      <c r="JIB992" s="88"/>
      <c r="JIC992" s="88"/>
      <c r="JID992" s="88"/>
      <c r="JIE992" s="88"/>
      <c r="JIF992" s="88"/>
      <c r="JIG992" s="88"/>
      <c r="JIH992" s="88"/>
      <c r="JII992" s="88"/>
      <c r="JIJ992" s="88"/>
      <c r="JIK992" s="88"/>
      <c r="JIL992" s="88"/>
      <c r="JIM992" s="88"/>
      <c r="JIN992" s="88"/>
      <c r="JIO992" s="88"/>
      <c r="JIP992" s="88"/>
      <c r="JIQ992" s="88"/>
      <c r="JIR992" s="88"/>
      <c r="JIS992" s="88"/>
      <c r="JIT992" s="88"/>
      <c r="JIU992" s="88"/>
      <c r="JIV992" s="88"/>
      <c r="JIW992" s="88"/>
      <c r="JIX992" s="88"/>
      <c r="JIY992" s="88"/>
      <c r="JIZ992" s="88"/>
      <c r="JJA992" s="88"/>
      <c r="JJB992" s="88"/>
      <c r="JJC992" s="88"/>
      <c r="JJD992" s="88"/>
      <c r="JJE992" s="88"/>
      <c r="JJF992" s="88"/>
      <c r="JJG992" s="88"/>
      <c r="JJH992" s="88"/>
      <c r="JJI992" s="88"/>
      <c r="JJJ992" s="88"/>
      <c r="JJK992" s="88"/>
      <c r="JJL992" s="88"/>
      <c r="JJM992" s="88"/>
      <c r="JJN992" s="88"/>
      <c r="JJO992" s="88"/>
      <c r="JJP992" s="88"/>
      <c r="JJQ992" s="88"/>
      <c r="JJR992" s="88"/>
      <c r="JJS992" s="88"/>
      <c r="JJT992" s="88"/>
      <c r="JJU992" s="88"/>
      <c r="JJV992" s="88"/>
      <c r="JJW992" s="88"/>
      <c r="JJX992" s="88"/>
      <c r="JJY992" s="88"/>
      <c r="JJZ992" s="88"/>
      <c r="JKA992" s="88"/>
      <c r="JKB992" s="88"/>
      <c r="JKC992" s="88"/>
      <c r="JKD992" s="88"/>
      <c r="JKE992" s="88"/>
      <c r="JKF992" s="88"/>
      <c r="JKG992" s="88"/>
      <c r="JKH992" s="88"/>
      <c r="JKI992" s="88"/>
      <c r="JKJ992" s="88"/>
      <c r="JKK992" s="88"/>
      <c r="JKL992" s="88"/>
      <c r="JKM992" s="88"/>
      <c r="JKN992" s="88"/>
      <c r="JKO992" s="88"/>
      <c r="JKP992" s="88"/>
      <c r="JKQ992" s="88"/>
      <c r="JKR992" s="88"/>
      <c r="JKS992" s="88"/>
      <c r="JKT992" s="88"/>
      <c r="JKU992" s="88"/>
      <c r="JKV992" s="88"/>
      <c r="JKW992" s="88"/>
      <c r="JKX992" s="88"/>
      <c r="JKY992" s="88"/>
      <c r="JKZ992" s="88"/>
      <c r="JLA992" s="88"/>
      <c r="JLB992" s="88"/>
      <c r="JLC992" s="88"/>
      <c r="JLD992" s="88"/>
      <c r="JLE992" s="88"/>
      <c r="JLF992" s="88"/>
      <c r="JLG992" s="88"/>
      <c r="JLH992" s="88"/>
      <c r="JLI992" s="88"/>
      <c r="JLJ992" s="88"/>
      <c r="JLK992" s="88"/>
      <c r="JLL992" s="88"/>
      <c r="JLM992" s="88"/>
      <c r="JLN992" s="88"/>
      <c r="JLO992" s="88"/>
      <c r="JLP992" s="88"/>
      <c r="JLQ992" s="88"/>
      <c r="JLR992" s="88"/>
      <c r="JLS992" s="88"/>
      <c r="JLT992" s="88"/>
      <c r="JLU992" s="88"/>
      <c r="JLV992" s="88"/>
      <c r="JLW992" s="88"/>
      <c r="JLX992" s="88"/>
      <c r="JLY992" s="88"/>
      <c r="JLZ992" s="88"/>
      <c r="JMA992" s="88"/>
      <c r="JMB992" s="88"/>
      <c r="JMC992" s="88"/>
      <c r="JMD992" s="88"/>
      <c r="JME992" s="88"/>
      <c r="JMF992" s="88"/>
      <c r="JMG992" s="88"/>
      <c r="JMH992" s="88"/>
      <c r="JMI992" s="88"/>
      <c r="JMJ992" s="88"/>
      <c r="JMK992" s="88"/>
      <c r="JML992" s="88"/>
      <c r="JMM992" s="88"/>
      <c r="JMN992" s="88"/>
      <c r="JMO992" s="88"/>
      <c r="JMP992" s="88"/>
      <c r="JMQ992" s="88"/>
      <c r="JMR992" s="88"/>
      <c r="JMS992" s="88"/>
      <c r="JMT992" s="88"/>
      <c r="JMU992" s="88"/>
      <c r="JMV992" s="88"/>
      <c r="JMW992" s="88"/>
      <c r="JMX992" s="88"/>
      <c r="JMY992" s="88"/>
      <c r="JMZ992" s="88"/>
      <c r="JNA992" s="88"/>
      <c r="JNB992" s="88"/>
      <c r="JNC992" s="88"/>
      <c r="JND992" s="88"/>
      <c r="JNE992" s="88"/>
      <c r="JNF992" s="88"/>
      <c r="JNG992" s="88"/>
      <c r="JNH992" s="88"/>
      <c r="JNI992" s="88"/>
      <c r="JNJ992" s="88"/>
      <c r="JNK992" s="88"/>
      <c r="JNL992" s="88"/>
      <c r="JNM992" s="88"/>
      <c r="JNN992" s="88"/>
      <c r="JNO992" s="88"/>
      <c r="JNP992" s="88"/>
      <c r="JNQ992" s="88"/>
      <c r="JNR992" s="88"/>
      <c r="JNS992" s="88"/>
      <c r="JNT992" s="88"/>
      <c r="JNU992" s="88"/>
      <c r="JNV992" s="88"/>
      <c r="JNW992" s="88"/>
      <c r="JNX992" s="88"/>
      <c r="JNY992" s="88"/>
      <c r="JNZ992" s="88"/>
      <c r="JOA992" s="88"/>
      <c r="JOB992" s="88"/>
      <c r="JOC992" s="88"/>
      <c r="JOD992" s="88"/>
      <c r="JOE992" s="88"/>
      <c r="JOF992" s="88"/>
      <c r="JOG992" s="88"/>
      <c r="JOH992" s="88"/>
      <c r="JOI992" s="88"/>
      <c r="JOJ992" s="88"/>
      <c r="JOK992" s="88"/>
      <c r="JOL992" s="88"/>
      <c r="JOM992" s="88"/>
      <c r="JON992" s="88"/>
      <c r="JOO992" s="88"/>
      <c r="JOP992" s="88"/>
      <c r="JOQ992" s="88"/>
      <c r="JOR992" s="88"/>
      <c r="JOS992" s="88"/>
      <c r="JOT992" s="88"/>
      <c r="JOU992" s="88"/>
      <c r="JOV992" s="88"/>
      <c r="JOW992" s="88"/>
      <c r="JOX992" s="88"/>
      <c r="JOY992" s="88"/>
      <c r="JOZ992" s="88"/>
      <c r="JPA992" s="88"/>
      <c r="JPB992" s="88"/>
      <c r="JPC992" s="88"/>
      <c r="JPD992" s="88"/>
      <c r="JPE992" s="88"/>
      <c r="JPF992" s="88"/>
      <c r="JPG992" s="88"/>
      <c r="JPH992" s="88"/>
      <c r="JPI992" s="88"/>
      <c r="JPJ992" s="88"/>
      <c r="JPK992" s="88"/>
      <c r="JPL992" s="88"/>
      <c r="JPM992" s="88"/>
      <c r="JPN992" s="88"/>
      <c r="JPO992" s="88"/>
      <c r="JPP992" s="88"/>
      <c r="JPQ992" s="88"/>
      <c r="JPR992" s="88"/>
      <c r="JPS992" s="88"/>
      <c r="JPT992" s="88"/>
      <c r="JPU992" s="88"/>
      <c r="JPV992" s="88"/>
      <c r="JPW992" s="88"/>
      <c r="JPX992" s="88"/>
      <c r="JPY992" s="88"/>
      <c r="JPZ992" s="88"/>
      <c r="JQA992" s="88"/>
      <c r="JQB992" s="88"/>
      <c r="JQC992" s="88"/>
      <c r="JQD992" s="88"/>
      <c r="JQE992" s="88"/>
      <c r="JQF992" s="88"/>
      <c r="JQG992" s="88"/>
      <c r="JQH992" s="88"/>
      <c r="JQI992" s="88"/>
      <c r="JQJ992" s="88"/>
      <c r="JQK992" s="88"/>
      <c r="JQL992" s="88"/>
      <c r="JQM992" s="88"/>
      <c r="JQN992" s="88"/>
      <c r="JQO992" s="88"/>
      <c r="JQP992" s="88"/>
      <c r="JQQ992" s="88"/>
      <c r="JQR992" s="88"/>
      <c r="JQS992" s="88"/>
      <c r="JQT992" s="88"/>
      <c r="JQU992" s="88"/>
      <c r="JQV992" s="88"/>
      <c r="JQW992" s="88"/>
      <c r="JQX992" s="88"/>
      <c r="JQY992" s="88"/>
      <c r="JQZ992" s="88"/>
      <c r="JRA992" s="88"/>
      <c r="JRB992" s="88"/>
      <c r="JRC992" s="88"/>
      <c r="JRD992" s="88"/>
      <c r="JRE992" s="88"/>
      <c r="JRF992" s="88"/>
      <c r="JRG992" s="88"/>
      <c r="JRH992" s="88"/>
      <c r="JRI992" s="88"/>
      <c r="JRJ992" s="88"/>
      <c r="JRK992" s="88"/>
      <c r="JRL992" s="88"/>
      <c r="JRM992" s="88"/>
      <c r="JRN992" s="88"/>
      <c r="JRO992" s="88"/>
      <c r="JRP992" s="88"/>
      <c r="JRQ992" s="88"/>
      <c r="JRR992" s="88"/>
      <c r="JRS992" s="88"/>
      <c r="JRT992" s="88"/>
      <c r="JRU992" s="88"/>
      <c r="JRV992" s="88"/>
      <c r="JRW992" s="88"/>
      <c r="JRX992" s="88"/>
      <c r="JRY992" s="88"/>
      <c r="JRZ992" s="88"/>
      <c r="JSA992" s="88"/>
      <c r="JSB992" s="88"/>
      <c r="JSC992" s="88"/>
      <c r="JSD992" s="88"/>
      <c r="JSE992" s="88"/>
      <c r="JSF992" s="88"/>
      <c r="JSG992" s="88"/>
      <c r="JSH992" s="88"/>
      <c r="JSI992" s="88"/>
      <c r="JSJ992" s="88"/>
      <c r="JSK992" s="88"/>
      <c r="JSL992" s="88"/>
      <c r="JSM992" s="88"/>
      <c r="JSN992" s="88"/>
      <c r="JSO992" s="88"/>
      <c r="JSP992" s="88"/>
      <c r="JSQ992" s="88"/>
      <c r="JSR992" s="88"/>
      <c r="JSS992" s="88"/>
      <c r="JST992" s="88"/>
      <c r="JSU992" s="88"/>
      <c r="JSV992" s="88"/>
      <c r="JSW992" s="88"/>
      <c r="JSX992" s="88"/>
      <c r="JSY992" s="88"/>
      <c r="JSZ992" s="88"/>
      <c r="JTA992" s="88"/>
      <c r="JTB992" s="88"/>
      <c r="JTC992" s="88"/>
      <c r="JTD992" s="88"/>
      <c r="JTE992" s="88"/>
      <c r="JTF992" s="88"/>
      <c r="JTG992" s="88"/>
      <c r="JTH992" s="88"/>
      <c r="JTI992" s="88"/>
      <c r="JTJ992" s="88"/>
      <c r="JTK992" s="88"/>
      <c r="JTL992" s="88"/>
      <c r="JTM992" s="88"/>
      <c r="JTN992" s="88"/>
      <c r="JTO992" s="88"/>
      <c r="JTP992" s="88"/>
      <c r="JTQ992" s="88"/>
      <c r="JTR992" s="88"/>
      <c r="JTS992" s="88"/>
      <c r="JTT992" s="88"/>
      <c r="JTU992" s="88"/>
      <c r="JTV992" s="88"/>
      <c r="JTW992" s="88"/>
      <c r="JTX992" s="88"/>
      <c r="JTY992" s="88"/>
      <c r="JTZ992" s="88"/>
      <c r="JUA992" s="88"/>
      <c r="JUB992" s="88"/>
      <c r="JUC992" s="88"/>
      <c r="JUD992" s="88"/>
      <c r="JUE992" s="88"/>
      <c r="JUF992" s="88"/>
      <c r="JUG992" s="88"/>
      <c r="JUH992" s="88"/>
      <c r="JUI992" s="88"/>
      <c r="JUJ992" s="88"/>
      <c r="JUK992" s="88"/>
      <c r="JUL992" s="88"/>
      <c r="JUM992" s="88"/>
      <c r="JUN992" s="88"/>
      <c r="JUO992" s="88"/>
      <c r="JUP992" s="88"/>
      <c r="JUQ992" s="88"/>
      <c r="JUR992" s="88"/>
      <c r="JUS992" s="88"/>
      <c r="JUT992" s="88"/>
      <c r="JUU992" s="88"/>
      <c r="JUV992" s="88"/>
      <c r="JUW992" s="88"/>
      <c r="JUX992" s="88"/>
      <c r="JUY992" s="88"/>
      <c r="JUZ992" s="88"/>
      <c r="JVA992" s="88"/>
      <c r="JVB992" s="88"/>
      <c r="JVC992" s="88"/>
      <c r="JVD992" s="88"/>
      <c r="JVE992" s="88"/>
      <c r="JVF992" s="88"/>
      <c r="JVG992" s="88"/>
      <c r="JVH992" s="88"/>
      <c r="JVI992" s="88"/>
      <c r="JVJ992" s="88"/>
      <c r="JVK992" s="88"/>
      <c r="JVL992" s="88"/>
      <c r="JVM992" s="88"/>
      <c r="JVN992" s="88"/>
      <c r="JVO992" s="88"/>
      <c r="JVP992" s="88"/>
      <c r="JVQ992" s="88"/>
      <c r="JVR992" s="88"/>
      <c r="JVS992" s="88"/>
      <c r="JVT992" s="88"/>
      <c r="JVU992" s="88"/>
      <c r="JVV992" s="88"/>
      <c r="JVW992" s="88"/>
      <c r="JVX992" s="88"/>
      <c r="JVY992" s="88"/>
      <c r="JVZ992" s="88"/>
      <c r="JWA992" s="88"/>
      <c r="JWB992" s="88"/>
      <c r="JWC992" s="88"/>
      <c r="JWD992" s="88"/>
      <c r="JWE992" s="88"/>
      <c r="JWF992" s="88"/>
      <c r="JWG992" s="88"/>
      <c r="JWH992" s="88"/>
      <c r="JWI992" s="88"/>
      <c r="JWJ992" s="88"/>
      <c r="JWK992" s="88"/>
      <c r="JWL992" s="88"/>
      <c r="JWM992" s="88"/>
      <c r="JWN992" s="88"/>
      <c r="JWO992" s="88"/>
      <c r="JWP992" s="88"/>
      <c r="JWQ992" s="88"/>
      <c r="JWR992" s="88"/>
      <c r="JWS992" s="88"/>
      <c r="JWT992" s="88"/>
      <c r="JWU992" s="88"/>
      <c r="JWV992" s="88"/>
      <c r="JWW992" s="88"/>
      <c r="JWX992" s="88"/>
      <c r="JWY992" s="88"/>
      <c r="JWZ992" s="88"/>
      <c r="JXA992" s="88"/>
      <c r="JXB992" s="88"/>
      <c r="JXC992" s="88"/>
      <c r="JXD992" s="88"/>
      <c r="JXE992" s="88"/>
      <c r="JXF992" s="88"/>
      <c r="JXG992" s="88"/>
      <c r="JXH992" s="88"/>
      <c r="JXI992" s="88"/>
      <c r="JXJ992" s="88"/>
      <c r="JXK992" s="88"/>
      <c r="JXL992" s="88"/>
      <c r="JXM992" s="88"/>
      <c r="JXN992" s="88"/>
      <c r="JXO992" s="88"/>
      <c r="JXP992" s="88"/>
      <c r="JXQ992" s="88"/>
      <c r="JXR992" s="88"/>
      <c r="JXS992" s="88"/>
      <c r="JXT992" s="88"/>
      <c r="JXU992" s="88"/>
      <c r="JXV992" s="88"/>
      <c r="JXW992" s="88"/>
      <c r="JXX992" s="88"/>
      <c r="JXY992" s="88"/>
      <c r="JXZ992" s="88"/>
      <c r="JYA992" s="88"/>
      <c r="JYB992" s="88"/>
      <c r="JYC992" s="88"/>
      <c r="JYD992" s="88"/>
      <c r="JYE992" s="88"/>
      <c r="JYF992" s="88"/>
      <c r="JYG992" s="88"/>
      <c r="JYH992" s="88"/>
      <c r="JYI992" s="88"/>
      <c r="JYJ992" s="88"/>
      <c r="JYK992" s="88"/>
      <c r="JYL992" s="88"/>
      <c r="JYM992" s="88"/>
      <c r="JYN992" s="88"/>
      <c r="JYO992" s="88"/>
      <c r="JYP992" s="88"/>
      <c r="JYQ992" s="88"/>
      <c r="JYR992" s="88"/>
      <c r="JYS992" s="88"/>
      <c r="JYT992" s="88"/>
      <c r="JYU992" s="88"/>
      <c r="JYV992" s="88"/>
      <c r="JYW992" s="88"/>
      <c r="JYX992" s="88"/>
      <c r="JYY992" s="88"/>
      <c r="JYZ992" s="88"/>
      <c r="JZA992" s="88"/>
      <c r="JZB992" s="88"/>
      <c r="JZC992" s="88"/>
      <c r="JZD992" s="88"/>
      <c r="JZE992" s="88"/>
      <c r="JZF992" s="88"/>
      <c r="JZG992" s="88"/>
      <c r="JZH992" s="88"/>
      <c r="JZI992" s="88"/>
      <c r="JZJ992" s="88"/>
      <c r="JZK992" s="88"/>
      <c r="JZL992" s="88"/>
      <c r="JZM992" s="88"/>
      <c r="JZN992" s="88"/>
      <c r="JZO992" s="88"/>
      <c r="JZP992" s="88"/>
      <c r="JZQ992" s="88"/>
      <c r="JZR992" s="88"/>
      <c r="JZS992" s="88"/>
      <c r="JZT992" s="88"/>
      <c r="JZU992" s="88"/>
      <c r="JZV992" s="88"/>
      <c r="JZW992" s="88"/>
      <c r="JZX992" s="88"/>
      <c r="JZY992" s="88"/>
      <c r="JZZ992" s="88"/>
      <c r="KAA992" s="88"/>
      <c r="KAB992" s="88"/>
      <c r="KAC992" s="88"/>
      <c r="KAD992" s="88"/>
      <c r="KAE992" s="88"/>
      <c r="KAF992" s="88"/>
      <c r="KAG992" s="88"/>
      <c r="KAH992" s="88"/>
      <c r="KAI992" s="88"/>
      <c r="KAJ992" s="88"/>
      <c r="KAK992" s="88"/>
      <c r="KAL992" s="88"/>
      <c r="KAM992" s="88"/>
      <c r="KAN992" s="88"/>
      <c r="KAO992" s="88"/>
      <c r="KAP992" s="88"/>
      <c r="KAQ992" s="88"/>
      <c r="KAR992" s="88"/>
      <c r="KAS992" s="88"/>
      <c r="KAT992" s="88"/>
      <c r="KAU992" s="88"/>
      <c r="KAV992" s="88"/>
      <c r="KAW992" s="88"/>
      <c r="KAX992" s="88"/>
      <c r="KAY992" s="88"/>
      <c r="KAZ992" s="88"/>
      <c r="KBA992" s="88"/>
      <c r="KBB992" s="88"/>
      <c r="KBC992" s="88"/>
      <c r="KBD992" s="88"/>
      <c r="KBE992" s="88"/>
      <c r="KBF992" s="88"/>
      <c r="KBG992" s="88"/>
      <c r="KBH992" s="88"/>
      <c r="KBI992" s="88"/>
      <c r="KBJ992" s="88"/>
      <c r="KBK992" s="88"/>
      <c r="KBL992" s="88"/>
      <c r="KBM992" s="88"/>
      <c r="KBN992" s="88"/>
      <c r="KBO992" s="88"/>
      <c r="KBP992" s="88"/>
      <c r="KBQ992" s="88"/>
      <c r="KBR992" s="88"/>
      <c r="KBS992" s="88"/>
      <c r="KBT992" s="88"/>
      <c r="KBU992" s="88"/>
      <c r="KBV992" s="88"/>
      <c r="KBW992" s="88"/>
      <c r="KBX992" s="88"/>
      <c r="KBY992" s="88"/>
      <c r="KBZ992" s="88"/>
      <c r="KCA992" s="88"/>
      <c r="KCB992" s="88"/>
      <c r="KCC992" s="88"/>
      <c r="KCD992" s="88"/>
      <c r="KCE992" s="88"/>
      <c r="KCF992" s="88"/>
      <c r="KCG992" s="88"/>
      <c r="KCH992" s="88"/>
      <c r="KCI992" s="88"/>
      <c r="KCJ992" s="88"/>
      <c r="KCK992" s="88"/>
      <c r="KCL992" s="88"/>
      <c r="KCM992" s="88"/>
      <c r="KCN992" s="88"/>
      <c r="KCO992" s="88"/>
      <c r="KCP992" s="88"/>
      <c r="KCQ992" s="88"/>
      <c r="KCR992" s="88"/>
      <c r="KCS992" s="88"/>
      <c r="KCT992" s="88"/>
      <c r="KCU992" s="88"/>
      <c r="KCV992" s="88"/>
      <c r="KCW992" s="88"/>
      <c r="KCX992" s="88"/>
      <c r="KCY992" s="88"/>
      <c r="KCZ992" s="88"/>
      <c r="KDA992" s="88"/>
      <c r="KDB992" s="88"/>
      <c r="KDC992" s="88"/>
      <c r="KDD992" s="88"/>
      <c r="KDE992" s="88"/>
      <c r="KDF992" s="88"/>
      <c r="KDG992" s="88"/>
      <c r="KDH992" s="88"/>
      <c r="KDI992" s="88"/>
      <c r="KDJ992" s="88"/>
      <c r="KDK992" s="88"/>
      <c r="KDL992" s="88"/>
      <c r="KDM992" s="88"/>
      <c r="KDN992" s="88"/>
      <c r="KDO992" s="88"/>
      <c r="KDP992" s="88"/>
      <c r="KDQ992" s="88"/>
      <c r="KDR992" s="88"/>
      <c r="KDS992" s="88"/>
      <c r="KDT992" s="88"/>
      <c r="KDU992" s="88"/>
      <c r="KDV992" s="88"/>
      <c r="KDW992" s="88"/>
      <c r="KDX992" s="88"/>
      <c r="KDY992" s="88"/>
      <c r="KDZ992" s="88"/>
      <c r="KEA992" s="88"/>
      <c r="KEB992" s="88"/>
      <c r="KEC992" s="88"/>
      <c r="KED992" s="88"/>
      <c r="KEE992" s="88"/>
      <c r="KEF992" s="88"/>
      <c r="KEG992" s="88"/>
      <c r="KEH992" s="88"/>
      <c r="KEI992" s="88"/>
      <c r="KEJ992" s="88"/>
      <c r="KEK992" s="88"/>
      <c r="KEL992" s="88"/>
      <c r="KEM992" s="88"/>
      <c r="KEN992" s="88"/>
      <c r="KEO992" s="88"/>
      <c r="KEP992" s="88"/>
      <c r="KEQ992" s="88"/>
      <c r="KER992" s="88"/>
      <c r="KES992" s="88"/>
      <c r="KET992" s="88"/>
      <c r="KEU992" s="88"/>
      <c r="KEV992" s="88"/>
      <c r="KEW992" s="88"/>
      <c r="KEX992" s="88"/>
      <c r="KEY992" s="88"/>
      <c r="KEZ992" s="88"/>
      <c r="KFA992" s="88"/>
      <c r="KFB992" s="88"/>
      <c r="KFC992" s="88"/>
      <c r="KFD992" s="88"/>
      <c r="KFE992" s="88"/>
      <c r="KFF992" s="88"/>
      <c r="KFG992" s="88"/>
      <c r="KFH992" s="88"/>
      <c r="KFI992" s="88"/>
      <c r="KFJ992" s="88"/>
      <c r="KFK992" s="88"/>
      <c r="KFL992" s="88"/>
      <c r="KFM992" s="88"/>
      <c r="KFN992" s="88"/>
      <c r="KFO992" s="88"/>
      <c r="KFP992" s="88"/>
      <c r="KFQ992" s="88"/>
      <c r="KFR992" s="88"/>
      <c r="KFS992" s="88"/>
      <c r="KFT992" s="88"/>
      <c r="KFU992" s="88"/>
      <c r="KFV992" s="88"/>
      <c r="KFW992" s="88"/>
      <c r="KFX992" s="88"/>
      <c r="KFY992" s="88"/>
      <c r="KFZ992" s="88"/>
      <c r="KGA992" s="88"/>
      <c r="KGB992" s="88"/>
      <c r="KGC992" s="88"/>
      <c r="KGD992" s="88"/>
      <c r="KGE992" s="88"/>
      <c r="KGF992" s="88"/>
      <c r="KGG992" s="88"/>
      <c r="KGH992" s="88"/>
      <c r="KGI992" s="88"/>
      <c r="KGJ992" s="88"/>
      <c r="KGK992" s="88"/>
      <c r="KGL992" s="88"/>
      <c r="KGM992" s="88"/>
      <c r="KGN992" s="88"/>
      <c r="KGO992" s="88"/>
      <c r="KGP992" s="88"/>
      <c r="KGQ992" s="88"/>
      <c r="KGR992" s="88"/>
      <c r="KGS992" s="88"/>
      <c r="KGT992" s="88"/>
      <c r="KGU992" s="88"/>
      <c r="KGV992" s="88"/>
      <c r="KGW992" s="88"/>
      <c r="KGX992" s="88"/>
      <c r="KGY992" s="88"/>
      <c r="KGZ992" s="88"/>
      <c r="KHA992" s="88"/>
      <c r="KHB992" s="88"/>
      <c r="KHC992" s="88"/>
      <c r="KHD992" s="88"/>
      <c r="KHE992" s="88"/>
      <c r="KHF992" s="88"/>
      <c r="KHG992" s="88"/>
      <c r="KHH992" s="88"/>
      <c r="KHI992" s="88"/>
      <c r="KHJ992" s="88"/>
      <c r="KHK992" s="88"/>
      <c r="KHL992" s="88"/>
      <c r="KHM992" s="88"/>
      <c r="KHN992" s="88"/>
      <c r="KHO992" s="88"/>
      <c r="KHP992" s="88"/>
      <c r="KHQ992" s="88"/>
      <c r="KHR992" s="88"/>
      <c r="KHS992" s="88"/>
      <c r="KHT992" s="88"/>
      <c r="KHU992" s="88"/>
      <c r="KHV992" s="88"/>
      <c r="KHW992" s="88"/>
      <c r="KHX992" s="88"/>
      <c r="KHY992" s="88"/>
      <c r="KHZ992" s="88"/>
      <c r="KIA992" s="88"/>
      <c r="KIB992" s="88"/>
      <c r="KIC992" s="88"/>
      <c r="KID992" s="88"/>
      <c r="KIE992" s="88"/>
      <c r="KIF992" s="88"/>
      <c r="KIG992" s="88"/>
      <c r="KIH992" s="88"/>
      <c r="KII992" s="88"/>
      <c r="KIJ992" s="88"/>
      <c r="KIK992" s="88"/>
      <c r="KIL992" s="88"/>
      <c r="KIM992" s="88"/>
      <c r="KIN992" s="88"/>
      <c r="KIO992" s="88"/>
      <c r="KIP992" s="88"/>
      <c r="KIQ992" s="88"/>
      <c r="KIR992" s="88"/>
      <c r="KIS992" s="88"/>
      <c r="KIT992" s="88"/>
      <c r="KIU992" s="88"/>
      <c r="KIV992" s="88"/>
      <c r="KIW992" s="88"/>
      <c r="KIX992" s="88"/>
      <c r="KIY992" s="88"/>
      <c r="KIZ992" s="88"/>
      <c r="KJA992" s="88"/>
      <c r="KJB992" s="88"/>
      <c r="KJC992" s="88"/>
      <c r="KJD992" s="88"/>
      <c r="KJE992" s="88"/>
      <c r="KJF992" s="88"/>
      <c r="KJG992" s="88"/>
      <c r="KJH992" s="88"/>
      <c r="KJI992" s="88"/>
      <c r="KJJ992" s="88"/>
      <c r="KJK992" s="88"/>
      <c r="KJL992" s="88"/>
      <c r="KJM992" s="88"/>
      <c r="KJN992" s="88"/>
      <c r="KJO992" s="88"/>
      <c r="KJP992" s="88"/>
      <c r="KJQ992" s="88"/>
      <c r="KJR992" s="88"/>
      <c r="KJS992" s="88"/>
      <c r="KJT992" s="88"/>
      <c r="KJU992" s="88"/>
      <c r="KJV992" s="88"/>
      <c r="KJW992" s="88"/>
      <c r="KJX992" s="88"/>
      <c r="KJY992" s="88"/>
      <c r="KJZ992" s="88"/>
      <c r="KKA992" s="88"/>
      <c r="KKB992" s="88"/>
      <c r="KKC992" s="88"/>
      <c r="KKD992" s="88"/>
      <c r="KKE992" s="88"/>
      <c r="KKF992" s="88"/>
      <c r="KKG992" s="88"/>
      <c r="KKH992" s="88"/>
      <c r="KKI992" s="88"/>
      <c r="KKJ992" s="88"/>
      <c r="KKK992" s="88"/>
      <c r="KKL992" s="88"/>
      <c r="KKM992" s="88"/>
      <c r="KKN992" s="88"/>
      <c r="KKO992" s="88"/>
      <c r="KKP992" s="88"/>
      <c r="KKQ992" s="88"/>
      <c r="KKR992" s="88"/>
      <c r="KKS992" s="88"/>
      <c r="KKT992" s="88"/>
      <c r="KKU992" s="88"/>
      <c r="KKV992" s="88"/>
      <c r="KKW992" s="88"/>
      <c r="KKX992" s="88"/>
      <c r="KKY992" s="88"/>
      <c r="KKZ992" s="88"/>
      <c r="KLA992" s="88"/>
      <c r="KLB992" s="88"/>
      <c r="KLC992" s="88"/>
      <c r="KLD992" s="88"/>
      <c r="KLE992" s="88"/>
      <c r="KLF992" s="88"/>
      <c r="KLG992" s="88"/>
      <c r="KLH992" s="88"/>
      <c r="KLI992" s="88"/>
      <c r="KLJ992" s="88"/>
      <c r="KLK992" s="88"/>
      <c r="KLL992" s="88"/>
      <c r="KLM992" s="88"/>
      <c r="KLN992" s="88"/>
      <c r="KLO992" s="88"/>
      <c r="KLP992" s="88"/>
      <c r="KLQ992" s="88"/>
      <c r="KLR992" s="88"/>
      <c r="KLS992" s="88"/>
      <c r="KLT992" s="88"/>
      <c r="KLU992" s="88"/>
      <c r="KLV992" s="88"/>
      <c r="KLW992" s="88"/>
      <c r="KLX992" s="88"/>
      <c r="KLY992" s="88"/>
      <c r="KLZ992" s="88"/>
      <c r="KMA992" s="88"/>
      <c r="KMB992" s="88"/>
      <c r="KMC992" s="88"/>
      <c r="KMD992" s="88"/>
      <c r="KME992" s="88"/>
      <c r="KMF992" s="88"/>
      <c r="KMG992" s="88"/>
      <c r="KMH992" s="88"/>
      <c r="KMI992" s="88"/>
      <c r="KMJ992" s="88"/>
      <c r="KMK992" s="88"/>
      <c r="KML992" s="88"/>
      <c r="KMM992" s="88"/>
      <c r="KMN992" s="88"/>
      <c r="KMO992" s="88"/>
      <c r="KMP992" s="88"/>
      <c r="KMQ992" s="88"/>
      <c r="KMR992" s="88"/>
      <c r="KMS992" s="88"/>
      <c r="KMT992" s="88"/>
      <c r="KMU992" s="88"/>
      <c r="KMV992" s="88"/>
      <c r="KMW992" s="88"/>
      <c r="KMX992" s="88"/>
      <c r="KMY992" s="88"/>
      <c r="KMZ992" s="88"/>
      <c r="KNA992" s="88"/>
      <c r="KNB992" s="88"/>
      <c r="KNC992" s="88"/>
      <c r="KND992" s="88"/>
      <c r="KNE992" s="88"/>
      <c r="KNF992" s="88"/>
      <c r="KNG992" s="88"/>
      <c r="KNH992" s="88"/>
      <c r="KNI992" s="88"/>
      <c r="KNJ992" s="88"/>
      <c r="KNK992" s="88"/>
      <c r="KNL992" s="88"/>
      <c r="KNM992" s="88"/>
      <c r="KNN992" s="88"/>
      <c r="KNO992" s="88"/>
      <c r="KNP992" s="88"/>
      <c r="KNQ992" s="88"/>
      <c r="KNR992" s="88"/>
      <c r="KNS992" s="88"/>
      <c r="KNT992" s="88"/>
      <c r="KNU992" s="88"/>
      <c r="KNV992" s="88"/>
      <c r="KNW992" s="88"/>
      <c r="KNX992" s="88"/>
      <c r="KNY992" s="88"/>
      <c r="KNZ992" s="88"/>
      <c r="KOA992" s="88"/>
      <c r="KOB992" s="88"/>
      <c r="KOC992" s="88"/>
      <c r="KOD992" s="88"/>
      <c r="KOE992" s="88"/>
      <c r="KOF992" s="88"/>
      <c r="KOG992" s="88"/>
      <c r="KOH992" s="88"/>
      <c r="KOI992" s="88"/>
      <c r="KOJ992" s="88"/>
      <c r="KOK992" s="88"/>
      <c r="KOL992" s="88"/>
      <c r="KOM992" s="88"/>
      <c r="KON992" s="88"/>
      <c r="KOO992" s="88"/>
      <c r="KOP992" s="88"/>
      <c r="KOQ992" s="88"/>
      <c r="KOR992" s="88"/>
      <c r="KOS992" s="88"/>
      <c r="KOT992" s="88"/>
      <c r="KOU992" s="88"/>
      <c r="KOV992" s="88"/>
      <c r="KOW992" s="88"/>
      <c r="KOX992" s="88"/>
      <c r="KOY992" s="88"/>
      <c r="KOZ992" s="88"/>
      <c r="KPA992" s="88"/>
      <c r="KPB992" s="88"/>
      <c r="KPC992" s="88"/>
      <c r="KPD992" s="88"/>
      <c r="KPE992" s="88"/>
      <c r="KPF992" s="88"/>
      <c r="KPG992" s="88"/>
      <c r="KPH992" s="88"/>
      <c r="KPI992" s="88"/>
      <c r="KPJ992" s="88"/>
      <c r="KPK992" s="88"/>
      <c r="KPL992" s="88"/>
      <c r="KPM992" s="88"/>
      <c r="KPN992" s="88"/>
      <c r="KPO992" s="88"/>
      <c r="KPP992" s="88"/>
      <c r="KPQ992" s="88"/>
      <c r="KPR992" s="88"/>
      <c r="KPS992" s="88"/>
      <c r="KPT992" s="88"/>
      <c r="KPU992" s="88"/>
      <c r="KPV992" s="88"/>
      <c r="KPW992" s="88"/>
      <c r="KPX992" s="88"/>
      <c r="KPY992" s="88"/>
      <c r="KPZ992" s="88"/>
      <c r="KQA992" s="88"/>
      <c r="KQB992" s="88"/>
      <c r="KQC992" s="88"/>
      <c r="KQD992" s="88"/>
      <c r="KQE992" s="88"/>
      <c r="KQF992" s="88"/>
      <c r="KQG992" s="88"/>
      <c r="KQH992" s="88"/>
      <c r="KQI992" s="88"/>
      <c r="KQJ992" s="88"/>
      <c r="KQK992" s="88"/>
      <c r="KQL992" s="88"/>
      <c r="KQM992" s="88"/>
      <c r="KQN992" s="88"/>
      <c r="KQO992" s="88"/>
      <c r="KQP992" s="88"/>
      <c r="KQQ992" s="88"/>
      <c r="KQR992" s="88"/>
      <c r="KQS992" s="88"/>
      <c r="KQT992" s="88"/>
      <c r="KQU992" s="88"/>
      <c r="KQV992" s="88"/>
      <c r="KQW992" s="88"/>
      <c r="KQX992" s="88"/>
      <c r="KQY992" s="88"/>
      <c r="KQZ992" s="88"/>
      <c r="KRA992" s="88"/>
      <c r="KRB992" s="88"/>
      <c r="KRC992" s="88"/>
      <c r="KRD992" s="88"/>
      <c r="KRE992" s="88"/>
      <c r="KRF992" s="88"/>
      <c r="KRG992" s="88"/>
      <c r="KRH992" s="88"/>
      <c r="KRI992" s="88"/>
      <c r="KRJ992" s="88"/>
      <c r="KRK992" s="88"/>
      <c r="KRL992" s="88"/>
      <c r="KRM992" s="88"/>
      <c r="KRN992" s="88"/>
      <c r="KRO992" s="88"/>
      <c r="KRP992" s="88"/>
      <c r="KRQ992" s="88"/>
      <c r="KRR992" s="88"/>
      <c r="KRS992" s="88"/>
      <c r="KRT992" s="88"/>
      <c r="KRU992" s="88"/>
      <c r="KRV992" s="88"/>
      <c r="KRW992" s="88"/>
      <c r="KRX992" s="88"/>
      <c r="KRY992" s="88"/>
      <c r="KRZ992" s="88"/>
      <c r="KSA992" s="88"/>
      <c r="KSB992" s="88"/>
      <c r="KSC992" s="88"/>
      <c r="KSD992" s="88"/>
      <c r="KSE992" s="88"/>
      <c r="KSF992" s="88"/>
      <c r="KSG992" s="88"/>
      <c r="KSH992" s="88"/>
      <c r="KSI992" s="88"/>
      <c r="KSJ992" s="88"/>
      <c r="KSK992" s="88"/>
      <c r="KSL992" s="88"/>
      <c r="KSM992" s="88"/>
      <c r="KSN992" s="88"/>
      <c r="KSO992" s="88"/>
      <c r="KSP992" s="88"/>
      <c r="KSQ992" s="88"/>
      <c r="KSR992" s="88"/>
      <c r="KSS992" s="88"/>
      <c r="KST992" s="88"/>
      <c r="KSU992" s="88"/>
      <c r="KSV992" s="88"/>
      <c r="KSW992" s="88"/>
      <c r="KSX992" s="88"/>
      <c r="KSY992" s="88"/>
      <c r="KSZ992" s="88"/>
      <c r="KTA992" s="88"/>
      <c r="KTB992" s="88"/>
      <c r="KTC992" s="88"/>
      <c r="KTD992" s="88"/>
      <c r="KTE992" s="88"/>
      <c r="KTF992" s="88"/>
      <c r="KTG992" s="88"/>
      <c r="KTH992" s="88"/>
      <c r="KTI992" s="88"/>
      <c r="KTJ992" s="88"/>
      <c r="KTK992" s="88"/>
      <c r="KTL992" s="88"/>
      <c r="KTM992" s="88"/>
      <c r="KTN992" s="88"/>
      <c r="KTO992" s="88"/>
      <c r="KTP992" s="88"/>
      <c r="KTQ992" s="88"/>
      <c r="KTR992" s="88"/>
      <c r="KTS992" s="88"/>
      <c r="KTT992" s="88"/>
      <c r="KTU992" s="88"/>
      <c r="KTV992" s="88"/>
      <c r="KTW992" s="88"/>
      <c r="KTX992" s="88"/>
      <c r="KTY992" s="88"/>
      <c r="KTZ992" s="88"/>
      <c r="KUA992" s="88"/>
      <c r="KUB992" s="88"/>
      <c r="KUC992" s="88"/>
      <c r="KUD992" s="88"/>
      <c r="KUE992" s="88"/>
      <c r="KUF992" s="88"/>
      <c r="KUG992" s="88"/>
      <c r="KUH992" s="88"/>
      <c r="KUI992" s="88"/>
      <c r="KUJ992" s="88"/>
      <c r="KUK992" s="88"/>
      <c r="KUL992" s="88"/>
      <c r="KUM992" s="88"/>
      <c r="KUN992" s="88"/>
      <c r="KUO992" s="88"/>
      <c r="KUP992" s="88"/>
      <c r="KUQ992" s="88"/>
      <c r="KUR992" s="88"/>
      <c r="KUS992" s="88"/>
      <c r="KUT992" s="88"/>
      <c r="KUU992" s="88"/>
      <c r="KUV992" s="88"/>
      <c r="KUW992" s="88"/>
      <c r="KUX992" s="88"/>
      <c r="KUY992" s="88"/>
      <c r="KUZ992" s="88"/>
      <c r="KVA992" s="88"/>
      <c r="KVB992" s="88"/>
      <c r="KVC992" s="88"/>
      <c r="KVD992" s="88"/>
      <c r="KVE992" s="88"/>
      <c r="KVF992" s="88"/>
      <c r="KVG992" s="88"/>
      <c r="KVH992" s="88"/>
      <c r="KVI992" s="88"/>
      <c r="KVJ992" s="88"/>
      <c r="KVK992" s="88"/>
      <c r="KVL992" s="88"/>
      <c r="KVM992" s="88"/>
      <c r="KVN992" s="88"/>
      <c r="KVO992" s="88"/>
      <c r="KVP992" s="88"/>
      <c r="KVQ992" s="88"/>
      <c r="KVR992" s="88"/>
      <c r="KVS992" s="88"/>
      <c r="KVT992" s="88"/>
      <c r="KVU992" s="88"/>
      <c r="KVV992" s="88"/>
      <c r="KVW992" s="88"/>
      <c r="KVX992" s="88"/>
      <c r="KVY992" s="88"/>
      <c r="KVZ992" s="88"/>
      <c r="KWA992" s="88"/>
      <c r="KWB992" s="88"/>
      <c r="KWC992" s="88"/>
      <c r="KWD992" s="88"/>
      <c r="KWE992" s="88"/>
      <c r="KWF992" s="88"/>
      <c r="KWG992" s="88"/>
      <c r="KWH992" s="88"/>
      <c r="KWI992" s="88"/>
      <c r="KWJ992" s="88"/>
      <c r="KWK992" s="88"/>
      <c r="KWL992" s="88"/>
      <c r="KWM992" s="88"/>
      <c r="KWN992" s="88"/>
      <c r="KWO992" s="88"/>
      <c r="KWP992" s="88"/>
      <c r="KWQ992" s="88"/>
      <c r="KWR992" s="88"/>
      <c r="KWS992" s="88"/>
      <c r="KWT992" s="88"/>
      <c r="KWU992" s="88"/>
      <c r="KWV992" s="88"/>
      <c r="KWW992" s="88"/>
      <c r="KWX992" s="88"/>
      <c r="KWY992" s="88"/>
      <c r="KWZ992" s="88"/>
      <c r="KXA992" s="88"/>
      <c r="KXB992" s="88"/>
      <c r="KXC992" s="88"/>
      <c r="KXD992" s="88"/>
      <c r="KXE992" s="88"/>
      <c r="KXF992" s="88"/>
      <c r="KXG992" s="88"/>
      <c r="KXH992" s="88"/>
      <c r="KXI992" s="88"/>
      <c r="KXJ992" s="88"/>
      <c r="KXK992" s="88"/>
      <c r="KXL992" s="88"/>
      <c r="KXM992" s="88"/>
      <c r="KXN992" s="88"/>
      <c r="KXO992" s="88"/>
      <c r="KXP992" s="88"/>
      <c r="KXQ992" s="88"/>
      <c r="KXR992" s="88"/>
      <c r="KXS992" s="88"/>
      <c r="KXT992" s="88"/>
      <c r="KXU992" s="88"/>
      <c r="KXV992" s="88"/>
      <c r="KXW992" s="88"/>
      <c r="KXX992" s="88"/>
      <c r="KXY992" s="88"/>
      <c r="KXZ992" s="88"/>
      <c r="KYA992" s="88"/>
      <c r="KYB992" s="88"/>
      <c r="KYC992" s="88"/>
      <c r="KYD992" s="88"/>
      <c r="KYE992" s="88"/>
      <c r="KYF992" s="88"/>
      <c r="KYG992" s="88"/>
      <c r="KYH992" s="88"/>
      <c r="KYI992" s="88"/>
      <c r="KYJ992" s="88"/>
      <c r="KYK992" s="88"/>
      <c r="KYL992" s="88"/>
      <c r="KYM992" s="88"/>
      <c r="KYN992" s="88"/>
      <c r="KYO992" s="88"/>
      <c r="KYP992" s="88"/>
      <c r="KYQ992" s="88"/>
      <c r="KYR992" s="88"/>
      <c r="KYS992" s="88"/>
      <c r="KYT992" s="88"/>
      <c r="KYU992" s="88"/>
      <c r="KYV992" s="88"/>
      <c r="KYW992" s="88"/>
      <c r="KYX992" s="88"/>
      <c r="KYY992" s="88"/>
      <c r="KYZ992" s="88"/>
      <c r="KZA992" s="88"/>
      <c r="KZB992" s="88"/>
      <c r="KZC992" s="88"/>
      <c r="KZD992" s="88"/>
      <c r="KZE992" s="88"/>
      <c r="KZF992" s="88"/>
      <c r="KZG992" s="88"/>
      <c r="KZH992" s="88"/>
      <c r="KZI992" s="88"/>
      <c r="KZJ992" s="88"/>
      <c r="KZK992" s="88"/>
      <c r="KZL992" s="88"/>
      <c r="KZM992" s="88"/>
      <c r="KZN992" s="88"/>
      <c r="KZO992" s="88"/>
      <c r="KZP992" s="88"/>
      <c r="KZQ992" s="88"/>
      <c r="KZR992" s="88"/>
      <c r="KZS992" s="88"/>
      <c r="KZT992" s="88"/>
      <c r="KZU992" s="88"/>
      <c r="KZV992" s="88"/>
      <c r="KZW992" s="88"/>
      <c r="KZX992" s="88"/>
      <c r="KZY992" s="88"/>
      <c r="KZZ992" s="88"/>
      <c r="LAA992" s="88"/>
      <c r="LAB992" s="88"/>
      <c r="LAC992" s="88"/>
      <c r="LAD992" s="88"/>
      <c r="LAE992" s="88"/>
      <c r="LAF992" s="88"/>
      <c r="LAG992" s="88"/>
      <c r="LAH992" s="88"/>
      <c r="LAI992" s="88"/>
      <c r="LAJ992" s="88"/>
      <c r="LAK992" s="88"/>
      <c r="LAL992" s="88"/>
      <c r="LAM992" s="88"/>
      <c r="LAN992" s="88"/>
      <c r="LAO992" s="88"/>
      <c r="LAP992" s="88"/>
      <c r="LAQ992" s="88"/>
      <c r="LAR992" s="88"/>
      <c r="LAS992" s="88"/>
      <c r="LAT992" s="88"/>
      <c r="LAU992" s="88"/>
      <c r="LAV992" s="88"/>
      <c r="LAW992" s="88"/>
      <c r="LAX992" s="88"/>
      <c r="LAY992" s="88"/>
      <c r="LAZ992" s="88"/>
      <c r="LBA992" s="88"/>
      <c r="LBB992" s="88"/>
      <c r="LBC992" s="88"/>
      <c r="LBD992" s="88"/>
      <c r="LBE992" s="88"/>
      <c r="LBF992" s="88"/>
      <c r="LBG992" s="88"/>
      <c r="LBH992" s="88"/>
      <c r="LBI992" s="88"/>
      <c r="LBJ992" s="88"/>
      <c r="LBK992" s="88"/>
      <c r="LBL992" s="88"/>
      <c r="LBM992" s="88"/>
      <c r="LBN992" s="88"/>
      <c r="LBO992" s="88"/>
      <c r="LBP992" s="88"/>
      <c r="LBQ992" s="88"/>
      <c r="LBR992" s="88"/>
      <c r="LBS992" s="88"/>
      <c r="LBT992" s="88"/>
      <c r="LBU992" s="88"/>
      <c r="LBV992" s="88"/>
      <c r="LBW992" s="88"/>
      <c r="LBX992" s="88"/>
      <c r="LBY992" s="88"/>
      <c r="LBZ992" s="88"/>
      <c r="LCA992" s="88"/>
      <c r="LCB992" s="88"/>
      <c r="LCC992" s="88"/>
      <c r="LCD992" s="88"/>
      <c r="LCE992" s="88"/>
      <c r="LCF992" s="88"/>
      <c r="LCG992" s="88"/>
      <c r="LCH992" s="88"/>
      <c r="LCI992" s="88"/>
      <c r="LCJ992" s="88"/>
      <c r="LCK992" s="88"/>
      <c r="LCL992" s="88"/>
      <c r="LCM992" s="88"/>
      <c r="LCN992" s="88"/>
      <c r="LCO992" s="88"/>
      <c r="LCP992" s="88"/>
      <c r="LCQ992" s="88"/>
      <c r="LCR992" s="88"/>
      <c r="LCS992" s="88"/>
      <c r="LCT992" s="88"/>
      <c r="LCU992" s="88"/>
      <c r="LCV992" s="88"/>
      <c r="LCW992" s="88"/>
      <c r="LCX992" s="88"/>
      <c r="LCY992" s="88"/>
      <c r="LCZ992" s="88"/>
      <c r="LDA992" s="88"/>
      <c r="LDB992" s="88"/>
      <c r="LDC992" s="88"/>
      <c r="LDD992" s="88"/>
      <c r="LDE992" s="88"/>
      <c r="LDF992" s="88"/>
      <c r="LDG992" s="88"/>
      <c r="LDH992" s="88"/>
      <c r="LDI992" s="88"/>
      <c r="LDJ992" s="88"/>
      <c r="LDK992" s="88"/>
      <c r="LDL992" s="88"/>
      <c r="LDM992" s="88"/>
      <c r="LDN992" s="88"/>
      <c r="LDO992" s="88"/>
      <c r="LDP992" s="88"/>
      <c r="LDQ992" s="88"/>
      <c r="LDR992" s="88"/>
      <c r="LDS992" s="88"/>
      <c r="LDT992" s="88"/>
      <c r="LDU992" s="88"/>
      <c r="LDV992" s="88"/>
      <c r="LDW992" s="88"/>
      <c r="LDX992" s="88"/>
      <c r="LDY992" s="88"/>
      <c r="LDZ992" s="88"/>
      <c r="LEA992" s="88"/>
      <c r="LEB992" s="88"/>
      <c r="LEC992" s="88"/>
      <c r="LED992" s="88"/>
      <c r="LEE992" s="88"/>
      <c r="LEF992" s="88"/>
      <c r="LEG992" s="88"/>
      <c r="LEH992" s="88"/>
      <c r="LEI992" s="88"/>
      <c r="LEJ992" s="88"/>
      <c r="LEK992" s="88"/>
      <c r="LEL992" s="88"/>
      <c r="LEM992" s="88"/>
      <c r="LEN992" s="88"/>
      <c r="LEO992" s="88"/>
      <c r="LEP992" s="88"/>
      <c r="LEQ992" s="88"/>
      <c r="LER992" s="88"/>
      <c r="LES992" s="88"/>
      <c r="LET992" s="88"/>
      <c r="LEU992" s="88"/>
      <c r="LEV992" s="88"/>
      <c r="LEW992" s="88"/>
      <c r="LEX992" s="88"/>
      <c r="LEY992" s="88"/>
      <c r="LEZ992" s="88"/>
      <c r="LFA992" s="88"/>
      <c r="LFB992" s="88"/>
      <c r="LFC992" s="88"/>
      <c r="LFD992" s="88"/>
      <c r="LFE992" s="88"/>
      <c r="LFF992" s="88"/>
      <c r="LFG992" s="88"/>
      <c r="LFH992" s="88"/>
      <c r="LFI992" s="88"/>
      <c r="LFJ992" s="88"/>
      <c r="LFK992" s="88"/>
      <c r="LFL992" s="88"/>
      <c r="LFM992" s="88"/>
      <c r="LFN992" s="88"/>
      <c r="LFO992" s="88"/>
      <c r="LFP992" s="88"/>
      <c r="LFQ992" s="88"/>
      <c r="LFR992" s="88"/>
      <c r="LFS992" s="88"/>
      <c r="LFT992" s="88"/>
      <c r="LFU992" s="88"/>
      <c r="LFV992" s="88"/>
      <c r="LFW992" s="88"/>
      <c r="LFX992" s="88"/>
      <c r="LFY992" s="88"/>
      <c r="LFZ992" s="88"/>
      <c r="LGA992" s="88"/>
      <c r="LGB992" s="88"/>
      <c r="LGC992" s="88"/>
      <c r="LGD992" s="88"/>
      <c r="LGE992" s="88"/>
      <c r="LGF992" s="88"/>
      <c r="LGG992" s="88"/>
      <c r="LGH992" s="88"/>
      <c r="LGI992" s="88"/>
      <c r="LGJ992" s="88"/>
      <c r="LGK992" s="88"/>
      <c r="LGL992" s="88"/>
      <c r="LGM992" s="88"/>
      <c r="LGN992" s="88"/>
      <c r="LGO992" s="88"/>
      <c r="LGP992" s="88"/>
      <c r="LGQ992" s="88"/>
      <c r="LGR992" s="88"/>
      <c r="LGS992" s="88"/>
      <c r="LGT992" s="88"/>
      <c r="LGU992" s="88"/>
      <c r="LGV992" s="88"/>
      <c r="LGW992" s="88"/>
      <c r="LGX992" s="88"/>
      <c r="LGY992" s="88"/>
      <c r="LGZ992" s="88"/>
      <c r="LHA992" s="88"/>
      <c r="LHB992" s="88"/>
      <c r="LHC992" s="88"/>
      <c r="LHD992" s="88"/>
      <c r="LHE992" s="88"/>
      <c r="LHF992" s="88"/>
      <c r="LHG992" s="88"/>
      <c r="LHH992" s="88"/>
      <c r="LHI992" s="88"/>
      <c r="LHJ992" s="88"/>
      <c r="LHK992" s="88"/>
      <c r="LHL992" s="88"/>
      <c r="LHM992" s="88"/>
      <c r="LHN992" s="88"/>
      <c r="LHO992" s="88"/>
      <c r="LHP992" s="88"/>
      <c r="LHQ992" s="88"/>
      <c r="LHR992" s="88"/>
      <c r="LHS992" s="88"/>
      <c r="LHT992" s="88"/>
      <c r="LHU992" s="88"/>
      <c r="LHV992" s="88"/>
      <c r="LHW992" s="88"/>
      <c r="LHX992" s="88"/>
      <c r="LHY992" s="88"/>
      <c r="LHZ992" s="88"/>
      <c r="LIA992" s="88"/>
      <c r="LIB992" s="88"/>
      <c r="LIC992" s="88"/>
      <c r="LID992" s="88"/>
      <c r="LIE992" s="88"/>
      <c r="LIF992" s="88"/>
      <c r="LIG992" s="88"/>
      <c r="LIH992" s="88"/>
      <c r="LII992" s="88"/>
      <c r="LIJ992" s="88"/>
      <c r="LIK992" s="88"/>
      <c r="LIL992" s="88"/>
      <c r="LIM992" s="88"/>
      <c r="LIN992" s="88"/>
      <c r="LIO992" s="88"/>
      <c r="LIP992" s="88"/>
      <c r="LIQ992" s="88"/>
      <c r="LIR992" s="88"/>
      <c r="LIS992" s="88"/>
      <c r="LIT992" s="88"/>
      <c r="LIU992" s="88"/>
      <c r="LIV992" s="88"/>
      <c r="LIW992" s="88"/>
      <c r="LIX992" s="88"/>
      <c r="LIY992" s="88"/>
      <c r="LIZ992" s="88"/>
      <c r="LJA992" s="88"/>
      <c r="LJB992" s="88"/>
      <c r="LJC992" s="88"/>
      <c r="LJD992" s="88"/>
      <c r="LJE992" s="88"/>
      <c r="LJF992" s="88"/>
      <c r="LJG992" s="88"/>
      <c r="LJH992" s="88"/>
      <c r="LJI992" s="88"/>
      <c r="LJJ992" s="88"/>
      <c r="LJK992" s="88"/>
      <c r="LJL992" s="88"/>
      <c r="LJM992" s="88"/>
      <c r="LJN992" s="88"/>
      <c r="LJO992" s="88"/>
      <c r="LJP992" s="88"/>
      <c r="LJQ992" s="88"/>
      <c r="LJR992" s="88"/>
      <c r="LJS992" s="88"/>
      <c r="LJT992" s="88"/>
      <c r="LJU992" s="88"/>
      <c r="LJV992" s="88"/>
      <c r="LJW992" s="88"/>
      <c r="LJX992" s="88"/>
      <c r="LJY992" s="88"/>
      <c r="LJZ992" s="88"/>
      <c r="LKA992" s="88"/>
      <c r="LKB992" s="88"/>
      <c r="LKC992" s="88"/>
      <c r="LKD992" s="88"/>
      <c r="LKE992" s="88"/>
      <c r="LKF992" s="88"/>
      <c r="LKG992" s="88"/>
      <c r="LKH992" s="88"/>
      <c r="LKI992" s="88"/>
      <c r="LKJ992" s="88"/>
      <c r="LKK992" s="88"/>
      <c r="LKL992" s="88"/>
      <c r="LKM992" s="88"/>
      <c r="LKN992" s="88"/>
      <c r="LKO992" s="88"/>
      <c r="LKP992" s="88"/>
      <c r="LKQ992" s="88"/>
      <c r="LKR992" s="88"/>
      <c r="LKS992" s="88"/>
      <c r="LKT992" s="88"/>
      <c r="LKU992" s="88"/>
      <c r="LKV992" s="88"/>
      <c r="LKW992" s="88"/>
      <c r="LKX992" s="88"/>
      <c r="LKY992" s="88"/>
      <c r="LKZ992" s="88"/>
      <c r="LLA992" s="88"/>
      <c r="LLB992" s="88"/>
      <c r="LLC992" s="88"/>
      <c r="LLD992" s="88"/>
      <c r="LLE992" s="88"/>
      <c r="LLF992" s="88"/>
      <c r="LLG992" s="88"/>
      <c r="LLH992" s="88"/>
      <c r="LLI992" s="88"/>
      <c r="LLJ992" s="88"/>
      <c r="LLK992" s="88"/>
      <c r="LLL992" s="88"/>
      <c r="LLM992" s="88"/>
      <c r="LLN992" s="88"/>
      <c r="LLO992" s="88"/>
      <c r="LLP992" s="88"/>
      <c r="LLQ992" s="88"/>
      <c r="LLR992" s="88"/>
      <c r="LLS992" s="88"/>
      <c r="LLT992" s="88"/>
      <c r="LLU992" s="88"/>
      <c r="LLV992" s="88"/>
      <c r="LLW992" s="88"/>
      <c r="LLX992" s="88"/>
      <c r="LLY992" s="88"/>
      <c r="LLZ992" s="88"/>
      <c r="LMA992" s="88"/>
      <c r="LMB992" s="88"/>
      <c r="LMC992" s="88"/>
      <c r="LMD992" s="88"/>
      <c r="LME992" s="88"/>
      <c r="LMF992" s="88"/>
      <c r="LMG992" s="88"/>
      <c r="LMH992" s="88"/>
      <c r="LMI992" s="88"/>
      <c r="LMJ992" s="88"/>
      <c r="LMK992" s="88"/>
      <c r="LML992" s="88"/>
      <c r="LMM992" s="88"/>
      <c r="LMN992" s="88"/>
      <c r="LMO992" s="88"/>
      <c r="LMP992" s="88"/>
      <c r="LMQ992" s="88"/>
      <c r="LMR992" s="88"/>
      <c r="LMS992" s="88"/>
      <c r="LMT992" s="88"/>
      <c r="LMU992" s="88"/>
      <c r="LMV992" s="88"/>
      <c r="LMW992" s="88"/>
      <c r="LMX992" s="88"/>
      <c r="LMY992" s="88"/>
      <c r="LMZ992" s="88"/>
      <c r="LNA992" s="88"/>
      <c r="LNB992" s="88"/>
      <c r="LNC992" s="88"/>
      <c r="LND992" s="88"/>
      <c r="LNE992" s="88"/>
      <c r="LNF992" s="88"/>
      <c r="LNG992" s="88"/>
      <c r="LNH992" s="88"/>
      <c r="LNI992" s="88"/>
      <c r="LNJ992" s="88"/>
      <c r="LNK992" s="88"/>
      <c r="LNL992" s="88"/>
      <c r="LNM992" s="88"/>
      <c r="LNN992" s="88"/>
      <c r="LNO992" s="88"/>
      <c r="LNP992" s="88"/>
      <c r="LNQ992" s="88"/>
      <c r="LNR992" s="88"/>
      <c r="LNS992" s="88"/>
      <c r="LNT992" s="88"/>
      <c r="LNU992" s="88"/>
      <c r="LNV992" s="88"/>
      <c r="LNW992" s="88"/>
      <c r="LNX992" s="88"/>
      <c r="LNY992" s="88"/>
      <c r="LNZ992" s="88"/>
      <c r="LOA992" s="88"/>
      <c r="LOB992" s="88"/>
      <c r="LOC992" s="88"/>
      <c r="LOD992" s="88"/>
      <c r="LOE992" s="88"/>
      <c r="LOF992" s="88"/>
      <c r="LOG992" s="88"/>
      <c r="LOH992" s="88"/>
      <c r="LOI992" s="88"/>
      <c r="LOJ992" s="88"/>
      <c r="LOK992" s="88"/>
      <c r="LOL992" s="88"/>
      <c r="LOM992" s="88"/>
      <c r="LON992" s="88"/>
      <c r="LOO992" s="88"/>
      <c r="LOP992" s="88"/>
      <c r="LOQ992" s="88"/>
      <c r="LOR992" s="88"/>
      <c r="LOS992" s="88"/>
      <c r="LOT992" s="88"/>
      <c r="LOU992" s="88"/>
      <c r="LOV992" s="88"/>
      <c r="LOW992" s="88"/>
      <c r="LOX992" s="88"/>
      <c r="LOY992" s="88"/>
      <c r="LOZ992" s="88"/>
      <c r="LPA992" s="88"/>
      <c r="LPB992" s="88"/>
      <c r="LPC992" s="88"/>
      <c r="LPD992" s="88"/>
      <c r="LPE992" s="88"/>
      <c r="LPF992" s="88"/>
      <c r="LPG992" s="88"/>
      <c r="LPH992" s="88"/>
      <c r="LPI992" s="88"/>
      <c r="LPJ992" s="88"/>
      <c r="LPK992" s="88"/>
      <c r="LPL992" s="88"/>
      <c r="LPM992" s="88"/>
      <c r="LPN992" s="88"/>
      <c r="LPO992" s="88"/>
      <c r="LPP992" s="88"/>
      <c r="LPQ992" s="88"/>
      <c r="LPR992" s="88"/>
      <c r="LPS992" s="88"/>
      <c r="LPT992" s="88"/>
      <c r="LPU992" s="88"/>
      <c r="LPV992" s="88"/>
      <c r="LPW992" s="88"/>
      <c r="LPX992" s="88"/>
      <c r="LPY992" s="88"/>
      <c r="LPZ992" s="88"/>
      <c r="LQA992" s="88"/>
      <c r="LQB992" s="88"/>
      <c r="LQC992" s="88"/>
      <c r="LQD992" s="88"/>
      <c r="LQE992" s="88"/>
      <c r="LQF992" s="88"/>
      <c r="LQG992" s="88"/>
      <c r="LQH992" s="88"/>
      <c r="LQI992" s="88"/>
      <c r="LQJ992" s="88"/>
      <c r="LQK992" s="88"/>
      <c r="LQL992" s="88"/>
      <c r="LQM992" s="88"/>
      <c r="LQN992" s="88"/>
      <c r="LQO992" s="88"/>
      <c r="LQP992" s="88"/>
      <c r="LQQ992" s="88"/>
      <c r="LQR992" s="88"/>
      <c r="LQS992" s="88"/>
      <c r="LQT992" s="88"/>
      <c r="LQU992" s="88"/>
      <c r="LQV992" s="88"/>
      <c r="LQW992" s="88"/>
      <c r="LQX992" s="88"/>
      <c r="LQY992" s="88"/>
      <c r="LQZ992" s="88"/>
      <c r="LRA992" s="88"/>
      <c r="LRB992" s="88"/>
      <c r="LRC992" s="88"/>
      <c r="LRD992" s="88"/>
      <c r="LRE992" s="88"/>
      <c r="LRF992" s="88"/>
      <c r="LRG992" s="88"/>
      <c r="LRH992" s="88"/>
      <c r="LRI992" s="88"/>
      <c r="LRJ992" s="88"/>
      <c r="LRK992" s="88"/>
      <c r="LRL992" s="88"/>
      <c r="LRM992" s="88"/>
      <c r="LRN992" s="88"/>
      <c r="LRO992" s="88"/>
      <c r="LRP992" s="88"/>
      <c r="LRQ992" s="88"/>
      <c r="LRR992" s="88"/>
      <c r="LRS992" s="88"/>
      <c r="LRT992" s="88"/>
      <c r="LRU992" s="88"/>
      <c r="LRV992" s="88"/>
      <c r="LRW992" s="88"/>
      <c r="LRX992" s="88"/>
      <c r="LRY992" s="88"/>
      <c r="LRZ992" s="88"/>
      <c r="LSA992" s="88"/>
      <c r="LSB992" s="88"/>
      <c r="LSC992" s="88"/>
      <c r="LSD992" s="88"/>
      <c r="LSE992" s="88"/>
      <c r="LSF992" s="88"/>
      <c r="LSG992" s="88"/>
      <c r="LSH992" s="88"/>
      <c r="LSI992" s="88"/>
      <c r="LSJ992" s="88"/>
      <c r="LSK992" s="88"/>
      <c r="LSL992" s="88"/>
      <c r="LSM992" s="88"/>
      <c r="LSN992" s="88"/>
      <c r="LSO992" s="88"/>
      <c r="LSP992" s="88"/>
      <c r="LSQ992" s="88"/>
      <c r="LSR992" s="88"/>
      <c r="LSS992" s="88"/>
      <c r="LST992" s="88"/>
      <c r="LSU992" s="88"/>
      <c r="LSV992" s="88"/>
      <c r="LSW992" s="88"/>
      <c r="LSX992" s="88"/>
      <c r="LSY992" s="88"/>
      <c r="LSZ992" s="88"/>
      <c r="LTA992" s="88"/>
      <c r="LTB992" s="88"/>
      <c r="LTC992" s="88"/>
      <c r="LTD992" s="88"/>
      <c r="LTE992" s="88"/>
      <c r="LTF992" s="88"/>
      <c r="LTG992" s="88"/>
      <c r="LTH992" s="88"/>
      <c r="LTI992" s="88"/>
      <c r="LTJ992" s="88"/>
      <c r="LTK992" s="88"/>
      <c r="LTL992" s="88"/>
      <c r="LTM992" s="88"/>
      <c r="LTN992" s="88"/>
      <c r="LTO992" s="88"/>
      <c r="LTP992" s="88"/>
      <c r="LTQ992" s="88"/>
      <c r="LTR992" s="88"/>
      <c r="LTS992" s="88"/>
      <c r="LTT992" s="88"/>
      <c r="LTU992" s="88"/>
      <c r="LTV992" s="88"/>
      <c r="LTW992" s="88"/>
      <c r="LTX992" s="88"/>
      <c r="LTY992" s="88"/>
      <c r="LTZ992" s="88"/>
      <c r="LUA992" s="88"/>
      <c r="LUB992" s="88"/>
      <c r="LUC992" s="88"/>
      <c r="LUD992" s="88"/>
      <c r="LUE992" s="88"/>
      <c r="LUF992" s="88"/>
      <c r="LUG992" s="88"/>
      <c r="LUH992" s="88"/>
      <c r="LUI992" s="88"/>
      <c r="LUJ992" s="88"/>
      <c r="LUK992" s="88"/>
      <c r="LUL992" s="88"/>
      <c r="LUM992" s="88"/>
      <c r="LUN992" s="88"/>
      <c r="LUO992" s="88"/>
      <c r="LUP992" s="88"/>
      <c r="LUQ992" s="88"/>
      <c r="LUR992" s="88"/>
      <c r="LUS992" s="88"/>
      <c r="LUT992" s="88"/>
      <c r="LUU992" s="88"/>
      <c r="LUV992" s="88"/>
      <c r="LUW992" s="88"/>
      <c r="LUX992" s="88"/>
      <c r="LUY992" s="88"/>
      <c r="LUZ992" s="88"/>
      <c r="LVA992" s="88"/>
      <c r="LVB992" s="88"/>
      <c r="LVC992" s="88"/>
      <c r="LVD992" s="88"/>
      <c r="LVE992" s="88"/>
      <c r="LVF992" s="88"/>
      <c r="LVG992" s="88"/>
      <c r="LVH992" s="88"/>
      <c r="LVI992" s="88"/>
      <c r="LVJ992" s="88"/>
      <c r="LVK992" s="88"/>
      <c r="LVL992" s="88"/>
      <c r="LVM992" s="88"/>
      <c r="LVN992" s="88"/>
      <c r="LVO992" s="88"/>
      <c r="LVP992" s="88"/>
      <c r="LVQ992" s="88"/>
      <c r="LVR992" s="88"/>
      <c r="LVS992" s="88"/>
      <c r="LVT992" s="88"/>
      <c r="LVU992" s="88"/>
      <c r="LVV992" s="88"/>
      <c r="LVW992" s="88"/>
      <c r="LVX992" s="88"/>
      <c r="LVY992" s="88"/>
      <c r="LVZ992" s="88"/>
      <c r="LWA992" s="88"/>
      <c r="LWB992" s="88"/>
      <c r="LWC992" s="88"/>
      <c r="LWD992" s="88"/>
      <c r="LWE992" s="88"/>
      <c r="LWF992" s="88"/>
      <c r="LWG992" s="88"/>
      <c r="LWH992" s="88"/>
      <c r="LWI992" s="88"/>
      <c r="LWJ992" s="88"/>
      <c r="LWK992" s="88"/>
      <c r="LWL992" s="88"/>
      <c r="LWM992" s="88"/>
      <c r="LWN992" s="88"/>
      <c r="LWO992" s="88"/>
      <c r="LWP992" s="88"/>
      <c r="LWQ992" s="88"/>
      <c r="LWR992" s="88"/>
      <c r="LWS992" s="88"/>
      <c r="LWT992" s="88"/>
      <c r="LWU992" s="88"/>
      <c r="LWV992" s="88"/>
      <c r="LWW992" s="88"/>
      <c r="LWX992" s="88"/>
      <c r="LWY992" s="88"/>
      <c r="LWZ992" s="88"/>
      <c r="LXA992" s="88"/>
      <c r="LXB992" s="88"/>
      <c r="LXC992" s="88"/>
      <c r="LXD992" s="88"/>
      <c r="LXE992" s="88"/>
      <c r="LXF992" s="88"/>
      <c r="LXG992" s="88"/>
      <c r="LXH992" s="88"/>
      <c r="LXI992" s="88"/>
      <c r="LXJ992" s="88"/>
      <c r="LXK992" s="88"/>
      <c r="LXL992" s="88"/>
      <c r="LXM992" s="88"/>
      <c r="LXN992" s="88"/>
      <c r="LXO992" s="88"/>
      <c r="LXP992" s="88"/>
      <c r="LXQ992" s="88"/>
      <c r="LXR992" s="88"/>
      <c r="LXS992" s="88"/>
      <c r="LXT992" s="88"/>
      <c r="LXU992" s="88"/>
      <c r="LXV992" s="88"/>
      <c r="LXW992" s="88"/>
      <c r="LXX992" s="88"/>
      <c r="LXY992" s="88"/>
      <c r="LXZ992" s="88"/>
      <c r="LYA992" s="88"/>
      <c r="LYB992" s="88"/>
      <c r="LYC992" s="88"/>
      <c r="LYD992" s="88"/>
      <c r="LYE992" s="88"/>
      <c r="LYF992" s="88"/>
      <c r="LYG992" s="88"/>
      <c r="LYH992" s="88"/>
      <c r="LYI992" s="88"/>
      <c r="LYJ992" s="88"/>
      <c r="LYK992" s="88"/>
      <c r="LYL992" s="88"/>
      <c r="LYM992" s="88"/>
      <c r="LYN992" s="88"/>
      <c r="LYO992" s="88"/>
      <c r="LYP992" s="88"/>
      <c r="LYQ992" s="88"/>
      <c r="LYR992" s="88"/>
      <c r="LYS992" s="88"/>
      <c r="LYT992" s="88"/>
      <c r="LYU992" s="88"/>
      <c r="LYV992" s="88"/>
      <c r="LYW992" s="88"/>
      <c r="LYX992" s="88"/>
      <c r="LYY992" s="88"/>
      <c r="LYZ992" s="88"/>
      <c r="LZA992" s="88"/>
      <c r="LZB992" s="88"/>
      <c r="LZC992" s="88"/>
      <c r="LZD992" s="88"/>
      <c r="LZE992" s="88"/>
      <c r="LZF992" s="88"/>
      <c r="LZG992" s="88"/>
      <c r="LZH992" s="88"/>
      <c r="LZI992" s="88"/>
      <c r="LZJ992" s="88"/>
      <c r="LZK992" s="88"/>
      <c r="LZL992" s="88"/>
      <c r="LZM992" s="88"/>
      <c r="LZN992" s="88"/>
      <c r="LZO992" s="88"/>
      <c r="LZP992" s="88"/>
      <c r="LZQ992" s="88"/>
      <c r="LZR992" s="88"/>
      <c r="LZS992" s="88"/>
      <c r="LZT992" s="88"/>
      <c r="LZU992" s="88"/>
      <c r="LZV992" s="88"/>
      <c r="LZW992" s="88"/>
      <c r="LZX992" s="88"/>
      <c r="LZY992" s="88"/>
      <c r="LZZ992" s="88"/>
      <c r="MAA992" s="88"/>
      <c r="MAB992" s="88"/>
      <c r="MAC992" s="88"/>
      <c r="MAD992" s="88"/>
      <c r="MAE992" s="88"/>
      <c r="MAF992" s="88"/>
      <c r="MAG992" s="88"/>
      <c r="MAH992" s="88"/>
      <c r="MAI992" s="88"/>
      <c r="MAJ992" s="88"/>
      <c r="MAK992" s="88"/>
      <c r="MAL992" s="88"/>
      <c r="MAM992" s="88"/>
      <c r="MAN992" s="88"/>
      <c r="MAO992" s="88"/>
      <c r="MAP992" s="88"/>
      <c r="MAQ992" s="88"/>
      <c r="MAR992" s="88"/>
      <c r="MAS992" s="88"/>
      <c r="MAT992" s="88"/>
      <c r="MAU992" s="88"/>
      <c r="MAV992" s="88"/>
      <c r="MAW992" s="88"/>
      <c r="MAX992" s="88"/>
      <c r="MAY992" s="88"/>
      <c r="MAZ992" s="88"/>
      <c r="MBA992" s="88"/>
      <c r="MBB992" s="88"/>
      <c r="MBC992" s="88"/>
      <c r="MBD992" s="88"/>
      <c r="MBE992" s="88"/>
      <c r="MBF992" s="88"/>
      <c r="MBG992" s="88"/>
      <c r="MBH992" s="88"/>
      <c r="MBI992" s="88"/>
      <c r="MBJ992" s="88"/>
      <c r="MBK992" s="88"/>
      <c r="MBL992" s="88"/>
      <c r="MBM992" s="88"/>
      <c r="MBN992" s="88"/>
      <c r="MBO992" s="88"/>
      <c r="MBP992" s="88"/>
      <c r="MBQ992" s="88"/>
      <c r="MBR992" s="88"/>
      <c r="MBS992" s="88"/>
      <c r="MBT992" s="88"/>
      <c r="MBU992" s="88"/>
      <c r="MBV992" s="88"/>
      <c r="MBW992" s="88"/>
      <c r="MBX992" s="88"/>
      <c r="MBY992" s="88"/>
      <c r="MBZ992" s="88"/>
      <c r="MCA992" s="88"/>
      <c r="MCB992" s="88"/>
      <c r="MCC992" s="88"/>
      <c r="MCD992" s="88"/>
      <c r="MCE992" s="88"/>
      <c r="MCF992" s="88"/>
      <c r="MCG992" s="88"/>
      <c r="MCH992" s="88"/>
      <c r="MCI992" s="88"/>
      <c r="MCJ992" s="88"/>
      <c r="MCK992" s="88"/>
      <c r="MCL992" s="88"/>
      <c r="MCM992" s="88"/>
      <c r="MCN992" s="88"/>
      <c r="MCO992" s="88"/>
      <c r="MCP992" s="88"/>
      <c r="MCQ992" s="88"/>
      <c r="MCR992" s="88"/>
      <c r="MCS992" s="88"/>
      <c r="MCT992" s="88"/>
      <c r="MCU992" s="88"/>
      <c r="MCV992" s="88"/>
      <c r="MCW992" s="88"/>
      <c r="MCX992" s="88"/>
      <c r="MCY992" s="88"/>
      <c r="MCZ992" s="88"/>
      <c r="MDA992" s="88"/>
      <c r="MDB992" s="88"/>
      <c r="MDC992" s="88"/>
      <c r="MDD992" s="88"/>
      <c r="MDE992" s="88"/>
      <c r="MDF992" s="88"/>
      <c r="MDG992" s="88"/>
      <c r="MDH992" s="88"/>
      <c r="MDI992" s="88"/>
      <c r="MDJ992" s="88"/>
      <c r="MDK992" s="88"/>
      <c r="MDL992" s="88"/>
      <c r="MDM992" s="88"/>
      <c r="MDN992" s="88"/>
      <c r="MDO992" s="88"/>
      <c r="MDP992" s="88"/>
      <c r="MDQ992" s="88"/>
      <c r="MDR992" s="88"/>
      <c r="MDS992" s="88"/>
      <c r="MDT992" s="88"/>
      <c r="MDU992" s="88"/>
      <c r="MDV992" s="88"/>
      <c r="MDW992" s="88"/>
      <c r="MDX992" s="88"/>
      <c r="MDY992" s="88"/>
      <c r="MDZ992" s="88"/>
      <c r="MEA992" s="88"/>
      <c r="MEB992" s="88"/>
      <c r="MEC992" s="88"/>
      <c r="MED992" s="88"/>
      <c r="MEE992" s="88"/>
      <c r="MEF992" s="88"/>
      <c r="MEG992" s="88"/>
      <c r="MEH992" s="88"/>
      <c r="MEI992" s="88"/>
      <c r="MEJ992" s="88"/>
      <c r="MEK992" s="88"/>
      <c r="MEL992" s="88"/>
      <c r="MEM992" s="88"/>
      <c r="MEN992" s="88"/>
      <c r="MEO992" s="88"/>
      <c r="MEP992" s="88"/>
      <c r="MEQ992" s="88"/>
      <c r="MER992" s="88"/>
      <c r="MES992" s="88"/>
      <c r="MET992" s="88"/>
      <c r="MEU992" s="88"/>
      <c r="MEV992" s="88"/>
      <c r="MEW992" s="88"/>
      <c r="MEX992" s="88"/>
      <c r="MEY992" s="88"/>
      <c r="MEZ992" s="88"/>
      <c r="MFA992" s="88"/>
      <c r="MFB992" s="88"/>
      <c r="MFC992" s="88"/>
      <c r="MFD992" s="88"/>
      <c r="MFE992" s="88"/>
      <c r="MFF992" s="88"/>
      <c r="MFG992" s="88"/>
      <c r="MFH992" s="88"/>
      <c r="MFI992" s="88"/>
      <c r="MFJ992" s="88"/>
      <c r="MFK992" s="88"/>
      <c r="MFL992" s="88"/>
      <c r="MFM992" s="88"/>
      <c r="MFN992" s="88"/>
      <c r="MFO992" s="88"/>
      <c r="MFP992" s="88"/>
      <c r="MFQ992" s="88"/>
      <c r="MFR992" s="88"/>
      <c r="MFS992" s="88"/>
      <c r="MFT992" s="88"/>
      <c r="MFU992" s="88"/>
      <c r="MFV992" s="88"/>
      <c r="MFW992" s="88"/>
      <c r="MFX992" s="88"/>
      <c r="MFY992" s="88"/>
      <c r="MFZ992" s="88"/>
      <c r="MGA992" s="88"/>
      <c r="MGB992" s="88"/>
      <c r="MGC992" s="88"/>
      <c r="MGD992" s="88"/>
      <c r="MGE992" s="88"/>
      <c r="MGF992" s="88"/>
      <c r="MGG992" s="88"/>
      <c r="MGH992" s="88"/>
      <c r="MGI992" s="88"/>
      <c r="MGJ992" s="88"/>
      <c r="MGK992" s="88"/>
      <c r="MGL992" s="88"/>
      <c r="MGM992" s="88"/>
      <c r="MGN992" s="88"/>
      <c r="MGO992" s="88"/>
      <c r="MGP992" s="88"/>
      <c r="MGQ992" s="88"/>
      <c r="MGR992" s="88"/>
      <c r="MGS992" s="88"/>
      <c r="MGT992" s="88"/>
      <c r="MGU992" s="88"/>
      <c r="MGV992" s="88"/>
      <c r="MGW992" s="88"/>
      <c r="MGX992" s="88"/>
      <c r="MGY992" s="88"/>
      <c r="MGZ992" s="88"/>
      <c r="MHA992" s="88"/>
      <c r="MHB992" s="88"/>
      <c r="MHC992" s="88"/>
      <c r="MHD992" s="88"/>
      <c r="MHE992" s="88"/>
      <c r="MHF992" s="88"/>
      <c r="MHG992" s="88"/>
      <c r="MHH992" s="88"/>
      <c r="MHI992" s="88"/>
      <c r="MHJ992" s="88"/>
      <c r="MHK992" s="88"/>
      <c r="MHL992" s="88"/>
      <c r="MHM992" s="88"/>
      <c r="MHN992" s="88"/>
      <c r="MHO992" s="88"/>
      <c r="MHP992" s="88"/>
      <c r="MHQ992" s="88"/>
      <c r="MHR992" s="88"/>
      <c r="MHS992" s="88"/>
      <c r="MHT992" s="88"/>
      <c r="MHU992" s="88"/>
      <c r="MHV992" s="88"/>
      <c r="MHW992" s="88"/>
      <c r="MHX992" s="88"/>
      <c r="MHY992" s="88"/>
      <c r="MHZ992" s="88"/>
      <c r="MIA992" s="88"/>
      <c r="MIB992" s="88"/>
      <c r="MIC992" s="88"/>
      <c r="MID992" s="88"/>
      <c r="MIE992" s="88"/>
      <c r="MIF992" s="88"/>
      <c r="MIG992" s="88"/>
      <c r="MIH992" s="88"/>
      <c r="MII992" s="88"/>
      <c r="MIJ992" s="88"/>
      <c r="MIK992" s="88"/>
      <c r="MIL992" s="88"/>
      <c r="MIM992" s="88"/>
      <c r="MIN992" s="88"/>
      <c r="MIO992" s="88"/>
      <c r="MIP992" s="88"/>
      <c r="MIQ992" s="88"/>
      <c r="MIR992" s="88"/>
      <c r="MIS992" s="88"/>
      <c r="MIT992" s="88"/>
      <c r="MIU992" s="88"/>
      <c r="MIV992" s="88"/>
      <c r="MIW992" s="88"/>
      <c r="MIX992" s="88"/>
      <c r="MIY992" s="88"/>
      <c r="MIZ992" s="88"/>
      <c r="MJA992" s="88"/>
      <c r="MJB992" s="88"/>
      <c r="MJC992" s="88"/>
      <c r="MJD992" s="88"/>
      <c r="MJE992" s="88"/>
      <c r="MJF992" s="88"/>
      <c r="MJG992" s="88"/>
      <c r="MJH992" s="88"/>
      <c r="MJI992" s="88"/>
      <c r="MJJ992" s="88"/>
      <c r="MJK992" s="88"/>
      <c r="MJL992" s="88"/>
      <c r="MJM992" s="88"/>
      <c r="MJN992" s="88"/>
      <c r="MJO992" s="88"/>
      <c r="MJP992" s="88"/>
      <c r="MJQ992" s="88"/>
      <c r="MJR992" s="88"/>
      <c r="MJS992" s="88"/>
      <c r="MJT992" s="88"/>
      <c r="MJU992" s="88"/>
      <c r="MJV992" s="88"/>
      <c r="MJW992" s="88"/>
      <c r="MJX992" s="88"/>
      <c r="MJY992" s="88"/>
      <c r="MJZ992" s="88"/>
      <c r="MKA992" s="88"/>
      <c r="MKB992" s="88"/>
      <c r="MKC992" s="88"/>
      <c r="MKD992" s="88"/>
      <c r="MKE992" s="88"/>
      <c r="MKF992" s="88"/>
      <c r="MKG992" s="88"/>
      <c r="MKH992" s="88"/>
      <c r="MKI992" s="88"/>
      <c r="MKJ992" s="88"/>
      <c r="MKK992" s="88"/>
      <c r="MKL992" s="88"/>
      <c r="MKM992" s="88"/>
      <c r="MKN992" s="88"/>
      <c r="MKO992" s="88"/>
      <c r="MKP992" s="88"/>
      <c r="MKQ992" s="88"/>
      <c r="MKR992" s="88"/>
      <c r="MKS992" s="88"/>
      <c r="MKT992" s="88"/>
      <c r="MKU992" s="88"/>
      <c r="MKV992" s="88"/>
      <c r="MKW992" s="88"/>
      <c r="MKX992" s="88"/>
      <c r="MKY992" s="88"/>
      <c r="MKZ992" s="88"/>
      <c r="MLA992" s="88"/>
      <c r="MLB992" s="88"/>
      <c r="MLC992" s="88"/>
      <c r="MLD992" s="88"/>
      <c r="MLE992" s="88"/>
      <c r="MLF992" s="88"/>
      <c r="MLG992" s="88"/>
      <c r="MLH992" s="88"/>
      <c r="MLI992" s="88"/>
      <c r="MLJ992" s="88"/>
      <c r="MLK992" s="88"/>
      <c r="MLL992" s="88"/>
      <c r="MLM992" s="88"/>
      <c r="MLN992" s="88"/>
      <c r="MLO992" s="88"/>
      <c r="MLP992" s="88"/>
      <c r="MLQ992" s="88"/>
      <c r="MLR992" s="88"/>
      <c r="MLS992" s="88"/>
      <c r="MLT992" s="88"/>
      <c r="MLU992" s="88"/>
      <c r="MLV992" s="88"/>
      <c r="MLW992" s="88"/>
      <c r="MLX992" s="88"/>
      <c r="MLY992" s="88"/>
      <c r="MLZ992" s="88"/>
      <c r="MMA992" s="88"/>
      <c r="MMB992" s="88"/>
      <c r="MMC992" s="88"/>
      <c r="MMD992" s="88"/>
      <c r="MME992" s="88"/>
      <c r="MMF992" s="88"/>
      <c r="MMG992" s="88"/>
      <c r="MMH992" s="88"/>
      <c r="MMI992" s="88"/>
      <c r="MMJ992" s="88"/>
      <c r="MMK992" s="88"/>
      <c r="MML992" s="88"/>
      <c r="MMM992" s="88"/>
      <c r="MMN992" s="88"/>
      <c r="MMO992" s="88"/>
      <c r="MMP992" s="88"/>
      <c r="MMQ992" s="88"/>
      <c r="MMR992" s="88"/>
      <c r="MMS992" s="88"/>
      <c r="MMT992" s="88"/>
      <c r="MMU992" s="88"/>
      <c r="MMV992" s="88"/>
      <c r="MMW992" s="88"/>
      <c r="MMX992" s="88"/>
      <c r="MMY992" s="88"/>
      <c r="MMZ992" s="88"/>
      <c r="MNA992" s="88"/>
      <c r="MNB992" s="88"/>
      <c r="MNC992" s="88"/>
      <c r="MND992" s="88"/>
      <c r="MNE992" s="88"/>
      <c r="MNF992" s="88"/>
      <c r="MNG992" s="88"/>
      <c r="MNH992" s="88"/>
      <c r="MNI992" s="88"/>
      <c r="MNJ992" s="88"/>
      <c r="MNK992" s="88"/>
      <c r="MNL992" s="88"/>
      <c r="MNM992" s="88"/>
      <c r="MNN992" s="88"/>
      <c r="MNO992" s="88"/>
      <c r="MNP992" s="88"/>
      <c r="MNQ992" s="88"/>
      <c r="MNR992" s="88"/>
      <c r="MNS992" s="88"/>
      <c r="MNT992" s="88"/>
      <c r="MNU992" s="88"/>
      <c r="MNV992" s="88"/>
      <c r="MNW992" s="88"/>
      <c r="MNX992" s="88"/>
      <c r="MNY992" s="88"/>
      <c r="MNZ992" s="88"/>
      <c r="MOA992" s="88"/>
      <c r="MOB992" s="88"/>
      <c r="MOC992" s="88"/>
      <c r="MOD992" s="88"/>
      <c r="MOE992" s="88"/>
      <c r="MOF992" s="88"/>
      <c r="MOG992" s="88"/>
      <c r="MOH992" s="88"/>
      <c r="MOI992" s="88"/>
      <c r="MOJ992" s="88"/>
      <c r="MOK992" s="88"/>
      <c r="MOL992" s="88"/>
      <c r="MOM992" s="88"/>
      <c r="MON992" s="88"/>
      <c r="MOO992" s="88"/>
      <c r="MOP992" s="88"/>
      <c r="MOQ992" s="88"/>
      <c r="MOR992" s="88"/>
      <c r="MOS992" s="88"/>
      <c r="MOT992" s="88"/>
      <c r="MOU992" s="88"/>
      <c r="MOV992" s="88"/>
      <c r="MOW992" s="88"/>
      <c r="MOX992" s="88"/>
      <c r="MOY992" s="88"/>
      <c r="MOZ992" s="88"/>
      <c r="MPA992" s="88"/>
      <c r="MPB992" s="88"/>
      <c r="MPC992" s="88"/>
      <c r="MPD992" s="88"/>
      <c r="MPE992" s="88"/>
      <c r="MPF992" s="88"/>
      <c r="MPG992" s="88"/>
      <c r="MPH992" s="88"/>
      <c r="MPI992" s="88"/>
      <c r="MPJ992" s="88"/>
      <c r="MPK992" s="88"/>
      <c r="MPL992" s="88"/>
      <c r="MPM992" s="88"/>
      <c r="MPN992" s="88"/>
      <c r="MPO992" s="88"/>
      <c r="MPP992" s="88"/>
      <c r="MPQ992" s="88"/>
      <c r="MPR992" s="88"/>
      <c r="MPS992" s="88"/>
      <c r="MPT992" s="88"/>
      <c r="MPU992" s="88"/>
      <c r="MPV992" s="88"/>
      <c r="MPW992" s="88"/>
      <c r="MPX992" s="88"/>
      <c r="MPY992" s="88"/>
      <c r="MPZ992" s="88"/>
      <c r="MQA992" s="88"/>
      <c r="MQB992" s="88"/>
      <c r="MQC992" s="88"/>
      <c r="MQD992" s="88"/>
      <c r="MQE992" s="88"/>
      <c r="MQF992" s="88"/>
      <c r="MQG992" s="88"/>
      <c r="MQH992" s="88"/>
      <c r="MQI992" s="88"/>
      <c r="MQJ992" s="88"/>
      <c r="MQK992" s="88"/>
      <c r="MQL992" s="88"/>
      <c r="MQM992" s="88"/>
      <c r="MQN992" s="88"/>
      <c r="MQO992" s="88"/>
      <c r="MQP992" s="88"/>
      <c r="MQQ992" s="88"/>
      <c r="MQR992" s="88"/>
      <c r="MQS992" s="88"/>
      <c r="MQT992" s="88"/>
      <c r="MQU992" s="88"/>
      <c r="MQV992" s="88"/>
      <c r="MQW992" s="88"/>
      <c r="MQX992" s="88"/>
      <c r="MQY992" s="88"/>
      <c r="MQZ992" s="88"/>
      <c r="MRA992" s="88"/>
      <c r="MRB992" s="88"/>
      <c r="MRC992" s="88"/>
      <c r="MRD992" s="88"/>
      <c r="MRE992" s="88"/>
      <c r="MRF992" s="88"/>
      <c r="MRG992" s="88"/>
      <c r="MRH992" s="88"/>
      <c r="MRI992" s="88"/>
      <c r="MRJ992" s="88"/>
      <c r="MRK992" s="88"/>
      <c r="MRL992" s="88"/>
      <c r="MRM992" s="88"/>
      <c r="MRN992" s="88"/>
      <c r="MRO992" s="88"/>
      <c r="MRP992" s="88"/>
      <c r="MRQ992" s="88"/>
      <c r="MRR992" s="88"/>
      <c r="MRS992" s="88"/>
      <c r="MRT992" s="88"/>
      <c r="MRU992" s="88"/>
      <c r="MRV992" s="88"/>
      <c r="MRW992" s="88"/>
      <c r="MRX992" s="88"/>
      <c r="MRY992" s="88"/>
      <c r="MRZ992" s="88"/>
      <c r="MSA992" s="88"/>
      <c r="MSB992" s="88"/>
      <c r="MSC992" s="88"/>
      <c r="MSD992" s="88"/>
      <c r="MSE992" s="88"/>
      <c r="MSF992" s="88"/>
      <c r="MSG992" s="88"/>
      <c r="MSH992" s="88"/>
      <c r="MSI992" s="88"/>
      <c r="MSJ992" s="88"/>
      <c r="MSK992" s="88"/>
      <c r="MSL992" s="88"/>
      <c r="MSM992" s="88"/>
      <c r="MSN992" s="88"/>
      <c r="MSO992" s="88"/>
      <c r="MSP992" s="88"/>
      <c r="MSQ992" s="88"/>
      <c r="MSR992" s="88"/>
      <c r="MSS992" s="88"/>
      <c r="MST992" s="88"/>
      <c r="MSU992" s="88"/>
      <c r="MSV992" s="88"/>
      <c r="MSW992" s="88"/>
      <c r="MSX992" s="88"/>
      <c r="MSY992" s="88"/>
      <c r="MSZ992" s="88"/>
      <c r="MTA992" s="88"/>
      <c r="MTB992" s="88"/>
      <c r="MTC992" s="88"/>
      <c r="MTD992" s="88"/>
      <c r="MTE992" s="88"/>
      <c r="MTF992" s="88"/>
      <c r="MTG992" s="88"/>
      <c r="MTH992" s="88"/>
      <c r="MTI992" s="88"/>
      <c r="MTJ992" s="88"/>
      <c r="MTK992" s="88"/>
      <c r="MTL992" s="88"/>
      <c r="MTM992" s="88"/>
      <c r="MTN992" s="88"/>
      <c r="MTO992" s="88"/>
      <c r="MTP992" s="88"/>
      <c r="MTQ992" s="88"/>
      <c r="MTR992" s="88"/>
      <c r="MTS992" s="88"/>
      <c r="MTT992" s="88"/>
      <c r="MTU992" s="88"/>
      <c r="MTV992" s="88"/>
      <c r="MTW992" s="88"/>
      <c r="MTX992" s="88"/>
      <c r="MTY992" s="88"/>
      <c r="MTZ992" s="88"/>
      <c r="MUA992" s="88"/>
      <c r="MUB992" s="88"/>
      <c r="MUC992" s="88"/>
      <c r="MUD992" s="88"/>
      <c r="MUE992" s="88"/>
      <c r="MUF992" s="88"/>
      <c r="MUG992" s="88"/>
      <c r="MUH992" s="88"/>
      <c r="MUI992" s="88"/>
      <c r="MUJ992" s="88"/>
      <c r="MUK992" s="88"/>
      <c r="MUL992" s="88"/>
      <c r="MUM992" s="88"/>
      <c r="MUN992" s="88"/>
      <c r="MUO992" s="88"/>
      <c r="MUP992" s="88"/>
      <c r="MUQ992" s="88"/>
      <c r="MUR992" s="88"/>
      <c r="MUS992" s="88"/>
      <c r="MUT992" s="88"/>
      <c r="MUU992" s="88"/>
      <c r="MUV992" s="88"/>
      <c r="MUW992" s="88"/>
      <c r="MUX992" s="88"/>
      <c r="MUY992" s="88"/>
      <c r="MUZ992" s="88"/>
      <c r="MVA992" s="88"/>
      <c r="MVB992" s="88"/>
      <c r="MVC992" s="88"/>
      <c r="MVD992" s="88"/>
      <c r="MVE992" s="88"/>
      <c r="MVF992" s="88"/>
      <c r="MVG992" s="88"/>
      <c r="MVH992" s="88"/>
      <c r="MVI992" s="88"/>
      <c r="MVJ992" s="88"/>
      <c r="MVK992" s="88"/>
      <c r="MVL992" s="88"/>
      <c r="MVM992" s="88"/>
      <c r="MVN992" s="88"/>
      <c r="MVO992" s="88"/>
      <c r="MVP992" s="88"/>
      <c r="MVQ992" s="88"/>
      <c r="MVR992" s="88"/>
      <c r="MVS992" s="88"/>
      <c r="MVT992" s="88"/>
      <c r="MVU992" s="88"/>
      <c r="MVV992" s="88"/>
      <c r="MVW992" s="88"/>
      <c r="MVX992" s="88"/>
      <c r="MVY992" s="88"/>
      <c r="MVZ992" s="88"/>
      <c r="MWA992" s="88"/>
      <c r="MWB992" s="88"/>
      <c r="MWC992" s="88"/>
      <c r="MWD992" s="88"/>
      <c r="MWE992" s="88"/>
      <c r="MWF992" s="88"/>
      <c r="MWG992" s="88"/>
      <c r="MWH992" s="88"/>
      <c r="MWI992" s="88"/>
      <c r="MWJ992" s="88"/>
      <c r="MWK992" s="88"/>
      <c r="MWL992" s="88"/>
      <c r="MWM992" s="88"/>
      <c r="MWN992" s="88"/>
      <c r="MWO992" s="88"/>
      <c r="MWP992" s="88"/>
      <c r="MWQ992" s="88"/>
      <c r="MWR992" s="88"/>
      <c r="MWS992" s="88"/>
      <c r="MWT992" s="88"/>
      <c r="MWU992" s="88"/>
      <c r="MWV992" s="88"/>
      <c r="MWW992" s="88"/>
      <c r="MWX992" s="88"/>
      <c r="MWY992" s="88"/>
      <c r="MWZ992" s="88"/>
      <c r="MXA992" s="88"/>
      <c r="MXB992" s="88"/>
      <c r="MXC992" s="88"/>
      <c r="MXD992" s="88"/>
      <c r="MXE992" s="88"/>
      <c r="MXF992" s="88"/>
      <c r="MXG992" s="88"/>
      <c r="MXH992" s="88"/>
      <c r="MXI992" s="88"/>
      <c r="MXJ992" s="88"/>
      <c r="MXK992" s="88"/>
      <c r="MXL992" s="88"/>
      <c r="MXM992" s="88"/>
      <c r="MXN992" s="88"/>
      <c r="MXO992" s="88"/>
      <c r="MXP992" s="88"/>
      <c r="MXQ992" s="88"/>
      <c r="MXR992" s="88"/>
      <c r="MXS992" s="88"/>
      <c r="MXT992" s="88"/>
      <c r="MXU992" s="88"/>
      <c r="MXV992" s="88"/>
      <c r="MXW992" s="88"/>
      <c r="MXX992" s="88"/>
      <c r="MXY992" s="88"/>
      <c r="MXZ992" s="88"/>
      <c r="MYA992" s="88"/>
      <c r="MYB992" s="88"/>
      <c r="MYC992" s="88"/>
      <c r="MYD992" s="88"/>
      <c r="MYE992" s="88"/>
      <c r="MYF992" s="88"/>
      <c r="MYG992" s="88"/>
      <c r="MYH992" s="88"/>
      <c r="MYI992" s="88"/>
      <c r="MYJ992" s="88"/>
      <c r="MYK992" s="88"/>
      <c r="MYL992" s="88"/>
      <c r="MYM992" s="88"/>
      <c r="MYN992" s="88"/>
      <c r="MYO992" s="88"/>
      <c r="MYP992" s="88"/>
      <c r="MYQ992" s="88"/>
      <c r="MYR992" s="88"/>
      <c r="MYS992" s="88"/>
      <c r="MYT992" s="88"/>
      <c r="MYU992" s="88"/>
      <c r="MYV992" s="88"/>
      <c r="MYW992" s="88"/>
      <c r="MYX992" s="88"/>
      <c r="MYY992" s="88"/>
      <c r="MYZ992" s="88"/>
      <c r="MZA992" s="88"/>
      <c r="MZB992" s="88"/>
      <c r="MZC992" s="88"/>
      <c r="MZD992" s="88"/>
      <c r="MZE992" s="88"/>
      <c r="MZF992" s="88"/>
      <c r="MZG992" s="88"/>
      <c r="MZH992" s="88"/>
      <c r="MZI992" s="88"/>
      <c r="MZJ992" s="88"/>
      <c r="MZK992" s="88"/>
      <c r="MZL992" s="88"/>
      <c r="MZM992" s="88"/>
      <c r="MZN992" s="88"/>
      <c r="MZO992" s="88"/>
      <c r="MZP992" s="88"/>
      <c r="MZQ992" s="88"/>
      <c r="MZR992" s="88"/>
      <c r="MZS992" s="88"/>
      <c r="MZT992" s="88"/>
      <c r="MZU992" s="88"/>
      <c r="MZV992" s="88"/>
      <c r="MZW992" s="88"/>
      <c r="MZX992" s="88"/>
      <c r="MZY992" s="88"/>
      <c r="MZZ992" s="88"/>
      <c r="NAA992" s="88"/>
      <c r="NAB992" s="88"/>
      <c r="NAC992" s="88"/>
      <c r="NAD992" s="88"/>
      <c r="NAE992" s="88"/>
      <c r="NAF992" s="88"/>
      <c r="NAG992" s="88"/>
      <c r="NAH992" s="88"/>
      <c r="NAI992" s="88"/>
      <c r="NAJ992" s="88"/>
      <c r="NAK992" s="88"/>
      <c r="NAL992" s="88"/>
      <c r="NAM992" s="88"/>
      <c r="NAN992" s="88"/>
      <c r="NAO992" s="88"/>
      <c r="NAP992" s="88"/>
      <c r="NAQ992" s="88"/>
      <c r="NAR992" s="88"/>
      <c r="NAS992" s="88"/>
      <c r="NAT992" s="88"/>
      <c r="NAU992" s="88"/>
      <c r="NAV992" s="88"/>
      <c r="NAW992" s="88"/>
      <c r="NAX992" s="88"/>
      <c r="NAY992" s="88"/>
      <c r="NAZ992" s="88"/>
      <c r="NBA992" s="88"/>
      <c r="NBB992" s="88"/>
      <c r="NBC992" s="88"/>
      <c r="NBD992" s="88"/>
      <c r="NBE992" s="88"/>
      <c r="NBF992" s="88"/>
      <c r="NBG992" s="88"/>
      <c r="NBH992" s="88"/>
      <c r="NBI992" s="88"/>
      <c r="NBJ992" s="88"/>
      <c r="NBK992" s="88"/>
      <c r="NBL992" s="88"/>
      <c r="NBM992" s="88"/>
      <c r="NBN992" s="88"/>
      <c r="NBO992" s="88"/>
      <c r="NBP992" s="88"/>
      <c r="NBQ992" s="88"/>
      <c r="NBR992" s="88"/>
      <c r="NBS992" s="88"/>
      <c r="NBT992" s="88"/>
      <c r="NBU992" s="88"/>
      <c r="NBV992" s="88"/>
      <c r="NBW992" s="88"/>
      <c r="NBX992" s="88"/>
      <c r="NBY992" s="88"/>
      <c r="NBZ992" s="88"/>
      <c r="NCA992" s="88"/>
      <c r="NCB992" s="88"/>
      <c r="NCC992" s="88"/>
      <c r="NCD992" s="88"/>
      <c r="NCE992" s="88"/>
      <c r="NCF992" s="88"/>
      <c r="NCG992" s="88"/>
      <c r="NCH992" s="88"/>
      <c r="NCI992" s="88"/>
      <c r="NCJ992" s="88"/>
      <c r="NCK992" s="88"/>
      <c r="NCL992" s="88"/>
      <c r="NCM992" s="88"/>
      <c r="NCN992" s="88"/>
      <c r="NCO992" s="88"/>
      <c r="NCP992" s="88"/>
      <c r="NCQ992" s="88"/>
      <c r="NCR992" s="88"/>
      <c r="NCS992" s="88"/>
      <c r="NCT992" s="88"/>
      <c r="NCU992" s="88"/>
      <c r="NCV992" s="88"/>
      <c r="NCW992" s="88"/>
      <c r="NCX992" s="88"/>
      <c r="NCY992" s="88"/>
      <c r="NCZ992" s="88"/>
      <c r="NDA992" s="88"/>
      <c r="NDB992" s="88"/>
      <c r="NDC992" s="88"/>
      <c r="NDD992" s="88"/>
      <c r="NDE992" s="88"/>
      <c r="NDF992" s="88"/>
      <c r="NDG992" s="88"/>
      <c r="NDH992" s="88"/>
      <c r="NDI992" s="88"/>
      <c r="NDJ992" s="88"/>
      <c r="NDK992" s="88"/>
      <c r="NDL992" s="88"/>
      <c r="NDM992" s="88"/>
      <c r="NDN992" s="88"/>
      <c r="NDO992" s="88"/>
      <c r="NDP992" s="88"/>
      <c r="NDQ992" s="88"/>
      <c r="NDR992" s="88"/>
      <c r="NDS992" s="88"/>
      <c r="NDT992" s="88"/>
      <c r="NDU992" s="88"/>
      <c r="NDV992" s="88"/>
      <c r="NDW992" s="88"/>
      <c r="NDX992" s="88"/>
      <c r="NDY992" s="88"/>
      <c r="NDZ992" s="88"/>
      <c r="NEA992" s="88"/>
      <c r="NEB992" s="88"/>
      <c r="NEC992" s="88"/>
      <c r="NED992" s="88"/>
      <c r="NEE992" s="88"/>
      <c r="NEF992" s="88"/>
      <c r="NEG992" s="88"/>
      <c r="NEH992" s="88"/>
      <c r="NEI992" s="88"/>
      <c r="NEJ992" s="88"/>
      <c r="NEK992" s="88"/>
      <c r="NEL992" s="88"/>
      <c r="NEM992" s="88"/>
      <c r="NEN992" s="88"/>
      <c r="NEO992" s="88"/>
      <c r="NEP992" s="88"/>
      <c r="NEQ992" s="88"/>
      <c r="NER992" s="88"/>
      <c r="NES992" s="88"/>
      <c r="NET992" s="88"/>
      <c r="NEU992" s="88"/>
      <c r="NEV992" s="88"/>
      <c r="NEW992" s="88"/>
      <c r="NEX992" s="88"/>
      <c r="NEY992" s="88"/>
      <c r="NEZ992" s="88"/>
      <c r="NFA992" s="88"/>
      <c r="NFB992" s="88"/>
      <c r="NFC992" s="88"/>
      <c r="NFD992" s="88"/>
      <c r="NFE992" s="88"/>
      <c r="NFF992" s="88"/>
      <c r="NFG992" s="88"/>
      <c r="NFH992" s="88"/>
      <c r="NFI992" s="88"/>
      <c r="NFJ992" s="88"/>
      <c r="NFK992" s="88"/>
      <c r="NFL992" s="88"/>
      <c r="NFM992" s="88"/>
      <c r="NFN992" s="88"/>
      <c r="NFO992" s="88"/>
      <c r="NFP992" s="88"/>
      <c r="NFQ992" s="88"/>
      <c r="NFR992" s="88"/>
      <c r="NFS992" s="88"/>
      <c r="NFT992" s="88"/>
      <c r="NFU992" s="88"/>
      <c r="NFV992" s="88"/>
      <c r="NFW992" s="88"/>
      <c r="NFX992" s="88"/>
      <c r="NFY992" s="88"/>
      <c r="NFZ992" s="88"/>
      <c r="NGA992" s="88"/>
      <c r="NGB992" s="88"/>
      <c r="NGC992" s="88"/>
      <c r="NGD992" s="88"/>
      <c r="NGE992" s="88"/>
      <c r="NGF992" s="88"/>
      <c r="NGG992" s="88"/>
      <c r="NGH992" s="88"/>
      <c r="NGI992" s="88"/>
      <c r="NGJ992" s="88"/>
      <c r="NGK992" s="88"/>
      <c r="NGL992" s="88"/>
      <c r="NGM992" s="88"/>
      <c r="NGN992" s="88"/>
      <c r="NGO992" s="88"/>
      <c r="NGP992" s="88"/>
      <c r="NGQ992" s="88"/>
      <c r="NGR992" s="88"/>
      <c r="NGS992" s="88"/>
      <c r="NGT992" s="88"/>
      <c r="NGU992" s="88"/>
      <c r="NGV992" s="88"/>
      <c r="NGW992" s="88"/>
      <c r="NGX992" s="88"/>
      <c r="NGY992" s="88"/>
      <c r="NGZ992" s="88"/>
      <c r="NHA992" s="88"/>
      <c r="NHB992" s="88"/>
      <c r="NHC992" s="88"/>
      <c r="NHD992" s="88"/>
      <c r="NHE992" s="88"/>
      <c r="NHF992" s="88"/>
      <c r="NHG992" s="88"/>
      <c r="NHH992" s="88"/>
      <c r="NHI992" s="88"/>
      <c r="NHJ992" s="88"/>
      <c r="NHK992" s="88"/>
      <c r="NHL992" s="88"/>
      <c r="NHM992" s="88"/>
      <c r="NHN992" s="88"/>
      <c r="NHO992" s="88"/>
      <c r="NHP992" s="88"/>
      <c r="NHQ992" s="88"/>
      <c r="NHR992" s="88"/>
      <c r="NHS992" s="88"/>
      <c r="NHT992" s="88"/>
      <c r="NHU992" s="88"/>
      <c r="NHV992" s="88"/>
      <c r="NHW992" s="88"/>
      <c r="NHX992" s="88"/>
      <c r="NHY992" s="88"/>
      <c r="NHZ992" s="88"/>
      <c r="NIA992" s="88"/>
      <c r="NIB992" s="88"/>
      <c r="NIC992" s="88"/>
      <c r="NID992" s="88"/>
      <c r="NIE992" s="88"/>
      <c r="NIF992" s="88"/>
      <c r="NIG992" s="88"/>
      <c r="NIH992" s="88"/>
      <c r="NII992" s="88"/>
      <c r="NIJ992" s="88"/>
      <c r="NIK992" s="88"/>
      <c r="NIL992" s="88"/>
      <c r="NIM992" s="88"/>
      <c r="NIN992" s="88"/>
      <c r="NIO992" s="88"/>
      <c r="NIP992" s="88"/>
      <c r="NIQ992" s="88"/>
      <c r="NIR992" s="88"/>
      <c r="NIS992" s="88"/>
      <c r="NIT992" s="88"/>
      <c r="NIU992" s="88"/>
      <c r="NIV992" s="88"/>
      <c r="NIW992" s="88"/>
      <c r="NIX992" s="88"/>
      <c r="NIY992" s="88"/>
      <c r="NIZ992" s="88"/>
      <c r="NJA992" s="88"/>
      <c r="NJB992" s="88"/>
      <c r="NJC992" s="88"/>
      <c r="NJD992" s="88"/>
      <c r="NJE992" s="88"/>
      <c r="NJF992" s="88"/>
      <c r="NJG992" s="88"/>
      <c r="NJH992" s="88"/>
      <c r="NJI992" s="88"/>
      <c r="NJJ992" s="88"/>
      <c r="NJK992" s="88"/>
      <c r="NJL992" s="88"/>
      <c r="NJM992" s="88"/>
      <c r="NJN992" s="88"/>
      <c r="NJO992" s="88"/>
      <c r="NJP992" s="88"/>
      <c r="NJQ992" s="88"/>
      <c r="NJR992" s="88"/>
      <c r="NJS992" s="88"/>
      <c r="NJT992" s="88"/>
      <c r="NJU992" s="88"/>
      <c r="NJV992" s="88"/>
      <c r="NJW992" s="88"/>
      <c r="NJX992" s="88"/>
      <c r="NJY992" s="88"/>
      <c r="NJZ992" s="88"/>
      <c r="NKA992" s="88"/>
      <c r="NKB992" s="88"/>
      <c r="NKC992" s="88"/>
      <c r="NKD992" s="88"/>
      <c r="NKE992" s="88"/>
      <c r="NKF992" s="88"/>
      <c r="NKG992" s="88"/>
      <c r="NKH992" s="88"/>
      <c r="NKI992" s="88"/>
      <c r="NKJ992" s="88"/>
      <c r="NKK992" s="88"/>
      <c r="NKL992" s="88"/>
      <c r="NKM992" s="88"/>
      <c r="NKN992" s="88"/>
      <c r="NKO992" s="88"/>
      <c r="NKP992" s="88"/>
      <c r="NKQ992" s="88"/>
      <c r="NKR992" s="88"/>
      <c r="NKS992" s="88"/>
      <c r="NKT992" s="88"/>
      <c r="NKU992" s="88"/>
      <c r="NKV992" s="88"/>
      <c r="NKW992" s="88"/>
      <c r="NKX992" s="88"/>
      <c r="NKY992" s="88"/>
      <c r="NKZ992" s="88"/>
      <c r="NLA992" s="88"/>
      <c r="NLB992" s="88"/>
      <c r="NLC992" s="88"/>
      <c r="NLD992" s="88"/>
      <c r="NLE992" s="88"/>
      <c r="NLF992" s="88"/>
      <c r="NLG992" s="88"/>
      <c r="NLH992" s="88"/>
      <c r="NLI992" s="88"/>
      <c r="NLJ992" s="88"/>
      <c r="NLK992" s="88"/>
      <c r="NLL992" s="88"/>
      <c r="NLM992" s="88"/>
      <c r="NLN992" s="88"/>
      <c r="NLO992" s="88"/>
      <c r="NLP992" s="88"/>
      <c r="NLQ992" s="88"/>
      <c r="NLR992" s="88"/>
      <c r="NLS992" s="88"/>
      <c r="NLT992" s="88"/>
      <c r="NLU992" s="88"/>
      <c r="NLV992" s="88"/>
      <c r="NLW992" s="88"/>
      <c r="NLX992" s="88"/>
      <c r="NLY992" s="88"/>
      <c r="NLZ992" s="88"/>
      <c r="NMA992" s="88"/>
      <c r="NMB992" s="88"/>
      <c r="NMC992" s="88"/>
      <c r="NMD992" s="88"/>
      <c r="NME992" s="88"/>
      <c r="NMF992" s="88"/>
      <c r="NMG992" s="88"/>
      <c r="NMH992" s="88"/>
      <c r="NMI992" s="88"/>
      <c r="NMJ992" s="88"/>
      <c r="NMK992" s="88"/>
      <c r="NML992" s="88"/>
      <c r="NMM992" s="88"/>
      <c r="NMN992" s="88"/>
      <c r="NMO992" s="88"/>
      <c r="NMP992" s="88"/>
      <c r="NMQ992" s="88"/>
      <c r="NMR992" s="88"/>
      <c r="NMS992" s="88"/>
      <c r="NMT992" s="88"/>
      <c r="NMU992" s="88"/>
      <c r="NMV992" s="88"/>
      <c r="NMW992" s="88"/>
      <c r="NMX992" s="88"/>
      <c r="NMY992" s="88"/>
      <c r="NMZ992" s="88"/>
      <c r="NNA992" s="88"/>
      <c r="NNB992" s="88"/>
      <c r="NNC992" s="88"/>
      <c r="NND992" s="88"/>
      <c r="NNE992" s="88"/>
      <c r="NNF992" s="88"/>
      <c r="NNG992" s="88"/>
      <c r="NNH992" s="88"/>
      <c r="NNI992" s="88"/>
      <c r="NNJ992" s="88"/>
      <c r="NNK992" s="88"/>
      <c r="NNL992" s="88"/>
      <c r="NNM992" s="88"/>
      <c r="NNN992" s="88"/>
      <c r="NNO992" s="88"/>
      <c r="NNP992" s="88"/>
      <c r="NNQ992" s="88"/>
      <c r="NNR992" s="88"/>
      <c r="NNS992" s="88"/>
      <c r="NNT992" s="88"/>
      <c r="NNU992" s="88"/>
      <c r="NNV992" s="88"/>
      <c r="NNW992" s="88"/>
      <c r="NNX992" s="88"/>
      <c r="NNY992" s="88"/>
      <c r="NNZ992" s="88"/>
      <c r="NOA992" s="88"/>
      <c r="NOB992" s="88"/>
      <c r="NOC992" s="88"/>
      <c r="NOD992" s="88"/>
      <c r="NOE992" s="88"/>
      <c r="NOF992" s="88"/>
      <c r="NOG992" s="88"/>
      <c r="NOH992" s="88"/>
      <c r="NOI992" s="88"/>
      <c r="NOJ992" s="88"/>
      <c r="NOK992" s="88"/>
      <c r="NOL992" s="88"/>
      <c r="NOM992" s="88"/>
      <c r="NON992" s="88"/>
      <c r="NOO992" s="88"/>
      <c r="NOP992" s="88"/>
      <c r="NOQ992" s="88"/>
      <c r="NOR992" s="88"/>
      <c r="NOS992" s="88"/>
      <c r="NOT992" s="88"/>
      <c r="NOU992" s="88"/>
      <c r="NOV992" s="88"/>
      <c r="NOW992" s="88"/>
      <c r="NOX992" s="88"/>
      <c r="NOY992" s="88"/>
      <c r="NOZ992" s="88"/>
      <c r="NPA992" s="88"/>
      <c r="NPB992" s="88"/>
      <c r="NPC992" s="88"/>
      <c r="NPD992" s="88"/>
      <c r="NPE992" s="88"/>
      <c r="NPF992" s="88"/>
      <c r="NPG992" s="88"/>
      <c r="NPH992" s="88"/>
      <c r="NPI992" s="88"/>
      <c r="NPJ992" s="88"/>
      <c r="NPK992" s="88"/>
      <c r="NPL992" s="88"/>
      <c r="NPM992" s="88"/>
      <c r="NPN992" s="88"/>
      <c r="NPO992" s="88"/>
      <c r="NPP992" s="88"/>
      <c r="NPQ992" s="88"/>
      <c r="NPR992" s="88"/>
      <c r="NPS992" s="88"/>
      <c r="NPT992" s="88"/>
      <c r="NPU992" s="88"/>
      <c r="NPV992" s="88"/>
      <c r="NPW992" s="88"/>
      <c r="NPX992" s="88"/>
      <c r="NPY992" s="88"/>
      <c r="NPZ992" s="88"/>
      <c r="NQA992" s="88"/>
      <c r="NQB992" s="88"/>
      <c r="NQC992" s="88"/>
      <c r="NQD992" s="88"/>
      <c r="NQE992" s="88"/>
      <c r="NQF992" s="88"/>
      <c r="NQG992" s="88"/>
      <c r="NQH992" s="88"/>
      <c r="NQI992" s="88"/>
      <c r="NQJ992" s="88"/>
      <c r="NQK992" s="88"/>
      <c r="NQL992" s="88"/>
      <c r="NQM992" s="88"/>
      <c r="NQN992" s="88"/>
      <c r="NQO992" s="88"/>
      <c r="NQP992" s="88"/>
      <c r="NQQ992" s="88"/>
      <c r="NQR992" s="88"/>
      <c r="NQS992" s="88"/>
      <c r="NQT992" s="88"/>
      <c r="NQU992" s="88"/>
      <c r="NQV992" s="88"/>
      <c r="NQW992" s="88"/>
      <c r="NQX992" s="88"/>
      <c r="NQY992" s="88"/>
      <c r="NQZ992" s="88"/>
      <c r="NRA992" s="88"/>
      <c r="NRB992" s="88"/>
      <c r="NRC992" s="88"/>
      <c r="NRD992" s="88"/>
      <c r="NRE992" s="88"/>
      <c r="NRF992" s="88"/>
      <c r="NRG992" s="88"/>
      <c r="NRH992" s="88"/>
      <c r="NRI992" s="88"/>
      <c r="NRJ992" s="88"/>
      <c r="NRK992" s="88"/>
      <c r="NRL992" s="88"/>
      <c r="NRM992" s="88"/>
      <c r="NRN992" s="88"/>
      <c r="NRO992" s="88"/>
      <c r="NRP992" s="88"/>
      <c r="NRQ992" s="88"/>
      <c r="NRR992" s="88"/>
      <c r="NRS992" s="88"/>
      <c r="NRT992" s="88"/>
      <c r="NRU992" s="88"/>
      <c r="NRV992" s="88"/>
      <c r="NRW992" s="88"/>
      <c r="NRX992" s="88"/>
      <c r="NRY992" s="88"/>
      <c r="NRZ992" s="88"/>
      <c r="NSA992" s="88"/>
      <c r="NSB992" s="88"/>
      <c r="NSC992" s="88"/>
      <c r="NSD992" s="88"/>
      <c r="NSE992" s="88"/>
      <c r="NSF992" s="88"/>
      <c r="NSG992" s="88"/>
      <c r="NSH992" s="88"/>
      <c r="NSI992" s="88"/>
      <c r="NSJ992" s="88"/>
      <c r="NSK992" s="88"/>
      <c r="NSL992" s="88"/>
      <c r="NSM992" s="88"/>
      <c r="NSN992" s="88"/>
      <c r="NSO992" s="88"/>
      <c r="NSP992" s="88"/>
      <c r="NSQ992" s="88"/>
      <c r="NSR992" s="88"/>
      <c r="NSS992" s="88"/>
      <c r="NST992" s="88"/>
      <c r="NSU992" s="88"/>
      <c r="NSV992" s="88"/>
      <c r="NSW992" s="88"/>
      <c r="NSX992" s="88"/>
      <c r="NSY992" s="88"/>
      <c r="NSZ992" s="88"/>
      <c r="NTA992" s="88"/>
      <c r="NTB992" s="88"/>
      <c r="NTC992" s="88"/>
      <c r="NTD992" s="88"/>
      <c r="NTE992" s="88"/>
      <c r="NTF992" s="88"/>
      <c r="NTG992" s="88"/>
      <c r="NTH992" s="88"/>
      <c r="NTI992" s="88"/>
      <c r="NTJ992" s="88"/>
      <c r="NTK992" s="88"/>
      <c r="NTL992" s="88"/>
      <c r="NTM992" s="88"/>
      <c r="NTN992" s="88"/>
      <c r="NTO992" s="88"/>
      <c r="NTP992" s="88"/>
      <c r="NTQ992" s="88"/>
      <c r="NTR992" s="88"/>
      <c r="NTS992" s="88"/>
      <c r="NTT992" s="88"/>
      <c r="NTU992" s="88"/>
      <c r="NTV992" s="88"/>
      <c r="NTW992" s="88"/>
      <c r="NTX992" s="88"/>
      <c r="NTY992" s="88"/>
      <c r="NTZ992" s="88"/>
      <c r="NUA992" s="88"/>
      <c r="NUB992" s="88"/>
      <c r="NUC992" s="88"/>
      <c r="NUD992" s="88"/>
      <c r="NUE992" s="88"/>
      <c r="NUF992" s="88"/>
      <c r="NUG992" s="88"/>
      <c r="NUH992" s="88"/>
      <c r="NUI992" s="88"/>
      <c r="NUJ992" s="88"/>
      <c r="NUK992" s="88"/>
      <c r="NUL992" s="88"/>
      <c r="NUM992" s="88"/>
      <c r="NUN992" s="88"/>
      <c r="NUO992" s="88"/>
      <c r="NUP992" s="88"/>
      <c r="NUQ992" s="88"/>
      <c r="NUR992" s="88"/>
      <c r="NUS992" s="88"/>
      <c r="NUT992" s="88"/>
      <c r="NUU992" s="88"/>
      <c r="NUV992" s="88"/>
      <c r="NUW992" s="88"/>
      <c r="NUX992" s="88"/>
      <c r="NUY992" s="88"/>
      <c r="NUZ992" s="88"/>
      <c r="NVA992" s="88"/>
      <c r="NVB992" s="88"/>
      <c r="NVC992" s="88"/>
      <c r="NVD992" s="88"/>
      <c r="NVE992" s="88"/>
      <c r="NVF992" s="88"/>
      <c r="NVG992" s="88"/>
      <c r="NVH992" s="88"/>
      <c r="NVI992" s="88"/>
      <c r="NVJ992" s="88"/>
      <c r="NVK992" s="88"/>
      <c r="NVL992" s="88"/>
      <c r="NVM992" s="88"/>
      <c r="NVN992" s="88"/>
      <c r="NVO992" s="88"/>
      <c r="NVP992" s="88"/>
      <c r="NVQ992" s="88"/>
      <c r="NVR992" s="88"/>
      <c r="NVS992" s="88"/>
      <c r="NVT992" s="88"/>
      <c r="NVU992" s="88"/>
      <c r="NVV992" s="88"/>
      <c r="NVW992" s="88"/>
      <c r="NVX992" s="88"/>
      <c r="NVY992" s="88"/>
      <c r="NVZ992" s="88"/>
      <c r="NWA992" s="88"/>
      <c r="NWB992" s="88"/>
      <c r="NWC992" s="88"/>
      <c r="NWD992" s="88"/>
      <c r="NWE992" s="88"/>
      <c r="NWF992" s="88"/>
      <c r="NWG992" s="88"/>
      <c r="NWH992" s="88"/>
      <c r="NWI992" s="88"/>
      <c r="NWJ992" s="88"/>
      <c r="NWK992" s="88"/>
      <c r="NWL992" s="88"/>
      <c r="NWM992" s="88"/>
      <c r="NWN992" s="88"/>
      <c r="NWO992" s="88"/>
      <c r="NWP992" s="88"/>
      <c r="NWQ992" s="88"/>
      <c r="NWR992" s="88"/>
      <c r="NWS992" s="88"/>
      <c r="NWT992" s="88"/>
      <c r="NWU992" s="88"/>
      <c r="NWV992" s="88"/>
      <c r="NWW992" s="88"/>
      <c r="NWX992" s="88"/>
      <c r="NWY992" s="88"/>
      <c r="NWZ992" s="88"/>
      <c r="NXA992" s="88"/>
      <c r="NXB992" s="88"/>
      <c r="NXC992" s="88"/>
      <c r="NXD992" s="88"/>
      <c r="NXE992" s="88"/>
      <c r="NXF992" s="88"/>
      <c r="NXG992" s="88"/>
      <c r="NXH992" s="88"/>
      <c r="NXI992" s="88"/>
      <c r="NXJ992" s="88"/>
      <c r="NXK992" s="88"/>
      <c r="NXL992" s="88"/>
      <c r="NXM992" s="88"/>
      <c r="NXN992" s="88"/>
      <c r="NXO992" s="88"/>
      <c r="NXP992" s="88"/>
      <c r="NXQ992" s="88"/>
      <c r="NXR992" s="88"/>
      <c r="NXS992" s="88"/>
      <c r="NXT992" s="88"/>
      <c r="NXU992" s="88"/>
      <c r="NXV992" s="88"/>
      <c r="NXW992" s="88"/>
      <c r="NXX992" s="88"/>
      <c r="NXY992" s="88"/>
      <c r="NXZ992" s="88"/>
      <c r="NYA992" s="88"/>
      <c r="NYB992" s="88"/>
      <c r="NYC992" s="88"/>
      <c r="NYD992" s="88"/>
      <c r="NYE992" s="88"/>
      <c r="NYF992" s="88"/>
      <c r="NYG992" s="88"/>
      <c r="NYH992" s="88"/>
      <c r="NYI992" s="88"/>
      <c r="NYJ992" s="88"/>
      <c r="NYK992" s="88"/>
      <c r="NYL992" s="88"/>
      <c r="NYM992" s="88"/>
      <c r="NYN992" s="88"/>
      <c r="NYO992" s="88"/>
      <c r="NYP992" s="88"/>
      <c r="NYQ992" s="88"/>
      <c r="NYR992" s="88"/>
      <c r="NYS992" s="88"/>
      <c r="NYT992" s="88"/>
      <c r="NYU992" s="88"/>
      <c r="NYV992" s="88"/>
      <c r="NYW992" s="88"/>
      <c r="NYX992" s="88"/>
      <c r="NYY992" s="88"/>
      <c r="NYZ992" s="88"/>
      <c r="NZA992" s="88"/>
      <c r="NZB992" s="88"/>
      <c r="NZC992" s="88"/>
      <c r="NZD992" s="88"/>
      <c r="NZE992" s="88"/>
      <c r="NZF992" s="88"/>
      <c r="NZG992" s="88"/>
      <c r="NZH992" s="88"/>
      <c r="NZI992" s="88"/>
      <c r="NZJ992" s="88"/>
      <c r="NZK992" s="88"/>
      <c r="NZL992" s="88"/>
      <c r="NZM992" s="88"/>
      <c r="NZN992" s="88"/>
      <c r="NZO992" s="88"/>
      <c r="NZP992" s="88"/>
      <c r="NZQ992" s="88"/>
      <c r="NZR992" s="88"/>
      <c r="NZS992" s="88"/>
      <c r="NZT992" s="88"/>
      <c r="NZU992" s="88"/>
      <c r="NZV992" s="88"/>
      <c r="NZW992" s="88"/>
      <c r="NZX992" s="88"/>
      <c r="NZY992" s="88"/>
      <c r="NZZ992" s="88"/>
      <c r="OAA992" s="88"/>
      <c r="OAB992" s="88"/>
      <c r="OAC992" s="88"/>
      <c r="OAD992" s="88"/>
      <c r="OAE992" s="88"/>
      <c r="OAF992" s="88"/>
      <c r="OAG992" s="88"/>
      <c r="OAH992" s="88"/>
      <c r="OAI992" s="88"/>
      <c r="OAJ992" s="88"/>
      <c r="OAK992" s="88"/>
      <c r="OAL992" s="88"/>
      <c r="OAM992" s="88"/>
      <c r="OAN992" s="88"/>
      <c r="OAO992" s="88"/>
      <c r="OAP992" s="88"/>
      <c r="OAQ992" s="88"/>
      <c r="OAR992" s="88"/>
      <c r="OAS992" s="88"/>
      <c r="OAT992" s="88"/>
      <c r="OAU992" s="88"/>
      <c r="OAV992" s="88"/>
      <c r="OAW992" s="88"/>
      <c r="OAX992" s="88"/>
      <c r="OAY992" s="88"/>
      <c r="OAZ992" s="88"/>
      <c r="OBA992" s="88"/>
      <c r="OBB992" s="88"/>
      <c r="OBC992" s="88"/>
      <c r="OBD992" s="88"/>
      <c r="OBE992" s="88"/>
      <c r="OBF992" s="88"/>
      <c r="OBG992" s="88"/>
      <c r="OBH992" s="88"/>
      <c r="OBI992" s="88"/>
      <c r="OBJ992" s="88"/>
      <c r="OBK992" s="88"/>
      <c r="OBL992" s="88"/>
      <c r="OBM992" s="88"/>
      <c r="OBN992" s="88"/>
      <c r="OBO992" s="88"/>
      <c r="OBP992" s="88"/>
      <c r="OBQ992" s="88"/>
      <c r="OBR992" s="88"/>
      <c r="OBS992" s="88"/>
      <c r="OBT992" s="88"/>
      <c r="OBU992" s="88"/>
      <c r="OBV992" s="88"/>
      <c r="OBW992" s="88"/>
      <c r="OBX992" s="88"/>
      <c r="OBY992" s="88"/>
      <c r="OBZ992" s="88"/>
      <c r="OCA992" s="88"/>
      <c r="OCB992" s="88"/>
      <c r="OCC992" s="88"/>
      <c r="OCD992" s="88"/>
      <c r="OCE992" s="88"/>
      <c r="OCF992" s="88"/>
      <c r="OCG992" s="88"/>
      <c r="OCH992" s="88"/>
      <c r="OCI992" s="88"/>
      <c r="OCJ992" s="88"/>
      <c r="OCK992" s="88"/>
      <c r="OCL992" s="88"/>
      <c r="OCM992" s="88"/>
      <c r="OCN992" s="88"/>
      <c r="OCO992" s="88"/>
      <c r="OCP992" s="88"/>
      <c r="OCQ992" s="88"/>
      <c r="OCR992" s="88"/>
      <c r="OCS992" s="88"/>
      <c r="OCT992" s="88"/>
      <c r="OCU992" s="88"/>
      <c r="OCV992" s="88"/>
      <c r="OCW992" s="88"/>
      <c r="OCX992" s="88"/>
      <c r="OCY992" s="88"/>
      <c r="OCZ992" s="88"/>
      <c r="ODA992" s="88"/>
      <c r="ODB992" s="88"/>
      <c r="ODC992" s="88"/>
      <c r="ODD992" s="88"/>
      <c r="ODE992" s="88"/>
      <c r="ODF992" s="88"/>
      <c r="ODG992" s="88"/>
      <c r="ODH992" s="88"/>
      <c r="ODI992" s="88"/>
      <c r="ODJ992" s="88"/>
      <c r="ODK992" s="88"/>
      <c r="ODL992" s="88"/>
      <c r="ODM992" s="88"/>
      <c r="ODN992" s="88"/>
      <c r="ODO992" s="88"/>
      <c r="ODP992" s="88"/>
      <c r="ODQ992" s="88"/>
      <c r="ODR992" s="88"/>
      <c r="ODS992" s="88"/>
      <c r="ODT992" s="88"/>
      <c r="ODU992" s="88"/>
      <c r="ODV992" s="88"/>
      <c r="ODW992" s="88"/>
      <c r="ODX992" s="88"/>
      <c r="ODY992" s="88"/>
      <c r="ODZ992" s="88"/>
      <c r="OEA992" s="88"/>
      <c r="OEB992" s="88"/>
      <c r="OEC992" s="88"/>
      <c r="OED992" s="88"/>
      <c r="OEE992" s="88"/>
      <c r="OEF992" s="88"/>
      <c r="OEG992" s="88"/>
      <c r="OEH992" s="88"/>
      <c r="OEI992" s="88"/>
      <c r="OEJ992" s="88"/>
      <c r="OEK992" s="88"/>
      <c r="OEL992" s="88"/>
      <c r="OEM992" s="88"/>
      <c r="OEN992" s="88"/>
      <c r="OEO992" s="88"/>
      <c r="OEP992" s="88"/>
      <c r="OEQ992" s="88"/>
      <c r="OER992" s="88"/>
      <c r="OES992" s="88"/>
      <c r="OET992" s="88"/>
      <c r="OEU992" s="88"/>
      <c r="OEV992" s="88"/>
      <c r="OEW992" s="88"/>
      <c r="OEX992" s="88"/>
      <c r="OEY992" s="88"/>
      <c r="OEZ992" s="88"/>
      <c r="OFA992" s="88"/>
      <c r="OFB992" s="88"/>
      <c r="OFC992" s="88"/>
      <c r="OFD992" s="88"/>
      <c r="OFE992" s="88"/>
      <c r="OFF992" s="88"/>
      <c r="OFG992" s="88"/>
      <c r="OFH992" s="88"/>
      <c r="OFI992" s="88"/>
      <c r="OFJ992" s="88"/>
      <c r="OFK992" s="88"/>
      <c r="OFL992" s="88"/>
      <c r="OFM992" s="88"/>
      <c r="OFN992" s="88"/>
      <c r="OFO992" s="88"/>
      <c r="OFP992" s="88"/>
      <c r="OFQ992" s="88"/>
      <c r="OFR992" s="88"/>
      <c r="OFS992" s="88"/>
      <c r="OFT992" s="88"/>
      <c r="OFU992" s="88"/>
      <c r="OFV992" s="88"/>
      <c r="OFW992" s="88"/>
      <c r="OFX992" s="88"/>
      <c r="OFY992" s="88"/>
      <c r="OFZ992" s="88"/>
      <c r="OGA992" s="88"/>
      <c r="OGB992" s="88"/>
      <c r="OGC992" s="88"/>
      <c r="OGD992" s="88"/>
      <c r="OGE992" s="88"/>
      <c r="OGF992" s="88"/>
      <c r="OGG992" s="88"/>
      <c r="OGH992" s="88"/>
      <c r="OGI992" s="88"/>
      <c r="OGJ992" s="88"/>
      <c r="OGK992" s="88"/>
      <c r="OGL992" s="88"/>
      <c r="OGM992" s="88"/>
      <c r="OGN992" s="88"/>
      <c r="OGO992" s="88"/>
      <c r="OGP992" s="88"/>
      <c r="OGQ992" s="88"/>
      <c r="OGR992" s="88"/>
      <c r="OGS992" s="88"/>
      <c r="OGT992" s="88"/>
      <c r="OGU992" s="88"/>
      <c r="OGV992" s="88"/>
      <c r="OGW992" s="88"/>
      <c r="OGX992" s="88"/>
      <c r="OGY992" s="88"/>
      <c r="OGZ992" s="88"/>
      <c r="OHA992" s="88"/>
      <c r="OHB992" s="88"/>
      <c r="OHC992" s="88"/>
      <c r="OHD992" s="88"/>
      <c r="OHE992" s="88"/>
      <c r="OHF992" s="88"/>
      <c r="OHG992" s="88"/>
      <c r="OHH992" s="88"/>
      <c r="OHI992" s="88"/>
      <c r="OHJ992" s="88"/>
      <c r="OHK992" s="88"/>
      <c r="OHL992" s="88"/>
      <c r="OHM992" s="88"/>
      <c r="OHN992" s="88"/>
      <c r="OHO992" s="88"/>
      <c r="OHP992" s="88"/>
      <c r="OHQ992" s="88"/>
      <c r="OHR992" s="88"/>
      <c r="OHS992" s="88"/>
      <c r="OHT992" s="88"/>
      <c r="OHU992" s="88"/>
      <c r="OHV992" s="88"/>
      <c r="OHW992" s="88"/>
      <c r="OHX992" s="88"/>
      <c r="OHY992" s="88"/>
      <c r="OHZ992" s="88"/>
      <c r="OIA992" s="88"/>
      <c r="OIB992" s="88"/>
      <c r="OIC992" s="88"/>
      <c r="OID992" s="88"/>
      <c r="OIE992" s="88"/>
      <c r="OIF992" s="88"/>
      <c r="OIG992" s="88"/>
      <c r="OIH992" s="88"/>
      <c r="OII992" s="88"/>
      <c r="OIJ992" s="88"/>
      <c r="OIK992" s="88"/>
      <c r="OIL992" s="88"/>
      <c r="OIM992" s="88"/>
      <c r="OIN992" s="88"/>
      <c r="OIO992" s="88"/>
      <c r="OIP992" s="88"/>
      <c r="OIQ992" s="88"/>
      <c r="OIR992" s="88"/>
      <c r="OIS992" s="88"/>
      <c r="OIT992" s="88"/>
      <c r="OIU992" s="88"/>
      <c r="OIV992" s="88"/>
      <c r="OIW992" s="88"/>
      <c r="OIX992" s="88"/>
      <c r="OIY992" s="88"/>
      <c r="OIZ992" s="88"/>
      <c r="OJA992" s="88"/>
      <c r="OJB992" s="88"/>
      <c r="OJC992" s="88"/>
      <c r="OJD992" s="88"/>
      <c r="OJE992" s="88"/>
      <c r="OJF992" s="88"/>
      <c r="OJG992" s="88"/>
      <c r="OJH992" s="88"/>
      <c r="OJI992" s="88"/>
      <c r="OJJ992" s="88"/>
      <c r="OJK992" s="88"/>
      <c r="OJL992" s="88"/>
      <c r="OJM992" s="88"/>
      <c r="OJN992" s="88"/>
      <c r="OJO992" s="88"/>
      <c r="OJP992" s="88"/>
      <c r="OJQ992" s="88"/>
      <c r="OJR992" s="88"/>
      <c r="OJS992" s="88"/>
      <c r="OJT992" s="88"/>
      <c r="OJU992" s="88"/>
      <c r="OJV992" s="88"/>
      <c r="OJW992" s="88"/>
      <c r="OJX992" s="88"/>
      <c r="OJY992" s="88"/>
      <c r="OJZ992" s="88"/>
      <c r="OKA992" s="88"/>
      <c r="OKB992" s="88"/>
      <c r="OKC992" s="88"/>
      <c r="OKD992" s="88"/>
      <c r="OKE992" s="88"/>
      <c r="OKF992" s="88"/>
      <c r="OKG992" s="88"/>
      <c r="OKH992" s="88"/>
      <c r="OKI992" s="88"/>
      <c r="OKJ992" s="88"/>
      <c r="OKK992" s="88"/>
      <c r="OKL992" s="88"/>
      <c r="OKM992" s="88"/>
      <c r="OKN992" s="88"/>
      <c r="OKO992" s="88"/>
      <c r="OKP992" s="88"/>
      <c r="OKQ992" s="88"/>
      <c r="OKR992" s="88"/>
      <c r="OKS992" s="88"/>
      <c r="OKT992" s="88"/>
      <c r="OKU992" s="88"/>
      <c r="OKV992" s="88"/>
      <c r="OKW992" s="88"/>
      <c r="OKX992" s="88"/>
      <c r="OKY992" s="88"/>
      <c r="OKZ992" s="88"/>
      <c r="OLA992" s="88"/>
      <c r="OLB992" s="88"/>
      <c r="OLC992" s="88"/>
      <c r="OLD992" s="88"/>
      <c r="OLE992" s="88"/>
      <c r="OLF992" s="88"/>
      <c r="OLG992" s="88"/>
      <c r="OLH992" s="88"/>
      <c r="OLI992" s="88"/>
      <c r="OLJ992" s="88"/>
      <c r="OLK992" s="88"/>
      <c r="OLL992" s="88"/>
      <c r="OLM992" s="88"/>
      <c r="OLN992" s="88"/>
      <c r="OLO992" s="88"/>
      <c r="OLP992" s="88"/>
      <c r="OLQ992" s="88"/>
      <c r="OLR992" s="88"/>
      <c r="OLS992" s="88"/>
      <c r="OLT992" s="88"/>
      <c r="OLU992" s="88"/>
      <c r="OLV992" s="88"/>
      <c r="OLW992" s="88"/>
      <c r="OLX992" s="88"/>
      <c r="OLY992" s="88"/>
      <c r="OLZ992" s="88"/>
      <c r="OMA992" s="88"/>
      <c r="OMB992" s="88"/>
      <c r="OMC992" s="88"/>
      <c r="OMD992" s="88"/>
      <c r="OME992" s="88"/>
      <c r="OMF992" s="88"/>
      <c r="OMG992" s="88"/>
      <c r="OMH992" s="88"/>
      <c r="OMI992" s="88"/>
      <c r="OMJ992" s="88"/>
      <c r="OMK992" s="88"/>
      <c r="OML992" s="88"/>
      <c r="OMM992" s="88"/>
      <c r="OMN992" s="88"/>
      <c r="OMO992" s="88"/>
      <c r="OMP992" s="88"/>
      <c r="OMQ992" s="88"/>
      <c r="OMR992" s="88"/>
      <c r="OMS992" s="88"/>
      <c r="OMT992" s="88"/>
      <c r="OMU992" s="88"/>
      <c r="OMV992" s="88"/>
      <c r="OMW992" s="88"/>
      <c r="OMX992" s="88"/>
      <c r="OMY992" s="88"/>
      <c r="OMZ992" s="88"/>
      <c r="ONA992" s="88"/>
      <c r="ONB992" s="88"/>
      <c r="ONC992" s="88"/>
      <c r="OND992" s="88"/>
      <c r="ONE992" s="88"/>
      <c r="ONF992" s="88"/>
      <c r="ONG992" s="88"/>
      <c r="ONH992" s="88"/>
      <c r="ONI992" s="88"/>
      <c r="ONJ992" s="88"/>
      <c r="ONK992" s="88"/>
      <c r="ONL992" s="88"/>
      <c r="ONM992" s="88"/>
      <c r="ONN992" s="88"/>
      <c r="ONO992" s="88"/>
      <c r="ONP992" s="88"/>
      <c r="ONQ992" s="88"/>
      <c r="ONR992" s="88"/>
      <c r="ONS992" s="88"/>
      <c r="ONT992" s="88"/>
      <c r="ONU992" s="88"/>
      <c r="ONV992" s="88"/>
      <c r="ONW992" s="88"/>
      <c r="ONX992" s="88"/>
      <c r="ONY992" s="88"/>
      <c r="ONZ992" s="88"/>
      <c r="OOA992" s="88"/>
      <c r="OOB992" s="88"/>
      <c r="OOC992" s="88"/>
      <c r="OOD992" s="88"/>
      <c r="OOE992" s="88"/>
      <c r="OOF992" s="88"/>
      <c r="OOG992" s="88"/>
      <c r="OOH992" s="88"/>
      <c r="OOI992" s="88"/>
      <c r="OOJ992" s="88"/>
      <c r="OOK992" s="88"/>
      <c r="OOL992" s="88"/>
      <c r="OOM992" s="88"/>
      <c r="OON992" s="88"/>
      <c r="OOO992" s="88"/>
      <c r="OOP992" s="88"/>
      <c r="OOQ992" s="88"/>
      <c r="OOR992" s="88"/>
      <c r="OOS992" s="88"/>
      <c r="OOT992" s="88"/>
      <c r="OOU992" s="88"/>
      <c r="OOV992" s="88"/>
      <c r="OOW992" s="88"/>
      <c r="OOX992" s="88"/>
      <c r="OOY992" s="88"/>
      <c r="OOZ992" s="88"/>
      <c r="OPA992" s="88"/>
      <c r="OPB992" s="88"/>
      <c r="OPC992" s="88"/>
      <c r="OPD992" s="88"/>
      <c r="OPE992" s="88"/>
      <c r="OPF992" s="88"/>
      <c r="OPG992" s="88"/>
      <c r="OPH992" s="88"/>
      <c r="OPI992" s="88"/>
      <c r="OPJ992" s="88"/>
      <c r="OPK992" s="88"/>
      <c r="OPL992" s="88"/>
      <c r="OPM992" s="88"/>
      <c r="OPN992" s="88"/>
      <c r="OPO992" s="88"/>
      <c r="OPP992" s="88"/>
      <c r="OPQ992" s="88"/>
      <c r="OPR992" s="88"/>
      <c r="OPS992" s="88"/>
      <c r="OPT992" s="88"/>
      <c r="OPU992" s="88"/>
      <c r="OPV992" s="88"/>
      <c r="OPW992" s="88"/>
      <c r="OPX992" s="88"/>
      <c r="OPY992" s="88"/>
      <c r="OPZ992" s="88"/>
      <c r="OQA992" s="88"/>
      <c r="OQB992" s="88"/>
      <c r="OQC992" s="88"/>
      <c r="OQD992" s="88"/>
      <c r="OQE992" s="88"/>
      <c r="OQF992" s="88"/>
      <c r="OQG992" s="88"/>
      <c r="OQH992" s="88"/>
      <c r="OQI992" s="88"/>
      <c r="OQJ992" s="88"/>
      <c r="OQK992" s="88"/>
      <c r="OQL992" s="88"/>
      <c r="OQM992" s="88"/>
      <c r="OQN992" s="88"/>
      <c r="OQO992" s="88"/>
      <c r="OQP992" s="88"/>
      <c r="OQQ992" s="88"/>
      <c r="OQR992" s="88"/>
      <c r="OQS992" s="88"/>
      <c r="OQT992" s="88"/>
      <c r="OQU992" s="88"/>
      <c r="OQV992" s="88"/>
      <c r="OQW992" s="88"/>
      <c r="OQX992" s="88"/>
      <c r="OQY992" s="88"/>
      <c r="OQZ992" s="88"/>
      <c r="ORA992" s="88"/>
      <c r="ORB992" s="88"/>
      <c r="ORC992" s="88"/>
      <c r="ORD992" s="88"/>
      <c r="ORE992" s="88"/>
      <c r="ORF992" s="88"/>
      <c r="ORG992" s="88"/>
      <c r="ORH992" s="88"/>
      <c r="ORI992" s="88"/>
      <c r="ORJ992" s="88"/>
      <c r="ORK992" s="88"/>
      <c r="ORL992" s="88"/>
      <c r="ORM992" s="88"/>
      <c r="ORN992" s="88"/>
      <c r="ORO992" s="88"/>
      <c r="ORP992" s="88"/>
      <c r="ORQ992" s="88"/>
      <c r="ORR992" s="88"/>
      <c r="ORS992" s="88"/>
      <c r="ORT992" s="88"/>
      <c r="ORU992" s="88"/>
      <c r="ORV992" s="88"/>
      <c r="ORW992" s="88"/>
      <c r="ORX992" s="88"/>
      <c r="ORY992" s="88"/>
      <c r="ORZ992" s="88"/>
      <c r="OSA992" s="88"/>
      <c r="OSB992" s="88"/>
      <c r="OSC992" s="88"/>
      <c r="OSD992" s="88"/>
      <c r="OSE992" s="88"/>
      <c r="OSF992" s="88"/>
      <c r="OSG992" s="88"/>
      <c r="OSH992" s="88"/>
      <c r="OSI992" s="88"/>
      <c r="OSJ992" s="88"/>
      <c r="OSK992" s="88"/>
      <c r="OSL992" s="88"/>
      <c r="OSM992" s="88"/>
      <c r="OSN992" s="88"/>
      <c r="OSO992" s="88"/>
      <c r="OSP992" s="88"/>
      <c r="OSQ992" s="88"/>
      <c r="OSR992" s="88"/>
      <c r="OSS992" s="88"/>
      <c r="OST992" s="88"/>
      <c r="OSU992" s="88"/>
      <c r="OSV992" s="88"/>
      <c r="OSW992" s="88"/>
      <c r="OSX992" s="88"/>
      <c r="OSY992" s="88"/>
      <c r="OSZ992" s="88"/>
      <c r="OTA992" s="88"/>
      <c r="OTB992" s="88"/>
      <c r="OTC992" s="88"/>
      <c r="OTD992" s="88"/>
      <c r="OTE992" s="88"/>
      <c r="OTF992" s="88"/>
      <c r="OTG992" s="88"/>
      <c r="OTH992" s="88"/>
      <c r="OTI992" s="88"/>
      <c r="OTJ992" s="88"/>
      <c r="OTK992" s="88"/>
      <c r="OTL992" s="88"/>
      <c r="OTM992" s="88"/>
      <c r="OTN992" s="88"/>
      <c r="OTO992" s="88"/>
      <c r="OTP992" s="88"/>
      <c r="OTQ992" s="88"/>
      <c r="OTR992" s="88"/>
      <c r="OTS992" s="88"/>
      <c r="OTT992" s="88"/>
      <c r="OTU992" s="88"/>
      <c r="OTV992" s="88"/>
      <c r="OTW992" s="88"/>
      <c r="OTX992" s="88"/>
      <c r="OTY992" s="88"/>
      <c r="OTZ992" s="88"/>
      <c r="OUA992" s="88"/>
      <c r="OUB992" s="88"/>
      <c r="OUC992" s="88"/>
      <c r="OUD992" s="88"/>
      <c r="OUE992" s="88"/>
      <c r="OUF992" s="88"/>
      <c r="OUG992" s="88"/>
      <c r="OUH992" s="88"/>
      <c r="OUI992" s="88"/>
      <c r="OUJ992" s="88"/>
      <c r="OUK992" s="88"/>
      <c r="OUL992" s="88"/>
      <c r="OUM992" s="88"/>
      <c r="OUN992" s="88"/>
      <c r="OUO992" s="88"/>
      <c r="OUP992" s="88"/>
      <c r="OUQ992" s="88"/>
      <c r="OUR992" s="88"/>
      <c r="OUS992" s="88"/>
      <c r="OUT992" s="88"/>
      <c r="OUU992" s="88"/>
      <c r="OUV992" s="88"/>
      <c r="OUW992" s="88"/>
      <c r="OUX992" s="88"/>
      <c r="OUY992" s="88"/>
      <c r="OUZ992" s="88"/>
      <c r="OVA992" s="88"/>
      <c r="OVB992" s="88"/>
      <c r="OVC992" s="88"/>
      <c r="OVD992" s="88"/>
      <c r="OVE992" s="88"/>
      <c r="OVF992" s="88"/>
      <c r="OVG992" s="88"/>
      <c r="OVH992" s="88"/>
      <c r="OVI992" s="88"/>
      <c r="OVJ992" s="88"/>
      <c r="OVK992" s="88"/>
      <c r="OVL992" s="88"/>
      <c r="OVM992" s="88"/>
      <c r="OVN992" s="88"/>
      <c r="OVO992" s="88"/>
      <c r="OVP992" s="88"/>
      <c r="OVQ992" s="88"/>
      <c r="OVR992" s="88"/>
      <c r="OVS992" s="88"/>
      <c r="OVT992" s="88"/>
      <c r="OVU992" s="88"/>
      <c r="OVV992" s="88"/>
      <c r="OVW992" s="88"/>
      <c r="OVX992" s="88"/>
      <c r="OVY992" s="88"/>
      <c r="OVZ992" s="88"/>
      <c r="OWA992" s="88"/>
      <c r="OWB992" s="88"/>
      <c r="OWC992" s="88"/>
      <c r="OWD992" s="88"/>
      <c r="OWE992" s="88"/>
      <c r="OWF992" s="88"/>
      <c r="OWG992" s="88"/>
      <c r="OWH992" s="88"/>
      <c r="OWI992" s="88"/>
      <c r="OWJ992" s="88"/>
      <c r="OWK992" s="88"/>
      <c r="OWL992" s="88"/>
      <c r="OWM992" s="88"/>
      <c r="OWN992" s="88"/>
      <c r="OWO992" s="88"/>
      <c r="OWP992" s="88"/>
      <c r="OWQ992" s="88"/>
      <c r="OWR992" s="88"/>
      <c r="OWS992" s="88"/>
      <c r="OWT992" s="88"/>
      <c r="OWU992" s="88"/>
      <c r="OWV992" s="88"/>
      <c r="OWW992" s="88"/>
      <c r="OWX992" s="88"/>
      <c r="OWY992" s="88"/>
      <c r="OWZ992" s="88"/>
      <c r="OXA992" s="88"/>
      <c r="OXB992" s="88"/>
      <c r="OXC992" s="88"/>
      <c r="OXD992" s="88"/>
      <c r="OXE992" s="88"/>
      <c r="OXF992" s="88"/>
      <c r="OXG992" s="88"/>
      <c r="OXH992" s="88"/>
      <c r="OXI992" s="88"/>
      <c r="OXJ992" s="88"/>
      <c r="OXK992" s="88"/>
      <c r="OXL992" s="88"/>
      <c r="OXM992" s="88"/>
      <c r="OXN992" s="88"/>
      <c r="OXO992" s="88"/>
      <c r="OXP992" s="88"/>
      <c r="OXQ992" s="88"/>
      <c r="OXR992" s="88"/>
      <c r="OXS992" s="88"/>
      <c r="OXT992" s="88"/>
      <c r="OXU992" s="88"/>
      <c r="OXV992" s="88"/>
      <c r="OXW992" s="88"/>
      <c r="OXX992" s="88"/>
      <c r="OXY992" s="88"/>
      <c r="OXZ992" s="88"/>
      <c r="OYA992" s="88"/>
      <c r="OYB992" s="88"/>
      <c r="OYC992" s="88"/>
      <c r="OYD992" s="88"/>
      <c r="OYE992" s="88"/>
      <c r="OYF992" s="88"/>
      <c r="OYG992" s="88"/>
      <c r="OYH992" s="88"/>
      <c r="OYI992" s="88"/>
      <c r="OYJ992" s="88"/>
      <c r="OYK992" s="88"/>
      <c r="OYL992" s="88"/>
      <c r="OYM992" s="88"/>
      <c r="OYN992" s="88"/>
      <c r="OYO992" s="88"/>
      <c r="OYP992" s="88"/>
      <c r="OYQ992" s="88"/>
      <c r="OYR992" s="88"/>
      <c r="OYS992" s="88"/>
      <c r="OYT992" s="88"/>
      <c r="OYU992" s="88"/>
      <c r="OYV992" s="88"/>
      <c r="OYW992" s="88"/>
      <c r="OYX992" s="88"/>
      <c r="OYY992" s="88"/>
      <c r="OYZ992" s="88"/>
      <c r="OZA992" s="88"/>
      <c r="OZB992" s="88"/>
      <c r="OZC992" s="88"/>
      <c r="OZD992" s="88"/>
      <c r="OZE992" s="88"/>
      <c r="OZF992" s="88"/>
      <c r="OZG992" s="88"/>
      <c r="OZH992" s="88"/>
      <c r="OZI992" s="88"/>
      <c r="OZJ992" s="88"/>
      <c r="OZK992" s="88"/>
      <c r="OZL992" s="88"/>
      <c r="OZM992" s="88"/>
      <c r="OZN992" s="88"/>
      <c r="OZO992" s="88"/>
      <c r="OZP992" s="88"/>
      <c r="OZQ992" s="88"/>
      <c r="OZR992" s="88"/>
      <c r="OZS992" s="88"/>
      <c r="OZT992" s="88"/>
      <c r="OZU992" s="88"/>
      <c r="OZV992" s="88"/>
      <c r="OZW992" s="88"/>
      <c r="OZX992" s="88"/>
      <c r="OZY992" s="88"/>
      <c r="OZZ992" s="88"/>
      <c r="PAA992" s="88"/>
      <c r="PAB992" s="88"/>
      <c r="PAC992" s="88"/>
      <c r="PAD992" s="88"/>
      <c r="PAE992" s="88"/>
      <c r="PAF992" s="88"/>
      <c r="PAG992" s="88"/>
      <c r="PAH992" s="88"/>
      <c r="PAI992" s="88"/>
      <c r="PAJ992" s="88"/>
      <c r="PAK992" s="88"/>
      <c r="PAL992" s="88"/>
      <c r="PAM992" s="88"/>
      <c r="PAN992" s="88"/>
      <c r="PAO992" s="88"/>
      <c r="PAP992" s="88"/>
      <c r="PAQ992" s="88"/>
      <c r="PAR992" s="88"/>
      <c r="PAS992" s="88"/>
      <c r="PAT992" s="88"/>
      <c r="PAU992" s="88"/>
      <c r="PAV992" s="88"/>
      <c r="PAW992" s="88"/>
      <c r="PAX992" s="88"/>
      <c r="PAY992" s="88"/>
      <c r="PAZ992" s="88"/>
      <c r="PBA992" s="88"/>
      <c r="PBB992" s="88"/>
      <c r="PBC992" s="88"/>
      <c r="PBD992" s="88"/>
      <c r="PBE992" s="88"/>
      <c r="PBF992" s="88"/>
      <c r="PBG992" s="88"/>
      <c r="PBH992" s="88"/>
      <c r="PBI992" s="88"/>
      <c r="PBJ992" s="88"/>
      <c r="PBK992" s="88"/>
      <c r="PBL992" s="88"/>
      <c r="PBM992" s="88"/>
      <c r="PBN992" s="88"/>
      <c r="PBO992" s="88"/>
      <c r="PBP992" s="88"/>
      <c r="PBQ992" s="88"/>
      <c r="PBR992" s="88"/>
      <c r="PBS992" s="88"/>
      <c r="PBT992" s="88"/>
      <c r="PBU992" s="88"/>
      <c r="PBV992" s="88"/>
      <c r="PBW992" s="88"/>
      <c r="PBX992" s="88"/>
      <c r="PBY992" s="88"/>
      <c r="PBZ992" s="88"/>
      <c r="PCA992" s="88"/>
      <c r="PCB992" s="88"/>
      <c r="PCC992" s="88"/>
      <c r="PCD992" s="88"/>
      <c r="PCE992" s="88"/>
      <c r="PCF992" s="88"/>
      <c r="PCG992" s="88"/>
      <c r="PCH992" s="88"/>
      <c r="PCI992" s="88"/>
      <c r="PCJ992" s="88"/>
      <c r="PCK992" s="88"/>
      <c r="PCL992" s="88"/>
      <c r="PCM992" s="88"/>
      <c r="PCN992" s="88"/>
      <c r="PCO992" s="88"/>
      <c r="PCP992" s="88"/>
      <c r="PCQ992" s="88"/>
      <c r="PCR992" s="88"/>
      <c r="PCS992" s="88"/>
      <c r="PCT992" s="88"/>
      <c r="PCU992" s="88"/>
      <c r="PCV992" s="88"/>
      <c r="PCW992" s="88"/>
      <c r="PCX992" s="88"/>
      <c r="PCY992" s="88"/>
      <c r="PCZ992" s="88"/>
      <c r="PDA992" s="88"/>
      <c r="PDB992" s="88"/>
      <c r="PDC992" s="88"/>
      <c r="PDD992" s="88"/>
      <c r="PDE992" s="88"/>
      <c r="PDF992" s="88"/>
      <c r="PDG992" s="88"/>
      <c r="PDH992" s="88"/>
      <c r="PDI992" s="88"/>
      <c r="PDJ992" s="88"/>
      <c r="PDK992" s="88"/>
      <c r="PDL992" s="88"/>
      <c r="PDM992" s="88"/>
      <c r="PDN992" s="88"/>
      <c r="PDO992" s="88"/>
      <c r="PDP992" s="88"/>
      <c r="PDQ992" s="88"/>
      <c r="PDR992" s="88"/>
      <c r="PDS992" s="88"/>
      <c r="PDT992" s="88"/>
      <c r="PDU992" s="88"/>
      <c r="PDV992" s="88"/>
      <c r="PDW992" s="88"/>
      <c r="PDX992" s="88"/>
      <c r="PDY992" s="88"/>
      <c r="PDZ992" s="88"/>
      <c r="PEA992" s="88"/>
      <c r="PEB992" s="88"/>
      <c r="PEC992" s="88"/>
      <c r="PED992" s="88"/>
      <c r="PEE992" s="88"/>
      <c r="PEF992" s="88"/>
      <c r="PEG992" s="88"/>
      <c r="PEH992" s="88"/>
      <c r="PEI992" s="88"/>
      <c r="PEJ992" s="88"/>
      <c r="PEK992" s="88"/>
      <c r="PEL992" s="88"/>
      <c r="PEM992" s="88"/>
      <c r="PEN992" s="88"/>
      <c r="PEO992" s="88"/>
      <c r="PEP992" s="88"/>
      <c r="PEQ992" s="88"/>
      <c r="PER992" s="88"/>
      <c r="PES992" s="88"/>
      <c r="PET992" s="88"/>
      <c r="PEU992" s="88"/>
      <c r="PEV992" s="88"/>
      <c r="PEW992" s="88"/>
      <c r="PEX992" s="88"/>
      <c r="PEY992" s="88"/>
      <c r="PEZ992" s="88"/>
      <c r="PFA992" s="88"/>
      <c r="PFB992" s="88"/>
      <c r="PFC992" s="88"/>
      <c r="PFD992" s="88"/>
      <c r="PFE992" s="88"/>
      <c r="PFF992" s="88"/>
      <c r="PFG992" s="88"/>
      <c r="PFH992" s="88"/>
      <c r="PFI992" s="88"/>
      <c r="PFJ992" s="88"/>
      <c r="PFK992" s="88"/>
      <c r="PFL992" s="88"/>
      <c r="PFM992" s="88"/>
      <c r="PFN992" s="88"/>
      <c r="PFO992" s="88"/>
      <c r="PFP992" s="88"/>
      <c r="PFQ992" s="88"/>
      <c r="PFR992" s="88"/>
      <c r="PFS992" s="88"/>
      <c r="PFT992" s="88"/>
      <c r="PFU992" s="88"/>
      <c r="PFV992" s="88"/>
      <c r="PFW992" s="88"/>
      <c r="PFX992" s="88"/>
      <c r="PFY992" s="88"/>
      <c r="PFZ992" s="88"/>
      <c r="PGA992" s="88"/>
      <c r="PGB992" s="88"/>
      <c r="PGC992" s="88"/>
      <c r="PGD992" s="88"/>
      <c r="PGE992" s="88"/>
      <c r="PGF992" s="88"/>
      <c r="PGG992" s="88"/>
      <c r="PGH992" s="88"/>
      <c r="PGI992" s="88"/>
      <c r="PGJ992" s="88"/>
      <c r="PGK992" s="88"/>
      <c r="PGL992" s="88"/>
      <c r="PGM992" s="88"/>
      <c r="PGN992" s="88"/>
      <c r="PGO992" s="88"/>
      <c r="PGP992" s="88"/>
      <c r="PGQ992" s="88"/>
      <c r="PGR992" s="88"/>
      <c r="PGS992" s="88"/>
      <c r="PGT992" s="88"/>
      <c r="PGU992" s="88"/>
      <c r="PGV992" s="88"/>
      <c r="PGW992" s="88"/>
      <c r="PGX992" s="88"/>
      <c r="PGY992" s="88"/>
      <c r="PGZ992" s="88"/>
      <c r="PHA992" s="88"/>
      <c r="PHB992" s="88"/>
      <c r="PHC992" s="88"/>
      <c r="PHD992" s="88"/>
      <c r="PHE992" s="88"/>
      <c r="PHF992" s="88"/>
      <c r="PHG992" s="88"/>
      <c r="PHH992" s="88"/>
      <c r="PHI992" s="88"/>
      <c r="PHJ992" s="88"/>
      <c r="PHK992" s="88"/>
      <c r="PHL992" s="88"/>
      <c r="PHM992" s="88"/>
      <c r="PHN992" s="88"/>
      <c r="PHO992" s="88"/>
      <c r="PHP992" s="88"/>
      <c r="PHQ992" s="88"/>
      <c r="PHR992" s="88"/>
      <c r="PHS992" s="88"/>
      <c r="PHT992" s="88"/>
      <c r="PHU992" s="88"/>
      <c r="PHV992" s="88"/>
      <c r="PHW992" s="88"/>
      <c r="PHX992" s="88"/>
      <c r="PHY992" s="88"/>
      <c r="PHZ992" s="88"/>
      <c r="PIA992" s="88"/>
      <c r="PIB992" s="88"/>
      <c r="PIC992" s="88"/>
      <c r="PID992" s="88"/>
      <c r="PIE992" s="88"/>
      <c r="PIF992" s="88"/>
      <c r="PIG992" s="88"/>
      <c r="PIH992" s="88"/>
      <c r="PII992" s="88"/>
      <c r="PIJ992" s="88"/>
      <c r="PIK992" s="88"/>
      <c r="PIL992" s="88"/>
      <c r="PIM992" s="88"/>
      <c r="PIN992" s="88"/>
      <c r="PIO992" s="88"/>
      <c r="PIP992" s="88"/>
      <c r="PIQ992" s="88"/>
      <c r="PIR992" s="88"/>
      <c r="PIS992" s="88"/>
      <c r="PIT992" s="88"/>
      <c r="PIU992" s="88"/>
      <c r="PIV992" s="88"/>
      <c r="PIW992" s="88"/>
      <c r="PIX992" s="88"/>
      <c r="PIY992" s="88"/>
      <c r="PIZ992" s="88"/>
      <c r="PJA992" s="88"/>
      <c r="PJB992" s="88"/>
      <c r="PJC992" s="88"/>
      <c r="PJD992" s="88"/>
      <c r="PJE992" s="88"/>
      <c r="PJF992" s="88"/>
      <c r="PJG992" s="88"/>
      <c r="PJH992" s="88"/>
      <c r="PJI992" s="88"/>
      <c r="PJJ992" s="88"/>
      <c r="PJK992" s="88"/>
      <c r="PJL992" s="88"/>
      <c r="PJM992" s="88"/>
      <c r="PJN992" s="88"/>
      <c r="PJO992" s="88"/>
      <c r="PJP992" s="88"/>
      <c r="PJQ992" s="88"/>
      <c r="PJR992" s="88"/>
      <c r="PJS992" s="88"/>
      <c r="PJT992" s="88"/>
      <c r="PJU992" s="88"/>
      <c r="PJV992" s="88"/>
      <c r="PJW992" s="88"/>
      <c r="PJX992" s="88"/>
      <c r="PJY992" s="88"/>
      <c r="PJZ992" s="88"/>
      <c r="PKA992" s="88"/>
      <c r="PKB992" s="88"/>
      <c r="PKC992" s="88"/>
      <c r="PKD992" s="88"/>
      <c r="PKE992" s="88"/>
      <c r="PKF992" s="88"/>
      <c r="PKG992" s="88"/>
      <c r="PKH992" s="88"/>
      <c r="PKI992" s="88"/>
      <c r="PKJ992" s="88"/>
      <c r="PKK992" s="88"/>
      <c r="PKL992" s="88"/>
      <c r="PKM992" s="88"/>
      <c r="PKN992" s="88"/>
      <c r="PKO992" s="88"/>
      <c r="PKP992" s="88"/>
      <c r="PKQ992" s="88"/>
      <c r="PKR992" s="88"/>
      <c r="PKS992" s="88"/>
      <c r="PKT992" s="88"/>
      <c r="PKU992" s="88"/>
      <c r="PKV992" s="88"/>
      <c r="PKW992" s="88"/>
      <c r="PKX992" s="88"/>
      <c r="PKY992" s="88"/>
      <c r="PKZ992" s="88"/>
      <c r="PLA992" s="88"/>
      <c r="PLB992" s="88"/>
      <c r="PLC992" s="88"/>
      <c r="PLD992" s="88"/>
      <c r="PLE992" s="88"/>
      <c r="PLF992" s="88"/>
      <c r="PLG992" s="88"/>
      <c r="PLH992" s="88"/>
      <c r="PLI992" s="88"/>
      <c r="PLJ992" s="88"/>
      <c r="PLK992" s="88"/>
      <c r="PLL992" s="88"/>
      <c r="PLM992" s="88"/>
      <c r="PLN992" s="88"/>
      <c r="PLO992" s="88"/>
      <c r="PLP992" s="88"/>
      <c r="PLQ992" s="88"/>
      <c r="PLR992" s="88"/>
      <c r="PLS992" s="88"/>
      <c r="PLT992" s="88"/>
      <c r="PLU992" s="88"/>
      <c r="PLV992" s="88"/>
      <c r="PLW992" s="88"/>
      <c r="PLX992" s="88"/>
      <c r="PLY992" s="88"/>
      <c r="PLZ992" s="88"/>
      <c r="PMA992" s="88"/>
      <c r="PMB992" s="88"/>
      <c r="PMC992" s="88"/>
      <c r="PMD992" s="88"/>
      <c r="PME992" s="88"/>
      <c r="PMF992" s="88"/>
      <c r="PMG992" s="88"/>
      <c r="PMH992" s="88"/>
      <c r="PMI992" s="88"/>
      <c r="PMJ992" s="88"/>
      <c r="PMK992" s="88"/>
      <c r="PML992" s="88"/>
      <c r="PMM992" s="88"/>
      <c r="PMN992" s="88"/>
      <c r="PMO992" s="88"/>
      <c r="PMP992" s="88"/>
      <c r="PMQ992" s="88"/>
      <c r="PMR992" s="88"/>
      <c r="PMS992" s="88"/>
      <c r="PMT992" s="88"/>
      <c r="PMU992" s="88"/>
      <c r="PMV992" s="88"/>
      <c r="PMW992" s="88"/>
      <c r="PMX992" s="88"/>
      <c r="PMY992" s="88"/>
      <c r="PMZ992" s="88"/>
      <c r="PNA992" s="88"/>
      <c r="PNB992" s="88"/>
      <c r="PNC992" s="88"/>
      <c r="PND992" s="88"/>
      <c r="PNE992" s="88"/>
      <c r="PNF992" s="88"/>
      <c r="PNG992" s="88"/>
      <c r="PNH992" s="88"/>
      <c r="PNI992" s="88"/>
      <c r="PNJ992" s="88"/>
      <c r="PNK992" s="88"/>
      <c r="PNL992" s="88"/>
      <c r="PNM992" s="88"/>
      <c r="PNN992" s="88"/>
      <c r="PNO992" s="88"/>
      <c r="PNP992" s="88"/>
      <c r="PNQ992" s="88"/>
      <c r="PNR992" s="88"/>
      <c r="PNS992" s="88"/>
      <c r="PNT992" s="88"/>
      <c r="PNU992" s="88"/>
      <c r="PNV992" s="88"/>
      <c r="PNW992" s="88"/>
      <c r="PNX992" s="88"/>
      <c r="PNY992" s="88"/>
      <c r="PNZ992" s="88"/>
      <c r="POA992" s="88"/>
      <c r="POB992" s="88"/>
      <c r="POC992" s="88"/>
      <c r="POD992" s="88"/>
      <c r="POE992" s="88"/>
      <c r="POF992" s="88"/>
      <c r="POG992" s="88"/>
      <c r="POH992" s="88"/>
      <c r="POI992" s="88"/>
      <c r="POJ992" s="88"/>
      <c r="POK992" s="88"/>
      <c r="POL992" s="88"/>
      <c r="POM992" s="88"/>
      <c r="PON992" s="88"/>
      <c r="POO992" s="88"/>
      <c r="POP992" s="88"/>
      <c r="POQ992" s="88"/>
      <c r="POR992" s="88"/>
      <c r="POS992" s="88"/>
      <c r="POT992" s="88"/>
      <c r="POU992" s="88"/>
      <c r="POV992" s="88"/>
      <c r="POW992" s="88"/>
      <c r="POX992" s="88"/>
      <c r="POY992" s="88"/>
      <c r="POZ992" s="88"/>
      <c r="PPA992" s="88"/>
      <c r="PPB992" s="88"/>
      <c r="PPC992" s="88"/>
      <c r="PPD992" s="88"/>
      <c r="PPE992" s="88"/>
      <c r="PPF992" s="88"/>
      <c r="PPG992" s="88"/>
      <c r="PPH992" s="88"/>
      <c r="PPI992" s="88"/>
      <c r="PPJ992" s="88"/>
      <c r="PPK992" s="88"/>
      <c r="PPL992" s="88"/>
      <c r="PPM992" s="88"/>
      <c r="PPN992" s="88"/>
      <c r="PPO992" s="88"/>
      <c r="PPP992" s="88"/>
      <c r="PPQ992" s="88"/>
      <c r="PPR992" s="88"/>
      <c r="PPS992" s="88"/>
      <c r="PPT992" s="88"/>
      <c r="PPU992" s="88"/>
      <c r="PPV992" s="88"/>
      <c r="PPW992" s="88"/>
      <c r="PPX992" s="88"/>
      <c r="PPY992" s="88"/>
      <c r="PPZ992" s="88"/>
      <c r="PQA992" s="88"/>
      <c r="PQB992" s="88"/>
      <c r="PQC992" s="88"/>
      <c r="PQD992" s="88"/>
      <c r="PQE992" s="88"/>
      <c r="PQF992" s="88"/>
      <c r="PQG992" s="88"/>
      <c r="PQH992" s="88"/>
      <c r="PQI992" s="88"/>
      <c r="PQJ992" s="88"/>
      <c r="PQK992" s="88"/>
      <c r="PQL992" s="88"/>
      <c r="PQM992" s="88"/>
      <c r="PQN992" s="88"/>
      <c r="PQO992" s="88"/>
      <c r="PQP992" s="88"/>
      <c r="PQQ992" s="88"/>
      <c r="PQR992" s="88"/>
      <c r="PQS992" s="88"/>
      <c r="PQT992" s="88"/>
      <c r="PQU992" s="88"/>
      <c r="PQV992" s="88"/>
      <c r="PQW992" s="88"/>
      <c r="PQX992" s="88"/>
      <c r="PQY992" s="88"/>
      <c r="PQZ992" s="88"/>
      <c r="PRA992" s="88"/>
      <c r="PRB992" s="88"/>
      <c r="PRC992" s="88"/>
      <c r="PRD992" s="88"/>
      <c r="PRE992" s="88"/>
      <c r="PRF992" s="88"/>
      <c r="PRG992" s="88"/>
      <c r="PRH992" s="88"/>
      <c r="PRI992" s="88"/>
      <c r="PRJ992" s="88"/>
      <c r="PRK992" s="88"/>
      <c r="PRL992" s="88"/>
      <c r="PRM992" s="88"/>
      <c r="PRN992" s="88"/>
      <c r="PRO992" s="88"/>
      <c r="PRP992" s="88"/>
      <c r="PRQ992" s="88"/>
      <c r="PRR992" s="88"/>
      <c r="PRS992" s="88"/>
      <c r="PRT992" s="88"/>
      <c r="PRU992" s="88"/>
      <c r="PRV992" s="88"/>
      <c r="PRW992" s="88"/>
      <c r="PRX992" s="88"/>
      <c r="PRY992" s="88"/>
      <c r="PRZ992" s="88"/>
      <c r="PSA992" s="88"/>
      <c r="PSB992" s="88"/>
      <c r="PSC992" s="88"/>
      <c r="PSD992" s="88"/>
      <c r="PSE992" s="88"/>
      <c r="PSF992" s="88"/>
      <c r="PSG992" s="88"/>
      <c r="PSH992" s="88"/>
      <c r="PSI992" s="88"/>
      <c r="PSJ992" s="88"/>
      <c r="PSK992" s="88"/>
      <c r="PSL992" s="88"/>
      <c r="PSM992" s="88"/>
      <c r="PSN992" s="88"/>
      <c r="PSO992" s="88"/>
      <c r="PSP992" s="88"/>
      <c r="PSQ992" s="88"/>
      <c r="PSR992" s="88"/>
      <c r="PSS992" s="88"/>
      <c r="PST992" s="88"/>
      <c r="PSU992" s="88"/>
      <c r="PSV992" s="88"/>
      <c r="PSW992" s="88"/>
      <c r="PSX992" s="88"/>
      <c r="PSY992" s="88"/>
      <c r="PSZ992" s="88"/>
      <c r="PTA992" s="88"/>
      <c r="PTB992" s="88"/>
      <c r="PTC992" s="88"/>
      <c r="PTD992" s="88"/>
      <c r="PTE992" s="88"/>
      <c r="PTF992" s="88"/>
      <c r="PTG992" s="88"/>
      <c r="PTH992" s="88"/>
      <c r="PTI992" s="88"/>
      <c r="PTJ992" s="88"/>
      <c r="PTK992" s="88"/>
      <c r="PTL992" s="88"/>
      <c r="PTM992" s="88"/>
      <c r="PTN992" s="88"/>
      <c r="PTO992" s="88"/>
      <c r="PTP992" s="88"/>
      <c r="PTQ992" s="88"/>
      <c r="PTR992" s="88"/>
      <c r="PTS992" s="88"/>
      <c r="PTT992" s="88"/>
      <c r="PTU992" s="88"/>
      <c r="PTV992" s="88"/>
      <c r="PTW992" s="88"/>
      <c r="PTX992" s="88"/>
      <c r="PTY992" s="88"/>
      <c r="PTZ992" s="88"/>
      <c r="PUA992" s="88"/>
      <c r="PUB992" s="88"/>
      <c r="PUC992" s="88"/>
      <c r="PUD992" s="88"/>
      <c r="PUE992" s="88"/>
      <c r="PUF992" s="88"/>
      <c r="PUG992" s="88"/>
      <c r="PUH992" s="88"/>
      <c r="PUI992" s="88"/>
      <c r="PUJ992" s="88"/>
      <c r="PUK992" s="88"/>
      <c r="PUL992" s="88"/>
      <c r="PUM992" s="88"/>
      <c r="PUN992" s="88"/>
      <c r="PUO992" s="88"/>
      <c r="PUP992" s="88"/>
      <c r="PUQ992" s="88"/>
      <c r="PUR992" s="88"/>
      <c r="PUS992" s="88"/>
      <c r="PUT992" s="88"/>
      <c r="PUU992" s="88"/>
      <c r="PUV992" s="88"/>
      <c r="PUW992" s="88"/>
      <c r="PUX992" s="88"/>
      <c r="PUY992" s="88"/>
      <c r="PUZ992" s="88"/>
      <c r="PVA992" s="88"/>
      <c r="PVB992" s="88"/>
      <c r="PVC992" s="88"/>
      <c r="PVD992" s="88"/>
      <c r="PVE992" s="88"/>
      <c r="PVF992" s="88"/>
      <c r="PVG992" s="88"/>
      <c r="PVH992" s="88"/>
      <c r="PVI992" s="88"/>
      <c r="PVJ992" s="88"/>
      <c r="PVK992" s="88"/>
      <c r="PVL992" s="88"/>
      <c r="PVM992" s="88"/>
      <c r="PVN992" s="88"/>
      <c r="PVO992" s="88"/>
      <c r="PVP992" s="88"/>
      <c r="PVQ992" s="88"/>
      <c r="PVR992" s="88"/>
      <c r="PVS992" s="88"/>
      <c r="PVT992" s="88"/>
      <c r="PVU992" s="88"/>
      <c r="PVV992" s="88"/>
      <c r="PVW992" s="88"/>
      <c r="PVX992" s="88"/>
      <c r="PVY992" s="88"/>
      <c r="PVZ992" s="88"/>
      <c r="PWA992" s="88"/>
      <c r="PWB992" s="88"/>
      <c r="PWC992" s="88"/>
      <c r="PWD992" s="88"/>
      <c r="PWE992" s="88"/>
      <c r="PWF992" s="88"/>
      <c r="PWG992" s="88"/>
      <c r="PWH992" s="88"/>
      <c r="PWI992" s="88"/>
      <c r="PWJ992" s="88"/>
      <c r="PWK992" s="88"/>
      <c r="PWL992" s="88"/>
      <c r="PWM992" s="88"/>
      <c r="PWN992" s="88"/>
      <c r="PWO992" s="88"/>
      <c r="PWP992" s="88"/>
      <c r="PWQ992" s="88"/>
      <c r="PWR992" s="88"/>
      <c r="PWS992" s="88"/>
      <c r="PWT992" s="88"/>
      <c r="PWU992" s="88"/>
      <c r="PWV992" s="88"/>
      <c r="PWW992" s="88"/>
      <c r="PWX992" s="88"/>
      <c r="PWY992" s="88"/>
      <c r="PWZ992" s="88"/>
      <c r="PXA992" s="88"/>
      <c r="PXB992" s="88"/>
      <c r="PXC992" s="88"/>
      <c r="PXD992" s="88"/>
      <c r="PXE992" s="88"/>
      <c r="PXF992" s="88"/>
      <c r="PXG992" s="88"/>
      <c r="PXH992" s="88"/>
      <c r="PXI992" s="88"/>
      <c r="PXJ992" s="88"/>
      <c r="PXK992" s="88"/>
      <c r="PXL992" s="88"/>
      <c r="PXM992" s="88"/>
      <c r="PXN992" s="88"/>
      <c r="PXO992" s="88"/>
      <c r="PXP992" s="88"/>
      <c r="PXQ992" s="88"/>
      <c r="PXR992" s="88"/>
      <c r="PXS992" s="88"/>
      <c r="PXT992" s="88"/>
      <c r="PXU992" s="88"/>
      <c r="PXV992" s="88"/>
      <c r="PXW992" s="88"/>
      <c r="PXX992" s="88"/>
      <c r="PXY992" s="88"/>
      <c r="PXZ992" s="88"/>
      <c r="PYA992" s="88"/>
      <c r="PYB992" s="88"/>
      <c r="PYC992" s="88"/>
      <c r="PYD992" s="88"/>
      <c r="PYE992" s="88"/>
      <c r="PYF992" s="88"/>
      <c r="PYG992" s="88"/>
      <c r="PYH992" s="88"/>
      <c r="PYI992" s="88"/>
      <c r="PYJ992" s="88"/>
      <c r="PYK992" s="88"/>
      <c r="PYL992" s="88"/>
      <c r="PYM992" s="88"/>
      <c r="PYN992" s="88"/>
      <c r="PYO992" s="88"/>
      <c r="PYP992" s="88"/>
      <c r="PYQ992" s="88"/>
      <c r="PYR992" s="88"/>
      <c r="PYS992" s="88"/>
      <c r="PYT992" s="88"/>
      <c r="PYU992" s="88"/>
      <c r="PYV992" s="88"/>
      <c r="PYW992" s="88"/>
      <c r="PYX992" s="88"/>
      <c r="PYY992" s="88"/>
      <c r="PYZ992" s="88"/>
      <c r="PZA992" s="88"/>
      <c r="PZB992" s="88"/>
      <c r="PZC992" s="88"/>
      <c r="PZD992" s="88"/>
      <c r="PZE992" s="88"/>
      <c r="PZF992" s="88"/>
      <c r="PZG992" s="88"/>
      <c r="PZH992" s="88"/>
      <c r="PZI992" s="88"/>
      <c r="PZJ992" s="88"/>
      <c r="PZK992" s="88"/>
      <c r="PZL992" s="88"/>
      <c r="PZM992" s="88"/>
      <c r="PZN992" s="88"/>
      <c r="PZO992" s="88"/>
      <c r="PZP992" s="88"/>
      <c r="PZQ992" s="88"/>
      <c r="PZR992" s="88"/>
      <c r="PZS992" s="88"/>
      <c r="PZT992" s="88"/>
      <c r="PZU992" s="88"/>
      <c r="PZV992" s="88"/>
      <c r="PZW992" s="88"/>
      <c r="PZX992" s="88"/>
      <c r="PZY992" s="88"/>
      <c r="PZZ992" s="88"/>
      <c r="QAA992" s="88"/>
      <c r="QAB992" s="88"/>
      <c r="QAC992" s="88"/>
      <c r="QAD992" s="88"/>
      <c r="QAE992" s="88"/>
      <c r="QAF992" s="88"/>
      <c r="QAG992" s="88"/>
      <c r="QAH992" s="88"/>
      <c r="QAI992" s="88"/>
      <c r="QAJ992" s="88"/>
      <c r="QAK992" s="88"/>
      <c r="QAL992" s="88"/>
      <c r="QAM992" s="88"/>
      <c r="QAN992" s="88"/>
      <c r="QAO992" s="88"/>
      <c r="QAP992" s="88"/>
      <c r="QAQ992" s="88"/>
      <c r="QAR992" s="88"/>
      <c r="QAS992" s="88"/>
      <c r="QAT992" s="88"/>
      <c r="QAU992" s="88"/>
      <c r="QAV992" s="88"/>
      <c r="QAW992" s="88"/>
      <c r="QAX992" s="88"/>
      <c r="QAY992" s="88"/>
      <c r="QAZ992" s="88"/>
      <c r="QBA992" s="88"/>
      <c r="QBB992" s="88"/>
      <c r="QBC992" s="88"/>
      <c r="QBD992" s="88"/>
      <c r="QBE992" s="88"/>
      <c r="QBF992" s="88"/>
      <c r="QBG992" s="88"/>
      <c r="QBH992" s="88"/>
      <c r="QBI992" s="88"/>
      <c r="QBJ992" s="88"/>
      <c r="QBK992" s="88"/>
      <c r="QBL992" s="88"/>
      <c r="QBM992" s="88"/>
      <c r="QBN992" s="88"/>
      <c r="QBO992" s="88"/>
      <c r="QBP992" s="88"/>
      <c r="QBQ992" s="88"/>
      <c r="QBR992" s="88"/>
      <c r="QBS992" s="88"/>
      <c r="QBT992" s="88"/>
      <c r="QBU992" s="88"/>
      <c r="QBV992" s="88"/>
      <c r="QBW992" s="88"/>
      <c r="QBX992" s="88"/>
      <c r="QBY992" s="88"/>
      <c r="QBZ992" s="88"/>
      <c r="QCA992" s="88"/>
      <c r="QCB992" s="88"/>
      <c r="QCC992" s="88"/>
      <c r="QCD992" s="88"/>
      <c r="QCE992" s="88"/>
      <c r="QCF992" s="88"/>
      <c r="QCG992" s="88"/>
      <c r="QCH992" s="88"/>
      <c r="QCI992" s="88"/>
      <c r="QCJ992" s="88"/>
      <c r="QCK992" s="88"/>
      <c r="QCL992" s="88"/>
      <c r="QCM992" s="88"/>
      <c r="QCN992" s="88"/>
      <c r="QCO992" s="88"/>
      <c r="QCP992" s="88"/>
      <c r="QCQ992" s="88"/>
      <c r="QCR992" s="88"/>
      <c r="QCS992" s="88"/>
      <c r="QCT992" s="88"/>
      <c r="QCU992" s="88"/>
      <c r="QCV992" s="88"/>
      <c r="QCW992" s="88"/>
      <c r="QCX992" s="88"/>
      <c r="QCY992" s="88"/>
      <c r="QCZ992" s="88"/>
      <c r="QDA992" s="88"/>
      <c r="QDB992" s="88"/>
      <c r="QDC992" s="88"/>
      <c r="QDD992" s="88"/>
      <c r="QDE992" s="88"/>
      <c r="QDF992" s="88"/>
      <c r="QDG992" s="88"/>
      <c r="QDH992" s="88"/>
      <c r="QDI992" s="88"/>
      <c r="QDJ992" s="88"/>
      <c r="QDK992" s="88"/>
      <c r="QDL992" s="88"/>
      <c r="QDM992" s="88"/>
      <c r="QDN992" s="88"/>
      <c r="QDO992" s="88"/>
      <c r="QDP992" s="88"/>
      <c r="QDQ992" s="88"/>
      <c r="QDR992" s="88"/>
      <c r="QDS992" s="88"/>
      <c r="QDT992" s="88"/>
      <c r="QDU992" s="88"/>
      <c r="QDV992" s="88"/>
      <c r="QDW992" s="88"/>
      <c r="QDX992" s="88"/>
      <c r="QDY992" s="88"/>
      <c r="QDZ992" s="88"/>
      <c r="QEA992" s="88"/>
      <c r="QEB992" s="88"/>
      <c r="QEC992" s="88"/>
      <c r="QED992" s="88"/>
      <c r="QEE992" s="88"/>
      <c r="QEF992" s="88"/>
      <c r="QEG992" s="88"/>
      <c r="QEH992" s="88"/>
      <c r="QEI992" s="88"/>
      <c r="QEJ992" s="88"/>
      <c r="QEK992" s="88"/>
      <c r="QEL992" s="88"/>
      <c r="QEM992" s="88"/>
      <c r="QEN992" s="88"/>
      <c r="QEO992" s="88"/>
      <c r="QEP992" s="88"/>
      <c r="QEQ992" s="88"/>
      <c r="QER992" s="88"/>
      <c r="QES992" s="88"/>
      <c r="QET992" s="88"/>
      <c r="QEU992" s="88"/>
      <c r="QEV992" s="88"/>
      <c r="QEW992" s="88"/>
      <c r="QEX992" s="88"/>
      <c r="QEY992" s="88"/>
      <c r="QEZ992" s="88"/>
      <c r="QFA992" s="88"/>
      <c r="QFB992" s="88"/>
      <c r="QFC992" s="88"/>
      <c r="QFD992" s="88"/>
      <c r="QFE992" s="88"/>
      <c r="QFF992" s="88"/>
      <c r="QFG992" s="88"/>
      <c r="QFH992" s="88"/>
      <c r="QFI992" s="88"/>
      <c r="QFJ992" s="88"/>
      <c r="QFK992" s="88"/>
      <c r="QFL992" s="88"/>
      <c r="QFM992" s="88"/>
      <c r="QFN992" s="88"/>
      <c r="QFO992" s="88"/>
      <c r="QFP992" s="88"/>
      <c r="QFQ992" s="88"/>
      <c r="QFR992" s="88"/>
      <c r="QFS992" s="88"/>
      <c r="QFT992" s="88"/>
      <c r="QFU992" s="88"/>
      <c r="QFV992" s="88"/>
      <c r="QFW992" s="88"/>
      <c r="QFX992" s="88"/>
      <c r="QFY992" s="88"/>
      <c r="QFZ992" s="88"/>
      <c r="QGA992" s="88"/>
      <c r="QGB992" s="88"/>
      <c r="QGC992" s="88"/>
      <c r="QGD992" s="88"/>
      <c r="QGE992" s="88"/>
      <c r="QGF992" s="88"/>
      <c r="QGG992" s="88"/>
      <c r="QGH992" s="88"/>
      <c r="QGI992" s="88"/>
      <c r="QGJ992" s="88"/>
      <c r="QGK992" s="88"/>
      <c r="QGL992" s="88"/>
      <c r="QGM992" s="88"/>
      <c r="QGN992" s="88"/>
      <c r="QGO992" s="88"/>
      <c r="QGP992" s="88"/>
      <c r="QGQ992" s="88"/>
      <c r="QGR992" s="88"/>
      <c r="QGS992" s="88"/>
      <c r="QGT992" s="88"/>
      <c r="QGU992" s="88"/>
      <c r="QGV992" s="88"/>
      <c r="QGW992" s="88"/>
      <c r="QGX992" s="88"/>
      <c r="QGY992" s="88"/>
      <c r="QGZ992" s="88"/>
      <c r="QHA992" s="88"/>
      <c r="QHB992" s="88"/>
      <c r="QHC992" s="88"/>
      <c r="QHD992" s="88"/>
      <c r="QHE992" s="88"/>
      <c r="QHF992" s="88"/>
      <c r="QHG992" s="88"/>
      <c r="QHH992" s="88"/>
      <c r="QHI992" s="88"/>
      <c r="QHJ992" s="88"/>
      <c r="QHK992" s="88"/>
      <c r="QHL992" s="88"/>
      <c r="QHM992" s="88"/>
      <c r="QHN992" s="88"/>
      <c r="QHO992" s="88"/>
      <c r="QHP992" s="88"/>
      <c r="QHQ992" s="88"/>
      <c r="QHR992" s="88"/>
      <c r="QHS992" s="88"/>
      <c r="QHT992" s="88"/>
      <c r="QHU992" s="88"/>
      <c r="QHV992" s="88"/>
      <c r="QHW992" s="88"/>
      <c r="QHX992" s="88"/>
      <c r="QHY992" s="88"/>
      <c r="QHZ992" s="88"/>
      <c r="QIA992" s="88"/>
      <c r="QIB992" s="88"/>
      <c r="QIC992" s="88"/>
      <c r="QID992" s="88"/>
      <c r="QIE992" s="88"/>
      <c r="QIF992" s="88"/>
      <c r="QIG992" s="88"/>
      <c r="QIH992" s="88"/>
      <c r="QII992" s="88"/>
      <c r="QIJ992" s="88"/>
      <c r="QIK992" s="88"/>
      <c r="QIL992" s="88"/>
      <c r="QIM992" s="88"/>
      <c r="QIN992" s="88"/>
      <c r="QIO992" s="88"/>
      <c r="QIP992" s="88"/>
      <c r="QIQ992" s="88"/>
      <c r="QIR992" s="88"/>
      <c r="QIS992" s="88"/>
      <c r="QIT992" s="88"/>
      <c r="QIU992" s="88"/>
      <c r="QIV992" s="88"/>
      <c r="QIW992" s="88"/>
      <c r="QIX992" s="88"/>
      <c r="QIY992" s="88"/>
      <c r="QIZ992" s="88"/>
      <c r="QJA992" s="88"/>
      <c r="QJB992" s="88"/>
      <c r="QJC992" s="88"/>
      <c r="QJD992" s="88"/>
      <c r="QJE992" s="88"/>
      <c r="QJF992" s="88"/>
      <c r="QJG992" s="88"/>
      <c r="QJH992" s="88"/>
      <c r="QJI992" s="88"/>
      <c r="QJJ992" s="88"/>
      <c r="QJK992" s="88"/>
      <c r="QJL992" s="88"/>
      <c r="QJM992" s="88"/>
      <c r="QJN992" s="88"/>
      <c r="QJO992" s="88"/>
      <c r="QJP992" s="88"/>
      <c r="QJQ992" s="88"/>
      <c r="QJR992" s="88"/>
      <c r="QJS992" s="88"/>
      <c r="QJT992" s="88"/>
      <c r="QJU992" s="88"/>
      <c r="QJV992" s="88"/>
      <c r="QJW992" s="88"/>
      <c r="QJX992" s="88"/>
      <c r="QJY992" s="88"/>
      <c r="QJZ992" s="88"/>
      <c r="QKA992" s="88"/>
      <c r="QKB992" s="88"/>
      <c r="QKC992" s="88"/>
      <c r="QKD992" s="88"/>
      <c r="QKE992" s="88"/>
      <c r="QKF992" s="88"/>
      <c r="QKG992" s="88"/>
      <c r="QKH992" s="88"/>
      <c r="QKI992" s="88"/>
      <c r="QKJ992" s="88"/>
      <c r="QKK992" s="88"/>
      <c r="QKL992" s="88"/>
      <c r="QKM992" s="88"/>
      <c r="QKN992" s="88"/>
      <c r="QKO992" s="88"/>
      <c r="QKP992" s="88"/>
      <c r="QKQ992" s="88"/>
      <c r="QKR992" s="88"/>
      <c r="QKS992" s="88"/>
      <c r="QKT992" s="88"/>
      <c r="QKU992" s="88"/>
      <c r="QKV992" s="88"/>
      <c r="QKW992" s="88"/>
      <c r="QKX992" s="88"/>
      <c r="QKY992" s="88"/>
      <c r="QKZ992" s="88"/>
      <c r="QLA992" s="88"/>
      <c r="QLB992" s="88"/>
      <c r="QLC992" s="88"/>
      <c r="QLD992" s="88"/>
      <c r="QLE992" s="88"/>
      <c r="QLF992" s="88"/>
      <c r="QLG992" s="88"/>
      <c r="QLH992" s="88"/>
      <c r="QLI992" s="88"/>
      <c r="QLJ992" s="88"/>
      <c r="QLK992" s="88"/>
      <c r="QLL992" s="88"/>
      <c r="QLM992" s="88"/>
      <c r="QLN992" s="88"/>
      <c r="QLO992" s="88"/>
      <c r="QLP992" s="88"/>
      <c r="QLQ992" s="88"/>
      <c r="QLR992" s="88"/>
      <c r="QLS992" s="88"/>
      <c r="QLT992" s="88"/>
      <c r="QLU992" s="88"/>
      <c r="QLV992" s="88"/>
      <c r="QLW992" s="88"/>
      <c r="QLX992" s="88"/>
      <c r="QLY992" s="88"/>
      <c r="QLZ992" s="88"/>
      <c r="QMA992" s="88"/>
      <c r="QMB992" s="88"/>
      <c r="QMC992" s="88"/>
      <c r="QMD992" s="88"/>
      <c r="QME992" s="88"/>
      <c r="QMF992" s="88"/>
      <c r="QMG992" s="88"/>
      <c r="QMH992" s="88"/>
      <c r="QMI992" s="88"/>
      <c r="QMJ992" s="88"/>
      <c r="QMK992" s="88"/>
      <c r="QML992" s="88"/>
      <c r="QMM992" s="88"/>
      <c r="QMN992" s="88"/>
      <c r="QMO992" s="88"/>
      <c r="QMP992" s="88"/>
      <c r="QMQ992" s="88"/>
      <c r="QMR992" s="88"/>
      <c r="QMS992" s="88"/>
      <c r="QMT992" s="88"/>
      <c r="QMU992" s="88"/>
      <c r="QMV992" s="88"/>
      <c r="QMW992" s="88"/>
      <c r="QMX992" s="88"/>
      <c r="QMY992" s="88"/>
      <c r="QMZ992" s="88"/>
      <c r="QNA992" s="88"/>
      <c r="QNB992" s="88"/>
      <c r="QNC992" s="88"/>
      <c r="QND992" s="88"/>
      <c r="QNE992" s="88"/>
      <c r="QNF992" s="88"/>
      <c r="QNG992" s="88"/>
      <c r="QNH992" s="88"/>
      <c r="QNI992" s="88"/>
      <c r="QNJ992" s="88"/>
      <c r="QNK992" s="88"/>
      <c r="QNL992" s="88"/>
      <c r="QNM992" s="88"/>
      <c r="QNN992" s="88"/>
      <c r="QNO992" s="88"/>
      <c r="QNP992" s="88"/>
      <c r="QNQ992" s="88"/>
      <c r="QNR992" s="88"/>
      <c r="QNS992" s="88"/>
      <c r="QNT992" s="88"/>
      <c r="QNU992" s="88"/>
      <c r="QNV992" s="88"/>
      <c r="QNW992" s="88"/>
      <c r="QNX992" s="88"/>
      <c r="QNY992" s="88"/>
      <c r="QNZ992" s="88"/>
      <c r="QOA992" s="88"/>
      <c r="QOB992" s="88"/>
      <c r="QOC992" s="88"/>
      <c r="QOD992" s="88"/>
      <c r="QOE992" s="88"/>
      <c r="QOF992" s="88"/>
      <c r="QOG992" s="88"/>
      <c r="QOH992" s="88"/>
      <c r="QOI992" s="88"/>
      <c r="QOJ992" s="88"/>
      <c r="QOK992" s="88"/>
      <c r="QOL992" s="88"/>
      <c r="QOM992" s="88"/>
      <c r="QON992" s="88"/>
      <c r="QOO992" s="88"/>
      <c r="QOP992" s="88"/>
      <c r="QOQ992" s="88"/>
      <c r="QOR992" s="88"/>
      <c r="QOS992" s="88"/>
      <c r="QOT992" s="88"/>
      <c r="QOU992" s="88"/>
      <c r="QOV992" s="88"/>
      <c r="QOW992" s="88"/>
      <c r="QOX992" s="88"/>
      <c r="QOY992" s="88"/>
      <c r="QOZ992" s="88"/>
      <c r="QPA992" s="88"/>
      <c r="QPB992" s="88"/>
      <c r="QPC992" s="88"/>
      <c r="QPD992" s="88"/>
      <c r="QPE992" s="88"/>
      <c r="QPF992" s="88"/>
      <c r="QPG992" s="88"/>
      <c r="QPH992" s="88"/>
      <c r="QPI992" s="88"/>
      <c r="QPJ992" s="88"/>
      <c r="QPK992" s="88"/>
      <c r="QPL992" s="88"/>
      <c r="QPM992" s="88"/>
      <c r="QPN992" s="88"/>
      <c r="QPO992" s="88"/>
      <c r="QPP992" s="88"/>
      <c r="QPQ992" s="88"/>
      <c r="QPR992" s="88"/>
      <c r="QPS992" s="88"/>
      <c r="QPT992" s="88"/>
      <c r="QPU992" s="88"/>
      <c r="QPV992" s="88"/>
      <c r="QPW992" s="88"/>
      <c r="QPX992" s="88"/>
      <c r="QPY992" s="88"/>
      <c r="QPZ992" s="88"/>
      <c r="QQA992" s="88"/>
      <c r="QQB992" s="88"/>
      <c r="QQC992" s="88"/>
      <c r="QQD992" s="88"/>
      <c r="QQE992" s="88"/>
      <c r="QQF992" s="88"/>
      <c r="QQG992" s="88"/>
      <c r="QQH992" s="88"/>
      <c r="QQI992" s="88"/>
      <c r="QQJ992" s="88"/>
      <c r="QQK992" s="88"/>
      <c r="QQL992" s="88"/>
      <c r="QQM992" s="88"/>
      <c r="QQN992" s="88"/>
      <c r="QQO992" s="88"/>
      <c r="QQP992" s="88"/>
      <c r="QQQ992" s="88"/>
      <c r="QQR992" s="88"/>
      <c r="QQS992" s="88"/>
      <c r="QQT992" s="88"/>
      <c r="QQU992" s="88"/>
      <c r="QQV992" s="88"/>
      <c r="QQW992" s="88"/>
      <c r="QQX992" s="88"/>
      <c r="QQY992" s="88"/>
      <c r="QQZ992" s="88"/>
      <c r="QRA992" s="88"/>
      <c r="QRB992" s="88"/>
      <c r="QRC992" s="88"/>
      <c r="QRD992" s="88"/>
      <c r="QRE992" s="88"/>
      <c r="QRF992" s="88"/>
      <c r="QRG992" s="88"/>
      <c r="QRH992" s="88"/>
      <c r="QRI992" s="88"/>
      <c r="QRJ992" s="88"/>
      <c r="QRK992" s="88"/>
      <c r="QRL992" s="88"/>
      <c r="QRM992" s="88"/>
      <c r="QRN992" s="88"/>
      <c r="QRO992" s="88"/>
      <c r="QRP992" s="88"/>
      <c r="QRQ992" s="88"/>
      <c r="QRR992" s="88"/>
      <c r="QRS992" s="88"/>
      <c r="QRT992" s="88"/>
      <c r="QRU992" s="88"/>
      <c r="QRV992" s="88"/>
      <c r="QRW992" s="88"/>
      <c r="QRX992" s="88"/>
      <c r="QRY992" s="88"/>
      <c r="QRZ992" s="88"/>
      <c r="QSA992" s="88"/>
      <c r="QSB992" s="88"/>
      <c r="QSC992" s="88"/>
      <c r="QSD992" s="88"/>
      <c r="QSE992" s="88"/>
      <c r="QSF992" s="88"/>
      <c r="QSG992" s="88"/>
      <c r="QSH992" s="88"/>
      <c r="QSI992" s="88"/>
      <c r="QSJ992" s="88"/>
      <c r="QSK992" s="88"/>
      <c r="QSL992" s="88"/>
      <c r="QSM992" s="88"/>
      <c r="QSN992" s="88"/>
      <c r="QSO992" s="88"/>
      <c r="QSP992" s="88"/>
      <c r="QSQ992" s="88"/>
      <c r="QSR992" s="88"/>
      <c r="QSS992" s="88"/>
      <c r="QST992" s="88"/>
      <c r="QSU992" s="88"/>
      <c r="QSV992" s="88"/>
      <c r="QSW992" s="88"/>
      <c r="QSX992" s="88"/>
      <c r="QSY992" s="88"/>
      <c r="QSZ992" s="88"/>
      <c r="QTA992" s="88"/>
      <c r="QTB992" s="88"/>
      <c r="QTC992" s="88"/>
      <c r="QTD992" s="88"/>
      <c r="QTE992" s="88"/>
      <c r="QTF992" s="88"/>
      <c r="QTG992" s="88"/>
      <c r="QTH992" s="88"/>
      <c r="QTI992" s="88"/>
      <c r="QTJ992" s="88"/>
      <c r="QTK992" s="88"/>
      <c r="QTL992" s="88"/>
      <c r="QTM992" s="88"/>
      <c r="QTN992" s="88"/>
      <c r="QTO992" s="88"/>
      <c r="QTP992" s="88"/>
      <c r="QTQ992" s="88"/>
      <c r="QTR992" s="88"/>
      <c r="QTS992" s="88"/>
      <c r="QTT992" s="88"/>
      <c r="QTU992" s="88"/>
      <c r="QTV992" s="88"/>
      <c r="QTW992" s="88"/>
      <c r="QTX992" s="88"/>
      <c r="QTY992" s="88"/>
      <c r="QTZ992" s="88"/>
      <c r="QUA992" s="88"/>
      <c r="QUB992" s="88"/>
      <c r="QUC992" s="88"/>
      <c r="QUD992" s="88"/>
      <c r="QUE992" s="88"/>
      <c r="QUF992" s="88"/>
      <c r="QUG992" s="88"/>
      <c r="QUH992" s="88"/>
      <c r="QUI992" s="88"/>
      <c r="QUJ992" s="88"/>
      <c r="QUK992" s="88"/>
      <c r="QUL992" s="88"/>
      <c r="QUM992" s="88"/>
      <c r="QUN992" s="88"/>
      <c r="QUO992" s="88"/>
      <c r="QUP992" s="88"/>
      <c r="QUQ992" s="88"/>
      <c r="QUR992" s="88"/>
      <c r="QUS992" s="88"/>
      <c r="QUT992" s="88"/>
      <c r="QUU992" s="88"/>
      <c r="QUV992" s="88"/>
      <c r="QUW992" s="88"/>
      <c r="QUX992" s="88"/>
      <c r="QUY992" s="88"/>
      <c r="QUZ992" s="88"/>
      <c r="QVA992" s="88"/>
      <c r="QVB992" s="88"/>
      <c r="QVC992" s="88"/>
      <c r="QVD992" s="88"/>
      <c r="QVE992" s="88"/>
      <c r="QVF992" s="88"/>
      <c r="QVG992" s="88"/>
      <c r="QVH992" s="88"/>
      <c r="QVI992" s="88"/>
      <c r="QVJ992" s="88"/>
      <c r="QVK992" s="88"/>
      <c r="QVL992" s="88"/>
      <c r="QVM992" s="88"/>
      <c r="QVN992" s="88"/>
      <c r="QVO992" s="88"/>
      <c r="QVP992" s="88"/>
      <c r="QVQ992" s="88"/>
      <c r="QVR992" s="88"/>
      <c r="QVS992" s="88"/>
      <c r="QVT992" s="88"/>
      <c r="QVU992" s="88"/>
      <c r="QVV992" s="88"/>
      <c r="QVW992" s="88"/>
      <c r="QVX992" s="88"/>
      <c r="QVY992" s="88"/>
      <c r="QVZ992" s="88"/>
      <c r="QWA992" s="88"/>
      <c r="QWB992" s="88"/>
      <c r="QWC992" s="88"/>
      <c r="QWD992" s="88"/>
      <c r="QWE992" s="88"/>
      <c r="QWF992" s="88"/>
      <c r="QWG992" s="88"/>
      <c r="QWH992" s="88"/>
      <c r="QWI992" s="88"/>
      <c r="QWJ992" s="88"/>
      <c r="QWK992" s="88"/>
      <c r="QWL992" s="88"/>
      <c r="QWM992" s="88"/>
      <c r="QWN992" s="88"/>
      <c r="QWO992" s="88"/>
      <c r="QWP992" s="88"/>
      <c r="QWQ992" s="88"/>
      <c r="QWR992" s="88"/>
      <c r="QWS992" s="88"/>
      <c r="QWT992" s="88"/>
      <c r="QWU992" s="88"/>
      <c r="QWV992" s="88"/>
      <c r="QWW992" s="88"/>
      <c r="QWX992" s="88"/>
      <c r="QWY992" s="88"/>
      <c r="QWZ992" s="88"/>
      <c r="QXA992" s="88"/>
      <c r="QXB992" s="88"/>
      <c r="QXC992" s="88"/>
      <c r="QXD992" s="88"/>
      <c r="QXE992" s="88"/>
      <c r="QXF992" s="88"/>
      <c r="QXG992" s="88"/>
      <c r="QXH992" s="88"/>
      <c r="QXI992" s="88"/>
      <c r="QXJ992" s="88"/>
      <c r="QXK992" s="88"/>
      <c r="QXL992" s="88"/>
      <c r="QXM992" s="88"/>
      <c r="QXN992" s="88"/>
      <c r="QXO992" s="88"/>
      <c r="QXP992" s="88"/>
      <c r="QXQ992" s="88"/>
      <c r="QXR992" s="88"/>
      <c r="QXS992" s="88"/>
      <c r="QXT992" s="88"/>
      <c r="QXU992" s="88"/>
      <c r="QXV992" s="88"/>
      <c r="QXW992" s="88"/>
      <c r="QXX992" s="88"/>
      <c r="QXY992" s="88"/>
      <c r="QXZ992" s="88"/>
      <c r="QYA992" s="88"/>
      <c r="QYB992" s="88"/>
      <c r="QYC992" s="88"/>
      <c r="QYD992" s="88"/>
      <c r="QYE992" s="88"/>
      <c r="QYF992" s="88"/>
      <c r="QYG992" s="88"/>
      <c r="QYH992" s="88"/>
      <c r="QYI992" s="88"/>
      <c r="QYJ992" s="88"/>
      <c r="QYK992" s="88"/>
      <c r="QYL992" s="88"/>
      <c r="QYM992" s="88"/>
      <c r="QYN992" s="88"/>
      <c r="QYO992" s="88"/>
      <c r="QYP992" s="88"/>
      <c r="QYQ992" s="88"/>
      <c r="QYR992" s="88"/>
      <c r="QYS992" s="88"/>
      <c r="QYT992" s="88"/>
      <c r="QYU992" s="88"/>
      <c r="QYV992" s="88"/>
      <c r="QYW992" s="88"/>
      <c r="QYX992" s="88"/>
      <c r="QYY992" s="88"/>
      <c r="QYZ992" s="88"/>
      <c r="QZA992" s="88"/>
      <c r="QZB992" s="88"/>
      <c r="QZC992" s="88"/>
      <c r="QZD992" s="88"/>
      <c r="QZE992" s="88"/>
      <c r="QZF992" s="88"/>
      <c r="QZG992" s="88"/>
      <c r="QZH992" s="88"/>
      <c r="QZI992" s="88"/>
      <c r="QZJ992" s="88"/>
      <c r="QZK992" s="88"/>
      <c r="QZL992" s="88"/>
      <c r="QZM992" s="88"/>
      <c r="QZN992" s="88"/>
      <c r="QZO992" s="88"/>
      <c r="QZP992" s="88"/>
      <c r="QZQ992" s="88"/>
      <c r="QZR992" s="88"/>
      <c r="QZS992" s="88"/>
      <c r="QZT992" s="88"/>
      <c r="QZU992" s="88"/>
      <c r="QZV992" s="88"/>
      <c r="QZW992" s="88"/>
      <c r="QZX992" s="88"/>
      <c r="QZY992" s="88"/>
      <c r="QZZ992" s="88"/>
      <c r="RAA992" s="88"/>
      <c r="RAB992" s="88"/>
      <c r="RAC992" s="88"/>
      <c r="RAD992" s="88"/>
      <c r="RAE992" s="88"/>
      <c r="RAF992" s="88"/>
      <c r="RAG992" s="88"/>
      <c r="RAH992" s="88"/>
      <c r="RAI992" s="88"/>
      <c r="RAJ992" s="88"/>
      <c r="RAK992" s="88"/>
      <c r="RAL992" s="88"/>
      <c r="RAM992" s="88"/>
      <c r="RAN992" s="88"/>
      <c r="RAO992" s="88"/>
      <c r="RAP992" s="88"/>
      <c r="RAQ992" s="88"/>
      <c r="RAR992" s="88"/>
      <c r="RAS992" s="88"/>
      <c r="RAT992" s="88"/>
      <c r="RAU992" s="88"/>
      <c r="RAV992" s="88"/>
      <c r="RAW992" s="88"/>
      <c r="RAX992" s="88"/>
      <c r="RAY992" s="88"/>
      <c r="RAZ992" s="88"/>
      <c r="RBA992" s="88"/>
      <c r="RBB992" s="88"/>
      <c r="RBC992" s="88"/>
      <c r="RBD992" s="88"/>
      <c r="RBE992" s="88"/>
      <c r="RBF992" s="88"/>
      <c r="RBG992" s="88"/>
      <c r="RBH992" s="88"/>
      <c r="RBI992" s="88"/>
      <c r="RBJ992" s="88"/>
      <c r="RBK992" s="88"/>
      <c r="RBL992" s="88"/>
      <c r="RBM992" s="88"/>
      <c r="RBN992" s="88"/>
      <c r="RBO992" s="88"/>
      <c r="RBP992" s="88"/>
      <c r="RBQ992" s="88"/>
      <c r="RBR992" s="88"/>
      <c r="RBS992" s="88"/>
      <c r="RBT992" s="88"/>
      <c r="RBU992" s="88"/>
      <c r="RBV992" s="88"/>
      <c r="RBW992" s="88"/>
      <c r="RBX992" s="88"/>
      <c r="RBY992" s="88"/>
      <c r="RBZ992" s="88"/>
      <c r="RCA992" s="88"/>
      <c r="RCB992" s="88"/>
      <c r="RCC992" s="88"/>
      <c r="RCD992" s="88"/>
      <c r="RCE992" s="88"/>
      <c r="RCF992" s="88"/>
      <c r="RCG992" s="88"/>
      <c r="RCH992" s="88"/>
      <c r="RCI992" s="88"/>
      <c r="RCJ992" s="88"/>
      <c r="RCK992" s="88"/>
      <c r="RCL992" s="88"/>
      <c r="RCM992" s="88"/>
      <c r="RCN992" s="88"/>
      <c r="RCO992" s="88"/>
      <c r="RCP992" s="88"/>
      <c r="RCQ992" s="88"/>
      <c r="RCR992" s="88"/>
      <c r="RCS992" s="88"/>
      <c r="RCT992" s="88"/>
      <c r="RCU992" s="88"/>
      <c r="RCV992" s="88"/>
      <c r="RCW992" s="88"/>
      <c r="RCX992" s="88"/>
      <c r="RCY992" s="88"/>
      <c r="RCZ992" s="88"/>
      <c r="RDA992" s="88"/>
      <c r="RDB992" s="88"/>
      <c r="RDC992" s="88"/>
      <c r="RDD992" s="88"/>
      <c r="RDE992" s="88"/>
      <c r="RDF992" s="88"/>
      <c r="RDG992" s="88"/>
      <c r="RDH992" s="88"/>
      <c r="RDI992" s="88"/>
      <c r="RDJ992" s="88"/>
      <c r="RDK992" s="88"/>
      <c r="RDL992" s="88"/>
      <c r="RDM992" s="88"/>
      <c r="RDN992" s="88"/>
      <c r="RDO992" s="88"/>
      <c r="RDP992" s="88"/>
      <c r="RDQ992" s="88"/>
      <c r="RDR992" s="88"/>
      <c r="RDS992" s="88"/>
      <c r="RDT992" s="88"/>
      <c r="RDU992" s="88"/>
      <c r="RDV992" s="88"/>
      <c r="RDW992" s="88"/>
      <c r="RDX992" s="88"/>
      <c r="RDY992" s="88"/>
      <c r="RDZ992" s="88"/>
      <c r="REA992" s="88"/>
      <c r="REB992" s="88"/>
      <c r="REC992" s="88"/>
      <c r="RED992" s="88"/>
      <c r="REE992" s="88"/>
      <c r="REF992" s="88"/>
      <c r="REG992" s="88"/>
      <c r="REH992" s="88"/>
      <c r="REI992" s="88"/>
      <c r="REJ992" s="88"/>
      <c r="REK992" s="88"/>
      <c r="REL992" s="88"/>
      <c r="REM992" s="88"/>
      <c r="REN992" s="88"/>
      <c r="REO992" s="88"/>
      <c r="REP992" s="88"/>
      <c r="REQ992" s="88"/>
      <c r="RER992" s="88"/>
      <c r="RES992" s="88"/>
      <c r="RET992" s="88"/>
      <c r="REU992" s="88"/>
      <c r="REV992" s="88"/>
      <c r="REW992" s="88"/>
      <c r="REX992" s="88"/>
      <c r="REY992" s="88"/>
      <c r="REZ992" s="88"/>
      <c r="RFA992" s="88"/>
      <c r="RFB992" s="88"/>
      <c r="RFC992" s="88"/>
      <c r="RFD992" s="88"/>
      <c r="RFE992" s="88"/>
      <c r="RFF992" s="88"/>
      <c r="RFG992" s="88"/>
      <c r="RFH992" s="88"/>
      <c r="RFI992" s="88"/>
      <c r="RFJ992" s="88"/>
      <c r="RFK992" s="88"/>
      <c r="RFL992" s="88"/>
      <c r="RFM992" s="88"/>
      <c r="RFN992" s="88"/>
      <c r="RFO992" s="88"/>
      <c r="RFP992" s="88"/>
      <c r="RFQ992" s="88"/>
      <c r="RFR992" s="88"/>
      <c r="RFS992" s="88"/>
      <c r="RFT992" s="88"/>
      <c r="RFU992" s="88"/>
      <c r="RFV992" s="88"/>
      <c r="RFW992" s="88"/>
      <c r="RFX992" s="88"/>
      <c r="RFY992" s="88"/>
      <c r="RFZ992" s="88"/>
      <c r="RGA992" s="88"/>
      <c r="RGB992" s="88"/>
      <c r="RGC992" s="88"/>
      <c r="RGD992" s="88"/>
      <c r="RGE992" s="88"/>
      <c r="RGF992" s="88"/>
      <c r="RGG992" s="88"/>
      <c r="RGH992" s="88"/>
      <c r="RGI992" s="88"/>
      <c r="RGJ992" s="88"/>
      <c r="RGK992" s="88"/>
      <c r="RGL992" s="88"/>
      <c r="RGM992" s="88"/>
      <c r="RGN992" s="88"/>
      <c r="RGO992" s="88"/>
      <c r="RGP992" s="88"/>
      <c r="RGQ992" s="88"/>
      <c r="RGR992" s="88"/>
      <c r="RGS992" s="88"/>
      <c r="RGT992" s="88"/>
      <c r="RGU992" s="88"/>
      <c r="RGV992" s="88"/>
      <c r="RGW992" s="88"/>
      <c r="RGX992" s="88"/>
      <c r="RGY992" s="88"/>
      <c r="RGZ992" s="88"/>
      <c r="RHA992" s="88"/>
      <c r="RHB992" s="88"/>
      <c r="RHC992" s="88"/>
      <c r="RHD992" s="88"/>
      <c r="RHE992" s="88"/>
      <c r="RHF992" s="88"/>
      <c r="RHG992" s="88"/>
      <c r="RHH992" s="88"/>
      <c r="RHI992" s="88"/>
      <c r="RHJ992" s="88"/>
      <c r="RHK992" s="88"/>
      <c r="RHL992" s="88"/>
      <c r="RHM992" s="88"/>
      <c r="RHN992" s="88"/>
      <c r="RHO992" s="88"/>
      <c r="RHP992" s="88"/>
      <c r="RHQ992" s="88"/>
      <c r="RHR992" s="88"/>
      <c r="RHS992" s="88"/>
      <c r="RHT992" s="88"/>
      <c r="RHU992" s="88"/>
      <c r="RHV992" s="88"/>
      <c r="RHW992" s="88"/>
      <c r="RHX992" s="88"/>
      <c r="RHY992" s="88"/>
      <c r="RHZ992" s="88"/>
      <c r="RIA992" s="88"/>
      <c r="RIB992" s="88"/>
      <c r="RIC992" s="88"/>
      <c r="RID992" s="88"/>
      <c r="RIE992" s="88"/>
      <c r="RIF992" s="88"/>
      <c r="RIG992" s="88"/>
      <c r="RIH992" s="88"/>
      <c r="RII992" s="88"/>
      <c r="RIJ992" s="88"/>
      <c r="RIK992" s="88"/>
      <c r="RIL992" s="88"/>
      <c r="RIM992" s="88"/>
      <c r="RIN992" s="88"/>
      <c r="RIO992" s="88"/>
      <c r="RIP992" s="88"/>
      <c r="RIQ992" s="88"/>
      <c r="RIR992" s="88"/>
      <c r="RIS992" s="88"/>
      <c r="RIT992" s="88"/>
      <c r="RIU992" s="88"/>
      <c r="RIV992" s="88"/>
      <c r="RIW992" s="88"/>
      <c r="RIX992" s="88"/>
      <c r="RIY992" s="88"/>
      <c r="RIZ992" s="88"/>
      <c r="RJA992" s="88"/>
      <c r="RJB992" s="88"/>
      <c r="RJC992" s="88"/>
      <c r="RJD992" s="88"/>
      <c r="RJE992" s="88"/>
      <c r="RJF992" s="88"/>
      <c r="RJG992" s="88"/>
      <c r="RJH992" s="88"/>
      <c r="RJI992" s="88"/>
      <c r="RJJ992" s="88"/>
      <c r="RJK992" s="88"/>
      <c r="RJL992" s="88"/>
      <c r="RJM992" s="88"/>
      <c r="RJN992" s="88"/>
      <c r="RJO992" s="88"/>
      <c r="RJP992" s="88"/>
      <c r="RJQ992" s="88"/>
      <c r="RJR992" s="88"/>
      <c r="RJS992" s="88"/>
      <c r="RJT992" s="88"/>
      <c r="RJU992" s="88"/>
      <c r="RJV992" s="88"/>
      <c r="RJW992" s="88"/>
      <c r="RJX992" s="88"/>
      <c r="RJY992" s="88"/>
      <c r="RJZ992" s="88"/>
      <c r="RKA992" s="88"/>
      <c r="RKB992" s="88"/>
      <c r="RKC992" s="88"/>
      <c r="RKD992" s="88"/>
      <c r="RKE992" s="88"/>
      <c r="RKF992" s="88"/>
      <c r="RKG992" s="88"/>
      <c r="RKH992" s="88"/>
      <c r="RKI992" s="88"/>
      <c r="RKJ992" s="88"/>
      <c r="RKK992" s="88"/>
      <c r="RKL992" s="88"/>
      <c r="RKM992" s="88"/>
      <c r="RKN992" s="88"/>
      <c r="RKO992" s="88"/>
      <c r="RKP992" s="88"/>
      <c r="RKQ992" s="88"/>
      <c r="RKR992" s="88"/>
      <c r="RKS992" s="88"/>
      <c r="RKT992" s="88"/>
      <c r="RKU992" s="88"/>
      <c r="RKV992" s="88"/>
      <c r="RKW992" s="88"/>
      <c r="RKX992" s="88"/>
      <c r="RKY992" s="88"/>
      <c r="RKZ992" s="88"/>
      <c r="RLA992" s="88"/>
      <c r="RLB992" s="88"/>
      <c r="RLC992" s="88"/>
      <c r="RLD992" s="88"/>
      <c r="RLE992" s="88"/>
      <c r="RLF992" s="88"/>
      <c r="RLG992" s="88"/>
      <c r="RLH992" s="88"/>
      <c r="RLI992" s="88"/>
      <c r="RLJ992" s="88"/>
      <c r="RLK992" s="88"/>
      <c r="RLL992" s="88"/>
      <c r="RLM992" s="88"/>
      <c r="RLN992" s="88"/>
      <c r="RLO992" s="88"/>
      <c r="RLP992" s="88"/>
      <c r="RLQ992" s="88"/>
      <c r="RLR992" s="88"/>
      <c r="RLS992" s="88"/>
      <c r="RLT992" s="88"/>
      <c r="RLU992" s="88"/>
      <c r="RLV992" s="88"/>
      <c r="RLW992" s="88"/>
      <c r="RLX992" s="88"/>
      <c r="RLY992" s="88"/>
      <c r="RLZ992" s="88"/>
      <c r="RMA992" s="88"/>
      <c r="RMB992" s="88"/>
      <c r="RMC992" s="88"/>
      <c r="RMD992" s="88"/>
      <c r="RME992" s="88"/>
      <c r="RMF992" s="88"/>
      <c r="RMG992" s="88"/>
      <c r="RMH992" s="88"/>
      <c r="RMI992" s="88"/>
      <c r="RMJ992" s="88"/>
      <c r="RMK992" s="88"/>
      <c r="RML992" s="88"/>
      <c r="RMM992" s="88"/>
      <c r="RMN992" s="88"/>
      <c r="RMO992" s="88"/>
      <c r="RMP992" s="88"/>
      <c r="RMQ992" s="88"/>
      <c r="RMR992" s="88"/>
      <c r="RMS992" s="88"/>
      <c r="RMT992" s="88"/>
      <c r="RMU992" s="88"/>
      <c r="RMV992" s="88"/>
      <c r="RMW992" s="88"/>
      <c r="RMX992" s="88"/>
      <c r="RMY992" s="88"/>
      <c r="RMZ992" s="88"/>
      <c r="RNA992" s="88"/>
      <c r="RNB992" s="88"/>
      <c r="RNC992" s="88"/>
      <c r="RND992" s="88"/>
      <c r="RNE992" s="88"/>
      <c r="RNF992" s="88"/>
      <c r="RNG992" s="88"/>
      <c r="RNH992" s="88"/>
      <c r="RNI992" s="88"/>
      <c r="RNJ992" s="88"/>
      <c r="RNK992" s="88"/>
      <c r="RNL992" s="88"/>
      <c r="RNM992" s="88"/>
      <c r="RNN992" s="88"/>
      <c r="RNO992" s="88"/>
      <c r="RNP992" s="88"/>
      <c r="RNQ992" s="88"/>
      <c r="RNR992" s="88"/>
      <c r="RNS992" s="88"/>
      <c r="RNT992" s="88"/>
      <c r="RNU992" s="88"/>
      <c r="RNV992" s="88"/>
      <c r="RNW992" s="88"/>
      <c r="RNX992" s="88"/>
      <c r="RNY992" s="88"/>
      <c r="RNZ992" s="88"/>
      <c r="ROA992" s="88"/>
      <c r="ROB992" s="88"/>
      <c r="ROC992" s="88"/>
      <c r="ROD992" s="88"/>
      <c r="ROE992" s="88"/>
      <c r="ROF992" s="88"/>
      <c r="ROG992" s="88"/>
      <c r="ROH992" s="88"/>
      <c r="ROI992" s="88"/>
      <c r="ROJ992" s="88"/>
      <c r="ROK992" s="88"/>
      <c r="ROL992" s="88"/>
      <c r="ROM992" s="88"/>
      <c r="RON992" s="88"/>
      <c r="ROO992" s="88"/>
      <c r="ROP992" s="88"/>
      <c r="ROQ992" s="88"/>
      <c r="ROR992" s="88"/>
      <c r="ROS992" s="88"/>
      <c r="ROT992" s="88"/>
      <c r="ROU992" s="88"/>
      <c r="ROV992" s="88"/>
      <c r="ROW992" s="88"/>
      <c r="ROX992" s="88"/>
      <c r="ROY992" s="88"/>
      <c r="ROZ992" s="88"/>
      <c r="RPA992" s="88"/>
      <c r="RPB992" s="88"/>
      <c r="RPC992" s="88"/>
      <c r="RPD992" s="88"/>
      <c r="RPE992" s="88"/>
      <c r="RPF992" s="88"/>
      <c r="RPG992" s="88"/>
      <c r="RPH992" s="88"/>
      <c r="RPI992" s="88"/>
      <c r="RPJ992" s="88"/>
      <c r="RPK992" s="88"/>
      <c r="RPL992" s="88"/>
      <c r="RPM992" s="88"/>
      <c r="RPN992" s="88"/>
      <c r="RPO992" s="88"/>
      <c r="RPP992" s="88"/>
      <c r="RPQ992" s="88"/>
      <c r="RPR992" s="88"/>
      <c r="RPS992" s="88"/>
      <c r="RPT992" s="88"/>
      <c r="RPU992" s="88"/>
      <c r="RPV992" s="88"/>
      <c r="RPW992" s="88"/>
      <c r="RPX992" s="88"/>
      <c r="RPY992" s="88"/>
      <c r="RPZ992" s="88"/>
      <c r="RQA992" s="88"/>
      <c r="RQB992" s="88"/>
      <c r="RQC992" s="88"/>
      <c r="RQD992" s="88"/>
      <c r="RQE992" s="88"/>
      <c r="RQF992" s="88"/>
      <c r="RQG992" s="88"/>
      <c r="RQH992" s="88"/>
      <c r="RQI992" s="88"/>
      <c r="RQJ992" s="88"/>
      <c r="RQK992" s="88"/>
      <c r="RQL992" s="88"/>
      <c r="RQM992" s="88"/>
      <c r="RQN992" s="88"/>
      <c r="RQO992" s="88"/>
      <c r="RQP992" s="88"/>
      <c r="RQQ992" s="88"/>
      <c r="RQR992" s="88"/>
      <c r="RQS992" s="88"/>
      <c r="RQT992" s="88"/>
      <c r="RQU992" s="88"/>
      <c r="RQV992" s="88"/>
      <c r="RQW992" s="88"/>
      <c r="RQX992" s="88"/>
      <c r="RQY992" s="88"/>
      <c r="RQZ992" s="88"/>
      <c r="RRA992" s="88"/>
      <c r="RRB992" s="88"/>
      <c r="RRC992" s="88"/>
      <c r="RRD992" s="88"/>
      <c r="RRE992" s="88"/>
      <c r="RRF992" s="88"/>
      <c r="RRG992" s="88"/>
      <c r="RRH992" s="88"/>
      <c r="RRI992" s="88"/>
      <c r="RRJ992" s="88"/>
      <c r="RRK992" s="88"/>
      <c r="RRL992" s="88"/>
      <c r="RRM992" s="88"/>
      <c r="RRN992" s="88"/>
      <c r="RRO992" s="88"/>
      <c r="RRP992" s="88"/>
      <c r="RRQ992" s="88"/>
      <c r="RRR992" s="88"/>
      <c r="RRS992" s="88"/>
      <c r="RRT992" s="88"/>
      <c r="RRU992" s="88"/>
      <c r="RRV992" s="88"/>
      <c r="RRW992" s="88"/>
      <c r="RRX992" s="88"/>
      <c r="RRY992" s="88"/>
      <c r="RRZ992" s="88"/>
      <c r="RSA992" s="88"/>
      <c r="RSB992" s="88"/>
      <c r="RSC992" s="88"/>
      <c r="RSD992" s="88"/>
      <c r="RSE992" s="88"/>
      <c r="RSF992" s="88"/>
      <c r="RSG992" s="88"/>
      <c r="RSH992" s="88"/>
      <c r="RSI992" s="88"/>
      <c r="RSJ992" s="88"/>
      <c r="RSK992" s="88"/>
      <c r="RSL992" s="88"/>
      <c r="RSM992" s="88"/>
      <c r="RSN992" s="88"/>
      <c r="RSO992" s="88"/>
      <c r="RSP992" s="88"/>
      <c r="RSQ992" s="88"/>
      <c r="RSR992" s="88"/>
      <c r="RSS992" s="88"/>
      <c r="RST992" s="88"/>
      <c r="RSU992" s="88"/>
      <c r="RSV992" s="88"/>
      <c r="RSW992" s="88"/>
      <c r="RSX992" s="88"/>
      <c r="RSY992" s="88"/>
      <c r="RSZ992" s="88"/>
      <c r="RTA992" s="88"/>
      <c r="RTB992" s="88"/>
      <c r="RTC992" s="88"/>
      <c r="RTD992" s="88"/>
      <c r="RTE992" s="88"/>
      <c r="RTF992" s="88"/>
      <c r="RTG992" s="88"/>
      <c r="RTH992" s="88"/>
      <c r="RTI992" s="88"/>
      <c r="RTJ992" s="88"/>
      <c r="RTK992" s="88"/>
      <c r="RTL992" s="88"/>
      <c r="RTM992" s="88"/>
      <c r="RTN992" s="88"/>
      <c r="RTO992" s="88"/>
      <c r="RTP992" s="88"/>
      <c r="RTQ992" s="88"/>
      <c r="RTR992" s="88"/>
      <c r="RTS992" s="88"/>
      <c r="RTT992" s="88"/>
      <c r="RTU992" s="88"/>
      <c r="RTV992" s="88"/>
      <c r="RTW992" s="88"/>
      <c r="RTX992" s="88"/>
      <c r="RTY992" s="88"/>
      <c r="RTZ992" s="88"/>
      <c r="RUA992" s="88"/>
      <c r="RUB992" s="88"/>
      <c r="RUC992" s="88"/>
      <c r="RUD992" s="88"/>
      <c r="RUE992" s="88"/>
      <c r="RUF992" s="88"/>
      <c r="RUG992" s="88"/>
      <c r="RUH992" s="88"/>
      <c r="RUI992" s="88"/>
      <c r="RUJ992" s="88"/>
      <c r="RUK992" s="88"/>
      <c r="RUL992" s="88"/>
      <c r="RUM992" s="88"/>
      <c r="RUN992" s="88"/>
      <c r="RUO992" s="88"/>
      <c r="RUP992" s="88"/>
      <c r="RUQ992" s="88"/>
      <c r="RUR992" s="88"/>
      <c r="RUS992" s="88"/>
      <c r="RUT992" s="88"/>
      <c r="RUU992" s="88"/>
      <c r="RUV992" s="88"/>
      <c r="RUW992" s="88"/>
      <c r="RUX992" s="88"/>
      <c r="RUY992" s="88"/>
      <c r="RUZ992" s="88"/>
      <c r="RVA992" s="88"/>
      <c r="RVB992" s="88"/>
      <c r="RVC992" s="88"/>
      <c r="RVD992" s="88"/>
      <c r="RVE992" s="88"/>
      <c r="RVF992" s="88"/>
      <c r="RVG992" s="88"/>
      <c r="RVH992" s="88"/>
      <c r="RVI992" s="88"/>
      <c r="RVJ992" s="88"/>
      <c r="RVK992" s="88"/>
      <c r="RVL992" s="88"/>
      <c r="RVM992" s="88"/>
      <c r="RVN992" s="88"/>
      <c r="RVO992" s="88"/>
      <c r="RVP992" s="88"/>
      <c r="RVQ992" s="88"/>
      <c r="RVR992" s="88"/>
      <c r="RVS992" s="88"/>
      <c r="RVT992" s="88"/>
      <c r="RVU992" s="88"/>
      <c r="RVV992" s="88"/>
      <c r="RVW992" s="88"/>
      <c r="RVX992" s="88"/>
      <c r="RVY992" s="88"/>
      <c r="RVZ992" s="88"/>
      <c r="RWA992" s="88"/>
      <c r="RWB992" s="88"/>
      <c r="RWC992" s="88"/>
      <c r="RWD992" s="88"/>
      <c r="RWE992" s="88"/>
      <c r="RWF992" s="88"/>
      <c r="RWG992" s="88"/>
      <c r="RWH992" s="88"/>
      <c r="RWI992" s="88"/>
      <c r="RWJ992" s="88"/>
      <c r="RWK992" s="88"/>
      <c r="RWL992" s="88"/>
      <c r="RWM992" s="88"/>
      <c r="RWN992" s="88"/>
      <c r="RWO992" s="88"/>
      <c r="RWP992" s="88"/>
      <c r="RWQ992" s="88"/>
      <c r="RWR992" s="88"/>
      <c r="RWS992" s="88"/>
      <c r="RWT992" s="88"/>
      <c r="RWU992" s="88"/>
      <c r="RWV992" s="88"/>
      <c r="RWW992" s="88"/>
      <c r="RWX992" s="88"/>
      <c r="RWY992" s="88"/>
      <c r="RWZ992" s="88"/>
      <c r="RXA992" s="88"/>
      <c r="RXB992" s="88"/>
      <c r="RXC992" s="88"/>
      <c r="RXD992" s="88"/>
      <c r="RXE992" s="88"/>
      <c r="RXF992" s="88"/>
      <c r="RXG992" s="88"/>
      <c r="RXH992" s="88"/>
      <c r="RXI992" s="88"/>
      <c r="RXJ992" s="88"/>
      <c r="RXK992" s="88"/>
      <c r="RXL992" s="88"/>
      <c r="RXM992" s="88"/>
      <c r="RXN992" s="88"/>
      <c r="RXO992" s="88"/>
      <c r="RXP992" s="88"/>
      <c r="RXQ992" s="88"/>
      <c r="RXR992" s="88"/>
      <c r="RXS992" s="88"/>
      <c r="RXT992" s="88"/>
      <c r="RXU992" s="88"/>
      <c r="RXV992" s="88"/>
      <c r="RXW992" s="88"/>
      <c r="RXX992" s="88"/>
      <c r="RXY992" s="88"/>
      <c r="RXZ992" s="88"/>
      <c r="RYA992" s="88"/>
      <c r="RYB992" s="88"/>
      <c r="RYC992" s="88"/>
      <c r="RYD992" s="88"/>
      <c r="RYE992" s="88"/>
      <c r="RYF992" s="88"/>
      <c r="RYG992" s="88"/>
      <c r="RYH992" s="88"/>
      <c r="RYI992" s="88"/>
      <c r="RYJ992" s="88"/>
      <c r="RYK992" s="88"/>
      <c r="RYL992" s="88"/>
      <c r="RYM992" s="88"/>
      <c r="RYN992" s="88"/>
      <c r="RYO992" s="88"/>
      <c r="RYP992" s="88"/>
      <c r="RYQ992" s="88"/>
      <c r="RYR992" s="88"/>
      <c r="RYS992" s="88"/>
      <c r="RYT992" s="88"/>
      <c r="RYU992" s="88"/>
      <c r="RYV992" s="88"/>
      <c r="RYW992" s="88"/>
      <c r="RYX992" s="88"/>
      <c r="RYY992" s="88"/>
      <c r="RYZ992" s="88"/>
      <c r="RZA992" s="88"/>
      <c r="RZB992" s="88"/>
      <c r="RZC992" s="88"/>
      <c r="RZD992" s="88"/>
      <c r="RZE992" s="88"/>
      <c r="RZF992" s="88"/>
      <c r="RZG992" s="88"/>
      <c r="RZH992" s="88"/>
      <c r="RZI992" s="88"/>
      <c r="RZJ992" s="88"/>
      <c r="RZK992" s="88"/>
      <c r="RZL992" s="88"/>
      <c r="RZM992" s="88"/>
      <c r="RZN992" s="88"/>
      <c r="RZO992" s="88"/>
      <c r="RZP992" s="88"/>
      <c r="RZQ992" s="88"/>
      <c r="RZR992" s="88"/>
      <c r="RZS992" s="88"/>
      <c r="RZT992" s="88"/>
      <c r="RZU992" s="88"/>
      <c r="RZV992" s="88"/>
      <c r="RZW992" s="88"/>
      <c r="RZX992" s="88"/>
      <c r="RZY992" s="88"/>
      <c r="RZZ992" s="88"/>
      <c r="SAA992" s="88"/>
      <c r="SAB992" s="88"/>
      <c r="SAC992" s="88"/>
      <c r="SAD992" s="88"/>
      <c r="SAE992" s="88"/>
      <c r="SAF992" s="88"/>
      <c r="SAG992" s="88"/>
      <c r="SAH992" s="88"/>
      <c r="SAI992" s="88"/>
      <c r="SAJ992" s="88"/>
      <c r="SAK992" s="88"/>
      <c r="SAL992" s="88"/>
      <c r="SAM992" s="88"/>
      <c r="SAN992" s="88"/>
      <c r="SAO992" s="88"/>
      <c r="SAP992" s="88"/>
      <c r="SAQ992" s="88"/>
      <c r="SAR992" s="88"/>
      <c r="SAS992" s="88"/>
      <c r="SAT992" s="88"/>
      <c r="SAU992" s="88"/>
      <c r="SAV992" s="88"/>
      <c r="SAW992" s="88"/>
      <c r="SAX992" s="88"/>
      <c r="SAY992" s="88"/>
      <c r="SAZ992" s="88"/>
      <c r="SBA992" s="88"/>
      <c r="SBB992" s="88"/>
      <c r="SBC992" s="88"/>
      <c r="SBD992" s="88"/>
      <c r="SBE992" s="88"/>
      <c r="SBF992" s="88"/>
      <c r="SBG992" s="88"/>
      <c r="SBH992" s="88"/>
      <c r="SBI992" s="88"/>
      <c r="SBJ992" s="88"/>
      <c r="SBK992" s="88"/>
      <c r="SBL992" s="88"/>
      <c r="SBM992" s="88"/>
      <c r="SBN992" s="88"/>
      <c r="SBO992" s="88"/>
      <c r="SBP992" s="88"/>
      <c r="SBQ992" s="88"/>
      <c r="SBR992" s="88"/>
      <c r="SBS992" s="88"/>
      <c r="SBT992" s="88"/>
      <c r="SBU992" s="88"/>
      <c r="SBV992" s="88"/>
      <c r="SBW992" s="88"/>
      <c r="SBX992" s="88"/>
      <c r="SBY992" s="88"/>
      <c r="SBZ992" s="88"/>
      <c r="SCA992" s="88"/>
      <c r="SCB992" s="88"/>
      <c r="SCC992" s="88"/>
      <c r="SCD992" s="88"/>
      <c r="SCE992" s="88"/>
      <c r="SCF992" s="88"/>
      <c r="SCG992" s="88"/>
      <c r="SCH992" s="88"/>
      <c r="SCI992" s="88"/>
      <c r="SCJ992" s="88"/>
      <c r="SCK992" s="88"/>
      <c r="SCL992" s="88"/>
      <c r="SCM992" s="88"/>
      <c r="SCN992" s="88"/>
      <c r="SCO992" s="88"/>
      <c r="SCP992" s="88"/>
      <c r="SCQ992" s="88"/>
      <c r="SCR992" s="88"/>
      <c r="SCS992" s="88"/>
      <c r="SCT992" s="88"/>
      <c r="SCU992" s="88"/>
      <c r="SCV992" s="88"/>
      <c r="SCW992" s="88"/>
      <c r="SCX992" s="88"/>
      <c r="SCY992" s="88"/>
      <c r="SCZ992" s="88"/>
      <c r="SDA992" s="88"/>
      <c r="SDB992" s="88"/>
      <c r="SDC992" s="88"/>
      <c r="SDD992" s="88"/>
      <c r="SDE992" s="88"/>
      <c r="SDF992" s="88"/>
      <c r="SDG992" s="88"/>
      <c r="SDH992" s="88"/>
      <c r="SDI992" s="88"/>
      <c r="SDJ992" s="88"/>
      <c r="SDK992" s="88"/>
      <c r="SDL992" s="88"/>
      <c r="SDM992" s="88"/>
      <c r="SDN992" s="88"/>
      <c r="SDO992" s="88"/>
      <c r="SDP992" s="88"/>
      <c r="SDQ992" s="88"/>
      <c r="SDR992" s="88"/>
      <c r="SDS992" s="88"/>
      <c r="SDT992" s="88"/>
      <c r="SDU992" s="88"/>
      <c r="SDV992" s="88"/>
      <c r="SDW992" s="88"/>
      <c r="SDX992" s="88"/>
      <c r="SDY992" s="88"/>
      <c r="SDZ992" s="88"/>
      <c r="SEA992" s="88"/>
      <c r="SEB992" s="88"/>
      <c r="SEC992" s="88"/>
      <c r="SED992" s="88"/>
      <c r="SEE992" s="88"/>
      <c r="SEF992" s="88"/>
      <c r="SEG992" s="88"/>
      <c r="SEH992" s="88"/>
      <c r="SEI992" s="88"/>
      <c r="SEJ992" s="88"/>
      <c r="SEK992" s="88"/>
      <c r="SEL992" s="88"/>
      <c r="SEM992" s="88"/>
      <c r="SEN992" s="88"/>
      <c r="SEO992" s="88"/>
      <c r="SEP992" s="88"/>
      <c r="SEQ992" s="88"/>
      <c r="SER992" s="88"/>
      <c r="SES992" s="88"/>
      <c r="SET992" s="88"/>
      <c r="SEU992" s="88"/>
      <c r="SEV992" s="88"/>
      <c r="SEW992" s="88"/>
      <c r="SEX992" s="88"/>
      <c r="SEY992" s="88"/>
      <c r="SEZ992" s="88"/>
      <c r="SFA992" s="88"/>
      <c r="SFB992" s="88"/>
      <c r="SFC992" s="88"/>
      <c r="SFD992" s="88"/>
      <c r="SFE992" s="88"/>
      <c r="SFF992" s="88"/>
      <c r="SFG992" s="88"/>
      <c r="SFH992" s="88"/>
      <c r="SFI992" s="88"/>
      <c r="SFJ992" s="88"/>
      <c r="SFK992" s="88"/>
      <c r="SFL992" s="88"/>
      <c r="SFM992" s="88"/>
      <c r="SFN992" s="88"/>
      <c r="SFO992" s="88"/>
      <c r="SFP992" s="88"/>
      <c r="SFQ992" s="88"/>
      <c r="SFR992" s="88"/>
      <c r="SFS992" s="88"/>
      <c r="SFT992" s="88"/>
      <c r="SFU992" s="88"/>
      <c r="SFV992" s="88"/>
      <c r="SFW992" s="88"/>
      <c r="SFX992" s="88"/>
      <c r="SFY992" s="88"/>
      <c r="SFZ992" s="88"/>
      <c r="SGA992" s="88"/>
      <c r="SGB992" s="88"/>
      <c r="SGC992" s="88"/>
      <c r="SGD992" s="88"/>
      <c r="SGE992" s="88"/>
      <c r="SGF992" s="88"/>
      <c r="SGG992" s="88"/>
      <c r="SGH992" s="88"/>
      <c r="SGI992" s="88"/>
      <c r="SGJ992" s="88"/>
      <c r="SGK992" s="88"/>
      <c r="SGL992" s="88"/>
      <c r="SGM992" s="88"/>
      <c r="SGN992" s="88"/>
      <c r="SGO992" s="88"/>
      <c r="SGP992" s="88"/>
      <c r="SGQ992" s="88"/>
      <c r="SGR992" s="88"/>
      <c r="SGS992" s="88"/>
      <c r="SGT992" s="88"/>
      <c r="SGU992" s="88"/>
      <c r="SGV992" s="88"/>
      <c r="SGW992" s="88"/>
      <c r="SGX992" s="88"/>
      <c r="SGY992" s="88"/>
      <c r="SGZ992" s="88"/>
      <c r="SHA992" s="88"/>
      <c r="SHB992" s="88"/>
      <c r="SHC992" s="88"/>
      <c r="SHD992" s="88"/>
      <c r="SHE992" s="88"/>
      <c r="SHF992" s="88"/>
      <c r="SHG992" s="88"/>
      <c r="SHH992" s="88"/>
      <c r="SHI992" s="88"/>
      <c r="SHJ992" s="88"/>
      <c r="SHK992" s="88"/>
      <c r="SHL992" s="88"/>
      <c r="SHM992" s="88"/>
      <c r="SHN992" s="88"/>
      <c r="SHO992" s="88"/>
      <c r="SHP992" s="88"/>
      <c r="SHQ992" s="88"/>
      <c r="SHR992" s="88"/>
      <c r="SHS992" s="88"/>
      <c r="SHT992" s="88"/>
      <c r="SHU992" s="88"/>
      <c r="SHV992" s="88"/>
      <c r="SHW992" s="88"/>
      <c r="SHX992" s="88"/>
      <c r="SHY992" s="88"/>
      <c r="SHZ992" s="88"/>
      <c r="SIA992" s="88"/>
      <c r="SIB992" s="88"/>
      <c r="SIC992" s="88"/>
      <c r="SID992" s="88"/>
      <c r="SIE992" s="88"/>
      <c r="SIF992" s="88"/>
      <c r="SIG992" s="88"/>
      <c r="SIH992" s="88"/>
      <c r="SII992" s="88"/>
      <c r="SIJ992" s="88"/>
      <c r="SIK992" s="88"/>
      <c r="SIL992" s="88"/>
      <c r="SIM992" s="88"/>
      <c r="SIN992" s="88"/>
      <c r="SIO992" s="88"/>
      <c r="SIP992" s="88"/>
      <c r="SIQ992" s="88"/>
      <c r="SIR992" s="88"/>
      <c r="SIS992" s="88"/>
      <c r="SIT992" s="88"/>
      <c r="SIU992" s="88"/>
      <c r="SIV992" s="88"/>
      <c r="SIW992" s="88"/>
      <c r="SIX992" s="88"/>
      <c r="SIY992" s="88"/>
      <c r="SIZ992" s="88"/>
      <c r="SJA992" s="88"/>
      <c r="SJB992" s="88"/>
      <c r="SJC992" s="88"/>
      <c r="SJD992" s="88"/>
      <c r="SJE992" s="88"/>
      <c r="SJF992" s="88"/>
      <c r="SJG992" s="88"/>
      <c r="SJH992" s="88"/>
      <c r="SJI992" s="88"/>
      <c r="SJJ992" s="88"/>
      <c r="SJK992" s="88"/>
      <c r="SJL992" s="88"/>
      <c r="SJM992" s="88"/>
      <c r="SJN992" s="88"/>
      <c r="SJO992" s="88"/>
      <c r="SJP992" s="88"/>
      <c r="SJQ992" s="88"/>
      <c r="SJR992" s="88"/>
      <c r="SJS992" s="88"/>
      <c r="SJT992" s="88"/>
      <c r="SJU992" s="88"/>
      <c r="SJV992" s="88"/>
      <c r="SJW992" s="88"/>
      <c r="SJX992" s="88"/>
      <c r="SJY992" s="88"/>
      <c r="SJZ992" s="88"/>
      <c r="SKA992" s="88"/>
      <c r="SKB992" s="88"/>
      <c r="SKC992" s="88"/>
      <c r="SKD992" s="88"/>
      <c r="SKE992" s="88"/>
      <c r="SKF992" s="88"/>
      <c r="SKG992" s="88"/>
      <c r="SKH992" s="88"/>
      <c r="SKI992" s="88"/>
      <c r="SKJ992" s="88"/>
      <c r="SKK992" s="88"/>
      <c r="SKL992" s="88"/>
      <c r="SKM992" s="88"/>
      <c r="SKN992" s="88"/>
      <c r="SKO992" s="88"/>
      <c r="SKP992" s="88"/>
      <c r="SKQ992" s="88"/>
      <c r="SKR992" s="88"/>
      <c r="SKS992" s="88"/>
      <c r="SKT992" s="88"/>
      <c r="SKU992" s="88"/>
      <c r="SKV992" s="88"/>
      <c r="SKW992" s="88"/>
      <c r="SKX992" s="88"/>
      <c r="SKY992" s="88"/>
      <c r="SKZ992" s="88"/>
      <c r="SLA992" s="88"/>
      <c r="SLB992" s="88"/>
      <c r="SLC992" s="88"/>
      <c r="SLD992" s="88"/>
      <c r="SLE992" s="88"/>
      <c r="SLF992" s="88"/>
      <c r="SLG992" s="88"/>
      <c r="SLH992" s="88"/>
      <c r="SLI992" s="88"/>
      <c r="SLJ992" s="88"/>
      <c r="SLK992" s="88"/>
      <c r="SLL992" s="88"/>
      <c r="SLM992" s="88"/>
      <c r="SLN992" s="88"/>
      <c r="SLO992" s="88"/>
      <c r="SLP992" s="88"/>
      <c r="SLQ992" s="88"/>
      <c r="SLR992" s="88"/>
      <c r="SLS992" s="88"/>
      <c r="SLT992" s="88"/>
      <c r="SLU992" s="88"/>
      <c r="SLV992" s="88"/>
      <c r="SLW992" s="88"/>
      <c r="SLX992" s="88"/>
      <c r="SLY992" s="88"/>
      <c r="SLZ992" s="88"/>
      <c r="SMA992" s="88"/>
      <c r="SMB992" s="88"/>
      <c r="SMC992" s="88"/>
      <c r="SMD992" s="88"/>
      <c r="SME992" s="88"/>
      <c r="SMF992" s="88"/>
      <c r="SMG992" s="88"/>
      <c r="SMH992" s="88"/>
      <c r="SMI992" s="88"/>
      <c r="SMJ992" s="88"/>
      <c r="SMK992" s="88"/>
      <c r="SML992" s="88"/>
      <c r="SMM992" s="88"/>
      <c r="SMN992" s="88"/>
      <c r="SMO992" s="88"/>
      <c r="SMP992" s="88"/>
      <c r="SMQ992" s="88"/>
      <c r="SMR992" s="88"/>
      <c r="SMS992" s="88"/>
      <c r="SMT992" s="88"/>
      <c r="SMU992" s="88"/>
      <c r="SMV992" s="88"/>
      <c r="SMW992" s="88"/>
      <c r="SMX992" s="88"/>
      <c r="SMY992" s="88"/>
      <c r="SMZ992" s="88"/>
      <c r="SNA992" s="88"/>
      <c r="SNB992" s="88"/>
      <c r="SNC992" s="88"/>
      <c r="SND992" s="88"/>
      <c r="SNE992" s="88"/>
      <c r="SNF992" s="88"/>
      <c r="SNG992" s="88"/>
      <c r="SNH992" s="88"/>
      <c r="SNI992" s="88"/>
      <c r="SNJ992" s="88"/>
      <c r="SNK992" s="88"/>
      <c r="SNL992" s="88"/>
      <c r="SNM992" s="88"/>
      <c r="SNN992" s="88"/>
      <c r="SNO992" s="88"/>
      <c r="SNP992" s="88"/>
      <c r="SNQ992" s="88"/>
      <c r="SNR992" s="88"/>
      <c r="SNS992" s="88"/>
      <c r="SNT992" s="88"/>
      <c r="SNU992" s="88"/>
      <c r="SNV992" s="88"/>
      <c r="SNW992" s="88"/>
      <c r="SNX992" s="88"/>
      <c r="SNY992" s="88"/>
      <c r="SNZ992" s="88"/>
      <c r="SOA992" s="88"/>
      <c r="SOB992" s="88"/>
      <c r="SOC992" s="88"/>
      <c r="SOD992" s="88"/>
      <c r="SOE992" s="88"/>
      <c r="SOF992" s="88"/>
      <c r="SOG992" s="88"/>
      <c r="SOH992" s="88"/>
      <c r="SOI992" s="88"/>
      <c r="SOJ992" s="88"/>
      <c r="SOK992" s="88"/>
      <c r="SOL992" s="88"/>
      <c r="SOM992" s="88"/>
      <c r="SON992" s="88"/>
      <c r="SOO992" s="88"/>
      <c r="SOP992" s="88"/>
      <c r="SOQ992" s="88"/>
      <c r="SOR992" s="88"/>
      <c r="SOS992" s="88"/>
      <c r="SOT992" s="88"/>
      <c r="SOU992" s="88"/>
      <c r="SOV992" s="88"/>
      <c r="SOW992" s="88"/>
      <c r="SOX992" s="88"/>
      <c r="SOY992" s="88"/>
      <c r="SOZ992" s="88"/>
      <c r="SPA992" s="88"/>
      <c r="SPB992" s="88"/>
      <c r="SPC992" s="88"/>
      <c r="SPD992" s="88"/>
      <c r="SPE992" s="88"/>
      <c r="SPF992" s="88"/>
      <c r="SPG992" s="88"/>
      <c r="SPH992" s="88"/>
      <c r="SPI992" s="88"/>
      <c r="SPJ992" s="88"/>
      <c r="SPK992" s="88"/>
      <c r="SPL992" s="88"/>
      <c r="SPM992" s="88"/>
      <c r="SPN992" s="88"/>
      <c r="SPO992" s="88"/>
      <c r="SPP992" s="88"/>
      <c r="SPQ992" s="88"/>
      <c r="SPR992" s="88"/>
      <c r="SPS992" s="88"/>
      <c r="SPT992" s="88"/>
      <c r="SPU992" s="88"/>
      <c r="SPV992" s="88"/>
      <c r="SPW992" s="88"/>
      <c r="SPX992" s="88"/>
      <c r="SPY992" s="88"/>
      <c r="SPZ992" s="88"/>
      <c r="SQA992" s="88"/>
      <c r="SQB992" s="88"/>
      <c r="SQC992" s="88"/>
      <c r="SQD992" s="88"/>
      <c r="SQE992" s="88"/>
      <c r="SQF992" s="88"/>
      <c r="SQG992" s="88"/>
      <c r="SQH992" s="88"/>
      <c r="SQI992" s="88"/>
      <c r="SQJ992" s="88"/>
      <c r="SQK992" s="88"/>
      <c r="SQL992" s="88"/>
      <c r="SQM992" s="88"/>
      <c r="SQN992" s="88"/>
      <c r="SQO992" s="88"/>
      <c r="SQP992" s="88"/>
      <c r="SQQ992" s="88"/>
      <c r="SQR992" s="88"/>
      <c r="SQS992" s="88"/>
      <c r="SQT992" s="88"/>
      <c r="SQU992" s="88"/>
      <c r="SQV992" s="88"/>
      <c r="SQW992" s="88"/>
      <c r="SQX992" s="88"/>
      <c r="SQY992" s="88"/>
      <c r="SQZ992" s="88"/>
      <c r="SRA992" s="88"/>
      <c r="SRB992" s="88"/>
      <c r="SRC992" s="88"/>
      <c r="SRD992" s="88"/>
      <c r="SRE992" s="88"/>
      <c r="SRF992" s="88"/>
      <c r="SRG992" s="88"/>
      <c r="SRH992" s="88"/>
      <c r="SRI992" s="88"/>
      <c r="SRJ992" s="88"/>
      <c r="SRK992" s="88"/>
      <c r="SRL992" s="88"/>
      <c r="SRM992" s="88"/>
      <c r="SRN992" s="88"/>
      <c r="SRO992" s="88"/>
      <c r="SRP992" s="88"/>
      <c r="SRQ992" s="88"/>
      <c r="SRR992" s="88"/>
      <c r="SRS992" s="88"/>
      <c r="SRT992" s="88"/>
      <c r="SRU992" s="88"/>
      <c r="SRV992" s="88"/>
      <c r="SRW992" s="88"/>
      <c r="SRX992" s="88"/>
      <c r="SRY992" s="88"/>
      <c r="SRZ992" s="88"/>
      <c r="SSA992" s="88"/>
      <c r="SSB992" s="88"/>
      <c r="SSC992" s="88"/>
      <c r="SSD992" s="88"/>
      <c r="SSE992" s="88"/>
      <c r="SSF992" s="88"/>
      <c r="SSG992" s="88"/>
      <c r="SSH992" s="88"/>
      <c r="SSI992" s="88"/>
      <c r="SSJ992" s="88"/>
      <c r="SSK992" s="88"/>
      <c r="SSL992" s="88"/>
      <c r="SSM992" s="88"/>
      <c r="SSN992" s="88"/>
      <c r="SSO992" s="88"/>
      <c r="SSP992" s="88"/>
      <c r="SSQ992" s="88"/>
      <c r="SSR992" s="88"/>
      <c r="SSS992" s="88"/>
      <c r="SST992" s="88"/>
      <c r="SSU992" s="88"/>
      <c r="SSV992" s="88"/>
      <c r="SSW992" s="88"/>
      <c r="SSX992" s="88"/>
      <c r="SSY992" s="88"/>
      <c r="SSZ992" s="88"/>
      <c r="STA992" s="88"/>
      <c r="STB992" s="88"/>
      <c r="STC992" s="88"/>
      <c r="STD992" s="88"/>
      <c r="STE992" s="88"/>
      <c r="STF992" s="88"/>
      <c r="STG992" s="88"/>
      <c r="STH992" s="88"/>
      <c r="STI992" s="88"/>
      <c r="STJ992" s="88"/>
      <c r="STK992" s="88"/>
      <c r="STL992" s="88"/>
      <c r="STM992" s="88"/>
      <c r="STN992" s="88"/>
      <c r="STO992" s="88"/>
      <c r="STP992" s="88"/>
      <c r="STQ992" s="88"/>
      <c r="STR992" s="88"/>
      <c r="STS992" s="88"/>
      <c r="STT992" s="88"/>
      <c r="STU992" s="88"/>
      <c r="STV992" s="88"/>
      <c r="STW992" s="88"/>
      <c r="STX992" s="88"/>
      <c r="STY992" s="88"/>
      <c r="STZ992" s="88"/>
      <c r="SUA992" s="88"/>
      <c r="SUB992" s="88"/>
      <c r="SUC992" s="88"/>
      <c r="SUD992" s="88"/>
      <c r="SUE992" s="88"/>
      <c r="SUF992" s="88"/>
      <c r="SUG992" s="88"/>
      <c r="SUH992" s="88"/>
      <c r="SUI992" s="88"/>
      <c r="SUJ992" s="88"/>
      <c r="SUK992" s="88"/>
      <c r="SUL992" s="88"/>
      <c r="SUM992" s="88"/>
      <c r="SUN992" s="88"/>
      <c r="SUO992" s="88"/>
      <c r="SUP992" s="88"/>
      <c r="SUQ992" s="88"/>
      <c r="SUR992" s="88"/>
      <c r="SUS992" s="88"/>
      <c r="SUT992" s="88"/>
      <c r="SUU992" s="88"/>
      <c r="SUV992" s="88"/>
      <c r="SUW992" s="88"/>
      <c r="SUX992" s="88"/>
      <c r="SUY992" s="88"/>
      <c r="SUZ992" s="88"/>
      <c r="SVA992" s="88"/>
      <c r="SVB992" s="88"/>
      <c r="SVC992" s="88"/>
      <c r="SVD992" s="88"/>
      <c r="SVE992" s="88"/>
      <c r="SVF992" s="88"/>
      <c r="SVG992" s="88"/>
      <c r="SVH992" s="88"/>
      <c r="SVI992" s="88"/>
      <c r="SVJ992" s="88"/>
      <c r="SVK992" s="88"/>
      <c r="SVL992" s="88"/>
      <c r="SVM992" s="88"/>
      <c r="SVN992" s="88"/>
      <c r="SVO992" s="88"/>
      <c r="SVP992" s="88"/>
      <c r="SVQ992" s="88"/>
      <c r="SVR992" s="88"/>
      <c r="SVS992" s="88"/>
      <c r="SVT992" s="88"/>
      <c r="SVU992" s="88"/>
      <c r="SVV992" s="88"/>
      <c r="SVW992" s="88"/>
      <c r="SVX992" s="88"/>
      <c r="SVY992" s="88"/>
      <c r="SVZ992" s="88"/>
      <c r="SWA992" s="88"/>
      <c r="SWB992" s="88"/>
      <c r="SWC992" s="88"/>
      <c r="SWD992" s="88"/>
      <c r="SWE992" s="88"/>
      <c r="SWF992" s="88"/>
      <c r="SWG992" s="88"/>
      <c r="SWH992" s="88"/>
      <c r="SWI992" s="88"/>
      <c r="SWJ992" s="88"/>
      <c r="SWK992" s="88"/>
      <c r="SWL992" s="88"/>
      <c r="SWM992" s="88"/>
      <c r="SWN992" s="88"/>
      <c r="SWO992" s="88"/>
      <c r="SWP992" s="88"/>
      <c r="SWQ992" s="88"/>
      <c r="SWR992" s="88"/>
      <c r="SWS992" s="88"/>
      <c r="SWT992" s="88"/>
      <c r="SWU992" s="88"/>
      <c r="SWV992" s="88"/>
      <c r="SWW992" s="88"/>
      <c r="SWX992" s="88"/>
      <c r="SWY992" s="88"/>
      <c r="SWZ992" s="88"/>
      <c r="SXA992" s="88"/>
      <c r="SXB992" s="88"/>
      <c r="SXC992" s="88"/>
      <c r="SXD992" s="88"/>
      <c r="SXE992" s="88"/>
      <c r="SXF992" s="88"/>
      <c r="SXG992" s="88"/>
      <c r="SXH992" s="88"/>
      <c r="SXI992" s="88"/>
      <c r="SXJ992" s="88"/>
      <c r="SXK992" s="88"/>
      <c r="SXL992" s="88"/>
      <c r="SXM992" s="88"/>
      <c r="SXN992" s="88"/>
      <c r="SXO992" s="88"/>
      <c r="SXP992" s="88"/>
      <c r="SXQ992" s="88"/>
      <c r="SXR992" s="88"/>
      <c r="SXS992" s="88"/>
      <c r="SXT992" s="88"/>
      <c r="SXU992" s="88"/>
      <c r="SXV992" s="88"/>
      <c r="SXW992" s="88"/>
      <c r="SXX992" s="88"/>
      <c r="SXY992" s="88"/>
      <c r="SXZ992" s="88"/>
      <c r="SYA992" s="88"/>
      <c r="SYB992" s="88"/>
      <c r="SYC992" s="88"/>
      <c r="SYD992" s="88"/>
      <c r="SYE992" s="88"/>
      <c r="SYF992" s="88"/>
      <c r="SYG992" s="88"/>
      <c r="SYH992" s="88"/>
      <c r="SYI992" s="88"/>
      <c r="SYJ992" s="88"/>
      <c r="SYK992" s="88"/>
      <c r="SYL992" s="88"/>
      <c r="SYM992" s="88"/>
      <c r="SYN992" s="88"/>
      <c r="SYO992" s="88"/>
      <c r="SYP992" s="88"/>
      <c r="SYQ992" s="88"/>
      <c r="SYR992" s="88"/>
      <c r="SYS992" s="88"/>
      <c r="SYT992" s="88"/>
      <c r="SYU992" s="88"/>
      <c r="SYV992" s="88"/>
      <c r="SYW992" s="88"/>
      <c r="SYX992" s="88"/>
      <c r="SYY992" s="88"/>
      <c r="SYZ992" s="88"/>
      <c r="SZA992" s="88"/>
      <c r="SZB992" s="88"/>
      <c r="SZC992" s="88"/>
      <c r="SZD992" s="88"/>
      <c r="SZE992" s="88"/>
      <c r="SZF992" s="88"/>
      <c r="SZG992" s="88"/>
      <c r="SZH992" s="88"/>
      <c r="SZI992" s="88"/>
      <c r="SZJ992" s="88"/>
      <c r="SZK992" s="88"/>
      <c r="SZL992" s="88"/>
      <c r="SZM992" s="88"/>
      <c r="SZN992" s="88"/>
      <c r="SZO992" s="88"/>
      <c r="SZP992" s="88"/>
      <c r="SZQ992" s="88"/>
      <c r="SZR992" s="88"/>
      <c r="SZS992" s="88"/>
      <c r="SZT992" s="88"/>
      <c r="SZU992" s="88"/>
      <c r="SZV992" s="88"/>
      <c r="SZW992" s="88"/>
      <c r="SZX992" s="88"/>
      <c r="SZY992" s="88"/>
      <c r="SZZ992" s="88"/>
      <c r="TAA992" s="88"/>
      <c r="TAB992" s="88"/>
      <c r="TAC992" s="88"/>
      <c r="TAD992" s="88"/>
      <c r="TAE992" s="88"/>
      <c r="TAF992" s="88"/>
      <c r="TAG992" s="88"/>
      <c r="TAH992" s="88"/>
      <c r="TAI992" s="88"/>
      <c r="TAJ992" s="88"/>
      <c r="TAK992" s="88"/>
      <c r="TAL992" s="88"/>
      <c r="TAM992" s="88"/>
      <c r="TAN992" s="88"/>
      <c r="TAO992" s="88"/>
      <c r="TAP992" s="88"/>
      <c r="TAQ992" s="88"/>
      <c r="TAR992" s="88"/>
      <c r="TAS992" s="88"/>
      <c r="TAT992" s="88"/>
      <c r="TAU992" s="88"/>
      <c r="TAV992" s="88"/>
      <c r="TAW992" s="88"/>
      <c r="TAX992" s="88"/>
      <c r="TAY992" s="88"/>
      <c r="TAZ992" s="88"/>
      <c r="TBA992" s="88"/>
      <c r="TBB992" s="88"/>
      <c r="TBC992" s="88"/>
      <c r="TBD992" s="88"/>
      <c r="TBE992" s="88"/>
      <c r="TBF992" s="88"/>
      <c r="TBG992" s="88"/>
      <c r="TBH992" s="88"/>
      <c r="TBI992" s="88"/>
      <c r="TBJ992" s="88"/>
      <c r="TBK992" s="88"/>
      <c r="TBL992" s="88"/>
      <c r="TBM992" s="88"/>
      <c r="TBN992" s="88"/>
      <c r="TBO992" s="88"/>
      <c r="TBP992" s="88"/>
      <c r="TBQ992" s="88"/>
      <c r="TBR992" s="88"/>
      <c r="TBS992" s="88"/>
      <c r="TBT992" s="88"/>
      <c r="TBU992" s="88"/>
      <c r="TBV992" s="88"/>
      <c r="TBW992" s="88"/>
      <c r="TBX992" s="88"/>
      <c r="TBY992" s="88"/>
      <c r="TBZ992" s="88"/>
      <c r="TCA992" s="88"/>
      <c r="TCB992" s="88"/>
      <c r="TCC992" s="88"/>
      <c r="TCD992" s="88"/>
      <c r="TCE992" s="88"/>
      <c r="TCF992" s="88"/>
      <c r="TCG992" s="88"/>
      <c r="TCH992" s="88"/>
      <c r="TCI992" s="88"/>
      <c r="TCJ992" s="88"/>
      <c r="TCK992" s="88"/>
      <c r="TCL992" s="88"/>
      <c r="TCM992" s="88"/>
      <c r="TCN992" s="88"/>
      <c r="TCO992" s="88"/>
      <c r="TCP992" s="88"/>
      <c r="TCQ992" s="88"/>
      <c r="TCR992" s="88"/>
      <c r="TCS992" s="88"/>
      <c r="TCT992" s="88"/>
      <c r="TCU992" s="88"/>
      <c r="TCV992" s="88"/>
      <c r="TCW992" s="88"/>
      <c r="TCX992" s="88"/>
      <c r="TCY992" s="88"/>
      <c r="TCZ992" s="88"/>
      <c r="TDA992" s="88"/>
      <c r="TDB992" s="88"/>
      <c r="TDC992" s="88"/>
      <c r="TDD992" s="88"/>
      <c r="TDE992" s="88"/>
      <c r="TDF992" s="88"/>
      <c r="TDG992" s="88"/>
      <c r="TDH992" s="88"/>
      <c r="TDI992" s="88"/>
      <c r="TDJ992" s="88"/>
      <c r="TDK992" s="88"/>
      <c r="TDL992" s="88"/>
      <c r="TDM992" s="88"/>
      <c r="TDN992" s="88"/>
      <c r="TDO992" s="88"/>
      <c r="TDP992" s="88"/>
      <c r="TDQ992" s="88"/>
      <c r="TDR992" s="88"/>
      <c r="TDS992" s="88"/>
      <c r="TDT992" s="88"/>
      <c r="TDU992" s="88"/>
      <c r="TDV992" s="88"/>
      <c r="TDW992" s="88"/>
      <c r="TDX992" s="88"/>
      <c r="TDY992" s="88"/>
      <c r="TDZ992" s="88"/>
      <c r="TEA992" s="88"/>
      <c r="TEB992" s="88"/>
      <c r="TEC992" s="88"/>
      <c r="TED992" s="88"/>
      <c r="TEE992" s="88"/>
      <c r="TEF992" s="88"/>
      <c r="TEG992" s="88"/>
      <c r="TEH992" s="88"/>
      <c r="TEI992" s="88"/>
      <c r="TEJ992" s="88"/>
      <c r="TEK992" s="88"/>
      <c r="TEL992" s="88"/>
      <c r="TEM992" s="88"/>
      <c r="TEN992" s="88"/>
      <c r="TEO992" s="88"/>
      <c r="TEP992" s="88"/>
      <c r="TEQ992" s="88"/>
      <c r="TER992" s="88"/>
      <c r="TES992" s="88"/>
      <c r="TET992" s="88"/>
      <c r="TEU992" s="88"/>
      <c r="TEV992" s="88"/>
      <c r="TEW992" s="88"/>
      <c r="TEX992" s="88"/>
      <c r="TEY992" s="88"/>
      <c r="TEZ992" s="88"/>
      <c r="TFA992" s="88"/>
      <c r="TFB992" s="88"/>
      <c r="TFC992" s="88"/>
      <c r="TFD992" s="88"/>
      <c r="TFE992" s="88"/>
      <c r="TFF992" s="88"/>
      <c r="TFG992" s="88"/>
      <c r="TFH992" s="88"/>
      <c r="TFI992" s="88"/>
      <c r="TFJ992" s="88"/>
      <c r="TFK992" s="88"/>
      <c r="TFL992" s="88"/>
      <c r="TFM992" s="88"/>
      <c r="TFN992" s="88"/>
      <c r="TFO992" s="88"/>
      <c r="TFP992" s="88"/>
      <c r="TFQ992" s="88"/>
      <c r="TFR992" s="88"/>
      <c r="TFS992" s="88"/>
      <c r="TFT992" s="88"/>
      <c r="TFU992" s="88"/>
      <c r="TFV992" s="88"/>
      <c r="TFW992" s="88"/>
      <c r="TFX992" s="88"/>
      <c r="TFY992" s="88"/>
      <c r="TFZ992" s="88"/>
      <c r="TGA992" s="88"/>
      <c r="TGB992" s="88"/>
      <c r="TGC992" s="88"/>
      <c r="TGD992" s="88"/>
      <c r="TGE992" s="88"/>
      <c r="TGF992" s="88"/>
      <c r="TGG992" s="88"/>
      <c r="TGH992" s="88"/>
      <c r="TGI992" s="88"/>
      <c r="TGJ992" s="88"/>
      <c r="TGK992" s="88"/>
      <c r="TGL992" s="88"/>
      <c r="TGM992" s="88"/>
      <c r="TGN992" s="88"/>
      <c r="TGO992" s="88"/>
      <c r="TGP992" s="88"/>
      <c r="TGQ992" s="88"/>
      <c r="TGR992" s="88"/>
      <c r="TGS992" s="88"/>
      <c r="TGT992" s="88"/>
      <c r="TGU992" s="88"/>
      <c r="TGV992" s="88"/>
      <c r="TGW992" s="88"/>
      <c r="TGX992" s="88"/>
      <c r="TGY992" s="88"/>
      <c r="TGZ992" s="88"/>
      <c r="THA992" s="88"/>
      <c r="THB992" s="88"/>
      <c r="THC992" s="88"/>
      <c r="THD992" s="88"/>
      <c r="THE992" s="88"/>
      <c r="THF992" s="88"/>
      <c r="THG992" s="88"/>
      <c r="THH992" s="88"/>
      <c r="THI992" s="88"/>
      <c r="THJ992" s="88"/>
      <c r="THK992" s="88"/>
      <c r="THL992" s="88"/>
      <c r="THM992" s="88"/>
      <c r="THN992" s="88"/>
      <c r="THO992" s="88"/>
      <c r="THP992" s="88"/>
      <c r="THQ992" s="88"/>
      <c r="THR992" s="88"/>
      <c r="THS992" s="88"/>
      <c r="THT992" s="88"/>
      <c r="THU992" s="88"/>
      <c r="THV992" s="88"/>
      <c r="THW992" s="88"/>
      <c r="THX992" s="88"/>
      <c r="THY992" s="88"/>
      <c r="THZ992" s="88"/>
      <c r="TIA992" s="88"/>
      <c r="TIB992" s="88"/>
      <c r="TIC992" s="88"/>
      <c r="TID992" s="88"/>
      <c r="TIE992" s="88"/>
      <c r="TIF992" s="88"/>
      <c r="TIG992" s="88"/>
      <c r="TIH992" s="88"/>
      <c r="TII992" s="88"/>
      <c r="TIJ992" s="88"/>
      <c r="TIK992" s="88"/>
      <c r="TIL992" s="88"/>
      <c r="TIM992" s="88"/>
      <c r="TIN992" s="88"/>
      <c r="TIO992" s="88"/>
      <c r="TIP992" s="88"/>
      <c r="TIQ992" s="88"/>
      <c r="TIR992" s="88"/>
      <c r="TIS992" s="88"/>
      <c r="TIT992" s="88"/>
      <c r="TIU992" s="88"/>
      <c r="TIV992" s="88"/>
      <c r="TIW992" s="88"/>
      <c r="TIX992" s="88"/>
      <c r="TIY992" s="88"/>
      <c r="TIZ992" s="88"/>
      <c r="TJA992" s="88"/>
      <c r="TJB992" s="88"/>
      <c r="TJC992" s="88"/>
      <c r="TJD992" s="88"/>
      <c r="TJE992" s="88"/>
      <c r="TJF992" s="88"/>
      <c r="TJG992" s="88"/>
      <c r="TJH992" s="88"/>
      <c r="TJI992" s="88"/>
      <c r="TJJ992" s="88"/>
      <c r="TJK992" s="88"/>
      <c r="TJL992" s="88"/>
      <c r="TJM992" s="88"/>
      <c r="TJN992" s="88"/>
      <c r="TJO992" s="88"/>
      <c r="TJP992" s="88"/>
      <c r="TJQ992" s="88"/>
      <c r="TJR992" s="88"/>
      <c r="TJS992" s="88"/>
      <c r="TJT992" s="88"/>
      <c r="TJU992" s="88"/>
      <c r="TJV992" s="88"/>
      <c r="TJW992" s="88"/>
      <c r="TJX992" s="88"/>
      <c r="TJY992" s="88"/>
      <c r="TJZ992" s="88"/>
      <c r="TKA992" s="88"/>
      <c r="TKB992" s="88"/>
      <c r="TKC992" s="88"/>
      <c r="TKD992" s="88"/>
      <c r="TKE992" s="88"/>
      <c r="TKF992" s="88"/>
      <c r="TKG992" s="88"/>
      <c r="TKH992" s="88"/>
      <c r="TKI992" s="88"/>
      <c r="TKJ992" s="88"/>
      <c r="TKK992" s="88"/>
      <c r="TKL992" s="88"/>
      <c r="TKM992" s="88"/>
      <c r="TKN992" s="88"/>
      <c r="TKO992" s="88"/>
      <c r="TKP992" s="88"/>
      <c r="TKQ992" s="88"/>
      <c r="TKR992" s="88"/>
      <c r="TKS992" s="88"/>
      <c r="TKT992" s="88"/>
      <c r="TKU992" s="88"/>
      <c r="TKV992" s="88"/>
      <c r="TKW992" s="88"/>
      <c r="TKX992" s="88"/>
      <c r="TKY992" s="88"/>
      <c r="TKZ992" s="88"/>
      <c r="TLA992" s="88"/>
      <c r="TLB992" s="88"/>
      <c r="TLC992" s="88"/>
      <c r="TLD992" s="88"/>
      <c r="TLE992" s="88"/>
      <c r="TLF992" s="88"/>
      <c r="TLG992" s="88"/>
      <c r="TLH992" s="88"/>
      <c r="TLI992" s="88"/>
      <c r="TLJ992" s="88"/>
      <c r="TLK992" s="88"/>
      <c r="TLL992" s="88"/>
      <c r="TLM992" s="88"/>
      <c r="TLN992" s="88"/>
      <c r="TLO992" s="88"/>
      <c r="TLP992" s="88"/>
      <c r="TLQ992" s="88"/>
      <c r="TLR992" s="88"/>
      <c r="TLS992" s="88"/>
      <c r="TLT992" s="88"/>
      <c r="TLU992" s="88"/>
      <c r="TLV992" s="88"/>
      <c r="TLW992" s="88"/>
      <c r="TLX992" s="88"/>
      <c r="TLY992" s="88"/>
      <c r="TLZ992" s="88"/>
      <c r="TMA992" s="88"/>
      <c r="TMB992" s="88"/>
      <c r="TMC992" s="88"/>
      <c r="TMD992" s="88"/>
      <c r="TME992" s="88"/>
      <c r="TMF992" s="88"/>
      <c r="TMG992" s="88"/>
      <c r="TMH992" s="88"/>
      <c r="TMI992" s="88"/>
      <c r="TMJ992" s="88"/>
      <c r="TMK992" s="88"/>
      <c r="TML992" s="88"/>
      <c r="TMM992" s="88"/>
      <c r="TMN992" s="88"/>
      <c r="TMO992" s="88"/>
      <c r="TMP992" s="88"/>
      <c r="TMQ992" s="88"/>
      <c r="TMR992" s="88"/>
      <c r="TMS992" s="88"/>
      <c r="TMT992" s="88"/>
      <c r="TMU992" s="88"/>
      <c r="TMV992" s="88"/>
      <c r="TMW992" s="88"/>
      <c r="TMX992" s="88"/>
      <c r="TMY992" s="88"/>
      <c r="TMZ992" s="88"/>
      <c r="TNA992" s="88"/>
      <c r="TNB992" s="88"/>
      <c r="TNC992" s="88"/>
      <c r="TND992" s="88"/>
      <c r="TNE992" s="88"/>
      <c r="TNF992" s="88"/>
      <c r="TNG992" s="88"/>
      <c r="TNH992" s="88"/>
      <c r="TNI992" s="88"/>
      <c r="TNJ992" s="88"/>
      <c r="TNK992" s="88"/>
      <c r="TNL992" s="88"/>
      <c r="TNM992" s="88"/>
      <c r="TNN992" s="88"/>
      <c r="TNO992" s="88"/>
      <c r="TNP992" s="88"/>
      <c r="TNQ992" s="88"/>
      <c r="TNR992" s="88"/>
      <c r="TNS992" s="88"/>
      <c r="TNT992" s="88"/>
      <c r="TNU992" s="88"/>
      <c r="TNV992" s="88"/>
      <c r="TNW992" s="88"/>
      <c r="TNX992" s="88"/>
      <c r="TNY992" s="88"/>
      <c r="TNZ992" s="88"/>
      <c r="TOA992" s="88"/>
      <c r="TOB992" s="88"/>
      <c r="TOC992" s="88"/>
      <c r="TOD992" s="88"/>
      <c r="TOE992" s="88"/>
      <c r="TOF992" s="88"/>
      <c r="TOG992" s="88"/>
      <c r="TOH992" s="88"/>
      <c r="TOI992" s="88"/>
      <c r="TOJ992" s="88"/>
      <c r="TOK992" s="88"/>
      <c r="TOL992" s="88"/>
      <c r="TOM992" s="88"/>
      <c r="TON992" s="88"/>
      <c r="TOO992" s="88"/>
      <c r="TOP992" s="88"/>
      <c r="TOQ992" s="88"/>
      <c r="TOR992" s="88"/>
      <c r="TOS992" s="88"/>
      <c r="TOT992" s="88"/>
      <c r="TOU992" s="88"/>
      <c r="TOV992" s="88"/>
      <c r="TOW992" s="88"/>
      <c r="TOX992" s="88"/>
      <c r="TOY992" s="88"/>
      <c r="TOZ992" s="88"/>
      <c r="TPA992" s="88"/>
      <c r="TPB992" s="88"/>
      <c r="TPC992" s="88"/>
      <c r="TPD992" s="88"/>
      <c r="TPE992" s="88"/>
      <c r="TPF992" s="88"/>
      <c r="TPG992" s="88"/>
      <c r="TPH992" s="88"/>
      <c r="TPI992" s="88"/>
      <c r="TPJ992" s="88"/>
      <c r="TPK992" s="88"/>
      <c r="TPL992" s="88"/>
      <c r="TPM992" s="88"/>
      <c r="TPN992" s="88"/>
      <c r="TPO992" s="88"/>
      <c r="TPP992" s="88"/>
      <c r="TPQ992" s="88"/>
      <c r="TPR992" s="88"/>
      <c r="TPS992" s="88"/>
      <c r="TPT992" s="88"/>
      <c r="TPU992" s="88"/>
      <c r="TPV992" s="88"/>
      <c r="TPW992" s="88"/>
      <c r="TPX992" s="88"/>
      <c r="TPY992" s="88"/>
      <c r="TPZ992" s="88"/>
      <c r="TQA992" s="88"/>
      <c r="TQB992" s="88"/>
      <c r="TQC992" s="88"/>
      <c r="TQD992" s="88"/>
      <c r="TQE992" s="88"/>
      <c r="TQF992" s="88"/>
      <c r="TQG992" s="88"/>
      <c r="TQH992" s="88"/>
      <c r="TQI992" s="88"/>
      <c r="TQJ992" s="88"/>
      <c r="TQK992" s="88"/>
      <c r="TQL992" s="88"/>
      <c r="TQM992" s="88"/>
      <c r="TQN992" s="88"/>
      <c r="TQO992" s="88"/>
      <c r="TQP992" s="88"/>
      <c r="TQQ992" s="88"/>
      <c r="TQR992" s="88"/>
      <c r="TQS992" s="88"/>
      <c r="TQT992" s="88"/>
      <c r="TQU992" s="88"/>
      <c r="TQV992" s="88"/>
      <c r="TQW992" s="88"/>
      <c r="TQX992" s="88"/>
      <c r="TQY992" s="88"/>
      <c r="TQZ992" s="88"/>
      <c r="TRA992" s="88"/>
      <c r="TRB992" s="88"/>
      <c r="TRC992" s="88"/>
      <c r="TRD992" s="88"/>
      <c r="TRE992" s="88"/>
      <c r="TRF992" s="88"/>
      <c r="TRG992" s="88"/>
      <c r="TRH992" s="88"/>
      <c r="TRI992" s="88"/>
      <c r="TRJ992" s="88"/>
      <c r="TRK992" s="88"/>
      <c r="TRL992" s="88"/>
      <c r="TRM992" s="88"/>
      <c r="TRN992" s="88"/>
      <c r="TRO992" s="88"/>
      <c r="TRP992" s="88"/>
      <c r="TRQ992" s="88"/>
      <c r="TRR992" s="88"/>
      <c r="TRS992" s="88"/>
      <c r="TRT992" s="88"/>
      <c r="TRU992" s="88"/>
      <c r="TRV992" s="88"/>
      <c r="TRW992" s="88"/>
      <c r="TRX992" s="88"/>
      <c r="TRY992" s="88"/>
      <c r="TRZ992" s="88"/>
      <c r="TSA992" s="88"/>
      <c r="TSB992" s="88"/>
      <c r="TSC992" s="88"/>
      <c r="TSD992" s="88"/>
      <c r="TSE992" s="88"/>
      <c r="TSF992" s="88"/>
      <c r="TSG992" s="88"/>
      <c r="TSH992" s="88"/>
      <c r="TSI992" s="88"/>
      <c r="TSJ992" s="88"/>
      <c r="TSK992" s="88"/>
      <c r="TSL992" s="88"/>
      <c r="TSM992" s="88"/>
      <c r="TSN992" s="88"/>
      <c r="TSO992" s="88"/>
      <c r="TSP992" s="88"/>
      <c r="TSQ992" s="88"/>
      <c r="TSR992" s="88"/>
      <c r="TSS992" s="88"/>
      <c r="TST992" s="88"/>
      <c r="TSU992" s="88"/>
      <c r="TSV992" s="88"/>
      <c r="TSW992" s="88"/>
      <c r="TSX992" s="88"/>
      <c r="TSY992" s="88"/>
      <c r="TSZ992" s="88"/>
      <c r="TTA992" s="88"/>
      <c r="TTB992" s="88"/>
      <c r="TTC992" s="88"/>
      <c r="TTD992" s="88"/>
      <c r="TTE992" s="88"/>
      <c r="TTF992" s="88"/>
      <c r="TTG992" s="88"/>
      <c r="TTH992" s="88"/>
      <c r="TTI992" s="88"/>
      <c r="TTJ992" s="88"/>
      <c r="TTK992" s="88"/>
      <c r="TTL992" s="88"/>
      <c r="TTM992" s="88"/>
      <c r="TTN992" s="88"/>
      <c r="TTO992" s="88"/>
      <c r="TTP992" s="88"/>
      <c r="TTQ992" s="88"/>
      <c r="TTR992" s="88"/>
      <c r="TTS992" s="88"/>
      <c r="TTT992" s="88"/>
      <c r="TTU992" s="88"/>
      <c r="TTV992" s="88"/>
      <c r="TTW992" s="88"/>
      <c r="TTX992" s="88"/>
      <c r="TTY992" s="88"/>
      <c r="TTZ992" s="88"/>
      <c r="TUA992" s="88"/>
      <c r="TUB992" s="88"/>
      <c r="TUC992" s="88"/>
      <c r="TUD992" s="88"/>
      <c r="TUE992" s="88"/>
      <c r="TUF992" s="88"/>
      <c r="TUG992" s="88"/>
      <c r="TUH992" s="88"/>
      <c r="TUI992" s="88"/>
      <c r="TUJ992" s="88"/>
      <c r="TUK992" s="88"/>
      <c r="TUL992" s="88"/>
      <c r="TUM992" s="88"/>
      <c r="TUN992" s="88"/>
      <c r="TUO992" s="88"/>
      <c r="TUP992" s="88"/>
      <c r="TUQ992" s="88"/>
      <c r="TUR992" s="88"/>
      <c r="TUS992" s="88"/>
      <c r="TUT992" s="88"/>
      <c r="TUU992" s="88"/>
      <c r="TUV992" s="88"/>
      <c r="TUW992" s="88"/>
      <c r="TUX992" s="88"/>
      <c r="TUY992" s="88"/>
      <c r="TUZ992" s="88"/>
      <c r="TVA992" s="88"/>
      <c r="TVB992" s="88"/>
      <c r="TVC992" s="88"/>
      <c r="TVD992" s="88"/>
      <c r="TVE992" s="88"/>
      <c r="TVF992" s="88"/>
      <c r="TVG992" s="88"/>
      <c r="TVH992" s="88"/>
      <c r="TVI992" s="88"/>
      <c r="TVJ992" s="88"/>
      <c r="TVK992" s="88"/>
      <c r="TVL992" s="88"/>
      <c r="TVM992" s="88"/>
      <c r="TVN992" s="88"/>
      <c r="TVO992" s="88"/>
      <c r="TVP992" s="88"/>
      <c r="TVQ992" s="88"/>
      <c r="TVR992" s="88"/>
      <c r="TVS992" s="88"/>
      <c r="TVT992" s="88"/>
      <c r="TVU992" s="88"/>
      <c r="TVV992" s="88"/>
      <c r="TVW992" s="88"/>
      <c r="TVX992" s="88"/>
      <c r="TVY992" s="88"/>
      <c r="TVZ992" s="88"/>
      <c r="TWA992" s="88"/>
      <c r="TWB992" s="88"/>
      <c r="TWC992" s="88"/>
      <c r="TWD992" s="88"/>
      <c r="TWE992" s="88"/>
      <c r="TWF992" s="88"/>
      <c r="TWG992" s="88"/>
      <c r="TWH992" s="88"/>
      <c r="TWI992" s="88"/>
      <c r="TWJ992" s="88"/>
      <c r="TWK992" s="88"/>
      <c r="TWL992" s="88"/>
      <c r="TWM992" s="88"/>
      <c r="TWN992" s="88"/>
      <c r="TWO992" s="88"/>
      <c r="TWP992" s="88"/>
      <c r="TWQ992" s="88"/>
      <c r="TWR992" s="88"/>
      <c r="TWS992" s="88"/>
      <c r="TWT992" s="88"/>
      <c r="TWU992" s="88"/>
      <c r="TWV992" s="88"/>
      <c r="TWW992" s="88"/>
      <c r="TWX992" s="88"/>
      <c r="TWY992" s="88"/>
      <c r="TWZ992" s="88"/>
      <c r="TXA992" s="88"/>
      <c r="TXB992" s="88"/>
      <c r="TXC992" s="88"/>
      <c r="TXD992" s="88"/>
      <c r="TXE992" s="88"/>
      <c r="TXF992" s="88"/>
      <c r="TXG992" s="88"/>
      <c r="TXH992" s="88"/>
      <c r="TXI992" s="88"/>
      <c r="TXJ992" s="88"/>
      <c r="TXK992" s="88"/>
      <c r="TXL992" s="88"/>
      <c r="TXM992" s="88"/>
      <c r="TXN992" s="88"/>
      <c r="TXO992" s="88"/>
      <c r="TXP992" s="88"/>
      <c r="TXQ992" s="88"/>
      <c r="TXR992" s="88"/>
      <c r="TXS992" s="88"/>
      <c r="TXT992" s="88"/>
      <c r="TXU992" s="88"/>
      <c r="TXV992" s="88"/>
      <c r="TXW992" s="88"/>
      <c r="TXX992" s="88"/>
      <c r="TXY992" s="88"/>
      <c r="TXZ992" s="88"/>
      <c r="TYA992" s="88"/>
      <c r="TYB992" s="88"/>
      <c r="TYC992" s="88"/>
      <c r="TYD992" s="88"/>
      <c r="TYE992" s="88"/>
      <c r="TYF992" s="88"/>
      <c r="TYG992" s="88"/>
      <c r="TYH992" s="88"/>
      <c r="TYI992" s="88"/>
      <c r="TYJ992" s="88"/>
      <c r="TYK992" s="88"/>
      <c r="TYL992" s="88"/>
      <c r="TYM992" s="88"/>
      <c r="TYN992" s="88"/>
      <c r="TYO992" s="88"/>
      <c r="TYP992" s="88"/>
      <c r="TYQ992" s="88"/>
      <c r="TYR992" s="88"/>
      <c r="TYS992" s="88"/>
      <c r="TYT992" s="88"/>
      <c r="TYU992" s="88"/>
      <c r="TYV992" s="88"/>
      <c r="TYW992" s="88"/>
      <c r="TYX992" s="88"/>
      <c r="TYY992" s="88"/>
      <c r="TYZ992" s="88"/>
      <c r="TZA992" s="88"/>
      <c r="TZB992" s="88"/>
      <c r="TZC992" s="88"/>
      <c r="TZD992" s="88"/>
      <c r="TZE992" s="88"/>
      <c r="TZF992" s="88"/>
      <c r="TZG992" s="88"/>
      <c r="TZH992" s="88"/>
      <c r="TZI992" s="88"/>
      <c r="TZJ992" s="88"/>
      <c r="TZK992" s="88"/>
      <c r="TZL992" s="88"/>
      <c r="TZM992" s="88"/>
      <c r="TZN992" s="88"/>
      <c r="TZO992" s="88"/>
      <c r="TZP992" s="88"/>
      <c r="TZQ992" s="88"/>
      <c r="TZR992" s="88"/>
      <c r="TZS992" s="88"/>
      <c r="TZT992" s="88"/>
      <c r="TZU992" s="88"/>
      <c r="TZV992" s="88"/>
      <c r="TZW992" s="88"/>
      <c r="TZX992" s="88"/>
      <c r="TZY992" s="88"/>
      <c r="TZZ992" s="88"/>
      <c r="UAA992" s="88"/>
      <c r="UAB992" s="88"/>
      <c r="UAC992" s="88"/>
      <c r="UAD992" s="88"/>
      <c r="UAE992" s="88"/>
      <c r="UAF992" s="88"/>
      <c r="UAG992" s="88"/>
      <c r="UAH992" s="88"/>
      <c r="UAI992" s="88"/>
      <c r="UAJ992" s="88"/>
      <c r="UAK992" s="88"/>
      <c r="UAL992" s="88"/>
      <c r="UAM992" s="88"/>
      <c r="UAN992" s="88"/>
      <c r="UAO992" s="88"/>
      <c r="UAP992" s="88"/>
      <c r="UAQ992" s="88"/>
      <c r="UAR992" s="88"/>
      <c r="UAS992" s="88"/>
      <c r="UAT992" s="88"/>
      <c r="UAU992" s="88"/>
      <c r="UAV992" s="88"/>
      <c r="UAW992" s="88"/>
      <c r="UAX992" s="88"/>
      <c r="UAY992" s="88"/>
      <c r="UAZ992" s="88"/>
      <c r="UBA992" s="88"/>
      <c r="UBB992" s="88"/>
      <c r="UBC992" s="88"/>
      <c r="UBD992" s="88"/>
      <c r="UBE992" s="88"/>
      <c r="UBF992" s="88"/>
      <c r="UBG992" s="88"/>
      <c r="UBH992" s="88"/>
      <c r="UBI992" s="88"/>
      <c r="UBJ992" s="88"/>
      <c r="UBK992" s="88"/>
      <c r="UBL992" s="88"/>
      <c r="UBM992" s="88"/>
      <c r="UBN992" s="88"/>
      <c r="UBO992" s="88"/>
      <c r="UBP992" s="88"/>
      <c r="UBQ992" s="88"/>
      <c r="UBR992" s="88"/>
      <c r="UBS992" s="88"/>
      <c r="UBT992" s="88"/>
      <c r="UBU992" s="88"/>
      <c r="UBV992" s="88"/>
      <c r="UBW992" s="88"/>
      <c r="UBX992" s="88"/>
      <c r="UBY992" s="88"/>
      <c r="UBZ992" s="88"/>
      <c r="UCA992" s="88"/>
      <c r="UCB992" s="88"/>
      <c r="UCC992" s="88"/>
      <c r="UCD992" s="88"/>
      <c r="UCE992" s="88"/>
      <c r="UCF992" s="88"/>
      <c r="UCG992" s="88"/>
      <c r="UCH992" s="88"/>
      <c r="UCI992" s="88"/>
      <c r="UCJ992" s="88"/>
      <c r="UCK992" s="88"/>
      <c r="UCL992" s="88"/>
      <c r="UCM992" s="88"/>
      <c r="UCN992" s="88"/>
      <c r="UCO992" s="88"/>
      <c r="UCP992" s="88"/>
      <c r="UCQ992" s="88"/>
      <c r="UCR992" s="88"/>
      <c r="UCS992" s="88"/>
      <c r="UCT992" s="88"/>
      <c r="UCU992" s="88"/>
      <c r="UCV992" s="88"/>
      <c r="UCW992" s="88"/>
      <c r="UCX992" s="88"/>
      <c r="UCY992" s="88"/>
      <c r="UCZ992" s="88"/>
      <c r="UDA992" s="88"/>
      <c r="UDB992" s="88"/>
      <c r="UDC992" s="88"/>
      <c r="UDD992" s="88"/>
      <c r="UDE992" s="88"/>
      <c r="UDF992" s="88"/>
      <c r="UDG992" s="88"/>
      <c r="UDH992" s="88"/>
      <c r="UDI992" s="88"/>
      <c r="UDJ992" s="88"/>
      <c r="UDK992" s="88"/>
      <c r="UDL992" s="88"/>
      <c r="UDM992" s="88"/>
      <c r="UDN992" s="88"/>
      <c r="UDO992" s="88"/>
      <c r="UDP992" s="88"/>
      <c r="UDQ992" s="88"/>
      <c r="UDR992" s="88"/>
      <c r="UDS992" s="88"/>
      <c r="UDT992" s="88"/>
      <c r="UDU992" s="88"/>
      <c r="UDV992" s="88"/>
      <c r="UDW992" s="88"/>
      <c r="UDX992" s="88"/>
      <c r="UDY992" s="88"/>
      <c r="UDZ992" s="88"/>
      <c r="UEA992" s="88"/>
      <c r="UEB992" s="88"/>
      <c r="UEC992" s="88"/>
      <c r="UED992" s="88"/>
      <c r="UEE992" s="88"/>
      <c r="UEF992" s="88"/>
      <c r="UEG992" s="88"/>
      <c r="UEH992" s="88"/>
      <c r="UEI992" s="88"/>
      <c r="UEJ992" s="88"/>
      <c r="UEK992" s="88"/>
      <c r="UEL992" s="88"/>
      <c r="UEM992" s="88"/>
      <c r="UEN992" s="88"/>
      <c r="UEO992" s="88"/>
      <c r="UEP992" s="88"/>
      <c r="UEQ992" s="88"/>
      <c r="UER992" s="88"/>
      <c r="UES992" s="88"/>
      <c r="UET992" s="88"/>
      <c r="UEU992" s="88"/>
      <c r="UEV992" s="88"/>
      <c r="UEW992" s="88"/>
      <c r="UEX992" s="88"/>
      <c r="UEY992" s="88"/>
      <c r="UEZ992" s="88"/>
      <c r="UFA992" s="88"/>
      <c r="UFB992" s="88"/>
      <c r="UFC992" s="88"/>
      <c r="UFD992" s="88"/>
      <c r="UFE992" s="88"/>
      <c r="UFF992" s="88"/>
      <c r="UFG992" s="88"/>
      <c r="UFH992" s="88"/>
      <c r="UFI992" s="88"/>
      <c r="UFJ992" s="88"/>
      <c r="UFK992" s="88"/>
      <c r="UFL992" s="88"/>
      <c r="UFM992" s="88"/>
      <c r="UFN992" s="88"/>
      <c r="UFO992" s="88"/>
      <c r="UFP992" s="88"/>
      <c r="UFQ992" s="88"/>
      <c r="UFR992" s="88"/>
      <c r="UFS992" s="88"/>
      <c r="UFT992" s="88"/>
      <c r="UFU992" s="88"/>
      <c r="UFV992" s="88"/>
      <c r="UFW992" s="88"/>
      <c r="UFX992" s="88"/>
      <c r="UFY992" s="88"/>
      <c r="UFZ992" s="88"/>
      <c r="UGA992" s="88"/>
      <c r="UGB992" s="88"/>
      <c r="UGC992" s="88"/>
      <c r="UGD992" s="88"/>
      <c r="UGE992" s="88"/>
      <c r="UGF992" s="88"/>
      <c r="UGG992" s="88"/>
      <c r="UGH992" s="88"/>
      <c r="UGI992" s="88"/>
      <c r="UGJ992" s="88"/>
      <c r="UGK992" s="88"/>
      <c r="UGL992" s="88"/>
      <c r="UGM992" s="88"/>
      <c r="UGN992" s="88"/>
      <c r="UGO992" s="88"/>
      <c r="UGP992" s="88"/>
      <c r="UGQ992" s="88"/>
      <c r="UGR992" s="88"/>
      <c r="UGS992" s="88"/>
      <c r="UGT992" s="88"/>
      <c r="UGU992" s="88"/>
      <c r="UGV992" s="88"/>
      <c r="UGW992" s="88"/>
      <c r="UGX992" s="88"/>
      <c r="UGY992" s="88"/>
      <c r="UGZ992" s="88"/>
      <c r="UHA992" s="88"/>
      <c r="UHB992" s="88"/>
      <c r="UHC992" s="88"/>
      <c r="UHD992" s="88"/>
      <c r="UHE992" s="88"/>
      <c r="UHF992" s="88"/>
      <c r="UHG992" s="88"/>
      <c r="UHH992" s="88"/>
      <c r="UHI992" s="88"/>
      <c r="UHJ992" s="88"/>
      <c r="UHK992" s="88"/>
      <c r="UHL992" s="88"/>
      <c r="UHM992" s="88"/>
      <c r="UHN992" s="88"/>
      <c r="UHO992" s="88"/>
      <c r="UHP992" s="88"/>
      <c r="UHQ992" s="88"/>
      <c r="UHR992" s="88"/>
      <c r="UHS992" s="88"/>
      <c r="UHT992" s="88"/>
      <c r="UHU992" s="88"/>
      <c r="UHV992" s="88"/>
      <c r="UHW992" s="88"/>
      <c r="UHX992" s="88"/>
      <c r="UHY992" s="88"/>
      <c r="UHZ992" s="88"/>
      <c r="UIA992" s="88"/>
      <c r="UIB992" s="88"/>
      <c r="UIC992" s="88"/>
      <c r="UID992" s="88"/>
      <c r="UIE992" s="88"/>
      <c r="UIF992" s="88"/>
      <c r="UIG992" s="88"/>
      <c r="UIH992" s="88"/>
      <c r="UII992" s="88"/>
      <c r="UIJ992" s="88"/>
      <c r="UIK992" s="88"/>
      <c r="UIL992" s="88"/>
      <c r="UIM992" s="88"/>
      <c r="UIN992" s="88"/>
      <c r="UIO992" s="88"/>
      <c r="UIP992" s="88"/>
      <c r="UIQ992" s="88"/>
      <c r="UIR992" s="88"/>
      <c r="UIS992" s="88"/>
      <c r="UIT992" s="88"/>
      <c r="UIU992" s="88"/>
      <c r="UIV992" s="88"/>
      <c r="UIW992" s="88"/>
      <c r="UIX992" s="88"/>
      <c r="UIY992" s="88"/>
      <c r="UIZ992" s="88"/>
      <c r="UJA992" s="88"/>
      <c r="UJB992" s="88"/>
      <c r="UJC992" s="88"/>
      <c r="UJD992" s="88"/>
      <c r="UJE992" s="88"/>
      <c r="UJF992" s="88"/>
      <c r="UJG992" s="88"/>
      <c r="UJH992" s="88"/>
      <c r="UJI992" s="88"/>
      <c r="UJJ992" s="88"/>
      <c r="UJK992" s="88"/>
      <c r="UJL992" s="88"/>
      <c r="UJM992" s="88"/>
      <c r="UJN992" s="88"/>
      <c r="UJO992" s="88"/>
      <c r="UJP992" s="88"/>
      <c r="UJQ992" s="88"/>
      <c r="UJR992" s="88"/>
      <c r="UJS992" s="88"/>
      <c r="UJT992" s="88"/>
      <c r="UJU992" s="88"/>
      <c r="UJV992" s="88"/>
      <c r="UJW992" s="88"/>
      <c r="UJX992" s="88"/>
      <c r="UJY992" s="88"/>
      <c r="UJZ992" s="88"/>
      <c r="UKA992" s="88"/>
      <c r="UKB992" s="88"/>
      <c r="UKC992" s="88"/>
      <c r="UKD992" s="88"/>
      <c r="UKE992" s="88"/>
      <c r="UKF992" s="88"/>
      <c r="UKG992" s="88"/>
      <c r="UKH992" s="88"/>
      <c r="UKI992" s="88"/>
      <c r="UKJ992" s="88"/>
      <c r="UKK992" s="88"/>
      <c r="UKL992" s="88"/>
      <c r="UKM992" s="88"/>
      <c r="UKN992" s="88"/>
      <c r="UKO992" s="88"/>
      <c r="UKP992" s="88"/>
      <c r="UKQ992" s="88"/>
      <c r="UKR992" s="88"/>
      <c r="UKS992" s="88"/>
      <c r="UKT992" s="88"/>
      <c r="UKU992" s="88"/>
      <c r="UKV992" s="88"/>
      <c r="UKW992" s="88"/>
      <c r="UKX992" s="88"/>
      <c r="UKY992" s="88"/>
      <c r="UKZ992" s="88"/>
      <c r="ULA992" s="88"/>
      <c r="ULB992" s="88"/>
      <c r="ULC992" s="88"/>
      <c r="ULD992" s="88"/>
      <c r="ULE992" s="88"/>
      <c r="ULF992" s="88"/>
      <c r="ULG992" s="88"/>
      <c r="ULH992" s="88"/>
      <c r="ULI992" s="88"/>
      <c r="ULJ992" s="88"/>
      <c r="ULK992" s="88"/>
      <c r="ULL992" s="88"/>
      <c r="ULM992" s="88"/>
      <c r="ULN992" s="88"/>
      <c r="ULO992" s="88"/>
      <c r="ULP992" s="88"/>
      <c r="ULQ992" s="88"/>
      <c r="ULR992" s="88"/>
      <c r="ULS992" s="88"/>
      <c r="ULT992" s="88"/>
      <c r="ULU992" s="88"/>
      <c r="ULV992" s="88"/>
      <c r="ULW992" s="88"/>
      <c r="ULX992" s="88"/>
      <c r="ULY992" s="88"/>
      <c r="ULZ992" s="88"/>
      <c r="UMA992" s="88"/>
      <c r="UMB992" s="88"/>
      <c r="UMC992" s="88"/>
      <c r="UMD992" s="88"/>
      <c r="UME992" s="88"/>
      <c r="UMF992" s="88"/>
      <c r="UMG992" s="88"/>
      <c r="UMH992" s="88"/>
      <c r="UMI992" s="88"/>
      <c r="UMJ992" s="88"/>
      <c r="UMK992" s="88"/>
      <c r="UML992" s="88"/>
      <c r="UMM992" s="88"/>
      <c r="UMN992" s="88"/>
      <c r="UMO992" s="88"/>
      <c r="UMP992" s="88"/>
      <c r="UMQ992" s="88"/>
      <c r="UMR992" s="88"/>
      <c r="UMS992" s="88"/>
      <c r="UMT992" s="88"/>
      <c r="UMU992" s="88"/>
      <c r="UMV992" s="88"/>
      <c r="UMW992" s="88"/>
      <c r="UMX992" s="88"/>
      <c r="UMY992" s="88"/>
      <c r="UMZ992" s="88"/>
      <c r="UNA992" s="88"/>
      <c r="UNB992" s="88"/>
      <c r="UNC992" s="88"/>
      <c r="UND992" s="88"/>
      <c r="UNE992" s="88"/>
      <c r="UNF992" s="88"/>
      <c r="UNG992" s="88"/>
      <c r="UNH992" s="88"/>
      <c r="UNI992" s="88"/>
      <c r="UNJ992" s="88"/>
      <c r="UNK992" s="88"/>
      <c r="UNL992" s="88"/>
      <c r="UNM992" s="88"/>
      <c r="UNN992" s="88"/>
      <c r="UNO992" s="88"/>
      <c r="UNP992" s="88"/>
      <c r="UNQ992" s="88"/>
      <c r="UNR992" s="88"/>
      <c r="UNS992" s="88"/>
      <c r="UNT992" s="88"/>
      <c r="UNU992" s="88"/>
      <c r="UNV992" s="88"/>
      <c r="UNW992" s="88"/>
      <c r="UNX992" s="88"/>
      <c r="UNY992" s="88"/>
      <c r="UNZ992" s="88"/>
      <c r="UOA992" s="88"/>
      <c r="UOB992" s="88"/>
      <c r="UOC992" s="88"/>
      <c r="UOD992" s="88"/>
      <c r="UOE992" s="88"/>
      <c r="UOF992" s="88"/>
      <c r="UOG992" s="88"/>
      <c r="UOH992" s="88"/>
      <c r="UOI992" s="88"/>
      <c r="UOJ992" s="88"/>
      <c r="UOK992" s="88"/>
      <c r="UOL992" s="88"/>
      <c r="UOM992" s="88"/>
      <c r="UON992" s="88"/>
      <c r="UOO992" s="88"/>
      <c r="UOP992" s="88"/>
      <c r="UOQ992" s="88"/>
      <c r="UOR992" s="88"/>
      <c r="UOS992" s="88"/>
      <c r="UOT992" s="88"/>
      <c r="UOU992" s="88"/>
      <c r="UOV992" s="88"/>
      <c r="UOW992" s="88"/>
      <c r="UOX992" s="88"/>
      <c r="UOY992" s="88"/>
      <c r="UOZ992" s="88"/>
      <c r="UPA992" s="88"/>
      <c r="UPB992" s="88"/>
      <c r="UPC992" s="88"/>
      <c r="UPD992" s="88"/>
      <c r="UPE992" s="88"/>
      <c r="UPF992" s="88"/>
      <c r="UPG992" s="88"/>
      <c r="UPH992" s="88"/>
      <c r="UPI992" s="88"/>
      <c r="UPJ992" s="88"/>
      <c r="UPK992" s="88"/>
      <c r="UPL992" s="88"/>
      <c r="UPM992" s="88"/>
      <c r="UPN992" s="88"/>
      <c r="UPO992" s="88"/>
      <c r="UPP992" s="88"/>
      <c r="UPQ992" s="88"/>
      <c r="UPR992" s="88"/>
      <c r="UPS992" s="88"/>
      <c r="UPT992" s="88"/>
      <c r="UPU992" s="88"/>
      <c r="UPV992" s="88"/>
      <c r="UPW992" s="88"/>
      <c r="UPX992" s="88"/>
      <c r="UPY992" s="88"/>
      <c r="UPZ992" s="88"/>
      <c r="UQA992" s="88"/>
      <c r="UQB992" s="88"/>
      <c r="UQC992" s="88"/>
      <c r="UQD992" s="88"/>
      <c r="UQE992" s="88"/>
      <c r="UQF992" s="88"/>
      <c r="UQG992" s="88"/>
      <c r="UQH992" s="88"/>
      <c r="UQI992" s="88"/>
      <c r="UQJ992" s="88"/>
      <c r="UQK992" s="88"/>
      <c r="UQL992" s="88"/>
      <c r="UQM992" s="88"/>
      <c r="UQN992" s="88"/>
      <c r="UQO992" s="88"/>
      <c r="UQP992" s="88"/>
      <c r="UQQ992" s="88"/>
      <c r="UQR992" s="88"/>
      <c r="UQS992" s="88"/>
      <c r="UQT992" s="88"/>
      <c r="UQU992" s="88"/>
      <c r="UQV992" s="88"/>
      <c r="UQW992" s="88"/>
      <c r="UQX992" s="88"/>
      <c r="UQY992" s="88"/>
      <c r="UQZ992" s="88"/>
      <c r="URA992" s="88"/>
      <c r="URB992" s="88"/>
      <c r="URC992" s="88"/>
      <c r="URD992" s="88"/>
      <c r="URE992" s="88"/>
      <c r="URF992" s="88"/>
      <c r="URG992" s="88"/>
      <c r="URH992" s="88"/>
      <c r="URI992" s="88"/>
      <c r="URJ992" s="88"/>
      <c r="URK992" s="88"/>
      <c r="URL992" s="88"/>
      <c r="URM992" s="88"/>
      <c r="URN992" s="88"/>
      <c r="URO992" s="88"/>
      <c r="URP992" s="88"/>
      <c r="URQ992" s="88"/>
      <c r="URR992" s="88"/>
      <c r="URS992" s="88"/>
      <c r="URT992" s="88"/>
      <c r="URU992" s="88"/>
      <c r="URV992" s="88"/>
      <c r="URW992" s="88"/>
      <c r="URX992" s="88"/>
      <c r="URY992" s="88"/>
      <c r="URZ992" s="88"/>
      <c r="USA992" s="88"/>
      <c r="USB992" s="88"/>
      <c r="USC992" s="88"/>
      <c r="USD992" s="88"/>
      <c r="USE992" s="88"/>
      <c r="USF992" s="88"/>
      <c r="USG992" s="88"/>
      <c r="USH992" s="88"/>
      <c r="USI992" s="88"/>
      <c r="USJ992" s="88"/>
      <c r="USK992" s="88"/>
      <c r="USL992" s="88"/>
      <c r="USM992" s="88"/>
      <c r="USN992" s="88"/>
      <c r="USO992" s="88"/>
      <c r="USP992" s="88"/>
      <c r="USQ992" s="88"/>
      <c r="USR992" s="88"/>
      <c r="USS992" s="88"/>
      <c r="UST992" s="88"/>
      <c r="USU992" s="88"/>
      <c r="USV992" s="88"/>
      <c r="USW992" s="88"/>
      <c r="USX992" s="88"/>
      <c r="USY992" s="88"/>
      <c r="USZ992" s="88"/>
      <c r="UTA992" s="88"/>
      <c r="UTB992" s="88"/>
      <c r="UTC992" s="88"/>
      <c r="UTD992" s="88"/>
      <c r="UTE992" s="88"/>
      <c r="UTF992" s="88"/>
      <c r="UTG992" s="88"/>
      <c r="UTH992" s="88"/>
      <c r="UTI992" s="88"/>
      <c r="UTJ992" s="88"/>
      <c r="UTK992" s="88"/>
      <c r="UTL992" s="88"/>
      <c r="UTM992" s="88"/>
      <c r="UTN992" s="88"/>
      <c r="UTO992" s="88"/>
      <c r="UTP992" s="88"/>
      <c r="UTQ992" s="88"/>
      <c r="UTR992" s="88"/>
      <c r="UTS992" s="88"/>
      <c r="UTT992" s="88"/>
      <c r="UTU992" s="88"/>
      <c r="UTV992" s="88"/>
      <c r="UTW992" s="88"/>
      <c r="UTX992" s="88"/>
      <c r="UTY992" s="88"/>
      <c r="UTZ992" s="88"/>
      <c r="UUA992" s="88"/>
      <c r="UUB992" s="88"/>
      <c r="UUC992" s="88"/>
      <c r="UUD992" s="88"/>
      <c r="UUE992" s="88"/>
      <c r="UUF992" s="88"/>
      <c r="UUG992" s="88"/>
      <c r="UUH992" s="88"/>
      <c r="UUI992" s="88"/>
      <c r="UUJ992" s="88"/>
      <c r="UUK992" s="88"/>
      <c r="UUL992" s="88"/>
      <c r="UUM992" s="88"/>
      <c r="UUN992" s="88"/>
      <c r="UUO992" s="88"/>
      <c r="UUP992" s="88"/>
      <c r="UUQ992" s="88"/>
      <c r="UUR992" s="88"/>
      <c r="UUS992" s="88"/>
      <c r="UUT992" s="88"/>
      <c r="UUU992" s="88"/>
      <c r="UUV992" s="88"/>
      <c r="UUW992" s="88"/>
      <c r="UUX992" s="88"/>
      <c r="UUY992" s="88"/>
      <c r="UUZ992" s="88"/>
      <c r="UVA992" s="88"/>
      <c r="UVB992" s="88"/>
      <c r="UVC992" s="88"/>
      <c r="UVD992" s="88"/>
      <c r="UVE992" s="88"/>
      <c r="UVF992" s="88"/>
      <c r="UVG992" s="88"/>
      <c r="UVH992" s="88"/>
      <c r="UVI992" s="88"/>
      <c r="UVJ992" s="88"/>
      <c r="UVK992" s="88"/>
      <c r="UVL992" s="88"/>
      <c r="UVM992" s="88"/>
      <c r="UVN992" s="88"/>
      <c r="UVO992" s="88"/>
      <c r="UVP992" s="88"/>
      <c r="UVQ992" s="88"/>
      <c r="UVR992" s="88"/>
      <c r="UVS992" s="88"/>
      <c r="UVT992" s="88"/>
      <c r="UVU992" s="88"/>
      <c r="UVV992" s="88"/>
      <c r="UVW992" s="88"/>
      <c r="UVX992" s="88"/>
      <c r="UVY992" s="88"/>
      <c r="UVZ992" s="88"/>
      <c r="UWA992" s="88"/>
      <c r="UWB992" s="88"/>
      <c r="UWC992" s="88"/>
      <c r="UWD992" s="88"/>
      <c r="UWE992" s="88"/>
      <c r="UWF992" s="88"/>
      <c r="UWG992" s="88"/>
      <c r="UWH992" s="88"/>
      <c r="UWI992" s="88"/>
      <c r="UWJ992" s="88"/>
      <c r="UWK992" s="88"/>
      <c r="UWL992" s="88"/>
      <c r="UWM992" s="88"/>
      <c r="UWN992" s="88"/>
      <c r="UWO992" s="88"/>
      <c r="UWP992" s="88"/>
      <c r="UWQ992" s="88"/>
      <c r="UWR992" s="88"/>
      <c r="UWS992" s="88"/>
      <c r="UWT992" s="88"/>
      <c r="UWU992" s="88"/>
      <c r="UWV992" s="88"/>
      <c r="UWW992" s="88"/>
      <c r="UWX992" s="88"/>
      <c r="UWY992" s="88"/>
      <c r="UWZ992" s="88"/>
      <c r="UXA992" s="88"/>
      <c r="UXB992" s="88"/>
      <c r="UXC992" s="88"/>
      <c r="UXD992" s="88"/>
      <c r="UXE992" s="88"/>
      <c r="UXF992" s="88"/>
      <c r="UXG992" s="88"/>
      <c r="UXH992" s="88"/>
      <c r="UXI992" s="88"/>
      <c r="UXJ992" s="88"/>
      <c r="UXK992" s="88"/>
      <c r="UXL992" s="88"/>
      <c r="UXM992" s="88"/>
      <c r="UXN992" s="88"/>
      <c r="UXO992" s="88"/>
      <c r="UXP992" s="88"/>
      <c r="UXQ992" s="88"/>
      <c r="UXR992" s="88"/>
      <c r="UXS992" s="88"/>
      <c r="UXT992" s="88"/>
      <c r="UXU992" s="88"/>
      <c r="UXV992" s="88"/>
      <c r="UXW992" s="88"/>
      <c r="UXX992" s="88"/>
      <c r="UXY992" s="88"/>
      <c r="UXZ992" s="88"/>
      <c r="UYA992" s="88"/>
      <c r="UYB992" s="88"/>
      <c r="UYC992" s="88"/>
      <c r="UYD992" s="88"/>
      <c r="UYE992" s="88"/>
      <c r="UYF992" s="88"/>
      <c r="UYG992" s="88"/>
      <c r="UYH992" s="88"/>
      <c r="UYI992" s="88"/>
      <c r="UYJ992" s="88"/>
      <c r="UYK992" s="88"/>
      <c r="UYL992" s="88"/>
      <c r="UYM992" s="88"/>
      <c r="UYN992" s="88"/>
      <c r="UYO992" s="88"/>
      <c r="UYP992" s="88"/>
      <c r="UYQ992" s="88"/>
      <c r="UYR992" s="88"/>
      <c r="UYS992" s="88"/>
      <c r="UYT992" s="88"/>
      <c r="UYU992" s="88"/>
      <c r="UYV992" s="88"/>
      <c r="UYW992" s="88"/>
      <c r="UYX992" s="88"/>
      <c r="UYY992" s="88"/>
      <c r="UYZ992" s="88"/>
      <c r="UZA992" s="88"/>
      <c r="UZB992" s="88"/>
      <c r="UZC992" s="88"/>
      <c r="UZD992" s="88"/>
      <c r="UZE992" s="88"/>
      <c r="UZF992" s="88"/>
      <c r="UZG992" s="88"/>
      <c r="UZH992" s="88"/>
      <c r="UZI992" s="88"/>
      <c r="UZJ992" s="88"/>
      <c r="UZK992" s="88"/>
      <c r="UZL992" s="88"/>
      <c r="UZM992" s="88"/>
      <c r="UZN992" s="88"/>
      <c r="UZO992" s="88"/>
      <c r="UZP992" s="88"/>
      <c r="UZQ992" s="88"/>
      <c r="UZR992" s="88"/>
      <c r="UZS992" s="88"/>
      <c r="UZT992" s="88"/>
      <c r="UZU992" s="88"/>
      <c r="UZV992" s="88"/>
      <c r="UZW992" s="88"/>
      <c r="UZX992" s="88"/>
      <c r="UZY992" s="88"/>
      <c r="UZZ992" s="88"/>
      <c r="VAA992" s="88"/>
      <c r="VAB992" s="88"/>
      <c r="VAC992" s="88"/>
      <c r="VAD992" s="88"/>
      <c r="VAE992" s="88"/>
      <c r="VAF992" s="88"/>
      <c r="VAG992" s="88"/>
      <c r="VAH992" s="88"/>
      <c r="VAI992" s="88"/>
      <c r="VAJ992" s="88"/>
      <c r="VAK992" s="88"/>
      <c r="VAL992" s="88"/>
      <c r="VAM992" s="88"/>
      <c r="VAN992" s="88"/>
      <c r="VAO992" s="88"/>
      <c r="VAP992" s="88"/>
      <c r="VAQ992" s="88"/>
      <c r="VAR992" s="88"/>
      <c r="VAS992" s="88"/>
      <c r="VAT992" s="88"/>
      <c r="VAU992" s="88"/>
      <c r="VAV992" s="88"/>
      <c r="VAW992" s="88"/>
      <c r="VAX992" s="88"/>
      <c r="VAY992" s="88"/>
      <c r="VAZ992" s="88"/>
      <c r="VBA992" s="88"/>
      <c r="VBB992" s="88"/>
      <c r="VBC992" s="88"/>
      <c r="VBD992" s="88"/>
      <c r="VBE992" s="88"/>
      <c r="VBF992" s="88"/>
      <c r="VBG992" s="88"/>
      <c r="VBH992" s="88"/>
      <c r="VBI992" s="88"/>
      <c r="VBJ992" s="88"/>
      <c r="VBK992" s="88"/>
      <c r="VBL992" s="88"/>
      <c r="VBM992" s="88"/>
      <c r="VBN992" s="88"/>
      <c r="VBO992" s="88"/>
      <c r="VBP992" s="88"/>
      <c r="VBQ992" s="88"/>
      <c r="VBR992" s="88"/>
      <c r="VBS992" s="88"/>
      <c r="VBT992" s="88"/>
      <c r="VBU992" s="88"/>
      <c r="VBV992" s="88"/>
      <c r="VBW992" s="88"/>
      <c r="VBX992" s="88"/>
      <c r="VBY992" s="88"/>
      <c r="VBZ992" s="88"/>
      <c r="VCA992" s="88"/>
      <c r="VCB992" s="88"/>
      <c r="VCC992" s="88"/>
      <c r="VCD992" s="88"/>
      <c r="VCE992" s="88"/>
      <c r="VCF992" s="88"/>
      <c r="VCG992" s="88"/>
      <c r="VCH992" s="88"/>
      <c r="VCI992" s="88"/>
      <c r="VCJ992" s="88"/>
      <c r="VCK992" s="88"/>
      <c r="VCL992" s="88"/>
      <c r="VCM992" s="88"/>
      <c r="VCN992" s="88"/>
      <c r="VCO992" s="88"/>
      <c r="VCP992" s="88"/>
      <c r="VCQ992" s="88"/>
      <c r="VCR992" s="88"/>
      <c r="VCS992" s="88"/>
      <c r="VCT992" s="88"/>
      <c r="VCU992" s="88"/>
      <c r="VCV992" s="88"/>
      <c r="VCW992" s="88"/>
      <c r="VCX992" s="88"/>
      <c r="VCY992" s="88"/>
      <c r="VCZ992" s="88"/>
      <c r="VDA992" s="88"/>
      <c r="VDB992" s="88"/>
      <c r="VDC992" s="88"/>
      <c r="VDD992" s="88"/>
      <c r="VDE992" s="88"/>
      <c r="VDF992" s="88"/>
      <c r="VDG992" s="88"/>
      <c r="VDH992" s="88"/>
      <c r="VDI992" s="88"/>
      <c r="VDJ992" s="88"/>
      <c r="VDK992" s="88"/>
      <c r="VDL992" s="88"/>
      <c r="VDM992" s="88"/>
      <c r="VDN992" s="88"/>
      <c r="VDO992" s="88"/>
      <c r="VDP992" s="88"/>
      <c r="VDQ992" s="88"/>
      <c r="VDR992" s="88"/>
      <c r="VDS992" s="88"/>
      <c r="VDT992" s="88"/>
      <c r="VDU992" s="88"/>
      <c r="VDV992" s="88"/>
      <c r="VDW992" s="88"/>
      <c r="VDX992" s="88"/>
      <c r="VDY992" s="88"/>
      <c r="VDZ992" s="88"/>
      <c r="VEA992" s="88"/>
      <c r="VEB992" s="88"/>
      <c r="VEC992" s="88"/>
      <c r="VED992" s="88"/>
      <c r="VEE992" s="88"/>
      <c r="VEF992" s="88"/>
      <c r="VEG992" s="88"/>
      <c r="VEH992" s="88"/>
      <c r="VEI992" s="88"/>
      <c r="VEJ992" s="88"/>
      <c r="VEK992" s="88"/>
      <c r="VEL992" s="88"/>
      <c r="VEM992" s="88"/>
      <c r="VEN992" s="88"/>
      <c r="VEO992" s="88"/>
      <c r="VEP992" s="88"/>
      <c r="VEQ992" s="88"/>
      <c r="VER992" s="88"/>
      <c r="VES992" s="88"/>
      <c r="VET992" s="88"/>
      <c r="VEU992" s="88"/>
      <c r="VEV992" s="88"/>
      <c r="VEW992" s="88"/>
      <c r="VEX992" s="88"/>
      <c r="VEY992" s="88"/>
      <c r="VEZ992" s="88"/>
      <c r="VFA992" s="88"/>
      <c r="VFB992" s="88"/>
      <c r="VFC992" s="88"/>
      <c r="VFD992" s="88"/>
      <c r="VFE992" s="88"/>
      <c r="VFF992" s="88"/>
      <c r="VFG992" s="88"/>
      <c r="VFH992" s="88"/>
      <c r="VFI992" s="88"/>
      <c r="VFJ992" s="88"/>
      <c r="VFK992" s="88"/>
      <c r="VFL992" s="88"/>
      <c r="VFM992" s="88"/>
      <c r="VFN992" s="88"/>
      <c r="VFO992" s="88"/>
      <c r="VFP992" s="88"/>
      <c r="VFQ992" s="88"/>
      <c r="VFR992" s="88"/>
      <c r="VFS992" s="88"/>
      <c r="VFT992" s="88"/>
      <c r="VFU992" s="88"/>
      <c r="VFV992" s="88"/>
      <c r="VFW992" s="88"/>
      <c r="VFX992" s="88"/>
      <c r="VFY992" s="88"/>
      <c r="VFZ992" s="88"/>
      <c r="VGA992" s="88"/>
      <c r="VGB992" s="88"/>
      <c r="VGC992" s="88"/>
      <c r="VGD992" s="88"/>
      <c r="VGE992" s="88"/>
      <c r="VGF992" s="88"/>
      <c r="VGG992" s="88"/>
      <c r="VGH992" s="88"/>
      <c r="VGI992" s="88"/>
      <c r="VGJ992" s="88"/>
      <c r="VGK992" s="88"/>
      <c r="VGL992" s="88"/>
      <c r="VGM992" s="88"/>
      <c r="VGN992" s="88"/>
      <c r="VGO992" s="88"/>
      <c r="VGP992" s="88"/>
      <c r="VGQ992" s="88"/>
      <c r="VGR992" s="88"/>
      <c r="VGS992" s="88"/>
      <c r="VGT992" s="88"/>
      <c r="VGU992" s="88"/>
      <c r="VGV992" s="88"/>
      <c r="VGW992" s="88"/>
      <c r="VGX992" s="88"/>
      <c r="VGY992" s="88"/>
      <c r="VGZ992" s="88"/>
      <c r="VHA992" s="88"/>
      <c r="VHB992" s="88"/>
      <c r="VHC992" s="88"/>
      <c r="VHD992" s="88"/>
      <c r="VHE992" s="88"/>
      <c r="VHF992" s="88"/>
      <c r="VHG992" s="88"/>
      <c r="VHH992" s="88"/>
      <c r="VHI992" s="88"/>
      <c r="VHJ992" s="88"/>
      <c r="VHK992" s="88"/>
      <c r="VHL992" s="88"/>
      <c r="VHM992" s="88"/>
      <c r="VHN992" s="88"/>
      <c r="VHO992" s="88"/>
      <c r="VHP992" s="88"/>
      <c r="VHQ992" s="88"/>
      <c r="VHR992" s="88"/>
      <c r="VHS992" s="88"/>
      <c r="VHT992" s="88"/>
      <c r="VHU992" s="88"/>
      <c r="VHV992" s="88"/>
      <c r="VHW992" s="88"/>
      <c r="VHX992" s="88"/>
      <c r="VHY992" s="88"/>
      <c r="VHZ992" s="88"/>
      <c r="VIA992" s="88"/>
      <c r="VIB992" s="88"/>
      <c r="VIC992" s="88"/>
      <c r="VID992" s="88"/>
      <c r="VIE992" s="88"/>
      <c r="VIF992" s="88"/>
      <c r="VIG992" s="88"/>
      <c r="VIH992" s="88"/>
      <c r="VII992" s="88"/>
      <c r="VIJ992" s="88"/>
      <c r="VIK992" s="88"/>
      <c r="VIL992" s="88"/>
      <c r="VIM992" s="88"/>
      <c r="VIN992" s="88"/>
      <c r="VIO992" s="88"/>
      <c r="VIP992" s="88"/>
      <c r="VIQ992" s="88"/>
      <c r="VIR992" s="88"/>
      <c r="VIS992" s="88"/>
      <c r="VIT992" s="88"/>
      <c r="VIU992" s="88"/>
      <c r="VIV992" s="88"/>
      <c r="VIW992" s="88"/>
      <c r="VIX992" s="88"/>
      <c r="VIY992" s="88"/>
      <c r="VIZ992" s="88"/>
      <c r="VJA992" s="88"/>
      <c r="VJB992" s="88"/>
      <c r="VJC992" s="88"/>
      <c r="VJD992" s="88"/>
      <c r="VJE992" s="88"/>
      <c r="VJF992" s="88"/>
      <c r="VJG992" s="88"/>
      <c r="VJH992" s="88"/>
      <c r="VJI992" s="88"/>
      <c r="VJJ992" s="88"/>
      <c r="VJK992" s="88"/>
      <c r="VJL992" s="88"/>
      <c r="VJM992" s="88"/>
      <c r="VJN992" s="88"/>
      <c r="VJO992" s="88"/>
      <c r="VJP992" s="88"/>
      <c r="VJQ992" s="88"/>
      <c r="VJR992" s="88"/>
      <c r="VJS992" s="88"/>
      <c r="VJT992" s="88"/>
      <c r="VJU992" s="88"/>
      <c r="VJV992" s="88"/>
      <c r="VJW992" s="88"/>
      <c r="VJX992" s="88"/>
      <c r="VJY992" s="88"/>
      <c r="VJZ992" s="88"/>
      <c r="VKA992" s="88"/>
      <c r="VKB992" s="88"/>
      <c r="VKC992" s="88"/>
      <c r="VKD992" s="88"/>
      <c r="VKE992" s="88"/>
      <c r="VKF992" s="88"/>
      <c r="VKG992" s="88"/>
      <c r="VKH992" s="88"/>
      <c r="VKI992" s="88"/>
      <c r="VKJ992" s="88"/>
      <c r="VKK992" s="88"/>
      <c r="VKL992" s="88"/>
      <c r="VKM992" s="88"/>
      <c r="VKN992" s="88"/>
      <c r="VKO992" s="88"/>
      <c r="VKP992" s="88"/>
      <c r="VKQ992" s="88"/>
      <c r="VKR992" s="88"/>
      <c r="VKS992" s="88"/>
      <c r="VKT992" s="88"/>
      <c r="VKU992" s="88"/>
      <c r="VKV992" s="88"/>
      <c r="VKW992" s="88"/>
      <c r="VKX992" s="88"/>
      <c r="VKY992" s="88"/>
      <c r="VKZ992" s="88"/>
      <c r="VLA992" s="88"/>
      <c r="VLB992" s="88"/>
      <c r="VLC992" s="88"/>
      <c r="VLD992" s="88"/>
      <c r="VLE992" s="88"/>
      <c r="VLF992" s="88"/>
      <c r="VLG992" s="88"/>
      <c r="VLH992" s="88"/>
      <c r="VLI992" s="88"/>
      <c r="VLJ992" s="88"/>
      <c r="VLK992" s="88"/>
      <c r="VLL992" s="88"/>
      <c r="VLM992" s="88"/>
      <c r="VLN992" s="88"/>
      <c r="VLO992" s="88"/>
      <c r="VLP992" s="88"/>
      <c r="VLQ992" s="88"/>
      <c r="VLR992" s="88"/>
      <c r="VLS992" s="88"/>
      <c r="VLT992" s="88"/>
      <c r="VLU992" s="88"/>
      <c r="VLV992" s="88"/>
      <c r="VLW992" s="88"/>
      <c r="VLX992" s="88"/>
      <c r="VLY992" s="88"/>
      <c r="VLZ992" s="88"/>
      <c r="VMA992" s="88"/>
      <c r="VMB992" s="88"/>
      <c r="VMC992" s="88"/>
      <c r="VMD992" s="88"/>
      <c r="VME992" s="88"/>
      <c r="VMF992" s="88"/>
      <c r="VMG992" s="88"/>
      <c r="VMH992" s="88"/>
      <c r="VMI992" s="88"/>
      <c r="VMJ992" s="88"/>
      <c r="VMK992" s="88"/>
      <c r="VML992" s="88"/>
      <c r="VMM992" s="88"/>
      <c r="VMN992" s="88"/>
      <c r="VMO992" s="88"/>
      <c r="VMP992" s="88"/>
      <c r="VMQ992" s="88"/>
      <c r="VMR992" s="88"/>
      <c r="VMS992" s="88"/>
      <c r="VMT992" s="88"/>
      <c r="VMU992" s="88"/>
      <c r="VMV992" s="88"/>
      <c r="VMW992" s="88"/>
      <c r="VMX992" s="88"/>
      <c r="VMY992" s="88"/>
      <c r="VMZ992" s="88"/>
      <c r="VNA992" s="88"/>
      <c r="VNB992" s="88"/>
      <c r="VNC992" s="88"/>
      <c r="VND992" s="88"/>
      <c r="VNE992" s="88"/>
      <c r="VNF992" s="88"/>
      <c r="VNG992" s="88"/>
      <c r="VNH992" s="88"/>
      <c r="VNI992" s="88"/>
      <c r="VNJ992" s="88"/>
      <c r="VNK992" s="88"/>
      <c r="VNL992" s="88"/>
      <c r="VNM992" s="88"/>
      <c r="VNN992" s="88"/>
      <c r="VNO992" s="88"/>
      <c r="VNP992" s="88"/>
      <c r="VNQ992" s="88"/>
      <c r="VNR992" s="88"/>
      <c r="VNS992" s="88"/>
      <c r="VNT992" s="88"/>
      <c r="VNU992" s="88"/>
      <c r="VNV992" s="88"/>
      <c r="VNW992" s="88"/>
      <c r="VNX992" s="88"/>
      <c r="VNY992" s="88"/>
      <c r="VNZ992" s="88"/>
      <c r="VOA992" s="88"/>
      <c r="VOB992" s="88"/>
      <c r="VOC992" s="88"/>
      <c r="VOD992" s="88"/>
      <c r="VOE992" s="88"/>
      <c r="VOF992" s="88"/>
      <c r="VOG992" s="88"/>
      <c r="VOH992" s="88"/>
      <c r="VOI992" s="88"/>
      <c r="VOJ992" s="88"/>
      <c r="VOK992" s="88"/>
      <c r="VOL992" s="88"/>
      <c r="VOM992" s="88"/>
      <c r="VON992" s="88"/>
      <c r="VOO992" s="88"/>
      <c r="VOP992" s="88"/>
      <c r="VOQ992" s="88"/>
      <c r="VOR992" s="88"/>
      <c r="VOS992" s="88"/>
      <c r="VOT992" s="88"/>
      <c r="VOU992" s="88"/>
      <c r="VOV992" s="88"/>
      <c r="VOW992" s="88"/>
      <c r="VOX992" s="88"/>
      <c r="VOY992" s="88"/>
      <c r="VOZ992" s="88"/>
      <c r="VPA992" s="88"/>
      <c r="VPB992" s="88"/>
      <c r="VPC992" s="88"/>
      <c r="VPD992" s="88"/>
      <c r="VPE992" s="88"/>
      <c r="VPF992" s="88"/>
      <c r="VPG992" s="88"/>
      <c r="VPH992" s="88"/>
      <c r="VPI992" s="88"/>
      <c r="VPJ992" s="88"/>
      <c r="VPK992" s="88"/>
      <c r="VPL992" s="88"/>
      <c r="VPM992" s="88"/>
      <c r="VPN992" s="88"/>
      <c r="VPO992" s="88"/>
      <c r="VPP992" s="88"/>
      <c r="VPQ992" s="88"/>
      <c r="VPR992" s="88"/>
      <c r="VPS992" s="88"/>
      <c r="VPT992" s="88"/>
      <c r="VPU992" s="88"/>
      <c r="VPV992" s="88"/>
      <c r="VPW992" s="88"/>
      <c r="VPX992" s="88"/>
      <c r="VPY992" s="88"/>
      <c r="VPZ992" s="88"/>
      <c r="VQA992" s="88"/>
      <c r="VQB992" s="88"/>
      <c r="VQC992" s="88"/>
      <c r="VQD992" s="88"/>
      <c r="VQE992" s="88"/>
      <c r="VQF992" s="88"/>
      <c r="VQG992" s="88"/>
      <c r="VQH992" s="88"/>
      <c r="VQI992" s="88"/>
      <c r="VQJ992" s="88"/>
      <c r="VQK992" s="88"/>
      <c r="VQL992" s="88"/>
      <c r="VQM992" s="88"/>
      <c r="VQN992" s="88"/>
      <c r="VQO992" s="88"/>
      <c r="VQP992" s="88"/>
      <c r="VQQ992" s="88"/>
      <c r="VQR992" s="88"/>
      <c r="VQS992" s="88"/>
      <c r="VQT992" s="88"/>
      <c r="VQU992" s="88"/>
      <c r="VQV992" s="88"/>
      <c r="VQW992" s="88"/>
      <c r="VQX992" s="88"/>
      <c r="VQY992" s="88"/>
      <c r="VQZ992" s="88"/>
      <c r="VRA992" s="88"/>
      <c r="VRB992" s="88"/>
      <c r="VRC992" s="88"/>
      <c r="VRD992" s="88"/>
      <c r="VRE992" s="88"/>
      <c r="VRF992" s="88"/>
      <c r="VRG992" s="88"/>
      <c r="VRH992" s="88"/>
      <c r="VRI992" s="88"/>
      <c r="VRJ992" s="88"/>
      <c r="VRK992" s="88"/>
      <c r="VRL992" s="88"/>
      <c r="VRM992" s="88"/>
      <c r="VRN992" s="88"/>
      <c r="VRO992" s="88"/>
      <c r="VRP992" s="88"/>
      <c r="VRQ992" s="88"/>
      <c r="VRR992" s="88"/>
      <c r="VRS992" s="88"/>
      <c r="VRT992" s="88"/>
      <c r="VRU992" s="88"/>
      <c r="VRV992" s="88"/>
      <c r="VRW992" s="88"/>
      <c r="VRX992" s="88"/>
      <c r="VRY992" s="88"/>
      <c r="VRZ992" s="88"/>
      <c r="VSA992" s="88"/>
      <c r="VSB992" s="88"/>
      <c r="VSC992" s="88"/>
      <c r="VSD992" s="88"/>
      <c r="VSE992" s="88"/>
      <c r="VSF992" s="88"/>
      <c r="VSG992" s="88"/>
      <c r="VSH992" s="88"/>
      <c r="VSI992" s="88"/>
      <c r="VSJ992" s="88"/>
      <c r="VSK992" s="88"/>
      <c r="VSL992" s="88"/>
      <c r="VSM992" s="88"/>
      <c r="VSN992" s="88"/>
      <c r="VSO992" s="88"/>
      <c r="VSP992" s="88"/>
      <c r="VSQ992" s="88"/>
      <c r="VSR992" s="88"/>
      <c r="VSS992" s="88"/>
      <c r="VST992" s="88"/>
      <c r="VSU992" s="88"/>
      <c r="VSV992" s="88"/>
      <c r="VSW992" s="88"/>
      <c r="VSX992" s="88"/>
      <c r="VSY992" s="88"/>
      <c r="VSZ992" s="88"/>
      <c r="VTA992" s="88"/>
      <c r="VTB992" s="88"/>
      <c r="VTC992" s="88"/>
      <c r="VTD992" s="88"/>
      <c r="VTE992" s="88"/>
      <c r="VTF992" s="88"/>
      <c r="VTG992" s="88"/>
      <c r="VTH992" s="88"/>
      <c r="VTI992" s="88"/>
      <c r="VTJ992" s="88"/>
      <c r="VTK992" s="88"/>
      <c r="VTL992" s="88"/>
      <c r="VTM992" s="88"/>
      <c r="VTN992" s="88"/>
      <c r="VTO992" s="88"/>
      <c r="VTP992" s="88"/>
      <c r="VTQ992" s="88"/>
      <c r="VTR992" s="88"/>
      <c r="VTS992" s="88"/>
      <c r="VTT992" s="88"/>
      <c r="VTU992" s="88"/>
      <c r="VTV992" s="88"/>
      <c r="VTW992" s="88"/>
      <c r="VTX992" s="88"/>
      <c r="VTY992" s="88"/>
      <c r="VTZ992" s="88"/>
      <c r="VUA992" s="88"/>
      <c r="VUB992" s="88"/>
      <c r="VUC992" s="88"/>
      <c r="VUD992" s="88"/>
      <c r="VUE992" s="88"/>
      <c r="VUF992" s="88"/>
      <c r="VUG992" s="88"/>
      <c r="VUH992" s="88"/>
      <c r="VUI992" s="88"/>
      <c r="VUJ992" s="88"/>
      <c r="VUK992" s="88"/>
      <c r="VUL992" s="88"/>
      <c r="VUM992" s="88"/>
      <c r="VUN992" s="88"/>
      <c r="VUO992" s="88"/>
      <c r="VUP992" s="88"/>
      <c r="VUQ992" s="88"/>
      <c r="VUR992" s="88"/>
      <c r="VUS992" s="88"/>
      <c r="VUT992" s="88"/>
      <c r="VUU992" s="88"/>
      <c r="VUV992" s="88"/>
      <c r="VUW992" s="88"/>
      <c r="VUX992" s="88"/>
      <c r="VUY992" s="88"/>
      <c r="VUZ992" s="88"/>
      <c r="VVA992" s="88"/>
      <c r="VVB992" s="88"/>
      <c r="VVC992" s="88"/>
      <c r="VVD992" s="88"/>
      <c r="VVE992" s="88"/>
      <c r="VVF992" s="88"/>
      <c r="VVG992" s="88"/>
      <c r="VVH992" s="88"/>
      <c r="VVI992" s="88"/>
      <c r="VVJ992" s="88"/>
      <c r="VVK992" s="88"/>
      <c r="VVL992" s="88"/>
      <c r="VVM992" s="88"/>
      <c r="VVN992" s="88"/>
      <c r="VVO992" s="88"/>
      <c r="VVP992" s="88"/>
      <c r="VVQ992" s="88"/>
      <c r="VVR992" s="88"/>
      <c r="VVS992" s="88"/>
      <c r="VVT992" s="88"/>
      <c r="VVU992" s="88"/>
      <c r="VVV992" s="88"/>
      <c r="VVW992" s="88"/>
      <c r="VVX992" s="88"/>
      <c r="VVY992" s="88"/>
      <c r="VVZ992" s="88"/>
      <c r="VWA992" s="88"/>
      <c r="VWB992" s="88"/>
      <c r="VWC992" s="88"/>
      <c r="VWD992" s="88"/>
      <c r="VWE992" s="88"/>
      <c r="VWF992" s="88"/>
      <c r="VWG992" s="88"/>
      <c r="VWH992" s="88"/>
      <c r="VWI992" s="88"/>
      <c r="VWJ992" s="88"/>
      <c r="VWK992" s="88"/>
      <c r="VWL992" s="88"/>
      <c r="VWM992" s="88"/>
      <c r="VWN992" s="88"/>
      <c r="VWO992" s="88"/>
      <c r="VWP992" s="88"/>
      <c r="VWQ992" s="88"/>
      <c r="VWR992" s="88"/>
      <c r="VWS992" s="88"/>
      <c r="VWT992" s="88"/>
      <c r="VWU992" s="88"/>
      <c r="VWV992" s="88"/>
      <c r="VWW992" s="88"/>
      <c r="VWX992" s="88"/>
      <c r="VWY992" s="88"/>
      <c r="VWZ992" s="88"/>
      <c r="VXA992" s="88"/>
      <c r="VXB992" s="88"/>
      <c r="VXC992" s="88"/>
      <c r="VXD992" s="88"/>
      <c r="VXE992" s="88"/>
      <c r="VXF992" s="88"/>
      <c r="VXG992" s="88"/>
      <c r="VXH992" s="88"/>
      <c r="VXI992" s="88"/>
      <c r="VXJ992" s="88"/>
      <c r="VXK992" s="88"/>
      <c r="VXL992" s="88"/>
      <c r="VXM992" s="88"/>
      <c r="VXN992" s="88"/>
      <c r="VXO992" s="88"/>
      <c r="VXP992" s="88"/>
      <c r="VXQ992" s="88"/>
      <c r="VXR992" s="88"/>
      <c r="VXS992" s="88"/>
      <c r="VXT992" s="88"/>
      <c r="VXU992" s="88"/>
      <c r="VXV992" s="88"/>
      <c r="VXW992" s="88"/>
      <c r="VXX992" s="88"/>
      <c r="VXY992" s="88"/>
      <c r="VXZ992" s="88"/>
      <c r="VYA992" s="88"/>
      <c r="VYB992" s="88"/>
      <c r="VYC992" s="88"/>
      <c r="VYD992" s="88"/>
      <c r="VYE992" s="88"/>
      <c r="VYF992" s="88"/>
      <c r="VYG992" s="88"/>
      <c r="VYH992" s="88"/>
      <c r="VYI992" s="88"/>
      <c r="VYJ992" s="88"/>
      <c r="VYK992" s="88"/>
      <c r="VYL992" s="88"/>
      <c r="VYM992" s="88"/>
      <c r="VYN992" s="88"/>
      <c r="VYO992" s="88"/>
      <c r="VYP992" s="88"/>
      <c r="VYQ992" s="88"/>
      <c r="VYR992" s="88"/>
      <c r="VYS992" s="88"/>
      <c r="VYT992" s="88"/>
      <c r="VYU992" s="88"/>
      <c r="VYV992" s="88"/>
      <c r="VYW992" s="88"/>
      <c r="VYX992" s="88"/>
      <c r="VYY992" s="88"/>
      <c r="VYZ992" s="88"/>
      <c r="VZA992" s="88"/>
      <c r="VZB992" s="88"/>
      <c r="VZC992" s="88"/>
      <c r="VZD992" s="88"/>
      <c r="VZE992" s="88"/>
      <c r="VZF992" s="88"/>
      <c r="VZG992" s="88"/>
      <c r="VZH992" s="88"/>
      <c r="VZI992" s="88"/>
      <c r="VZJ992" s="88"/>
      <c r="VZK992" s="88"/>
      <c r="VZL992" s="88"/>
      <c r="VZM992" s="88"/>
      <c r="VZN992" s="88"/>
      <c r="VZO992" s="88"/>
      <c r="VZP992" s="88"/>
      <c r="VZQ992" s="88"/>
      <c r="VZR992" s="88"/>
      <c r="VZS992" s="88"/>
      <c r="VZT992" s="88"/>
      <c r="VZU992" s="88"/>
      <c r="VZV992" s="88"/>
      <c r="VZW992" s="88"/>
      <c r="VZX992" s="88"/>
      <c r="VZY992" s="88"/>
      <c r="VZZ992" s="88"/>
      <c r="WAA992" s="88"/>
      <c r="WAB992" s="88"/>
      <c r="WAC992" s="88"/>
      <c r="WAD992" s="88"/>
      <c r="WAE992" s="88"/>
      <c r="WAF992" s="88"/>
      <c r="WAG992" s="88"/>
      <c r="WAH992" s="88"/>
      <c r="WAI992" s="88"/>
      <c r="WAJ992" s="88"/>
      <c r="WAK992" s="88"/>
      <c r="WAL992" s="88"/>
      <c r="WAM992" s="88"/>
      <c r="WAN992" s="88"/>
      <c r="WAO992" s="88"/>
      <c r="WAP992" s="88"/>
      <c r="WAQ992" s="88"/>
      <c r="WAR992" s="88"/>
      <c r="WAS992" s="88"/>
      <c r="WAT992" s="88"/>
      <c r="WAU992" s="88"/>
      <c r="WAV992" s="88"/>
      <c r="WAW992" s="88"/>
      <c r="WAX992" s="88"/>
      <c r="WAY992" s="88"/>
      <c r="WAZ992" s="88"/>
      <c r="WBA992" s="88"/>
      <c r="WBB992" s="88"/>
      <c r="WBC992" s="88"/>
      <c r="WBD992" s="88"/>
      <c r="WBE992" s="88"/>
      <c r="WBF992" s="88"/>
      <c r="WBG992" s="88"/>
      <c r="WBH992" s="88"/>
      <c r="WBI992" s="88"/>
      <c r="WBJ992" s="88"/>
      <c r="WBK992" s="88"/>
      <c r="WBL992" s="88"/>
      <c r="WBM992" s="88"/>
      <c r="WBN992" s="88"/>
      <c r="WBO992" s="88"/>
      <c r="WBP992" s="88"/>
      <c r="WBQ992" s="88"/>
      <c r="WBR992" s="88"/>
      <c r="WBS992" s="88"/>
      <c r="WBT992" s="88"/>
      <c r="WBU992" s="88"/>
      <c r="WBV992" s="88"/>
      <c r="WBW992" s="88"/>
      <c r="WBX992" s="88"/>
      <c r="WBY992" s="88"/>
      <c r="WBZ992" s="88"/>
      <c r="WCA992" s="88"/>
      <c r="WCB992" s="88"/>
      <c r="WCC992" s="88"/>
      <c r="WCD992" s="88"/>
      <c r="WCE992" s="88"/>
      <c r="WCF992" s="88"/>
      <c r="WCG992" s="88"/>
      <c r="WCH992" s="88"/>
      <c r="WCI992" s="88"/>
      <c r="WCJ992" s="88"/>
      <c r="WCK992" s="88"/>
      <c r="WCL992" s="88"/>
      <c r="WCM992" s="88"/>
      <c r="WCN992" s="88"/>
      <c r="WCO992" s="88"/>
      <c r="WCP992" s="88"/>
      <c r="WCQ992" s="88"/>
      <c r="WCR992" s="88"/>
      <c r="WCS992" s="88"/>
      <c r="WCT992" s="88"/>
      <c r="WCU992" s="88"/>
      <c r="WCV992" s="88"/>
      <c r="WCW992" s="88"/>
      <c r="WCX992" s="88"/>
      <c r="WCY992" s="88"/>
      <c r="WCZ992" s="88"/>
      <c r="WDA992" s="88"/>
      <c r="WDB992" s="88"/>
      <c r="WDC992" s="88"/>
      <c r="WDD992" s="88"/>
      <c r="WDE992" s="88"/>
      <c r="WDF992" s="88"/>
      <c r="WDG992" s="88"/>
      <c r="WDH992" s="88"/>
      <c r="WDI992" s="88"/>
      <c r="WDJ992" s="88"/>
      <c r="WDK992" s="88"/>
      <c r="WDL992" s="88"/>
      <c r="WDM992" s="88"/>
      <c r="WDN992" s="88"/>
      <c r="WDO992" s="88"/>
      <c r="WDP992" s="88"/>
      <c r="WDQ992" s="88"/>
      <c r="WDR992" s="88"/>
      <c r="WDS992" s="88"/>
      <c r="WDT992" s="88"/>
      <c r="WDU992" s="88"/>
      <c r="WDV992" s="88"/>
      <c r="WDW992" s="88"/>
      <c r="WDX992" s="88"/>
      <c r="WDY992" s="88"/>
      <c r="WDZ992" s="88"/>
      <c r="WEA992" s="88"/>
      <c r="WEB992" s="88"/>
      <c r="WEC992" s="88"/>
      <c r="WED992" s="88"/>
      <c r="WEE992" s="88"/>
      <c r="WEF992" s="88"/>
      <c r="WEG992" s="88"/>
      <c r="WEH992" s="88"/>
      <c r="WEI992" s="88"/>
      <c r="WEJ992" s="88"/>
      <c r="WEK992" s="88"/>
      <c r="WEL992" s="88"/>
      <c r="WEM992" s="88"/>
      <c r="WEN992" s="88"/>
      <c r="WEO992" s="88"/>
      <c r="WEP992" s="88"/>
      <c r="WEQ992" s="88"/>
      <c r="WER992" s="88"/>
      <c r="WES992" s="88"/>
      <c r="WET992" s="88"/>
      <c r="WEU992" s="88"/>
      <c r="WEV992" s="88"/>
      <c r="WEW992" s="88"/>
      <c r="WEX992" s="88"/>
      <c r="WEY992" s="88"/>
      <c r="WEZ992" s="88"/>
      <c r="WFA992" s="88"/>
      <c r="WFB992" s="88"/>
      <c r="WFC992" s="88"/>
      <c r="WFD992" s="88"/>
      <c r="WFE992" s="88"/>
      <c r="WFF992" s="88"/>
      <c r="WFG992" s="88"/>
      <c r="WFH992" s="88"/>
      <c r="WFI992" s="88"/>
      <c r="WFJ992" s="88"/>
      <c r="WFK992" s="88"/>
      <c r="WFL992" s="88"/>
      <c r="WFM992" s="88"/>
      <c r="WFN992" s="88"/>
      <c r="WFO992" s="88"/>
      <c r="WFP992" s="88"/>
      <c r="WFQ992" s="88"/>
      <c r="WFR992" s="88"/>
      <c r="WFS992" s="88"/>
      <c r="WFT992" s="88"/>
      <c r="WFU992" s="88"/>
      <c r="WFV992" s="88"/>
      <c r="WFW992" s="88"/>
      <c r="WFX992" s="88"/>
      <c r="WFY992" s="88"/>
      <c r="WFZ992" s="88"/>
      <c r="WGA992" s="88"/>
      <c r="WGB992" s="88"/>
      <c r="WGC992" s="88"/>
      <c r="WGD992" s="88"/>
      <c r="WGE992" s="88"/>
      <c r="WGF992" s="88"/>
      <c r="WGG992" s="88"/>
      <c r="WGH992" s="88"/>
      <c r="WGI992" s="88"/>
      <c r="WGJ992" s="88"/>
      <c r="WGK992" s="88"/>
      <c r="WGL992" s="88"/>
      <c r="WGM992" s="88"/>
      <c r="WGN992" s="88"/>
      <c r="WGO992" s="88"/>
      <c r="WGP992" s="88"/>
      <c r="WGQ992" s="88"/>
      <c r="WGR992" s="88"/>
      <c r="WGS992" s="88"/>
      <c r="WGT992" s="88"/>
      <c r="WGU992" s="88"/>
      <c r="WGV992" s="88"/>
      <c r="WGW992" s="88"/>
      <c r="WGX992" s="88"/>
      <c r="WGY992" s="88"/>
      <c r="WGZ992" s="88"/>
      <c r="WHA992" s="88"/>
      <c r="WHB992" s="88"/>
      <c r="WHC992" s="88"/>
      <c r="WHD992" s="88"/>
      <c r="WHE992" s="88"/>
      <c r="WHF992" s="88"/>
      <c r="WHG992" s="88"/>
      <c r="WHH992" s="88"/>
      <c r="WHI992" s="88"/>
      <c r="WHJ992" s="88"/>
      <c r="WHK992" s="88"/>
      <c r="WHL992" s="88"/>
      <c r="WHM992" s="88"/>
      <c r="WHN992" s="88"/>
      <c r="WHO992" s="88"/>
      <c r="WHP992" s="88"/>
      <c r="WHQ992" s="88"/>
      <c r="WHR992" s="88"/>
      <c r="WHS992" s="88"/>
      <c r="WHT992" s="88"/>
      <c r="WHU992" s="88"/>
      <c r="WHV992" s="88"/>
      <c r="WHW992" s="88"/>
      <c r="WHX992" s="88"/>
      <c r="WHY992" s="88"/>
      <c r="WHZ992" s="88"/>
      <c r="WIA992" s="88"/>
      <c r="WIB992" s="88"/>
      <c r="WIC992" s="88"/>
      <c r="WID992" s="88"/>
      <c r="WIE992" s="88"/>
      <c r="WIF992" s="88"/>
      <c r="WIG992" s="88"/>
      <c r="WIH992" s="88"/>
      <c r="WII992" s="88"/>
      <c r="WIJ992" s="88"/>
      <c r="WIK992" s="88"/>
      <c r="WIL992" s="88"/>
      <c r="WIM992" s="88"/>
      <c r="WIN992" s="88"/>
      <c r="WIO992" s="88"/>
      <c r="WIP992" s="88"/>
      <c r="WIQ992" s="88"/>
      <c r="WIR992" s="88"/>
      <c r="WIS992" s="88"/>
      <c r="WIT992" s="88"/>
      <c r="WIU992" s="88"/>
      <c r="WIV992" s="88"/>
      <c r="WIW992" s="88"/>
      <c r="WIX992" s="88"/>
      <c r="WIY992" s="88"/>
      <c r="WIZ992" s="88"/>
      <c r="WJA992" s="88"/>
      <c r="WJB992" s="88"/>
      <c r="WJC992" s="88"/>
      <c r="WJD992" s="88"/>
      <c r="WJE992" s="88"/>
      <c r="WJF992" s="88"/>
      <c r="WJG992" s="88"/>
      <c r="WJH992" s="88"/>
      <c r="WJI992" s="88"/>
      <c r="WJJ992" s="88"/>
      <c r="WJK992" s="88"/>
      <c r="WJL992" s="88"/>
      <c r="WJM992" s="88"/>
      <c r="WJN992" s="88"/>
      <c r="WJO992" s="88"/>
      <c r="WJP992" s="88"/>
      <c r="WJQ992" s="88"/>
      <c r="WJR992" s="88"/>
      <c r="WJS992" s="88"/>
      <c r="WJT992" s="88"/>
      <c r="WJU992" s="88"/>
      <c r="WJV992" s="88"/>
      <c r="WJW992" s="88"/>
      <c r="WJX992" s="88"/>
      <c r="WJY992" s="88"/>
      <c r="WJZ992" s="88"/>
      <c r="WKA992" s="88"/>
      <c r="WKB992" s="88"/>
      <c r="WKC992" s="88"/>
      <c r="WKD992" s="88"/>
      <c r="WKE992" s="88"/>
      <c r="WKF992" s="88"/>
      <c r="WKG992" s="88"/>
      <c r="WKH992" s="88"/>
      <c r="WKI992" s="88"/>
      <c r="WKJ992" s="88"/>
      <c r="WKK992" s="88"/>
      <c r="WKL992" s="88"/>
      <c r="WKM992" s="88"/>
      <c r="WKN992" s="88"/>
      <c r="WKO992" s="88"/>
      <c r="WKP992" s="88"/>
      <c r="WKQ992" s="88"/>
      <c r="WKR992" s="88"/>
      <c r="WKS992" s="88"/>
      <c r="WKT992" s="88"/>
      <c r="WKU992" s="88"/>
      <c r="WKV992" s="88"/>
      <c r="WKW992" s="88"/>
      <c r="WKX992" s="88"/>
      <c r="WKY992" s="88"/>
      <c r="WKZ992" s="88"/>
      <c r="WLA992" s="88"/>
      <c r="WLB992" s="88"/>
      <c r="WLC992" s="88"/>
      <c r="WLD992" s="88"/>
      <c r="WLE992" s="88"/>
      <c r="WLF992" s="88"/>
      <c r="WLG992" s="88"/>
      <c r="WLH992" s="88"/>
      <c r="WLI992" s="88"/>
      <c r="WLJ992" s="88"/>
      <c r="WLK992" s="88"/>
      <c r="WLL992" s="88"/>
      <c r="WLM992" s="88"/>
      <c r="WLN992" s="88"/>
      <c r="WLO992" s="88"/>
      <c r="WLP992" s="88"/>
      <c r="WLQ992" s="88"/>
      <c r="WLR992" s="88"/>
      <c r="WLS992" s="88"/>
      <c r="WLT992" s="88"/>
      <c r="WLU992" s="88"/>
      <c r="WLV992" s="88"/>
      <c r="WLW992" s="88"/>
      <c r="WLX992" s="88"/>
      <c r="WLY992" s="88"/>
      <c r="WLZ992" s="88"/>
      <c r="WMA992" s="88"/>
      <c r="WMB992" s="88"/>
      <c r="WMC992" s="88"/>
      <c r="WMD992" s="88"/>
      <c r="WME992" s="88"/>
      <c r="WMF992" s="88"/>
      <c r="WMG992" s="88"/>
      <c r="WMH992" s="88"/>
      <c r="WMI992" s="88"/>
      <c r="WMJ992" s="88"/>
      <c r="WMK992" s="88"/>
      <c r="WML992" s="88"/>
      <c r="WMM992" s="88"/>
      <c r="WMN992" s="88"/>
      <c r="WMO992" s="88"/>
      <c r="WMP992" s="88"/>
      <c r="WMQ992" s="88"/>
      <c r="WMR992" s="88"/>
      <c r="WMS992" s="88"/>
      <c r="WMT992" s="88"/>
      <c r="WMU992" s="88"/>
      <c r="WMV992" s="88"/>
      <c r="WMW992" s="88"/>
      <c r="WMX992" s="88"/>
      <c r="WMY992" s="88"/>
      <c r="WMZ992" s="88"/>
      <c r="WNA992" s="88"/>
      <c r="WNB992" s="88"/>
      <c r="WNC992" s="88"/>
      <c r="WND992" s="88"/>
      <c r="WNE992" s="88"/>
      <c r="WNF992" s="88"/>
      <c r="WNG992" s="88"/>
      <c r="WNH992" s="88"/>
      <c r="WNI992" s="88"/>
      <c r="WNJ992" s="88"/>
      <c r="WNK992" s="88"/>
      <c r="WNL992" s="88"/>
      <c r="WNM992" s="88"/>
      <c r="WNN992" s="88"/>
      <c r="WNO992" s="88"/>
      <c r="WNP992" s="88"/>
      <c r="WNQ992" s="88"/>
      <c r="WNR992" s="88"/>
      <c r="WNS992" s="88"/>
      <c r="WNT992" s="88"/>
      <c r="WNU992" s="88"/>
      <c r="WNV992" s="88"/>
      <c r="WNW992" s="88"/>
      <c r="WNX992" s="88"/>
      <c r="WNY992" s="88"/>
      <c r="WNZ992" s="88"/>
      <c r="WOA992" s="88"/>
      <c r="WOB992" s="88"/>
      <c r="WOC992" s="88"/>
      <c r="WOD992" s="88"/>
      <c r="WOE992" s="88"/>
      <c r="WOF992" s="88"/>
      <c r="WOG992" s="88"/>
      <c r="WOH992" s="88"/>
      <c r="WOI992" s="88"/>
      <c r="WOJ992" s="88"/>
      <c r="WOK992" s="88"/>
      <c r="WOL992" s="88"/>
      <c r="WOM992" s="88"/>
      <c r="WON992" s="88"/>
      <c r="WOO992" s="88"/>
      <c r="WOP992" s="88"/>
      <c r="WOQ992" s="88"/>
      <c r="WOR992" s="88"/>
      <c r="WOS992" s="88"/>
      <c r="WOT992" s="88"/>
      <c r="WOU992" s="88"/>
      <c r="WOV992" s="88"/>
      <c r="WOW992" s="88"/>
      <c r="WOX992" s="88"/>
      <c r="WOY992" s="88"/>
      <c r="WOZ992" s="88"/>
      <c r="WPA992" s="88"/>
      <c r="WPB992" s="88"/>
      <c r="WPC992" s="88"/>
      <c r="WPD992" s="88"/>
      <c r="WPE992" s="88"/>
      <c r="WPF992" s="88"/>
      <c r="WPG992" s="88"/>
      <c r="WPH992" s="88"/>
      <c r="WPI992" s="88"/>
      <c r="WPJ992" s="88"/>
      <c r="WPK992" s="88"/>
      <c r="WPL992" s="88"/>
      <c r="WPM992" s="88"/>
      <c r="WPN992" s="88"/>
      <c r="WPO992" s="88"/>
      <c r="WPP992" s="88"/>
      <c r="WPQ992" s="88"/>
      <c r="WPR992" s="88"/>
      <c r="WPS992" s="88"/>
      <c r="WPT992" s="88"/>
      <c r="WPU992" s="88"/>
      <c r="WPV992" s="88"/>
      <c r="WPW992" s="88"/>
      <c r="WPX992" s="88"/>
      <c r="WPY992" s="88"/>
      <c r="WPZ992" s="88"/>
      <c r="WQA992" s="88"/>
      <c r="WQB992" s="88"/>
      <c r="WQC992" s="88"/>
      <c r="WQD992" s="88"/>
      <c r="WQE992" s="88"/>
      <c r="WQF992" s="88"/>
      <c r="WQG992" s="88"/>
      <c r="WQH992" s="88"/>
      <c r="WQI992" s="88"/>
      <c r="WQJ992" s="88"/>
      <c r="WQK992" s="88"/>
      <c r="WQL992" s="88"/>
      <c r="WQM992" s="88"/>
      <c r="WQN992" s="88"/>
      <c r="WQO992" s="88"/>
      <c r="WQP992" s="88"/>
      <c r="WQQ992" s="88"/>
      <c r="WQR992" s="88"/>
      <c r="WQS992" s="88"/>
      <c r="WQT992" s="88"/>
      <c r="WQU992" s="88"/>
      <c r="WQV992" s="88"/>
      <c r="WQW992" s="88"/>
      <c r="WQX992" s="88"/>
      <c r="WQY992" s="88"/>
      <c r="WQZ992" s="88"/>
      <c r="WRA992" s="88"/>
      <c r="WRB992" s="88"/>
      <c r="WRC992" s="88"/>
      <c r="WRD992" s="88"/>
      <c r="WRE992" s="88"/>
      <c r="WRF992" s="88"/>
      <c r="WRG992" s="88"/>
      <c r="WRH992" s="88"/>
      <c r="WRI992" s="88"/>
      <c r="WRJ992" s="88"/>
      <c r="WRK992" s="88"/>
      <c r="WRL992" s="88"/>
      <c r="WRM992" s="88"/>
      <c r="WRN992" s="88"/>
      <c r="WRO992" s="88"/>
      <c r="WRP992" s="88"/>
      <c r="WRQ992" s="88"/>
      <c r="WRR992" s="88"/>
      <c r="WRS992" s="88"/>
      <c r="WRT992" s="88"/>
      <c r="WRU992" s="88"/>
      <c r="WRV992" s="88"/>
      <c r="WRW992" s="88"/>
      <c r="WRX992" s="88"/>
      <c r="WRY992" s="88"/>
      <c r="WRZ992" s="88"/>
      <c r="WSA992" s="88"/>
      <c r="WSB992" s="88"/>
      <c r="WSC992" s="88"/>
      <c r="WSD992" s="88"/>
      <c r="WSE992" s="88"/>
      <c r="WSF992" s="88"/>
      <c r="WSG992" s="88"/>
      <c r="WSH992" s="88"/>
      <c r="WSI992" s="88"/>
      <c r="WSJ992" s="88"/>
      <c r="WSK992" s="88"/>
      <c r="WSL992" s="88"/>
      <c r="WSM992" s="88"/>
      <c r="WSN992" s="88"/>
      <c r="WSO992" s="88"/>
      <c r="WSP992" s="88"/>
      <c r="WSQ992" s="88"/>
      <c r="WSR992" s="88"/>
      <c r="WSS992" s="88"/>
      <c r="WST992" s="88"/>
      <c r="WSU992" s="88"/>
      <c r="WSV992" s="88"/>
      <c r="WSW992" s="88"/>
      <c r="WSX992" s="88"/>
      <c r="WSY992" s="88"/>
      <c r="WSZ992" s="88"/>
      <c r="WTA992" s="88"/>
      <c r="WTB992" s="88"/>
      <c r="WTC992" s="88"/>
      <c r="WTD992" s="88"/>
      <c r="WTE992" s="88"/>
      <c r="WTF992" s="88"/>
      <c r="WTG992" s="88"/>
      <c r="WTH992" s="88"/>
      <c r="WTI992" s="88"/>
      <c r="WTJ992" s="88"/>
      <c r="WTK992" s="88"/>
      <c r="WTL992" s="88"/>
      <c r="WTM992" s="88"/>
      <c r="WTN992" s="88"/>
      <c r="WTO992" s="88"/>
      <c r="WTP992" s="88"/>
      <c r="WTQ992" s="88"/>
      <c r="WTR992" s="88"/>
      <c r="WTS992" s="88"/>
      <c r="WTT992" s="88"/>
      <c r="WTU992" s="88"/>
      <c r="WTV992" s="88"/>
      <c r="WTW992" s="88"/>
      <c r="WTX992" s="88"/>
      <c r="WTY992" s="88"/>
      <c r="WTZ992" s="88"/>
      <c r="WUA992" s="88"/>
      <c r="WUB992" s="88"/>
      <c r="WUC992" s="88"/>
      <c r="WUD992" s="88"/>
      <c r="WUE992" s="88"/>
      <c r="WUF992" s="88"/>
      <c r="WUG992" s="88"/>
      <c r="WUH992" s="88"/>
      <c r="WUI992" s="88"/>
      <c r="WUJ992" s="88"/>
      <c r="WUK992" s="88"/>
      <c r="WUL992" s="88"/>
      <c r="WUM992" s="88"/>
      <c r="WUN992" s="88"/>
      <c r="WUO992" s="88"/>
      <c r="WUP992" s="88"/>
      <c r="WUQ992" s="88"/>
      <c r="WUR992" s="88"/>
      <c r="WUS992" s="88"/>
      <c r="WUT992" s="88"/>
      <c r="WUU992" s="88"/>
      <c r="WUV992" s="88"/>
      <c r="WUW992" s="88"/>
      <c r="WUX992" s="88"/>
      <c r="WUY992" s="88"/>
      <c r="WUZ992" s="88"/>
      <c r="WVA992" s="88"/>
      <c r="WVB992" s="88"/>
      <c r="WVC992" s="88"/>
      <c r="WVD992" s="88"/>
      <c r="WVE992" s="88"/>
      <c r="WVF992" s="88"/>
      <c r="WVG992" s="88"/>
      <c r="WVH992" s="88"/>
      <c r="WVI992" s="88"/>
      <c r="WVJ992" s="88"/>
      <c r="WVK992" s="88"/>
      <c r="WVL992" s="88"/>
      <c r="WVM992" s="88"/>
      <c r="WVN992" s="88"/>
      <c r="WVO992" s="88"/>
      <c r="WVP992" s="88"/>
      <c r="WVQ992" s="88"/>
      <c r="WVR992" s="88"/>
      <c r="WVS992" s="88"/>
      <c r="WVT992" s="88"/>
      <c r="WVU992" s="88"/>
      <c r="WVV992" s="88"/>
      <c r="WVW992" s="88"/>
      <c r="WVX992" s="88"/>
      <c r="WVY992" s="88"/>
      <c r="WVZ992" s="88"/>
      <c r="WWA992" s="88"/>
      <c r="WWB992" s="88"/>
      <c r="WWC992" s="88"/>
      <c r="WWD992" s="88"/>
      <c r="WWE992" s="88"/>
      <c r="WWF992" s="88"/>
      <c r="WWG992" s="88"/>
      <c r="WWH992" s="88"/>
      <c r="WWI992" s="88"/>
      <c r="WWJ992" s="88"/>
      <c r="WWK992" s="88"/>
      <c r="WWL992" s="88"/>
      <c r="WWM992" s="88"/>
      <c r="WWN992" s="88"/>
      <c r="WWO992" s="88"/>
      <c r="WWP992" s="88"/>
      <c r="WWQ992" s="88"/>
      <c r="WWR992" s="88"/>
      <c r="WWS992" s="88"/>
      <c r="WWT992" s="88"/>
      <c r="WWU992" s="88"/>
      <c r="WWV992" s="88"/>
      <c r="WWW992" s="88"/>
      <c r="WWX992" s="88"/>
      <c r="WWY992" s="88"/>
      <c r="WWZ992" s="88"/>
      <c r="WXA992" s="88"/>
      <c r="WXB992" s="88"/>
      <c r="WXC992" s="88"/>
      <c r="WXD992" s="88"/>
      <c r="WXE992" s="88"/>
      <c r="WXF992" s="88"/>
      <c r="WXG992" s="88"/>
      <c r="WXH992" s="88"/>
      <c r="WXI992" s="88"/>
      <c r="WXJ992" s="88"/>
      <c r="WXK992" s="88"/>
      <c r="WXL992" s="88"/>
      <c r="WXM992" s="88"/>
      <c r="WXN992" s="88"/>
      <c r="WXO992" s="88"/>
      <c r="WXP992" s="88"/>
      <c r="WXQ992" s="88"/>
      <c r="WXR992" s="88"/>
      <c r="WXS992" s="88"/>
      <c r="WXT992" s="88"/>
      <c r="WXU992" s="88"/>
      <c r="WXV992" s="88"/>
      <c r="WXW992" s="88"/>
      <c r="WXX992" s="88"/>
      <c r="WXY992" s="88"/>
      <c r="WXZ992" s="88"/>
      <c r="WYA992" s="88"/>
      <c r="WYB992" s="88"/>
      <c r="WYC992" s="88"/>
      <c r="WYD992" s="88"/>
      <c r="WYE992" s="88"/>
      <c r="WYF992" s="88"/>
      <c r="WYG992" s="88"/>
      <c r="WYH992" s="88"/>
      <c r="WYI992" s="88"/>
      <c r="WYJ992" s="88"/>
      <c r="WYK992" s="88"/>
      <c r="WYL992" s="88"/>
      <c r="WYM992" s="88"/>
      <c r="WYN992" s="88"/>
      <c r="WYO992" s="88"/>
      <c r="WYP992" s="88"/>
      <c r="WYQ992" s="88"/>
      <c r="WYR992" s="88"/>
      <c r="WYS992" s="88"/>
      <c r="WYT992" s="88"/>
      <c r="WYU992" s="88"/>
      <c r="WYV992" s="88"/>
      <c r="WYW992" s="88"/>
      <c r="WYX992" s="88"/>
      <c r="WYY992" s="88"/>
      <c r="WYZ992" s="88"/>
      <c r="WZA992" s="88"/>
      <c r="WZB992" s="88"/>
      <c r="WZC992" s="88"/>
      <c r="WZD992" s="88"/>
      <c r="WZE992" s="88"/>
      <c r="WZF992" s="88"/>
      <c r="WZG992" s="88"/>
      <c r="WZH992" s="88"/>
      <c r="WZI992" s="88"/>
      <c r="WZJ992" s="88"/>
      <c r="WZK992" s="88"/>
      <c r="WZL992" s="88"/>
      <c r="WZM992" s="88"/>
      <c r="WZN992" s="88"/>
      <c r="WZO992" s="88"/>
      <c r="WZP992" s="88"/>
      <c r="WZQ992" s="88"/>
      <c r="WZR992" s="88"/>
      <c r="WZS992" s="88"/>
      <c r="WZT992" s="88"/>
      <c r="WZU992" s="88"/>
      <c r="WZV992" s="88"/>
      <c r="WZW992" s="88"/>
      <c r="WZX992" s="88"/>
      <c r="WZY992" s="88"/>
      <c r="WZZ992" s="88"/>
      <c r="XAA992" s="88"/>
      <c r="XAB992" s="88"/>
      <c r="XAC992" s="88"/>
      <c r="XAD992" s="88"/>
      <c r="XAE992" s="88"/>
      <c r="XAF992" s="88"/>
      <c r="XAG992" s="88"/>
      <c r="XAH992" s="88"/>
      <c r="XAI992" s="88"/>
      <c r="XAJ992" s="88"/>
      <c r="XAK992" s="88"/>
      <c r="XAL992" s="88"/>
      <c r="XAM992" s="88"/>
      <c r="XAN992" s="88"/>
      <c r="XAO992" s="88"/>
      <c r="XAP992" s="88"/>
      <c r="XAQ992" s="88"/>
      <c r="XAR992" s="88"/>
      <c r="XAS992" s="88"/>
      <c r="XAT992" s="88"/>
      <c r="XAU992" s="88"/>
      <c r="XAV992" s="88"/>
      <c r="XAW992" s="88"/>
      <c r="XAX992" s="88"/>
      <c r="XAY992" s="88"/>
      <c r="XAZ992" s="88"/>
      <c r="XBA992" s="88"/>
      <c r="XBB992" s="88"/>
      <c r="XBC992" s="88"/>
      <c r="XBD992" s="88"/>
      <c r="XBE992" s="88"/>
      <c r="XBF992" s="88"/>
      <c r="XBG992" s="88"/>
      <c r="XBH992" s="88"/>
      <c r="XBI992" s="88"/>
      <c r="XBJ992" s="88"/>
      <c r="XBK992" s="88"/>
      <c r="XBL992" s="88"/>
      <c r="XBM992" s="88"/>
      <c r="XBN992" s="88"/>
      <c r="XBO992" s="88"/>
      <c r="XBP992" s="88"/>
      <c r="XBQ992" s="88"/>
      <c r="XBR992" s="88"/>
      <c r="XBS992" s="88"/>
      <c r="XBT992" s="88"/>
      <c r="XBU992" s="88"/>
      <c r="XBV992" s="88"/>
      <c r="XBW992" s="88"/>
      <c r="XBX992" s="88"/>
      <c r="XBY992" s="88"/>
      <c r="XBZ992" s="88"/>
      <c r="XCA992" s="88"/>
      <c r="XCB992" s="88"/>
      <c r="XCC992" s="88"/>
      <c r="XCD992" s="88"/>
      <c r="XCE992" s="88"/>
      <c r="XCF992" s="88"/>
      <c r="XCG992" s="88"/>
      <c r="XCH992" s="88"/>
      <c r="XCI992" s="88"/>
      <c r="XCJ992" s="88"/>
      <c r="XCK992" s="88"/>
      <c r="XCL992" s="88"/>
      <c r="XCM992" s="88"/>
      <c r="XCN992" s="88"/>
      <c r="XCO992" s="88"/>
      <c r="XCP992" s="88"/>
      <c r="XCQ992" s="88"/>
      <c r="XCR992" s="88"/>
      <c r="XCS992" s="88"/>
      <c r="XCT992" s="88"/>
      <c r="XCU992" s="88"/>
      <c r="XCV992" s="88"/>
      <c r="XCW992" s="88"/>
      <c r="XCX992" s="88"/>
      <c r="XCY992" s="88"/>
      <c r="XCZ992" s="88"/>
      <c r="XDA992" s="88"/>
      <c r="XDB992" s="88"/>
      <c r="XDC992" s="88"/>
      <c r="XDD992" s="88"/>
      <c r="XDE992" s="88"/>
      <c r="XDF992" s="88"/>
      <c r="XDG992" s="88"/>
      <c r="XDH992" s="88"/>
      <c r="XDI992" s="88"/>
      <c r="XDJ992" s="88"/>
      <c r="XDK992" s="88"/>
      <c r="XDL992" s="88"/>
      <c r="XDM992" s="88"/>
      <c r="XDN992" s="88"/>
      <c r="XDO992" s="88"/>
      <c r="XDP992" s="88"/>
      <c r="XDQ992" s="88"/>
      <c r="XDR992" s="88"/>
      <c r="XDS992" s="88"/>
      <c r="XDT992" s="88"/>
      <c r="XDU992" s="88"/>
      <c r="XDV992" s="88"/>
      <c r="XDW992" s="88"/>
      <c r="XDX992" s="88"/>
      <c r="XDY992" s="88"/>
      <c r="XDZ992" s="88"/>
      <c r="XEA992" s="88"/>
      <c r="XEB992" s="88"/>
      <c r="XEC992" s="88"/>
      <c r="XED992" s="88"/>
      <c r="XEE992" s="88"/>
      <c r="XEF992" s="88"/>
      <c r="XEG992" s="88"/>
      <c r="XEH992" s="88"/>
      <c r="XEI992" s="88"/>
      <c r="XEJ992" s="88"/>
      <c r="XEK992" s="88"/>
      <c r="XEL992" s="88"/>
      <c r="XEM992" s="88"/>
      <c r="XEN992" s="88"/>
      <c r="XEO992" s="88"/>
      <c r="XEP992" s="88"/>
      <c r="XEQ992" s="88"/>
      <c r="XER992" s="88"/>
      <c r="XES992" s="88"/>
      <c r="XET992" s="88"/>
      <c r="XEU992" s="88"/>
      <c r="XEV992" s="88"/>
    </row>
    <row r="993" spans="1:16376" s="167" customFormat="1" x14ac:dyDescent="0.3">
      <c r="A993" s="89"/>
      <c r="B993" s="145"/>
      <c r="C993" s="170"/>
      <c r="D993" s="92" t="s">
        <v>4794</v>
      </c>
      <c r="E993" s="90"/>
      <c r="F993" s="29"/>
      <c r="G993" s="34"/>
      <c r="H993" s="93"/>
      <c r="I993" s="94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8"/>
      <c r="BB993" s="88"/>
      <c r="BC993" s="88"/>
      <c r="BD993" s="88"/>
      <c r="BE993" s="88"/>
      <c r="BF993" s="88"/>
      <c r="BG993" s="88"/>
      <c r="BH993" s="88"/>
      <c r="BI993" s="88"/>
      <c r="BJ993" s="88"/>
      <c r="BK993" s="88"/>
      <c r="BL993" s="88"/>
      <c r="BM993" s="88"/>
      <c r="BN993" s="88"/>
      <c r="BO993" s="88"/>
      <c r="BP993" s="88"/>
      <c r="BQ993" s="88"/>
      <c r="BR993" s="88"/>
      <c r="BS993" s="88"/>
      <c r="BT993" s="88"/>
      <c r="BU993" s="88"/>
      <c r="BV993" s="88"/>
      <c r="BW993" s="88"/>
      <c r="BX993" s="88"/>
      <c r="BY993" s="88"/>
      <c r="BZ993" s="88"/>
      <c r="CA993" s="88"/>
      <c r="CB993" s="88"/>
      <c r="CC993" s="88"/>
      <c r="CD993" s="88"/>
      <c r="CE993" s="88"/>
      <c r="CF993" s="88"/>
      <c r="CG993" s="88"/>
      <c r="CH993" s="88"/>
      <c r="CI993" s="88"/>
      <c r="CJ993" s="88"/>
      <c r="CK993" s="88"/>
      <c r="CL993" s="88"/>
      <c r="CM993" s="88"/>
      <c r="CN993" s="88"/>
      <c r="CO993" s="88"/>
      <c r="CP993" s="88"/>
      <c r="CQ993" s="88"/>
      <c r="CR993" s="88"/>
      <c r="CS993" s="88"/>
      <c r="CT993" s="88"/>
      <c r="CU993" s="88"/>
      <c r="CV993" s="88"/>
      <c r="CW993" s="88"/>
      <c r="CX993" s="88"/>
      <c r="CY993" s="88"/>
      <c r="CZ993" s="88"/>
      <c r="DA993" s="88"/>
      <c r="DB993" s="88"/>
      <c r="DC993" s="88"/>
      <c r="DD993" s="88"/>
      <c r="DE993" s="88"/>
      <c r="DF993" s="88"/>
      <c r="DG993" s="88"/>
      <c r="DH993" s="88"/>
      <c r="DI993" s="88"/>
      <c r="DJ993" s="88"/>
      <c r="DK993" s="88"/>
      <c r="DL993" s="88"/>
      <c r="DM993" s="88"/>
      <c r="DN993" s="88"/>
      <c r="DO993" s="88"/>
      <c r="DP993" s="88"/>
      <c r="DQ993" s="88"/>
      <c r="DR993" s="88"/>
      <c r="DS993" s="88"/>
      <c r="DT993" s="88"/>
      <c r="DU993" s="88"/>
      <c r="DV993" s="88"/>
      <c r="DW993" s="88"/>
      <c r="DX993" s="88"/>
      <c r="DY993" s="88"/>
      <c r="DZ993" s="88"/>
      <c r="EA993" s="88"/>
      <c r="EB993" s="88"/>
      <c r="EC993" s="88"/>
      <c r="ED993" s="88"/>
      <c r="EE993" s="88"/>
      <c r="EF993" s="88"/>
      <c r="EG993" s="88"/>
      <c r="EH993" s="88"/>
      <c r="EI993" s="88"/>
      <c r="EJ993" s="88"/>
      <c r="EK993" s="88"/>
      <c r="EL993" s="88"/>
      <c r="EM993" s="88"/>
      <c r="EN993" s="88"/>
      <c r="EO993" s="88"/>
      <c r="EP993" s="88"/>
      <c r="EQ993" s="88"/>
      <c r="ER993" s="88"/>
      <c r="ES993" s="88"/>
      <c r="ET993" s="88"/>
      <c r="EU993" s="88"/>
      <c r="EV993" s="88"/>
      <c r="EW993" s="88"/>
      <c r="EX993" s="88"/>
      <c r="EY993" s="88"/>
      <c r="EZ993" s="88"/>
      <c r="FA993" s="88"/>
      <c r="FB993" s="88"/>
      <c r="FC993" s="88"/>
      <c r="FD993" s="88"/>
      <c r="FE993" s="88"/>
      <c r="FF993" s="88"/>
      <c r="FG993" s="88"/>
      <c r="FH993" s="88"/>
      <c r="FI993" s="88"/>
      <c r="FJ993" s="88"/>
      <c r="FK993" s="88"/>
      <c r="FL993" s="88"/>
      <c r="FM993" s="88"/>
      <c r="FN993" s="88"/>
      <c r="FO993" s="88"/>
      <c r="FP993" s="88"/>
      <c r="FQ993" s="88"/>
      <c r="FR993" s="88"/>
      <c r="FS993" s="88"/>
      <c r="FT993" s="88"/>
      <c r="FU993" s="88"/>
      <c r="FV993" s="88"/>
      <c r="FW993" s="88"/>
      <c r="FX993" s="88"/>
      <c r="FY993" s="88"/>
      <c r="FZ993" s="88"/>
      <c r="GA993" s="88"/>
      <c r="GB993" s="88"/>
      <c r="GC993" s="88"/>
      <c r="GD993" s="88"/>
      <c r="GE993" s="88"/>
      <c r="GF993" s="88"/>
      <c r="GG993" s="88"/>
      <c r="GH993" s="88"/>
      <c r="GI993" s="88"/>
      <c r="GJ993" s="88"/>
      <c r="GK993" s="88"/>
      <c r="GL993" s="88"/>
      <c r="GM993" s="88"/>
      <c r="GN993" s="88"/>
      <c r="GO993" s="88"/>
      <c r="GP993" s="88"/>
      <c r="GQ993" s="88"/>
      <c r="GR993" s="88"/>
      <c r="GS993" s="88"/>
      <c r="GT993" s="88"/>
      <c r="GU993" s="88"/>
      <c r="GV993" s="88"/>
      <c r="GW993" s="88"/>
      <c r="GX993" s="88"/>
      <c r="GY993" s="88"/>
      <c r="GZ993" s="88"/>
      <c r="HA993" s="88"/>
      <c r="HB993" s="88"/>
      <c r="HC993" s="88"/>
      <c r="HD993" s="88"/>
      <c r="HE993" s="88"/>
      <c r="HF993" s="88"/>
      <c r="HG993" s="88"/>
      <c r="HH993" s="88"/>
      <c r="HI993" s="88"/>
      <c r="HJ993" s="88"/>
      <c r="HK993" s="88"/>
      <c r="HL993" s="88"/>
      <c r="HM993" s="88"/>
      <c r="HN993" s="88"/>
      <c r="HO993" s="88"/>
      <c r="HP993" s="88"/>
      <c r="HQ993" s="88"/>
      <c r="HR993" s="88"/>
      <c r="HS993" s="88"/>
      <c r="HT993" s="88"/>
      <c r="HU993" s="88"/>
      <c r="HV993" s="88"/>
      <c r="HW993" s="88"/>
      <c r="HX993" s="88"/>
      <c r="HY993" s="88"/>
      <c r="HZ993" s="88"/>
      <c r="IA993" s="88"/>
      <c r="IB993" s="88"/>
      <c r="IC993" s="88"/>
      <c r="ID993" s="88"/>
      <c r="IE993" s="88"/>
      <c r="IF993" s="88"/>
      <c r="IG993" s="88"/>
      <c r="IH993" s="88"/>
      <c r="II993" s="88"/>
      <c r="IJ993" s="88"/>
      <c r="IK993" s="88"/>
      <c r="IL993" s="88"/>
      <c r="IM993" s="88"/>
      <c r="IN993" s="88"/>
      <c r="IO993" s="88"/>
      <c r="IP993" s="88"/>
      <c r="IQ993" s="88"/>
      <c r="IR993" s="88"/>
      <c r="IS993" s="88"/>
      <c r="IT993" s="88"/>
      <c r="IU993" s="88"/>
      <c r="IV993" s="88"/>
      <c r="IW993" s="88"/>
      <c r="IX993" s="88"/>
      <c r="IY993" s="88"/>
      <c r="IZ993" s="88"/>
      <c r="JA993" s="88"/>
      <c r="JB993" s="88"/>
      <c r="JC993" s="88"/>
      <c r="JD993" s="88"/>
      <c r="JE993" s="88"/>
      <c r="JF993" s="88"/>
      <c r="JG993" s="88"/>
      <c r="JH993" s="88"/>
      <c r="JI993" s="88"/>
      <c r="JJ993" s="88"/>
      <c r="JK993" s="88"/>
      <c r="JL993" s="88"/>
      <c r="JM993" s="88"/>
      <c r="JN993" s="88"/>
      <c r="JO993" s="88"/>
      <c r="JP993" s="88"/>
      <c r="JQ993" s="88"/>
      <c r="JR993" s="88"/>
      <c r="JS993" s="88"/>
      <c r="JT993" s="88"/>
      <c r="JU993" s="88"/>
      <c r="JV993" s="88"/>
      <c r="JW993" s="88"/>
      <c r="JX993" s="88"/>
      <c r="JY993" s="88"/>
      <c r="JZ993" s="88"/>
      <c r="KA993" s="88"/>
      <c r="KB993" s="88"/>
      <c r="KC993" s="88"/>
      <c r="KD993" s="88"/>
      <c r="KE993" s="88"/>
      <c r="KF993" s="88"/>
      <c r="KG993" s="88"/>
      <c r="KH993" s="88"/>
      <c r="KI993" s="88"/>
      <c r="KJ993" s="88"/>
      <c r="KK993" s="88"/>
      <c r="KL993" s="88"/>
      <c r="KM993" s="88"/>
      <c r="KN993" s="88"/>
      <c r="KO993" s="88"/>
      <c r="KP993" s="88"/>
      <c r="KQ993" s="88"/>
      <c r="KR993" s="88"/>
      <c r="KS993" s="88"/>
      <c r="KT993" s="88"/>
      <c r="KU993" s="88"/>
      <c r="KV993" s="88"/>
      <c r="KW993" s="88"/>
      <c r="KX993" s="88"/>
      <c r="KY993" s="88"/>
      <c r="KZ993" s="88"/>
      <c r="LA993" s="88"/>
      <c r="LB993" s="88"/>
      <c r="LC993" s="88"/>
      <c r="LD993" s="88"/>
      <c r="LE993" s="88"/>
      <c r="LF993" s="88"/>
      <c r="LG993" s="88"/>
      <c r="LH993" s="88"/>
      <c r="LI993" s="88"/>
      <c r="LJ993" s="88"/>
      <c r="LK993" s="88"/>
      <c r="LL993" s="88"/>
      <c r="LM993" s="88"/>
      <c r="LN993" s="88"/>
      <c r="LO993" s="88"/>
      <c r="LP993" s="88"/>
      <c r="LQ993" s="88"/>
      <c r="LR993" s="88"/>
      <c r="LS993" s="88"/>
      <c r="LT993" s="88"/>
      <c r="LU993" s="88"/>
      <c r="LV993" s="88"/>
      <c r="LW993" s="88"/>
      <c r="LX993" s="88"/>
      <c r="LY993" s="88"/>
      <c r="LZ993" s="88"/>
      <c r="MA993" s="88"/>
      <c r="MB993" s="88"/>
      <c r="MC993" s="88"/>
      <c r="MD993" s="88"/>
      <c r="ME993" s="88"/>
      <c r="MF993" s="88"/>
      <c r="MG993" s="88"/>
      <c r="MH993" s="88"/>
      <c r="MI993" s="88"/>
      <c r="MJ993" s="88"/>
      <c r="MK993" s="88"/>
      <c r="ML993" s="88"/>
      <c r="MM993" s="88"/>
      <c r="MN993" s="88"/>
      <c r="MO993" s="88"/>
      <c r="MP993" s="88"/>
      <c r="MQ993" s="88"/>
      <c r="MR993" s="88"/>
      <c r="MS993" s="88"/>
      <c r="MT993" s="88"/>
      <c r="MU993" s="88"/>
      <c r="MV993" s="88"/>
      <c r="MW993" s="88"/>
      <c r="MX993" s="88"/>
      <c r="MY993" s="88"/>
      <c r="MZ993" s="88"/>
      <c r="NA993" s="88"/>
      <c r="NB993" s="88"/>
      <c r="NC993" s="88"/>
      <c r="ND993" s="88"/>
      <c r="NE993" s="88"/>
      <c r="NF993" s="88"/>
      <c r="NG993" s="88"/>
      <c r="NH993" s="88"/>
      <c r="NI993" s="88"/>
      <c r="NJ993" s="88"/>
      <c r="NK993" s="88"/>
      <c r="NL993" s="88"/>
      <c r="NM993" s="88"/>
      <c r="NN993" s="88"/>
      <c r="NO993" s="88"/>
      <c r="NP993" s="88"/>
      <c r="NQ993" s="88"/>
      <c r="NR993" s="88"/>
      <c r="NS993" s="88"/>
      <c r="NT993" s="88"/>
      <c r="NU993" s="88"/>
      <c r="NV993" s="88"/>
      <c r="NW993" s="88"/>
      <c r="NX993" s="88"/>
      <c r="NY993" s="88"/>
      <c r="NZ993" s="88"/>
      <c r="OA993" s="88"/>
      <c r="OB993" s="88"/>
      <c r="OC993" s="88"/>
      <c r="OD993" s="88"/>
      <c r="OE993" s="88"/>
      <c r="OF993" s="88"/>
      <c r="OG993" s="88"/>
      <c r="OH993" s="88"/>
      <c r="OI993" s="88"/>
      <c r="OJ993" s="88"/>
      <c r="OK993" s="88"/>
      <c r="OL993" s="88"/>
      <c r="OM993" s="88"/>
      <c r="ON993" s="88"/>
      <c r="OO993" s="88"/>
      <c r="OP993" s="88"/>
      <c r="OQ993" s="88"/>
      <c r="OR993" s="88"/>
      <c r="OS993" s="88"/>
      <c r="OT993" s="88"/>
      <c r="OU993" s="88"/>
      <c r="OV993" s="88"/>
      <c r="OW993" s="88"/>
      <c r="OX993" s="88"/>
      <c r="OY993" s="88"/>
      <c r="OZ993" s="88"/>
      <c r="PA993" s="88"/>
      <c r="PB993" s="88"/>
      <c r="PC993" s="88"/>
      <c r="PD993" s="88"/>
      <c r="PE993" s="88"/>
      <c r="PF993" s="88"/>
      <c r="PG993" s="88"/>
      <c r="PH993" s="88"/>
      <c r="PI993" s="88"/>
      <c r="PJ993" s="88"/>
      <c r="PK993" s="88"/>
      <c r="PL993" s="88"/>
      <c r="PM993" s="88"/>
      <c r="PN993" s="88"/>
      <c r="PO993" s="88"/>
      <c r="PP993" s="88"/>
      <c r="PQ993" s="88"/>
      <c r="PR993" s="88"/>
      <c r="PS993" s="88"/>
      <c r="PT993" s="88"/>
      <c r="PU993" s="88"/>
      <c r="PV993" s="88"/>
      <c r="PW993" s="88"/>
      <c r="PX993" s="88"/>
      <c r="PY993" s="88"/>
      <c r="PZ993" s="88"/>
      <c r="QA993" s="88"/>
      <c r="QB993" s="88"/>
      <c r="QC993" s="88"/>
      <c r="QD993" s="88"/>
      <c r="QE993" s="88"/>
      <c r="QF993" s="88"/>
      <c r="QG993" s="88"/>
      <c r="QH993" s="88"/>
      <c r="QI993" s="88"/>
      <c r="QJ993" s="88"/>
      <c r="QK993" s="88"/>
      <c r="QL993" s="88"/>
      <c r="QM993" s="88"/>
      <c r="QN993" s="88"/>
      <c r="QO993" s="88"/>
      <c r="QP993" s="88"/>
      <c r="QQ993" s="88"/>
      <c r="QR993" s="88"/>
      <c r="QS993" s="88"/>
      <c r="QT993" s="88"/>
      <c r="QU993" s="88"/>
      <c r="QV993" s="88"/>
      <c r="QW993" s="88"/>
      <c r="QX993" s="88"/>
      <c r="QY993" s="88"/>
      <c r="QZ993" s="88"/>
      <c r="RA993" s="88"/>
      <c r="RB993" s="88"/>
      <c r="RC993" s="88"/>
      <c r="RD993" s="88"/>
      <c r="RE993" s="88"/>
      <c r="RF993" s="88"/>
      <c r="RG993" s="88"/>
      <c r="RH993" s="88"/>
      <c r="RI993" s="88"/>
      <c r="RJ993" s="88"/>
      <c r="RK993" s="88"/>
      <c r="RL993" s="88"/>
      <c r="RM993" s="88"/>
      <c r="RN993" s="88"/>
      <c r="RO993" s="88"/>
      <c r="RP993" s="88"/>
      <c r="RQ993" s="88"/>
      <c r="RR993" s="88"/>
      <c r="RS993" s="88"/>
      <c r="RT993" s="88"/>
      <c r="RU993" s="88"/>
      <c r="RV993" s="88"/>
      <c r="RW993" s="88"/>
      <c r="RX993" s="88"/>
      <c r="RY993" s="88"/>
      <c r="RZ993" s="88"/>
      <c r="SA993" s="88"/>
      <c r="SB993" s="88"/>
      <c r="SC993" s="88"/>
      <c r="SD993" s="88"/>
      <c r="SE993" s="88"/>
      <c r="SF993" s="88"/>
      <c r="SG993" s="88"/>
      <c r="SH993" s="88"/>
      <c r="SI993" s="88"/>
      <c r="SJ993" s="88"/>
      <c r="SK993" s="88"/>
      <c r="SL993" s="88"/>
      <c r="SM993" s="88"/>
      <c r="SN993" s="88"/>
      <c r="SO993" s="88"/>
      <c r="SP993" s="88"/>
      <c r="SQ993" s="88"/>
      <c r="SR993" s="88"/>
      <c r="SS993" s="88"/>
      <c r="ST993" s="88"/>
      <c r="SU993" s="88"/>
      <c r="SV993" s="88"/>
      <c r="SW993" s="88"/>
      <c r="SX993" s="88"/>
      <c r="SY993" s="88"/>
      <c r="SZ993" s="88"/>
      <c r="TA993" s="88"/>
      <c r="TB993" s="88"/>
      <c r="TC993" s="88"/>
      <c r="TD993" s="88"/>
      <c r="TE993" s="88"/>
      <c r="TF993" s="88"/>
      <c r="TG993" s="88"/>
      <c r="TH993" s="88"/>
      <c r="TI993" s="88"/>
      <c r="TJ993" s="88"/>
      <c r="TK993" s="88"/>
      <c r="TL993" s="88"/>
      <c r="TM993" s="88"/>
      <c r="TN993" s="88"/>
      <c r="TO993" s="88"/>
      <c r="TP993" s="88"/>
      <c r="TQ993" s="88"/>
      <c r="TR993" s="88"/>
      <c r="TS993" s="88"/>
      <c r="TT993" s="88"/>
      <c r="TU993" s="88"/>
      <c r="TV993" s="88"/>
      <c r="TW993" s="88"/>
      <c r="TX993" s="88"/>
      <c r="TY993" s="88"/>
      <c r="TZ993" s="88"/>
      <c r="UA993" s="88"/>
      <c r="UB993" s="88"/>
      <c r="UC993" s="88"/>
      <c r="UD993" s="88"/>
      <c r="UE993" s="88"/>
      <c r="UF993" s="88"/>
      <c r="UG993" s="88"/>
      <c r="UH993" s="88"/>
      <c r="UI993" s="88"/>
      <c r="UJ993" s="88"/>
      <c r="UK993" s="88"/>
      <c r="UL993" s="88"/>
      <c r="UM993" s="88"/>
      <c r="UN993" s="88"/>
      <c r="UO993" s="88"/>
      <c r="UP993" s="88"/>
      <c r="UQ993" s="88"/>
      <c r="UR993" s="88"/>
      <c r="US993" s="88"/>
      <c r="UT993" s="88"/>
      <c r="UU993" s="88"/>
      <c r="UV993" s="88"/>
      <c r="UW993" s="88"/>
      <c r="UX993" s="88"/>
      <c r="UY993" s="88"/>
      <c r="UZ993" s="88"/>
      <c r="VA993" s="88"/>
      <c r="VB993" s="88"/>
      <c r="VC993" s="88"/>
      <c r="VD993" s="88"/>
      <c r="VE993" s="88"/>
      <c r="VF993" s="88"/>
      <c r="VG993" s="88"/>
      <c r="VH993" s="88"/>
      <c r="VI993" s="88"/>
      <c r="VJ993" s="88"/>
      <c r="VK993" s="88"/>
      <c r="VL993" s="88"/>
      <c r="VM993" s="88"/>
      <c r="VN993" s="88"/>
      <c r="VO993" s="88"/>
      <c r="VP993" s="88"/>
      <c r="VQ993" s="88"/>
      <c r="VR993" s="88"/>
      <c r="VS993" s="88"/>
      <c r="VT993" s="88"/>
      <c r="VU993" s="88"/>
      <c r="VV993" s="88"/>
      <c r="VW993" s="88"/>
      <c r="VX993" s="88"/>
      <c r="VY993" s="88"/>
      <c r="VZ993" s="88"/>
      <c r="WA993" s="88"/>
      <c r="WB993" s="88"/>
      <c r="WC993" s="88"/>
      <c r="WD993" s="88"/>
      <c r="WE993" s="88"/>
      <c r="WF993" s="88"/>
      <c r="WG993" s="88"/>
      <c r="WH993" s="88"/>
      <c r="WI993" s="88"/>
      <c r="WJ993" s="88"/>
      <c r="WK993" s="88"/>
      <c r="WL993" s="88"/>
      <c r="WM993" s="88"/>
      <c r="WN993" s="88"/>
      <c r="WO993" s="88"/>
      <c r="WP993" s="88"/>
      <c r="WQ993" s="88"/>
      <c r="WR993" s="88"/>
      <c r="WS993" s="88"/>
      <c r="WT993" s="88"/>
      <c r="WU993" s="88"/>
      <c r="WV993" s="88"/>
      <c r="WW993" s="88"/>
      <c r="WX993" s="88"/>
      <c r="WY993" s="88"/>
      <c r="WZ993" s="88"/>
      <c r="XA993" s="88"/>
      <c r="XB993" s="88"/>
      <c r="XC993" s="88"/>
      <c r="XD993" s="88"/>
      <c r="XE993" s="88"/>
      <c r="XF993" s="88"/>
      <c r="XG993" s="88"/>
      <c r="XH993" s="88"/>
      <c r="XI993" s="88"/>
      <c r="XJ993" s="88"/>
      <c r="XK993" s="88"/>
      <c r="XL993" s="88"/>
      <c r="XM993" s="88"/>
      <c r="XN993" s="88"/>
      <c r="XO993" s="88"/>
      <c r="XP993" s="88"/>
      <c r="XQ993" s="88"/>
      <c r="XR993" s="88"/>
      <c r="XS993" s="88"/>
      <c r="XT993" s="88"/>
      <c r="XU993" s="88"/>
      <c r="XV993" s="88"/>
      <c r="XW993" s="88"/>
      <c r="XX993" s="88"/>
      <c r="XY993" s="88"/>
      <c r="XZ993" s="88"/>
      <c r="YA993" s="88"/>
      <c r="YB993" s="88"/>
      <c r="YC993" s="88"/>
      <c r="YD993" s="88"/>
      <c r="YE993" s="88"/>
      <c r="YF993" s="88"/>
      <c r="YG993" s="88"/>
      <c r="YH993" s="88"/>
      <c r="YI993" s="88"/>
      <c r="YJ993" s="88"/>
      <c r="YK993" s="88"/>
      <c r="YL993" s="88"/>
      <c r="YM993" s="88"/>
      <c r="YN993" s="88"/>
      <c r="YO993" s="88"/>
      <c r="YP993" s="88"/>
      <c r="YQ993" s="88"/>
      <c r="YR993" s="88"/>
      <c r="YS993" s="88"/>
      <c r="YT993" s="88"/>
      <c r="YU993" s="88"/>
      <c r="YV993" s="88"/>
      <c r="YW993" s="88"/>
      <c r="YX993" s="88"/>
      <c r="YY993" s="88"/>
      <c r="YZ993" s="88"/>
      <c r="ZA993" s="88"/>
      <c r="ZB993" s="88"/>
      <c r="ZC993" s="88"/>
      <c r="ZD993" s="88"/>
      <c r="ZE993" s="88"/>
      <c r="ZF993" s="88"/>
      <c r="ZG993" s="88"/>
      <c r="ZH993" s="88"/>
      <c r="ZI993" s="88"/>
      <c r="ZJ993" s="88"/>
      <c r="ZK993" s="88"/>
      <c r="ZL993" s="88"/>
      <c r="ZM993" s="88"/>
      <c r="ZN993" s="88"/>
      <c r="ZO993" s="88"/>
      <c r="ZP993" s="88"/>
      <c r="ZQ993" s="88"/>
      <c r="ZR993" s="88"/>
      <c r="ZS993" s="88"/>
      <c r="ZT993" s="88"/>
      <c r="ZU993" s="88"/>
      <c r="ZV993" s="88"/>
      <c r="ZW993" s="88"/>
      <c r="ZX993" s="88"/>
      <c r="ZY993" s="88"/>
      <c r="ZZ993" s="88"/>
      <c r="AAA993" s="88"/>
      <c r="AAB993" s="88"/>
      <c r="AAC993" s="88"/>
      <c r="AAD993" s="88"/>
      <c r="AAE993" s="88"/>
      <c r="AAF993" s="88"/>
      <c r="AAG993" s="88"/>
      <c r="AAH993" s="88"/>
      <c r="AAI993" s="88"/>
      <c r="AAJ993" s="88"/>
      <c r="AAK993" s="88"/>
      <c r="AAL993" s="88"/>
      <c r="AAM993" s="88"/>
      <c r="AAN993" s="88"/>
      <c r="AAO993" s="88"/>
      <c r="AAP993" s="88"/>
      <c r="AAQ993" s="88"/>
      <c r="AAR993" s="88"/>
      <c r="AAS993" s="88"/>
      <c r="AAT993" s="88"/>
      <c r="AAU993" s="88"/>
      <c r="AAV993" s="88"/>
      <c r="AAW993" s="88"/>
      <c r="AAX993" s="88"/>
      <c r="AAY993" s="88"/>
      <c r="AAZ993" s="88"/>
      <c r="ABA993" s="88"/>
      <c r="ABB993" s="88"/>
      <c r="ABC993" s="88"/>
      <c r="ABD993" s="88"/>
      <c r="ABE993" s="88"/>
      <c r="ABF993" s="88"/>
      <c r="ABG993" s="88"/>
      <c r="ABH993" s="88"/>
      <c r="ABI993" s="88"/>
      <c r="ABJ993" s="88"/>
      <c r="ABK993" s="88"/>
      <c r="ABL993" s="88"/>
      <c r="ABM993" s="88"/>
      <c r="ABN993" s="88"/>
      <c r="ABO993" s="88"/>
      <c r="ABP993" s="88"/>
      <c r="ABQ993" s="88"/>
      <c r="ABR993" s="88"/>
      <c r="ABS993" s="88"/>
      <c r="ABT993" s="88"/>
      <c r="ABU993" s="88"/>
      <c r="ABV993" s="88"/>
      <c r="ABW993" s="88"/>
      <c r="ABX993" s="88"/>
      <c r="ABY993" s="88"/>
      <c r="ABZ993" s="88"/>
      <c r="ACA993" s="88"/>
      <c r="ACB993" s="88"/>
      <c r="ACC993" s="88"/>
      <c r="ACD993" s="88"/>
      <c r="ACE993" s="88"/>
      <c r="ACF993" s="88"/>
      <c r="ACG993" s="88"/>
      <c r="ACH993" s="88"/>
      <c r="ACI993" s="88"/>
      <c r="ACJ993" s="88"/>
      <c r="ACK993" s="88"/>
      <c r="ACL993" s="88"/>
      <c r="ACM993" s="88"/>
      <c r="ACN993" s="88"/>
      <c r="ACO993" s="88"/>
      <c r="ACP993" s="88"/>
      <c r="ACQ993" s="88"/>
      <c r="ACR993" s="88"/>
      <c r="ACS993" s="88"/>
      <c r="ACT993" s="88"/>
      <c r="ACU993" s="88"/>
      <c r="ACV993" s="88"/>
      <c r="ACW993" s="88"/>
      <c r="ACX993" s="88"/>
      <c r="ACY993" s="88"/>
      <c r="ACZ993" s="88"/>
      <c r="ADA993" s="88"/>
      <c r="ADB993" s="88"/>
      <c r="ADC993" s="88"/>
      <c r="ADD993" s="88"/>
      <c r="ADE993" s="88"/>
      <c r="ADF993" s="88"/>
      <c r="ADG993" s="88"/>
      <c r="ADH993" s="88"/>
      <c r="ADI993" s="88"/>
      <c r="ADJ993" s="88"/>
      <c r="ADK993" s="88"/>
      <c r="ADL993" s="88"/>
      <c r="ADM993" s="88"/>
      <c r="ADN993" s="88"/>
      <c r="ADO993" s="88"/>
      <c r="ADP993" s="88"/>
      <c r="ADQ993" s="88"/>
      <c r="ADR993" s="88"/>
      <c r="ADS993" s="88"/>
      <c r="ADT993" s="88"/>
      <c r="ADU993" s="88"/>
      <c r="ADV993" s="88"/>
      <c r="ADW993" s="88"/>
      <c r="ADX993" s="88"/>
      <c r="ADY993" s="88"/>
      <c r="ADZ993" s="88"/>
      <c r="AEA993" s="88"/>
      <c r="AEB993" s="88"/>
      <c r="AEC993" s="88"/>
      <c r="AED993" s="88"/>
      <c r="AEE993" s="88"/>
      <c r="AEF993" s="88"/>
      <c r="AEG993" s="88"/>
      <c r="AEH993" s="88"/>
      <c r="AEI993" s="88"/>
      <c r="AEJ993" s="88"/>
      <c r="AEK993" s="88"/>
      <c r="AEL993" s="88"/>
      <c r="AEM993" s="88"/>
      <c r="AEN993" s="88"/>
      <c r="AEO993" s="88"/>
      <c r="AEP993" s="88"/>
      <c r="AEQ993" s="88"/>
      <c r="AER993" s="88"/>
      <c r="AES993" s="88"/>
      <c r="AET993" s="88"/>
      <c r="AEU993" s="88"/>
      <c r="AEV993" s="88"/>
      <c r="AEW993" s="88"/>
      <c r="AEX993" s="88"/>
      <c r="AEY993" s="88"/>
      <c r="AEZ993" s="88"/>
      <c r="AFA993" s="88"/>
      <c r="AFB993" s="88"/>
      <c r="AFC993" s="88"/>
      <c r="AFD993" s="88"/>
      <c r="AFE993" s="88"/>
      <c r="AFF993" s="88"/>
      <c r="AFG993" s="88"/>
      <c r="AFH993" s="88"/>
      <c r="AFI993" s="88"/>
      <c r="AFJ993" s="88"/>
      <c r="AFK993" s="88"/>
      <c r="AFL993" s="88"/>
      <c r="AFM993" s="88"/>
      <c r="AFN993" s="88"/>
      <c r="AFO993" s="88"/>
      <c r="AFP993" s="88"/>
      <c r="AFQ993" s="88"/>
      <c r="AFR993" s="88"/>
      <c r="AFS993" s="88"/>
      <c r="AFT993" s="88"/>
      <c r="AFU993" s="88"/>
      <c r="AFV993" s="88"/>
      <c r="AFW993" s="88"/>
      <c r="AFX993" s="88"/>
      <c r="AFY993" s="88"/>
      <c r="AFZ993" s="88"/>
      <c r="AGA993" s="88"/>
      <c r="AGB993" s="88"/>
      <c r="AGC993" s="88"/>
      <c r="AGD993" s="88"/>
      <c r="AGE993" s="88"/>
      <c r="AGF993" s="88"/>
      <c r="AGG993" s="88"/>
      <c r="AGH993" s="88"/>
      <c r="AGI993" s="88"/>
      <c r="AGJ993" s="88"/>
      <c r="AGK993" s="88"/>
      <c r="AGL993" s="88"/>
      <c r="AGM993" s="88"/>
      <c r="AGN993" s="88"/>
      <c r="AGO993" s="88"/>
      <c r="AGP993" s="88"/>
      <c r="AGQ993" s="88"/>
      <c r="AGR993" s="88"/>
      <c r="AGS993" s="88"/>
      <c r="AGT993" s="88"/>
      <c r="AGU993" s="88"/>
      <c r="AGV993" s="88"/>
      <c r="AGW993" s="88"/>
      <c r="AGX993" s="88"/>
      <c r="AGY993" s="88"/>
      <c r="AGZ993" s="88"/>
      <c r="AHA993" s="88"/>
      <c r="AHB993" s="88"/>
      <c r="AHC993" s="88"/>
      <c r="AHD993" s="88"/>
      <c r="AHE993" s="88"/>
      <c r="AHF993" s="88"/>
      <c r="AHG993" s="88"/>
      <c r="AHH993" s="88"/>
      <c r="AHI993" s="88"/>
      <c r="AHJ993" s="88"/>
      <c r="AHK993" s="88"/>
      <c r="AHL993" s="88"/>
      <c r="AHM993" s="88"/>
      <c r="AHN993" s="88"/>
      <c r="AHO993" s="88"/>
      <c r="AHP993" s="88"/>
      <c r="AHQ993" s="88"/>
      <c r="AHR993" s="88"/>
      <c r="AHS993" s="88"/>
      <c r="AHT993" s="88"/>
      <c r="AHU993" s="88"/>
      <c r="AHV993" s="88"/>
      <c r="AHW993" s="88"/>
      <c r="AHX993" s="88"/>
      <c r="AHY993" s="88"/>
      <c r="AHZ993" s="88"/>
      <c r="AIA993" s="88"/>
      <c r="AIB993" s="88"/>
      <c r="AIC993" s="88"/>
      <c r="AID993" s="88"/>
      <c r="AIE993" s="88"/>
      <c r="AIF993" s="88"/>
      <c r="AIG993" s="88"/>
      <c r="AIH993" s="88"/>
      <c r="AII993" s="88"/>
      <c r="AIJ993" s="88"/>
      <c r="AIK993" s="88"/>
      <c r="AIL993" s="88"/>
      <c r="AIM993" s="88"/>
      <c r="AIN993" s="88"/>
      <c r="AIO993" s="88"/>
      <c r="AIP993" s="88"/>
      <c r="AIQ993" s="88"/>
      <c r="AIR993" s="88"/>
      <c r="AIS993" s="88"/>
      <c r="AIT993" s="88"/>
      <c r="AIU993" s="88"/>
      <c r="AIV993" s="88"/>
      <c r="AIW993" s="88"/>
      <c r="AIX993" s="88"/>
      <c r="AIY993" s="88"/>
      <c r="AIZ993" s="88"/>
      <c r="AJA993" s="88"/>
      <c r="AJB993" s="88"/>
      <c r="AJC993" s="88"/>
      <c r="AJD993" s="88"/>
      <c r="AJE993" s="88"/>
      <c r="AJF993" s="88"/>
      <c r="AJG993" s="88"/>
      <c r="AJH993" s="88"/>
      <c r="AJI993" s="88"/>
      <c r="AJJ993" s="88"/>
      <c r="AJK993" s="88"/>
      <c r="AJL993" s="88"/>
      <c r="AJM993" s="88"/>
      <c r="AJN993" s="88"/>
      <c r="AJO993" s="88"/>
      <c r="AJP993" s="88"/>
      <c r="AJQ993" s="88"/>
      <c r="AJR993" s="88"/>
      <c r="AJS993" s="88"/>
      <c r="AJT993" s="88"/>
      <c r="AJU993" s="88"/>
      <c r="AJV993" s="88"/>
      <c r="AJW993" s="88"/>
      <c r="AJX993" s="88"/>
      <c r="AJY993" s="88"/>
      <c r="AJZ993" s="88"/>
      <c r="AKA993" s="88"/>
      <c r="AKB993" s="88"/>
      <c r="AKC993" s="88"/>
      <c r="AKD993" s="88"/>
      <c r="AKE993" s="88"/>
      <c r="AKF993" s="88"/>
      <c r="AKG993" s="88"/>
      <c r="AKH993" s="88"/>
      <c r="AKI993" s="88"/>
      <c r="AKJ993" s="88"/>
      <c r="AKK993" s="88"/>
      <c r="AKL993" s="88"/>
      <c r="AKM993" s="88"/>
      <c r="AKN993" s="88"/>
      <c r="AKO993" s="88"/>
      <c r="AKP993" s="88"/>
      <c r="AKQ993" s="88"/>
      <c r="AKR993" s="88"/>
      <c r="AKS993" s="88"/>
      <c r="AKT993" s="88"/>
      <c r="AKU993" s="88"/>
      <c r="AKV993" s="88"/>
      <c r="AKW993" s="88"/>
      <c r="AKX993" s="88"/>
      <c r="AKY993" s="88"/>
      <c r="AKZ993" s="88"/>
      <c r="ALA993" s="88"/>
      <c r="ALB993" s="88"/>
      <c r="ALC993" s="88"/>
      <c r="ALD993" s="88"/>
      <c r="ALE993" s="88"/>
      <c r="ALF993" s="88"/>
      <c r="ALG993" s="88"/>
      <c r="ALH993" s="88"/>
      <c r="ALI993" s="88"/>
      <c r="ALJ993" s="88"/>
      <c r="ALK993" s="88"/>
      <c r="ALL993" s="88"/>
      <c r="ALM993" s="88"/>
      <c r="ALN993" s="88"/>
      <c r="ALO993" s="88"/>
      <c r="ALP993" s="88"/>
      <c r="ALQ993" s="88"/>
      <c r="ALR993" s="88"/>
      <c r="ALS993" s="88"/>
      <c r="ALT993" s="88"/>
      <c r="ALU993" s="88"/>
      <c r="ALV993" s="88"/>
      <c r="ALW993" s="88"/>
      <c r="ALX993" s="88"/>
      <c r="ALY993" s="88"/>
      <c r="ALZ993" s="88"/>
      <c r="AMA993" s="88"/>
      <c r="AMB993" s="88"/>
      <c r="AMC993" s="88"/>
      <c r="AMD993" s="88"/>
      <c r="AME993" s="88"/>
      <c r="AMF993" s="88"/>
      <c r="AMG993" s="88"/>
      <c r="AMH993" s="88"/>
      <c r="AMI993" s="88"/>
      <c r="AMJ993" s="88"/>
      <c r="AMK993" s="88"/>
      <c r="AML993" s="88"/>
      <c r="AMM993" s="88"/>
      <c r="AMN993" s="88"/>
      <c r="AMO993" s="88"/>
      <c r="AMP993" s="88"/>
      <c r="AMQ993" s="88"/>
      <c r="AMR993" s="88"/>
      <c r="AMS993" s="88"/>
      <c r="AMT993" s="88"/>
      <c r="AMU993" s="88"/>
      <c r="AMV993" s="88"/>
      <c r="AMW993" s="88"/>
      <c r="AMX993" s="88"/>
      <c r="AMY993" s="88"/>
      <c r="AMZ993" s="88"/>
      <c r="ANA993" s="88"/>
      <c r="ANB993" s="88"/>
      <c r="ANC993" s="88"/>
      <c r="AND993" s="88"/>
      <c r="ANE993" s="88"/>
      <c r="ANF993" s="88"/>
      <c r="ANG993" s="88"/>
      <c r="ANH993" s="88"/>
      <c r="ANI993" s="88"/>
      <c r="ANJ993" s="88"/>
      <c r="ANK993" s="88"/>
      <c r="ANL993" s="88"/>
      <c r="ANM993" s="88"/>
      <c r="ANN993" s="88"/>
      <c r="ANO993" s="88"/>
      <c r="ANP993" s="88"/>
      <c r="ANQ993" s="88"/>
      <c r="ANR993" s="88"/>
      <c r="ANS993" s="88"/>
      <c r="ANT993" s="88"/>
      <c r="ANU993" s="88"/>
      <c r="ANV993" s="88"/>
      <c r="ANW993" s="88"/>
      <c r="ANX993" s="88"/>
      <c r="ANY993" s="88"/>
      <c r="ANZ993" s="88"/>
      <c r="AOA993" s="88"/>
      <c r="AOB993" s="88"/>
      <c r="AOC993" s="88"/>
      <c r="AOD993" s="88"/>
      <c r="AOE993" s="88"/>
      <c r="AOF993" s="88"/>
      <c r="AOG993" s="88"/>
      <c r="AOH993" s="88"/>
      <c r="AOI993" s="88"/>
      <c r="AOJ993" s="88"/>
      <c r="AOK993" s="88"/>
      <c r="AOL993" s="88"/>
      <c r="AOM993" s="88"/>
      <c r="AON993" s="88"/>
      <c r="AOO993" s="88"/>
      <c r="AOP993" s="88"/>
      <c r="AOQ993" s="88"/>
      <c r="AOR993" s="88"/>
      <c r="AOS993" s="88"/>
      <c r="AOT993" s="88"/>
      <c r="AOU993" s="88"/>
      <c r="AOV993" s="88"/>
      <c r="AOW993" s="88"/>
      <c r="AOX993" s="88"/>
      <c r="AOY993" s="88"/>
      <c r="AOZ993" s="88"/>
      <c r="APA993" s="88"/>
      <c r="APB993" s="88"/>
      <c r="APC993" s="88"/>
      <c r="APD993" s="88"/>
      <c r="APE993" s="88"/>
      <c r="APF993" s="88"/>
      <c r="APG993" s="88"/>
      <c r="APH993" s="88"/>
      <c r="API993" s="88"/>
      <c r="APJ993" s="88"/>
      <c r="APK993" s="88"/>
      <c r="APL993" s="88"/>
      <c r="APM993" s="88"/>
      <c r="APN993" s="88"/>
      <c r="APO993" s="88"/>
      <c r="APP993" s="88"/>
      <c r="APQ993" s="88"/>
      <c r="APR993" s="88"/>
      <c r="APS993" s="88"/>
      <c r="APT993" s="88"/>
      <c r="APU993" s="88"/>
      <c r="APV993" s="88"/>
      <c r="APW993" s="88"/>
      <c r="APX993" s="88"/>
      <c r="APY993" s="88"/>
      <c r="APZ993" s="88"/>
      <c r="AQA993" s="88"/>
      <c r="AQB993" s="88"/>
      <c r="AQC993" s="88"/>
      <c r="AQD993" s="88"/>
      <c r="AQE993" s="88"/>
      <c r="AQF993" s="88"/>
      <c r="AQG993" s="88"/>
      <c r="AQH993" s="88"/>
      <c r="AQI993" s="88"/>
      <c r="AQJ993" s="88"/>
      <c r="AQK993" s="88"/>
      <c r="AQL993" s="88"/>
      <c r="AQM993" s="88"/>
      <c r="AQN993" s="88"/>
      <c r="AQO993" s="88"/>
      <c r="AQP993" s="88"/>
      <c r="AQQ993" s="88"/>
      <c r="AQR993" s="88"/>
      <c r="AQS993" s="88"/>
      <c r="AQT993" s="88"/>
      <c r="AQU993" s="88"/>
      <c r="AQV993" s="88"/>
      <c r="AQW993" s="88"/>
      <c r="AQX993" s="88"/>
      <c r="AQY993" s="88"/>
      <c r="AQZ993" s="88"/>
      <c r="ARA993" s="88"/>
      <c r="ARB993" s="88"/>
      <c r="ARC993" s="88"/>
      <c r="ARD993" s="88"/>
      <c r="ARE993" s="88"/>
      <c r="ARF993" s="88"/>
      <c r="ARG993" s="88"/>
      <c r="ARH993" s="88"/>
      <c r="ARI993" s="88"/>
      <c r="ARJ993" s="88"/>
      <c r="ARK993" s="88"/>
      <c r="ARL993" s="88"/>
      <c r="ARM993" s="88"/>
      <c r="ARN993" s="88"/>
      <c r="ARO993" s="88"/>
      <c r="ARP993" s="88"/>
      <c r="ARQ993" s="88"/>
      <c r="ARR993" s="88"/>
      <c r="ARS993" s="88"/>
      <c r="ART993" s="88"/>
      <c r="ARU993" s="88"/>
      <c r="ARV993" s="88"/>
      <c r="ARW993" s="88"/>
      <c r="ARX993" s="88"/>
      <c r="ARY993" s="88"/>
      <c r="ARZ993" s="88"/>
      <c r="ASA993" s="88"/>
      <c r="ASB993" s="88"/>
      <c r="ASC993" s="88"/>
      <c r="ASD993" s="88"/>
      <c r="ASE993" s="88"/>
      <c r="ASF993" s="88"/>
      <c r="ASG993" s="88"/>
      <c r="ASH993" s="88"/>
      <c r="ASI993" s="88"/>
      <c r="ASJ993" s="88"/>
      <c r="ASK993" s="88"/>
      <c r="ASL993" s="88"/>
      <c r="ASM993" s="88"/>
      <c r="ASN993" s="88"/>
      <c r="ASO993" s="88"/>
      <c r="ASP993" s="88"/>
      <c r="ASQ993" s="88"/>
      <c r="ASR993" s="88"/>
      <c r="ASS993" s="88"/>
      <c r="AST993" s="88"/>
      <c r="ASU993" s="88"/>
      <c r="ASV993" s="88"/>
      <c r="ASW993" s="88"/>
      <c r="ASX993" s="88"/>
      <c r="ASY993" s="88"/>
      <c r="ASZ993" s="88"/>
      <c r="ATA993" s="88"/>
      <c r="ATB993" s="88"/>
      <c r="ATC993" s="88"/>
      <c r="ATD993" s="88"/>
      <c r="ATE993" s="88"/>
      <c r="ATF993" s="88"/>
      <c r="ATG993" s="88"/>
      <c r="ATH993" s="88"/>
      <c r="ATI993" s="88"/>
      <c r="ATJ993" s="88"/>
      <c r="ATK993" s="88"/>
      <c r="ATL993" s="88"/>
      <c r="ATM993" s="88"/>
      <c r="ATN993" s="88"/>
      <c r="ATO993" s="88"/>
      <c r="ATP993" s="88"/>
      <c r="ATQ993" s="88"/>
      <c r="ATR993" s="88"/>
      <c r="ATS993" s="88"/>
      <c r="ATT993" s="88"/>
      <c r="ATU993" s="88"/>
      <c r="ATV993" s="88"/>
      <c r="ATW993" s="88"/>
      <c r="ATX993" s="88"/>
      <c r="ATY993" s="88"/>
      <c r="ATZ993" s="88"/>
      <c r="AUA993" s="88"/>
      <c r="AUB993" s="88"/>
      <c r="AUC993" s="88"/>
      <c r="AUD993" s="88"/>
      <c r="AUE993" s="88"/>
      <c r="AUF993" s="88"/>
      <c r="AUG993" s="88"/>
      <c r="AUH993" s="88"/>
      <c r="AUI993" s="88"/>
      <c r="AUJ993" s="88"/>
      <c r="AUK993" s="88"/>
      <c r="AUL993" s="88"/>
      <c r="AUM993" s="88"/>
      <c r="AUN993" s="88"/>
      <c r="AUO993" s="88"/>
      <c r="AUP993" s="88"/>
      <c r="AUQ993" s="88"/>
      <c r="AUR993" s="88"/>
      <c r="AUS993" s="88"/>
      <c r="AUT993" s="88"/>
      <c r="AUU993" s="88"/>
      <c r="AUV993" s="88"/>
      <c r="AUW993" s="88"/>
      <c r="AUX993" s="88"/>
      <c r="AUY993" s="88"/>
      <c r="AUZ993" s="88"/>
      <c r="AVA993" s="88"/>
      <c r="AVB993" s="88"/>
      <c r="AVC993" s="88"/>
      <c r="AVD993" s="88"/>
      <c r="AVE993" s="88"/>
      <c r="AVF993" s="88"/>
      <c r="AVG993" s="88"/>
      <c r="AVH993" s="88"/>
      <c r="AVI993" s="88"/>
      <c r="AVJ993" s="88"/>
      <c r="AVK993" s="88"/>
      <c r="AVL993" s="88"/>
      <c r="AVM993" s="88"/>
      <c r="AVN993" s="88"/>
      <c r="AVO993" s="88"/>
      <c r="AVP993" s="88"/>
      <c r="AVQ993" s="88"/>
      <c r="AVR993" s="88"/>
      <c r="AVS993" s="88"/>
      <c r="AVT993" s="88"/>
      <c r="AVU993" s="88"/>
      <c r="AVV993" s="88"/>
      <c r="AVW993" s="88"/>
      <c r="AVX993" s="88"/>
      <c r="AVY993" s="88"/>
      <c r="AVZ993" s="88"/>
      <c r="AWA993" s="88"/>
      <c r="AWB993" s="88"/>
      <c r="AWC993" s="88"/>
      <c r="AWD993" s="88"/>
      <c r="AWE993" s="88"/>
      <c r="AWF993" s="88"/>
      <c r="AWG993" s="88"/>
      <c r="AWH993" s="88"/>
      <c r="AWI993" s="88"/>
      <c r="AWJ993" s="88"/>
      <c r="AWK993" s="88"/>
      <c r="AWL993" s="88"/>
      <c r="AWM993" s="88"/>
      <c r="AWN993" s="88"/>
      <c r="AWO993" s="88"/>
      <c r="AWP993" s="88"/>
      <c r="AWQ993" s="88"/>
      <c r="AWR993" s="88"/>
      <c r="AWS993" s="88"/>
      <c r="AWT993" s="88"/>
      <c r="AWU993" s="88"/>
      <c r="AWV993" s="88"/>
      <c r="AWW993" s="88"/>
      <c r="AWX993" s="88"/>
      <c r="AWY993" s="88"/>
      <c r="AWZ993" s="88"/>
      <c r="AXA993" s="88"/>
      <c r="AXB993" s="88"/>
      <c r="AXC993" s="88"/>
      <c r="AXD993" s="88"/>
      <c r="AXE993" s="88"/>
      <c r="AXF993" s="88"/>
      <c r="AXG993" s="88"/>
      <c r="AXH993" s="88"/>
      <c r="AXI993" s="88"/>
      <c r="AXJ993" s="88"/>
      <c r="AXK993" s="88"/>
      <c r="AXL993" s="88"/>
      <c r="AXM993" s="88"/>
      <c r="AXN993" s="88"/>
      <c r="AXO993" s="88"/>
      <c r="AXP993" s="88"/>
      <c r="AXQ993" s="88"/>
      <c r="AXR993" s="88"/>
      <c r="AXS993" s="88"/>
      <c r="AXT993" s="88"/>
      <c r="AXU993" s="88"/>
      <c r="AXV993" s="88"/>
      <c r="AXW993" s="88"/>
      <c r="AXX993" s="88"/>
      <c r="AXY993" s="88"/>
      <c r="AXZ993" s="88"/>
      <c r="AYA993" s="88"/>
      <c r="AYB993" s="88"/>
      <c r="AYC993" s="88"/>
      <c r="AYD993" s="88"/>
      <c r="AYE993" s="88"/>
      <c r="AYF993" s="88"/>
      <c r="AYG993" s="88"/>
      <c r="AYH993" s="88"/>
      <c r="AYI993" s="88"/>
      <c r="AYJ993" s="88"/>
      <c r="AYK993" s="88"/>
      <c r="AYL993" s="88"/>
      <c r="AYM993" s="88"/>
      <c r="AYN993" s="88"/>
      <c r="AYO993" s="88"/>
      <c r="AYP993" s="88"/>
      <c r="AYQ993" s="88"/>
      <c r="AYR993" s="88"/>
      <c r="AYS993" s="88"/>
      <c r="AYT993" s="88"/>
      <c r="AYU993" s="88"/>
      <c r="AYV993" s="88"/>
      <c r="AYW993" s="88"/>
      <c r="AYX993" s="88"/>
      <c r="AYY993" s="88"/>
      <c r="AYZ993" s="88"/>
      <c r="AZA993" s="88"/>
      <c r="AZB993" s="88"/>
      <c r="AZC993" s="88"/>
      <c r="AZD993" s="88"/>
      <c r="AZE993" s="88"/>
      <c r="AZF993" s="88"/>
      <c r="AZG993" s="88"/>
      <c r="AZH993" s="88"/>
      <c r="AZI993" s="88"/>
      <c r="AZJ993" s="88"/>
      <c r="AZK993" s="88"/>
      <c r="AZL993" s="88"/>
      <c r="AZM993" s="88"/>
      <c r="AZN993" s="88"/>
      <c r="AZO993" s="88"/>
      <c r="AZP993" s="88"/>
      <c r="AZQ993" s="88"/>
      <c r="AZR993" s="88"/>
      <c r="AZS993" s="88"/>
      <c r="AZT993" s="88"/>
      <c r="AZU993" s="88"/>
      <c r="AZV993" s="88"/>
      <c r="AZW993" s="88"/>
      <c r="AZX993" s="88"/>
      <c r="AZY993" s="88"/>
      <c r="AZZ993" s="88"/>
      <c r="BAA993" s="88"/>
      <c r="BAB993" s="88"/>
      <c r="BAC993" s="88"/>
      <c r="BAD993" s="88"/>
      <c r="BAE993" s="88"/>
      <c r="BAF993" s="88"/>
      <c r="BAG993" s="88"/>
      <c r="BAH993" s="88"/>
      <c r="BAI993" s="88"/>
      <c r="BAJ993" s="88"/>
      <c r="BAK993" s="88"/>
      <c r="BAL993" s="88"/>
      <c r="BAM993" s="88"/>
      <c r="BAN993" s="88"/>
      <c r="BAO993" s="88"/>
      <c r="BAP993" s="88"/>
      <c r="BAQ993" s="88"/>
      <c r="BAR993" s="88"/>
      <c r="BAS993" s="88"/>
      <c r="BAT993" s="88"/>
      <c r="BAU993" s="88"/>
      <c r="BAV993" s="88"/>
      <c r="BAW993" s="88"/>
      <c r="BAX993" s="88"/>
      <c r="BAY993" s="88"/>
      <c r="BAZ993" s="88"/>
      <c r="BBA993" s="88"/>
      <c r="BBB993" s="88"/>
      <c r="BBC993" s="88"/>
      <c r="BBD993" s="88"/>
      <c r="BBE993" s="88"/>
      <c r="BBF993" s="88"/>
      <c r="BBG993" s="88"/>
      <c r="BBH993" s="88"/>
      <c r="BBI993" s="88"/>
      <c r="BBJ993" s="88"/>
      <c r="BBK993" s="88"/>
      <c r="BBL993" s="88"/>
      <c r="BBM993" s="88"/>
      <c r="BBN993" s="88"/>
      <c r="BBO993" s="88"/>
      <c r="BBP993" s="88"/>
      <c r="BBQ993" s="88"/>
      <c r="BBR993" s="88"/>
      <c r="BBS993" s="88"/>
      <c r="BBT993" s="88"/>
      <c r="BBU993" s="88"/>
      <c r="BBV993" s="88"/>
      <c r="BBW993" s="88"/>
      <c r="BBX993" s="88"/>
      <c r="BBY993" s="88"/>
      <c r="BBZ993" s="88"/>
      <c r="BCA993" s="88"/>
      <c r="BCB993" s="88"/>
      <c r="BCC993" s="88"/>
      <c r="BCD993" s="88"/>
      <c r="BCE993" s="88"/>
      <c r="BCF993" s="88"/>
      <c r="BCG993" s="88"/>
      <c r="BCH993" s="88"/>
      <c r="BCI993" s="88"/>
      <c r="BCJ993" s="88"/>
      <c r="BCK993" s="88"/>
      <c r="BCL993" s="88"/>
      <c r="BCM993" s="88"/>
      <c r="BCN993" s="88"/>
      <c r="BCO993" s="88"/>
      <c r="BCP993" s="88"/>
      <c r="BCQ993" s="88"/>
      <c r="BCR993" s="88"/>
      <c r="BCS993" s="88"/>
      <c r="BCT993" s="88"/>
      <c r="BCU993" s="88"/>
      <c r="BCV993" s="88"/>
      <c r="BCW993" s="88"/>
      <c r="BCX993" s="88"/>
      <c r="BCY993" s="88"/>
      <c r="BCZ993" s="88"/>
      <c r="BDA993" s="88"/>
      <c r="BDB993" s="88"/>
      <c r="BDC993" s="88"/>
      <c r="BDD993" s="88"/>
      <c r="BDE993" s="88"/>
      <c r="BDF993" s="88"/>
      <c r="BDG993" s="88"/>
      <c r="BDH993" s="88"/>
      <c r="BDI993" s="88"/>
      <c r="BDJ993" s="88"/>
      <c r="BDK993" s="88"/>
      <c r="BDL993" s="88"/>
      <c r="BDM993" s="88"/>
      <c r="BDN993" s="88"/>
      <c r="BDO993" s="88"/>
      <c r="BDP993" s="88"/>
      <c r="BDQ993" s="88"/>
      <c r="BDR993" s="88"/>
      <c r="BDS993" s="88"/>
      <c r="BDT993" s="88"/>
      <c r="BDU993" s="88"/>
      <c r="BDV993" s="88"/>
      <c r="BDW993" s="88"/>
      <c r="BDX993" s="88"/>
      <c r="BDY993" s="88"/>
      <c r="BDZ993" s="88"/>
      <c r="BEA993" s="88"/>
      <c r="BEB993" s="88"/>
      <c r="BEC993" s="88"/>
      <c r="BED993" s="88"/>
      <c r="BEE993" s="88"/>
      <c r="BEF993" s="88"/>
      <c r="BEG993" s="88"/>
      <c r="BEH993" s="88"/>
      <c r="BEI993" s="88"/>
      <c r="BEJ993" s="88"/>
      <c r="BEK993" s="88"/>
      <c r="BEL993" s="88"/>
      <c r="BEM993" s="88"/>
      <c r="BEN993" s="88"/>
      <c r="BEO993" s="88"/>
      <c r="BEP993" s="88"/>
      <c r="BEQ993" s="88"/>
      <c r="BER993" s="88"/>
      <c r="BES993" s="88"/>
      <c r="BET993" s="88"/>
      <c r="BEU993" s="88"/>
      <c r="BEV993" s="88"/>
      <c r="BEW993" s="88"/>
      <c r="BEX993" s="88"/>
      <c r="BEY993" s="88"/>
      <c r="BEZ993" s="88"/>
      <c r="BFA993" s="88"/>
      <c r="BFB993" s="88"/>
      <c r="BFC993" s="88"/>
      <c r="BFD993" s="88"/>
      <c r="BFE993" s="88"/>
      <c r="BFF993" s="88"/>
      <c r="BFG993" s="88"/>
      <c r="BFH993" s="88"/>
      <c r="BFI993" s="88"/>
      <c r="BFJ993" s="88"/>
      <c r="BFK993" s="88"/>
      <c r="BFL993" s="88"/>
      <c r="BFM993" s="88"/>
      <c r="BFN993" s="88"/>
      <c r="BFO993" s="88"/>
      <c r="BFP993" s="88"/>
      <c r="BFQ993" s="88"/>
      <c r="BFR993" s="88"/>
      <c r="BFS993" s="88"/>
      <c r="BFT993" s="88"/>
      <c r="BFU993" s="88"/>
      <c r="BFV993" s="88"/>
      <c r="BFW993" s="88"/>
      <c r="BFX993" s="88"/>
      <c r="BFY993" s="88"/>
      <c r="BFZ993" s="88"/>
      <c r="BGA993" s="88"/>
      <c r="BGB993" s="88"/>
      <c r="BGC993" s="88"/>
      <c r="BGD993" s="88"/>
      <c r="BGE993" s="88"/>
      <c r="BGF993" s="88"/>
      <c r="BGG993" s="88"/>
      <c r="BGH993" s="88"/>
      <c r="BGI993" s="88"/>
      <c r="BGJ993" s="88"/>
      <c r="BGK993" s="88"/>
      <c r="BGL993" s="88"/>
      <c r="BGM993" s="88"/>
      <c r="BGN993" s="88"/>
      <c r="BGO993" s="88"/>
      <c r="BGP993" s="88"/>
      <c r="BGQ993" s="88"/>
      <c r="BGR993" s="88"/>
      <c r="BGS993" s="88"/>
      <c r="BGT993" s="88"/>
      <c r="BGU993" s="88"/>
      <c r="BGV993" s="88"/>
      <c r="BGW993" s="88"/>
      <c r="BGX993" s="88"/>
      <c r="BGY993" s="88"/>
      <c r="BGZ993" s="88"/>
      <c r="BHA993" s="88"/>
      <c r="BHB993" s="88"/>
      <c r="BHC993" s="88"/>
      <c r="BHD993" s="88"/>
      <c r="BHE993" s="88"/>
      <c r="BHF993" s="88"/>
      <c r="BHG993" s="88"/>
      <c r="BHH993" s="88"/>
      <c r="BHI993" s="88"/>
      <c r="BHJ993" s="88"/>
      <c r="BHK993" s="88"/>
      <c r="BHL993" s="88"/>
      <c r="BHM993" s="88"/>
      <c r="BHN993" s="88"/>
      <c r="BHO993" s="88"/>
      <c r="BHP993" s="88"/>
      <c r="BHQ993" s="88"/>
      <c r="BHR993" s="88"/>
      <c r="BHS993" s="88"/>
      <c r="BHT993" s="88"/>
      <c r="BHU993" s="88"/>
      <c r="BHV993" s="88"/>
      <c r="BHW993" s="88"/>
      <c r="BHX993" s="88"/>
      <c r="BHY993" s="88"/>
      <c r="BHZ993" s="88"/>
      <c r="BIA993" s="88"/>
      <c r="BIB993" s="88"/>
      <c r="BIC993" s="88"/>
      <c r="BID993" s="88"/>
      <c r="BIE993" s="88"/>
      <c r="BIF993" s="88"/>
      <c r="BIG993" s="88"/>
      <c r="BIH993" s="88"/>
      <c r="BII993" s="88"/>
      <c r="BIJ993" s="88"/>
      <c r="BIK993" s="88"/>
      <c r="BIL993" s="88"/>
      <c r="BIM993" s="88"/>
      <c r="BIN993" s="88"/>
      <c r="BIO993" s="88"/>
      <c r="BIP993" s="88"/>
      <c r="BIQ993" s="88"/>
      <c r="BIR993" s="88"/>
      <c r="BIS993" s="88"/>
      <c r="BIT993" s="88"/>
      <c r="BIU993" s="88"/>
      <c r="BIV993" s="88"/>
      <c r="BIW993" s="88"/>
      <c r="BIX993" s="88"/>
      <c r="BIY993" s="88"/>
      <c r="BIZ993" s="88"/>
      <c r="BJA993" s="88"/>
      <c r="BJB993" s="88"/>
      <c r="BJC993" s="88"/>
      <c r="BJD993" s="88"/>
      <c r="BJE993" s="88"/>
      <c r="BJF993" s="88"/>
      <c r="BJG993" s="88"/>
      <c r="BJH993" s="88"/>
      <c r="BJI993" s="88"/>
      <c r="BJJ993" s="88"/>
      <c r="BJK993" s="88"/>
      <c r="BJL993" s="88"/>
      <c r="BJM993" s="88"/>
      <c r="BJN993" s="88"/>
      <c r="BJO993" s="88"/>
      <c r="BJP993" s="88"/>
      <c r="BJQ993" s="88"/>
      <c r="BJR993" s="88"/>
      <c r="BJS993" s="88"/>
      <c r="BJT993" s="88"/>
      <c r="BJU993" s="88"/>
      <c r="BJV993" s="88"/>
      <c r="BJW993" s="88"/>
      <c r="BJX993" s="88"/>
      <c r="BJY993" s="88"/>
      <c r="BJZ993" s="88"/>
      <c r="BKA993" s="88"/>
      <c r="BKB993" s="88"/>
      <c r="BKC993" s="88"/>
      <c r="BKD993" s="88"/>
      <c r="BKE993" s="88"/>
      <c r="BKF993" s="88"/>
      <c r="BKG993" s="88"/>
      <c r="BKH993" s="88"/>
      <c r="BKI993" s="88"/>
      <c r="BKJ993" s="88"/>
      <c r="BKK993" s="88"/>
      <c r="BKL993" s="88"/>
      <c r="BKM993" s="88"/>
      <c r="BKN993" s="88"/>
      <c r="BKO993" s="88"/>
      <c r="BKP993" s="88"/>
      <c r="BKQ993" s="88"/>
      <c r="BKR993" s="88"/>
      <c r="BKS993" s="88"/>
      <c r="BKT993" s="88"/>
      <c r="BKU993" s="88"/>
      <c r="BKV993" s="88"/>
      <c r="BKW993" s="88"/>
      <c r="BKX993" s="88"/>
      <c r="BKY993" s="88"/>
      <c r="BKZ993" s="88"/>
      <c r="BLA993" s="88"/>
      <c r="BLB993" s="88"/>
      <c r="BLC993" s="88"/>
      <c r="BLD993" s="88"/>
      <c r="BLE993" s="88"/>
      <c r="BLF993" s="88"/>
      <c r="BLG993" s="88"/>
      <c r="BLH993" s="88"/>
      <c r="BLI993" s="88"/>
      <c r="BLJ993" s="88"/>
      <c r="BLK993" s="88"/>
      <c r="BLL993" s="88"/>
      <c r="BLM993" s="88"/>
      <c r="BLN993" s="88"/>
      <c r="BLO993" s="88"/>
      <c r="BLP993" s="88"/>
      <c r="BLQ993" s="88"/>
      <c r="BLR993" s="88"/>
      <c r="BLS993" s="88"/>
      <c r="BLT993" s="88"/>
      <c r="BLU993" s="88"/>
      <c r="BLV993" s="88"/>
      <c r="BLW993" s="88"/>
      <c r="BLX993" s="88"/>
      <c r="BLY993" s="88"/>
      <c r="BLZ993" s="88"/>
      <c r="BMA993" s="88"/>
      <c r="BMB993" s="88"/>
      <c r="BMC993" s="88"/>
      <c r="BMD993" s="88"/>
      <c r="BME993" s="88"/>
      <c r="BMF993" s="88"/>
      <c r="BMG993" s="88"/>
      <c r="BMH993" s="88"/>
      <c r="BMI993" s="88"/>
      <c r="BMJ993" s="88"/>
      <c r="BMK993" s="88"/>
      <c r="BML993" s="88"/>
      <c r="BMM993" s="88"/>
      <c r="BMN993" s="88"/>
      <c r="BMO993" s="88"/>
      <c r="BMP993" s="88"/>
      <c r="BMQ993" s="88"/>
      <c r="BMR993" s="88"/>
      <c r="BMS993" s="88"/>
      <c r="BMT993" s="88"/>
      <c r="BMU993" s="88"/>
      <c r="BMV993" s="88"/>
      <c r="BMW993" s="88"/>
      <c r="BMX993" s="88"/>
      <c r="BMY993" s="88"/>
      <c r="BMZ993" s="88"/>
      <c r="BNA993" s="88"/>
      <c r="BNB993" s="88"/>
      <c r="BNC993" s="88"/>
      <c r="BND993" s="88"/>
      <c r="BNE993" s="88"/>
      <c r="BNF993" s="88"/>
      <c r="BNG993" s="88"/>
      <c r="BNH993" s="88"/>
      <c r="BNI993" s="88"/>
      <c r="BNJ993" s="88"/>
      <c r="BNK993" s="88"/>
      <c r="BNL993" s="88"/>
      <c r="BNM993" s="88"/>
      <c r="BNN993" s="88"/>
      <c r="BNO993" s="88"/>
      <c r="BNP993" s="88"/>
      <c r="BNQ993" s="88"/>
      <c r="BNR993" s="88"/>
      <c r="BNS993" s="88"/>
      <c r="BNT993" s="88"/>
      <c r="BNU993" s="88"/>
      <c r="BNV993" s="88"/>
      <c r="BNW993" s="88"/>
      <c r="BNX993" s="88"/>
      <c r="BNY993" s="88"/>
      <c r="BNZ993" s="88"/>
      <c r="BOA993" s="88"/>
      <c r="BOB993" s="88"/>
      <c r="BOC993" s="88"/>
      <c r="BOD993" s="88"/>
      <c r="BOE993" s="88"/>
      <c r="BOF993" s="88"/>
      <c r="BOG993" s="88"/>
      <c r="BOH993" s="88"/>
      <c r="BOI993" s="88"/>
      <c r="BOJ993" s="88"/>
      <c r="BOK993" s="88"/>
      <c r="BOL993" s="88"/>
      <c r="BOM993" s="88"/>
      <c r="BON993" s="88"/>
      <c r="BOO993" s="88"/>
      <c r="BOP993" s="88"/>
      <c r="BOQ993" s="88"/>
      <c r="BOR993" s="88"/>
      <c r="BOS993" s="88"/>
      <c r="BOT993" s="88"/>
      <c r="BOU993" s="88"/>
      <c r="BOV993" s="88"/>
      <c r="BOW993" s="88"/>
      <c r="BOX993" s="88"/>
      <c r="BOY993" s="88"/>
      <c r="BOZ993" s="88"/>
      <c r="BPA993" s="88"/>
      <c r="BPB993" s="88"/>
      <c r="BPC993" s="88"/>
      <c r="BPD993" s="88"/>
      <c r="BPE993" s="88"/>
      <c r="BPF993" s="88"/>
      <c r="BPG993" s="88"/>
      <c r="BPH993" s="88"/>
      <c r="BPI993" s="88"/>
      <c r="BPJ993" s="88"/>
      <c r="BPK993" s="88"/>
      <c r="BPL993" s="88"/>
      <c r="BPM993" s="88"/>
      <c r="BPN993" s="88"/>
      <c r="BPO993" s="88"/>
      <c r="BPP993" s="88"/>
      <c r="BPQ993" s="88"/>
      <c r="BPR993" s="88"/>
      <c r="BPS993" s="88"/>
      <c r="BPT993" s="88"/>
      <c r="BPU993" s="88"/>
      <c r="BPV993" s="88"/>
      <c r="BPW993" s="88"/>
      <c r="BPX993" s="88"/>
      <c r="BPY993" s="88"/>
      <c r="BPZ993" s="88"/>
      <c r="BQA993" s="88"/>
      <c r="BQB993" s="88"/>
      <c r="BQC993" s="88"/>
      <c r="BQD993" s="88"/>
      <c r="BQE993" s="88"/>
      <c r="BQF993" s="88"/>
      <c r="BQG993" s="88"/>
      <c r="BQH993" s="88"/>
      <c r="BQI993" s="88"/>
      <c r="BQJ993" s="88"/>
      <c r="BQK993" s="88"/>
      <c r="BQL993" s="88"/>
      <c r="BQM993" s="88"/>
      <c r="BQN993" s="88"/>
      <c r="BQO993" s="88"/>
      <c r="BQP993" s="88"/>
      <c r="BQQ993" s="88"/>
      <c r="BQR993" s="88"/>
      <c r="BQS993" s="88"/>
      <c r="BQT993" s="88"/>
      <c r="BQU993" s="88"/>
      <c r="BQV993" s="88"/>
      <c r="BQW993" s="88"/>
      <c r="BQX993" s="88"/>
      <c r="BQY993" s="88"/>
      <c r="BQZ993" s="88"/>
      <c r="BRA993" s="88"/>
      <c r="BRB993" s="88"/>
      <c r="BRC993" s="88"/>
      <c r="BRD993" s="88"/>
      <c r="BRE993" s="88"/>
      <c r="BRF993" s="88"/>
      <c r="BRG993" s="88"/>
      <c r="BRH993" s="88"/>
      <c r="BRI993" s="88"/>
      <c r="BRJ993" s="88"/>
      <c r="BRK993" s="88"/>
      <c r="BRL993" s="88"/>
      <c r="BRM993" s="88"/>
      <c r="BRN993" s="88"/>
      <c r="BRO993" s="88"/>
      <c r="BRP993" s="88"/>
      <c r="BRQ993" s="88"/>
      <c r="BRR993" s="88"/>
      <c r="BRS993" s="88"/>
      <c r="BRT993" s="88"/>
      <c r="BRU993" s="88"/>
      <c r="BRV993" s="88"/>
      <c r="BRW993" s="88"/>
      <c r="BRX993" s="88"/>
      <c r="BRY993" s="88"/>
      <c r="BRZ993" s="88"/>
      <c r="BSA993" s="88"/>
      <c r="BSB993" s="88"/>
      <c r="BSC993" s="88"/>
      <c r="BSD993" s="88"/>
      <c r="BSE993" s="88"/>
      <c r="BSF993" s="88"/>
      <c r="BSG993" s="88"/>
      <c r="BSH993" s="88"/>
      <c r="BSI993" s="88"/>
      <c r="BSJ993" s="88"/>
      <c r="BSK993" s="88"/>
      <c r="BSL993" s="88"/>
      <c r="BSM993" s="88"/>
      <c r="BSN993" s="88"/>
      <c r="BSO993" s="88"/>
      <c r="BSP993" s="88"/>
      <c r="BSQ993" s="88"/>
      <c r="BSR993" s="88"/>
      <c r="BSS993" s="88"/>
      <c r="BST993" s="88"/>
      <c r="BSU993" s="88"/>
      <c r="BSV993" s="88"/>
      <c r="BSW993" s="88"/>
      <c r="BSX993" s="88"/>
      <c r="BSY993" s="88"/>
      <c r="BSZ993" s="88"/>
      <c r="BTA993" s="88"/>
      <c r="BTB993" s="88"/>
      <c r="BTC993" s="88"/>
      <c r="BTD993" s="88"/>
      <c r="BTE993" s="88"/>
      <c r="BTF993" s="88"/>
      <c r="BTG993" s="88"/>
      <c r="BTH993" s="88"/>
      <c r="BTI993" s="88"/>
      <c r="BTJ993" s="88"/>
      <c r="BTK993" s="88"/>
      <c r="BTL993" s="88"/>
      <c r="BTM993" s="88"/>
      <c r="BTN993" s="88"/>
      <c r="BTO993" s="88"/>
      <c r="BTP993" s="88"/>
      <c r="BTQ993" s="88"/>
      <c r="BTR993" s="88"/>
      <c r="BTS993" s="88"/>
      <c r="BTT993" s="88"/>
      <c r="BTU993" s="88"/>
      <c r="BTV993" s="88"/>
      <c r="BTW993" s="88"/>
      <c r="BTX993" s="88"/>
      <c r="BTY993" s="88"/>
      <c r="BTZ993" s="88"/>
      <c r="BUA993" s="88"/>
      <c r="BUB993" s="88"/>
      <c r="BUC993" s="88"/>
      <c r="BUD993" s="88"/>
      <c r="BUE993" s="88"/>
      <c r="BUF993" s="88"/>
      <c r="BUG993" s="88"/>
      <c r="BUH993" s="88"/>
      <c r="BUI993" s="88"/>
      <c r="BUJ993" s="88"/>
      <c r="BUK993" s="88"/>
      <c r="BUL993" s="88"/>
      <c r="BUM993" s="88"/>
      <c r="BUN993" s="88"/>
      <c r="BUO993" s="88"/>
      <c r="BUP993" s="88"/>
      <c r="BUQ993" s="88"/>
      <c r="BUR993" s="88"/>
      <c r="BUS993" s="88"/>
      <c r="BUT993" s="88"/>
      <c r="BUU993" s="88"/>
      <c r="BUV993" s="88"/>
      <c r="BUW993" s="88"/>
      <c r="BUX993" s="88"/>
      <c r="BUY993" s="88"/>
      <c r="BUZ993" s="88"/>
      <c r="BVA993" s="88"/>
      <c r="BVB993" s="88"/>
      <c r="BVC993" s="88"/>
      <c r="BVD993" s="88"/>
      <c r="BVE993" s="88"/>
      <c r="BVF993" s="88"/>
      <c r="BVG993" s="88"/>
      <c r="BVH993" s="88"/>
      <c r="BVI993" s="88"/>
      <c r="BVJ993" s="88"/>
      <c r="BVK993" s="88"/>
      <c r="BVL993" s="88"/>
      <c r="BVM993" s="88"/>
      <c r="BVN993" s="88"/>
      <c r="BVO993" s="88"/>
      <c r="BVP993" s="88"/>
      <c r="BVQ993" s="88"/>
      <c r="BVR993" s="88"/>
      <c r="BVS993" s="88"/>
      <c r="BVT993" s="88"/>
      <c r="BVU993" s="88"/>
      <c r="BVV993" s="88"/>
      <c r="BVW993" s="88"/>
      <c r="BVX993" s="88"/>
      <c r="BVY993" s="88"/>
      <c r="BVZ993" s="88"/>
      <c r="BWA993" s="88"/>
      <c r="BWB993" s="88"/>
      <c r="BWC993" s="88"/>
      <c r="BWD993" s="88"/>
      <c r="BWE993" s="88"/>
      <c r="BWF993" s="88"/>
      <c r="BWG993" s="88"/>
      <c r="BWH993" s="88"/>
      <c r="BWI993" s="88"/>
      <c r="BWJ993" s="88"/>
      <c r="BWK993" s="88"/>
      <c r="BWL993" s="88"/>
      <c r="BWM993" s="88"/>
      <c r="BWN993" s="88"/>
      <c r="BWO993" s="88"/>
      <c r="BWP993" s="88"/>
      <c r="BWQ993" s="88"/>
      <c r="BWR993" s="88"/>
      <c r="BWS993" s="88"/>
      <c r="BWT993" s="88"/>
      <c r="BWU993" s="88"/>
      <c r="BWV993" s="88"/>
      <c r="BWW993" s="88"/>
      <c r="BWX993" s="88"/>
      <c r="BWY993" s="88"/>
      <c r="BWZ993" s="88"/>
      <c r="BXA993" s="88"/>
      <c r="BXB993" s="88"/>
      <c r="BXC993" s="88"/>
      <c r="BXD993" s="88"/>
      <c r="BXE993" s="88"/>
      <c r="BXF993" s="88"/>
      <c r="BXG993" s="88"/>
      <c r="BXH993" s="88"/>
      <c r="BXI993" s="88"/>
      <c r="BXJ993" s="88"/>
      <c r="BXK993" s="88"/>
      <c r="BXL993" s="88"/>
      <c r="BXM993" s="88"/>
      <c r="BXN993" s="88"/>
      <c r="BXO993" s="88"/>
      <c r="BXP993" s="88"/>
      <c r="BXQ993" s="88"/>
      <c r="BXR993" s="88"/>
      <c r="BXS993" s="88"/>
      <c r="BXT993" s="88"/>
      <c r="BXU993" s="88"/>
      <c r="BXV993" s="88"/>
      <c r="BXW993" s="88"/>
      <c r="BXX993" s="88"/>
      <c r="BXY993" s="88"/>
      <c r="BXZ993" s="88"/>
      <c r="BYA993" s="88"/>
      <c r="BYB993" s="88"/>
      <c r="BYC993" s="88"/>
      <c r="BYD993" s="88"/>
      <c r="BYE993" s="88"/>
      <c r="BYF993" s="88"/>
      <c r="BYG993" s="88"/>
      <c r="BYH993" s="88"/>
      <c r="BYI993" s="88"/>
      <c r="BYJ993" s="88"/>
      <c r="BYK993" s="88"/>
      <c r="BYL993" s="88"/>
      <c r="BYM993" s="88"/>
      <c r="BYN993" s="88"/>
      <c r="BYO993" s="88"/>
      <c r="BYP993" s="88"/>
      <c r="BYQ993" s="88"/>
      <c r="BYR993" s="88"/>
      <c r="BYS993" s="88"/>
      <c r="BYT993" s="88"/>
      <c r="BYU993" s="88"/>
      <c r="BYV993" s="88"/>
      <c r="BYW993" s="88"/>
      <c r="BYX993" s="88"/>
      <c r="BYY993" s="88"/>
      <c r="BYZ993" s="88"/>
      <c r="BZA993" s="88"/>
      <c r="BZB993" s="88"/>
      <c r="BZC993" s="88"/>
      <c r="BZD993" s="88"/>
      <c r="BZE993" s="88"/>
      <c r="BZF993" s="88"/>
      <c r="BZG993" s="88"/>
      <c r="BZH993" s="88"/>
      <c r="BZI993" s="88"/>
      <c r="BZJ993" s="88"/>
      <c r="BZK993" s="88"/>
      <c r="BZL993" s="88"/>
      <c r="BZM993" s="88"/>
      <c r="BZN993" s="88"/>
      <c r="BZO993" s="88"/>
      <c r="BZP993" s="88"/>
      <c r="BZQ993" s="88"/>
      <c r="BZR993" s="88"/>
      <c r="BZS993" s="88"/>
      <c r="BZT993" s="88"/>
      <c r="BZU993" s="88"/>
      <c r="BZV993" s="88"/>
      <c r="BZW993" s="88"/>
      <c r="BZX993" s="88"/>
      <c r="BZY993" s="88"/>
      <c r="BZZ993" s="88"/>
      <c r="CAA993" s="88"/>
      <c r="CAB993" s="88"/>
      <c r="CAC993" s="88"/>
      <c r="CAD993" s="88"/>
      <c r="CAE993" s="88"/>
      <c r="CAF993" s="88"/>
      <c r="CAG993" s="88"/>
      <c r="CAH993" s="88"/>
      <c r="CAI993" s="88"/>
      <c r="CAJ993" s="88"/>
      <c r="CAK993" s="88"/>
      <c r="CAL993" s="88"/>
      <c r="CAM993" s="88"/>
      <c r="CAN993" s="88"/>
      <c r="CAO993" s="88"/>
      <c r="CAP993" s="88"/>
      <c r="CAQ993" s="88"/>
      <c r="CAR993" s="88"/>
      <c r="CAS993" s="88"/>
      <c r="CAT993" s="88"/>
      <c r="CAU993" s="88"/>
      <c r="CAV993" s="88"/>
      <c r="CAW993" s="88"/>
      <c r="CAX993" s="88"/>
      <c r="CAY993" s="88"/>
      <c r="CAZ993" s="88"/>
      <c r="CBA993" s="88"/>
      <c r="CBB993" s="88"/>
      <c r="CBC993" s="88"/>
      <c r="CBD993" s="88"/>
      <c r="CBE993" s="88"/>
      <c r="CBF993" s="88"/>
      <c r="CBG993" s="88"/>
      <c r="CBH993" s="88"/>
      <c r="CBI993" s="88"/>
      <c r="CBJ993" s="88"/>
      <c r="CBK993" s="88"/>
      <c r="CBL993" s="88"/>
      <c r="CBM993" s="88"/>
      <c r="CBN993" s="88"/>
      <c r="CBO993" s="88"/>
      <c r="CBP993" s="88"/>
      <c r="CBQ993" s="88"/>
      <c r="CBR993" s="88"/>
      <c r="CBS993" s="88"/>
      <c r="CBT993" s="88"/>
      <c r="CBU993" s="88"/>
      <c r="CBV993" s="88"/>
      <c r="CBW993" s="88"/>
      <c r="CBX993" s="88"/>
      <c r="CBY993" s="88"/>
      <c r="CBZ993" s="88"/>
      <c r="CCA993" s="88"/>
      <c r="CCB993" s="88"/>
      <c r="CCC993" s="88"/>
      <c r="CCD993" s="88"/>
      <c r="CCE993" s="88"/>
      <c r="CCF993" s="88"/>
      <c r="CCG993" s="88"/>
      <c r="CCH993" s="88"/>
      <c r="CCI993" s="88"/>
      <c r="CCJ993" s="88"/>
      <c r="CCK993" s="88"/>
      <c r="CCL993" s="88"/>
      <c r="CCM993" s="88"/>
      <c r="CCN993" s="88"/>
      <c r="CCO993" s="88"/>
      <c r="CCP993" s="88"/>
      <c r="CCQ993" s="88"/>
      <c r="CCR993" s="88"/>
      <c r="CCS993" s="88"/>
      <c r="CCT993" s="88"/>
      <c r="CCU993" s="88"/>
      <c r="CCV993" s="88"/>
      <c r="CCW993" s="88"/>
      <c r="CCX993" s="88"/>
      <c r="CCY993" s="88"/>
      <c r="CCZ993" s="88"/>
      <c r="CDA993" s="88"/>
      <c r="CDB993" s="88"/>
      <c r="CDC993" s="88"/>
      <c r="CDD993" s="88"/>
      <c r="CDE993" s="88"/>
      <c r="CDF993" s="88"/>
      <c r="CDG993" s="88"/>
      <c r="CDH993" s="88"/>
      <c r="CDI993" s="88"/>
      <c r="CDJ993" s="88"/>
      <c r="CDK993" s="88"/>
      <c r="CDL993" s="88"/>
      <c r="CDM993" s="88"/>
      <c r="CDN993" s="88"/>
      <c r="CDO993" s="88"/>
      <c r="CDP993" s="88"/>
      <c r="CDQ993" s="88"/>
      <c r="CDR993" s="88"/>
      <c r="CDS993" s="88"/>
      <c r="CDT993" s="88"/>
      <c r="CDU993" s="88"/>
      <c r="CDV993" s="88"/>
      <c r="CDW993" s="88"/>
      <c r="CDX993" s="88"/>
      <c r="CDY993" s="88"/>
      <c r="CDZ993" s="88"/>
      <c r="CEA993" s="88"/>
      <c r="CEB993" s="88"/>
      <c r="CEC993" s="88"/>
      <c r="CED993" s="88"/>
      <c r="CEE993" s="88"/>
      <c r="CEF993" s="88"/>
      <c r="CEG993" s="88"/>
      <c r="CEH993" s="88"/>
      <c r="CEI993" s="88"/>
      <c r="CEJ993" s="88"/>
      <c r="CEK993" s="88"/>
      <c r="CEL993" s="88"/>
      <c r="CEM993" s="88"/>
      <c r="CEN993" s="88"/>
      <c r="CEO993" s="88"/>
      <c r="CEP993" s="88"/>
      <c r="CEQ993" s="88"/>
      <c r="CER993" s="88"/>
      <c r="CES993" s="88"/>
      <c r="CET993" s="88"/>
      <c r="CEU993" s="88"/>
      <c r="CEV993" s="88"/>
      <c r="CEW993" s="88"/>
      <c r="CEX993" s="88"/>
      <c r="CEY993" s="88"/>
      <c r="CEZ993" s="88"/>
      <c r="CFA993" s="88"/>
      <c r="CFB993" s="88"/>
      <c r="CFC993" s="88"/>
      <c r="CFD993" s="88"/>
      <c r="CFE993" s="88"/>
      <c r="CFF993" s="88"/>
      <c r="CFG993" s="88"/>
      <c r="CFH993" s="88"/>
      <c r="CFI993" s="88"/>
      <c r="CFJ993" s="88"/>
      <c r="CFK993" s="88"/>
      <c r="CFL993" s="88"/>
      <c r="CFM993" s="88"/>
      <c r="CFN993" s="88"/>
      <c r="CFO993" s="88"/>
      <c r="CFP993" s="88"/>
      <c r="CFQ993" s="88"/>
      <c r="CFR993" s="88"/>
      <c r="CFS993" s="88"/>
      <c r="CFT993" s="88"/>
      <c r="CFU993" s="88"/>
      <c r="CFV993" s="88"/>
      <c r="CFW993" s="88"/>
      <c r="CFX993" s="88"/>
      <c r="CFY993" s="88"/>
      <c r="CFZ993" s="88"/>
      <c r="CGA993" s="88"/>
      <c r="CGB993" s="88"/>
      <c r="CGC993" s="88"/>
      <c r="CGD993" s="88"/>
      <c r="CGE993" s="88"/>
      <c r="CGF993" s="88"/>
      <c r="CGG993" s="88"/>
      <c r="CGH993" s="88"/>
      <c r="CGI993" s="88"/>
      <c r="CGJ993" s="88"/>
      <c r="CGK993" s="88"/>
      <c r="CGL993" s="88"/>
      <c r="CGM993" s="88"/>
      <c r="CGN993" s="88"/>
      <c r="CGO993" s="88"/>
      <c r="CGP993" s="88"/>
      <c r="CGQ993" s="88"/>
      <c r="CGR993" s="88"/>
      <c r="CGS993" s="88"/>
      <c r="CGT993" s="88"/>
      <c r="CGU993" s="88"/>
      <c r="CGV993" s="88"/>
      <c r="CGW993" s="88"/>
      <c r="CGX993" s="88"/>
      <c r="CGY993" s="88"/>
      <c r="CGZ993" s="88"/>
      <c r="CHA993" s="88"/>
      <c r="CHB993" s="88"/>
      <c r="CHC993" s="88"/>
      <c r="CHD993" s="88"/>
      <c r="CHE993" s="88"/>
      <c r="CHF993" s="88"/>
      <c r="CHG993" s="88"/>
      <c r="CHH993" s="88"/>
      <c r="CHI993" s="88"/>
      <c r="CHJ993" s="88"/>
      <c r="CHK993" s="88"/>
      <c r="CHL993" s="88"/>
      <c r="CHM993" s="88"/>
      <c r="CHN993" s="88"/>
      <c r="CHO993" s="88"/>
      <c r="CHP993" s="88"/>
      <c r="CHQ993" s="88"/>
      <c r="CHR993" s="88"/>
      <c r="CHS993" s="88"/>
      <c r="CHT993" s="88"/>
      <c r="CHU993" s="88"/>
      <c r="CHV993" s="88"/>
      <c r="CHW993" s="88"/>
      <c r="CHX993" s="88"/>
      <c r="CHY993" s="88"/>
      <c r="CHZ993" s="88"/>
      <c r="CIA993" s="88"/>
      <c r="CIB993" s="88"/>
      <c r="CIC993" s="88"/>
      <c r="CID993" s="88"/>
      <c r="CIE993" s="88"/>
      <c r="CIF993" s="88"/>
      <c r="CIG993" s="88"/>
      <c r="CIH993" s="88"/>
      <c r="CII993" s="88"/>
      <c r="CIJ993" s="88"/>
      <c r="CIK993" s="88"/>
      <c r="CIL993" s="88"/>
      <c r="CIM993" s="88"/>
      <c r="CIN993" s="88"/>
      <c r="CIO993" s="88"/>
      <c r="CIP993" s="88"/>
      <c r="CIQ993" s="88"/>
      <c r="CIR993" s="88"/>
      <c r="CIS993" s="88"/>
      <c r="CIT993" s="88"/>
      <c r="CIU993" s="88"/>
      <c r="CIV993" s="88"/>
      <c r="CIW993" s="88"/>
      <c r="CIX993" s="88"/>
      <c r="CIY993" s="88"/>
      <c r="CIZ993" s="88"/>
      <c r="CJA993" s="88"/>
      <c r="CJB993" s="88"/>
      <c r="CJC993" s="88"/>
      <c r="CJD993" s="88"/>
      <c r="CJE993" s="88"/>
      <c r="CJF993" s="88"/>
      <c r="CJG993" s="88"/>
      <c r="CJH993" s="88"/>
      <c r="CJI993" s="88"/>
      <c r="CJJ993" s="88"/>
      <c r="CJK993" s="88"/>
      <c r="CJL993" s="88"/>
      <c r="CJM993" s="88"/>
      <c r="CJN993" s="88"/>
      <c r="CJO993" s="88"/>
      <c r="CJP993" s="88"/>
      <c r="CJQ993" s="88"/>
      <c r="CJR993" s="88"/>
      <c r="CJS993" s="88"/>
      <c r="CJT993" s="88"/>
      <c r="CJU993" s="88"/>
      <c r="CJV993" s="88"/>
      <c r="CJW993" s="88"/>
      <c r="CJX993" s="88"/>
      <c r="CJY993" s="88"/>
      <c r="CJZ993" s="88"/>
      <c r="CKA993" s="88"/>
      <c r="CKB993" s="88"/>
      <c r="CKC993" s="88"/>
      <c r="CKD993" s="88"/>
      <c r="CKE993" s="88"/>
      <c r="CKF993" s="88"/>
      <c r="CKG993" s="88"/>
      <c r="CKH993" s="88"/>
      <c r="CKI993" s="88"/>
      <c r="CKJ993" s="88"/>
      <c r="CKK993" s="88"/>
      <c r="CKL993" s="88"/>
      <c r="CKM993" s="88"/>
      <c r="CKN993" s="88"/>
      <c r="CKO993" s="88"/>
      <c r="CKP993" s="88"/>
      <c r="CKQ993" s="88"/>
      <c r="CKR993" s="88"/>
      <c r="CKS993" s="88"/>
      <c r="CKT993" s="88"/>
      <c r="CKU993" s="88"/>
      <c r="CKV993" s="88"/>
      <c r="CKW993" s="88"/>
      <c r="CKX993" s="88"/>
      <c r="CKY993" s="88"/>
      <c r="CKZ993" s="88"/>
      <c r="CLA993" s="88"/>
      <c r="CLB993" s="88"/>
      <c r="CLC993" s="88"/>
      <c r="CLD993" s="88"/>
      <c r="CLE993" s="88"/>
      <c r="CLF993" s="88"/>
      <c r="CLG993" s="88"/>
      <c r="CLH993" s="88"/>
      <c r="CLI993" s="88"/>
      <c r="CLJ993" s="88"/>
      <c r="CLK993" s="88"/>
      <c r="CLL993" s="88"/>
      <c r="CLM993" s="88"/>
      <c r="CLN993" s="88"/>
      <c r="CLO993" s="88"/>
      <c r="CLP993" s="88"/>
      <c r="CLQ993" s="88"/>
      <c r="CLR993" s="88"/>
      <c r="CLS993" s="88"/>
      <c r="CLT993" s="88"/>
      <c r="CLU993" s="88"/>
      <c r="CLV993" s="88"/>
      <c r="CLW993" s="88"/>
      <c r="CLX993" s="88"/>
      <c r="CLY993" s="88"/>
      <c r="CLZ993" s="88"/>
      <c r="CMA993" s="88"/>
      <c r="CMB993" s="88"/>
      <c r="CMC993" s="88"/>
      <c r="CMD993" s="88"/>
      <c r="CME993" s="88"/>
      <c r="CMF993" s="88"/>
      <c r="CMG993" s="88"/>
      <c r="CMH993" s="88"/>
      <c r="CMI993" s="88"/>
      <c r="CMJ993" s="88"/>
      <c r="CMK993" s="88"/>
      <c r="CML993" s="88"/>
      <c r="CMM993" s="88"/>
      <c r="CMN993" s="88"/>
      <c r="CMO993" s="88"/>
      <c r="CMP993" s="88"/>
      <c r="CMQ993" s="88"/>
      <c r="CMR993" s="88"/>
      <c r="CMS993" s="88"/>
      <c r="CMT993" s="88"/>
      <c r="CMU993" s="88"/>
      <c r="CMV993" s="88"/>
      <c r="CMW993" s="88"/>
      <c r="CMX993" s="88"/>
      <c r="CMY993" s="88"/>
      <c r="CMZ993" s="88"/>
      <c r="CNA993" s="88"/>
      <c r="CNB993" s="88"/>
      <c r="CNC993" s="88"/>
      <c r="CND993" s="88"/>
      <c r="CNE993" s="88"/>
      <c r="CNF993" s="88"/>
      <c r="CNG993" s="88"/>
      <c r="CNH993" s="88"/>
      <c r="CNI993" s="88"/>
      <c r="CNJ993" s="88"/>
      <c r="CNK993" s="88"/>
      <c r="CNL993" s="88"/>
      <c r="CNM993" s="88"/>
      <c r="CNN993" s="88"/>
      <c r="CNO993" s="88"/>
      <c r="CNP993" s="88"/>
      <c r="CNQ993" s="88"/>
      <c r="CNR993" s="88"/>
      <c r="CNS993" s="88"/>
      <c r="CNT993" s="88"/>
      <c r="CNU993" s="88"/>
      <c r="CNV993" s="88"/>
      <c r="CNW993" s="88"/>
      <c r="CNX993" s="88"/>
      <c r="CNY993" s="88"/>
      <c r="CNZ993" s="88"/>
      <c r="COA993" s="88"/>
      <c r="COB993" s="88"/>
      <c r="COC993" s="88"/>
      <c r="COD993" s="88"/>
      <c r="COE993" s="88"/>
      <c r="COF993" s="88"/>
      <c r="COG993" s="88"/>
      <c r="COH993" s="88"/>
      <c r="COI993" s="88"/>
      <c r="COJ993" s="88"/>
      <c r="COK993" s="88"/>
      <c r="COL993" s="88"/>
      <c r="COM993" s="88"/>
      <c r="CON993" s="88"/>
      <c r="COO993" s="88"/>
      <c r="COP993" s="88"/>
      <c r="COQ993" s="88"/>
      <c r="COR993" s="88"/>
      <c r="COS993" s="88"/>
      <c r="COT993" s="88"/>
      <c r="COU993" s="88"/>
      <c r="COV993" s="88"/>
      <c r="COW993" s="88"/>
      <c r="COX993" s="88"/>
      <c r="COY993" s="88"/>
      <c r="COZ993" s="88"/>
      <c r="CPA993" s="88"/>
      <c r="CPB993" s="88"/>
      <c r="CPC993" s="88"/>
      <c r="CPD993" s="88"/>
      <c r="CPE993" s="88"/>
      <c r="CPF993" s="88"/>
      <c r="CPG993" s="88"/>
      <c r="CPH993" s="88"/>
      <c r="CPI993" s="88"/>
      <c r="CPJ993" s="88"/>
      <c r="CPK993" s="88"/>
      <c r="CPL993" s="88"/>
      <c r="CPM993" s="88"/>
      <c r="CPN993" s="88"/>
      <c r="CPO993" s="88"/>
      <c r="CPP993" s="88"/>
      <c r="CPQ993" s="88"/>
      <c r="CPR993" s="88"/>
      <c r="CPS993" s="88"/>
      <c r="CPT993" s="88"/>
      <c r="CPU993" s="88"/>
      <c r="CPV993" s="88"/>
      <c r="CPW993" s="88"/>
      <c r="CPX993" s="88"/>
      <c r="CPY993" s="88"/>
      <c r="CPZ993" s="88"/>
      <c r="CQA993" s="88"/>
      <c r="CQB993" s="88"/>
      <c r="CQC993" s="88"/>
      <c r="CQD993" s="88"/>
      <c r="CQE993" s="88"/>
      <c r="CQF993" s="88"/>
      <c r="CQG993" s="88"/>
      <c r="CQH993" s="88"/>
      <c r="CQI993" s="88"/>
      <c r="CQJ993" s="88"/>
      <c r="CQK993" s="88"/>
      <c r="CQL993" s="88"/>
      <c r="CQM993" s="88"/>
      <c r="CQN993" s="88"/>
      <c r="CQO993" s="88"/>
      <c r="CQP993" s="88"/>
      <c r="CQQ993" s="88"/>
      <c r="CQR993" s="88"/>
      <c r="CQS993" s="88"/>
      <c r="CQT993" s="88"/>
      <c r="CQU993" s="88"/>
      <c r="CQV993" s="88"/>
      <c r="CQW993" s="88"/>
      <c r="CQX993" s="88"/>
      <c r="CQY993" s="88"/>
      <c r="CQZ993" s="88"/>
      <c r="CRA993" s="88"/>
      <c r="CRB993" s="88"/>
      <c r="CRC993" s="88"/>
      <c r="CRD993" s="88"/>
      <c r="CRE993" s="88"/>
      <c r="CRF993" s="88"/>
      <c r="CRG993" s="88"/>
      <c r="CRH993" s="88"/>
      <c r="CRI993" s="88"/>
      <c r="CRJ993" s="88"/>
      <c r="CRK993" s="88"/>
      <c r="CRL993" s="88"/>
      <c r="CRM993" s="88"/>
      <c r="CRN993" s="88"/>
      <c r="CRO993" s="88"/>
      <c r="CRP993" s="88"/>
      <c r="CRQ993" s="88"/>
      <c r="CRR993" s="88"/>
      <c r="CRS993" s="88"/>
      <c r="CRT993" s="88"/>
      <c r="CRU993" s="88"/>
      <c r="CRV993" s="88"/>
      <c r="CRW993" s="88"/>
      <c r="CRX993" s="88"/>
      <c r="CRY993" s="88"/>
      <c r="CRZ993" s="88"/>
      <c r="CSA993" s="88"/>
      <c r="CSB993" s="88"/>
      <c r="CSC993" s="88"/>
      <c r="CSD993" s="88"/>
      <c r="CSE993" s="88"/>
      <c r="CSF993" s="88"/>
      <c r="CSG993" s="88"/>
      <c r="CSH993" s="88"/>
      <c r="CSI993" s="88"/>
      <c r="CSJ993" s="88"/>
      <c r="CSK993" s="88"/>
      <c r="CSL993" s="88"/>
      <c r="CSM993" s="88"/>
      <c r="CSN993" s="88"/>
      <c r="CSO993" s="88"/>
      <c r="CSP993" s="88"/>
      <c r="CSQ993" s="88"/>
      <c r="CSR993" s="88"/>
      <c r="CSS993" s="88"/>
      <c r="CST993" s="88"/>
      <c r="CSU993" s="88"/>
      <c r="CSV993" s="88"/>
      <c r="CSW993" s="88"/>
      <c r="CSX993" s="88"/>
      <c r="CSY993" s="88"/>
      <c r="CSZ993" s="88"/>
      <c r="CTA993" s="88"/>
      <c r="CTB993" s="88"/>
      <c r="CTC993" s="88"/>
      <c r="CTD993" s="88"/>
      <c r="CTE993" s="88"/>
      <c r="CTF993" s="88"/>
      <c r="CTG993" s="88"/>
      <c r="CTH993" s="88"/>
      <c r="CTI993" s="88"/>
      <c r="CTJ993" s="88"/>
      <c r="CTK993" s="88"/>
      <c r="CTL993" s="88"/>
      <c r="CTM993" s="88"/>
      <c r="CTN993" s="88"/>
      <c r="CTO993" s="88"/>
      <c r="CTP993" s="88"/>
      <c r="CTQ993" s="88"/>
      <c r="CTR993" s="88"/>
      <c r="CTS993" s="88"/>
      <c r="CTT993" s="88"/>
      <c r="CTU993" s="88"/>
      <c r="CTV993" s="88"/>
      <c r="CTW993" s="88"/>
      <c r="CTX993" s="88"/>
      <c r="CTY993" s="88"/>
      <c r="CTZ993" s="88"/>
      <c r="CUA993" s="88"/>
      <c r="CUB993" s="88"/>
      <c r="CUC993" s="88"/>
      <c r="CUD993" s="88"/>
      <c r="CUE993" s="88"/>
      <c r="CUF993" s="88"/>
      <c r="CUG993" s="88"/>
      <c r="CUH993" s="88"/>
      <c r="CUI993" s="88"/>
      <c r="CUJ993" s="88"/>
      <c r="CUK993" s="88"/>
      <c r="CUL993" s="88"/>
      <c r="CUM993" s="88"/>
      <c r="CUN993" s="88"/>
      <c r="CUO993" s="88"/>
      <c r="CUP993" s="88"/>
      <c r="CUQ993" s="88"/>
      <c r="CUR993" s="88"/>
      <c r="CUS993" s="88"/>
      <c r="CUT993" s="88"/>
      <c r="CUU993" s="88"/>
      <c r="CUV993" s="88"/>
      <c r="CUW993" s="88"/>
      <c r="CUX993" s="88"/>
      <c r="CUY993" s="88"/>
      <c r="CUZ993" s="88"/>
      <c r="CVA993" s="88"/>
      <c r="CVB993" s="88"/>
      <c r="CVC993" s="88"/>
      <c r="CVD993" s="88"/>
      <c r="CVE993" s="88"/>
      <c r="CVF993" s="88"/>
      <c r="CVG993" s="88"/>
      <c r="CVH993" s="88"/>
      <c r="CVI993" s="88"/>
      <c r="CVJ993" s="88"/>
      <c r="CVK993" s="88"/>
      <c r="CVL993" s="88"/>
      <c r="CVM993" s="88"/>
      <c r="CVN993" s="88"/>
      <c r="CVO993" s="88"/>
      <c r="CVP993" s="88"/>
      <c r="CVQ993" s="88"/>
      <c r="CVR993" s="88"/>
      <c r="CVS993" s="88"/>
      <c r="CVT993" s="88"/>
      <c r="CVU993" s="88"/>
      <c r="CVV993" s="88"/>
      <c r="CVW993" s="88"/>
      <c r="CVX993" s="88"/>
      <c r="CVY993" s="88"/>
      <c r="CVZ993" s="88"/>
      <c r="CWA993" s="88"/>
      <c r="CWB993" s="88"/>
      <c r="CWC993" s="88"/>
      <c r="CWD993" s="88"/>
      <c r="CWE993" s="88"/>
      <c r="CWF993" s="88"/>
      <c r="CWG993" s="88"/>
      <c r="CWH993" s="88"/>
      <c r="CWI993" s="88"/>
      <c r="CWJ993" s="88"/>
      <c r="CWK993" s="88"/>
      <c r="CWL993" s="88"/>
      <c r="CWM993" s="88"/>
      <c r="CWN993" s="88"/>
      <c r="CWO993" s="88"/>
      <c r="CWP993" s="88"/>
      <c r="CWQ993" s="88"/>
      <c r="CWR993" s="88"/>
      <c r="CWS993" s="88"/>
      <c r="CWT993" s="88"/>
      <c r="CWU993" s="88"/>
      <c r="CWV993" s="88"/>
      <c r="CWW993" s="88"/>
      <c r="CWX993" s="88"/>
      <c r="CWY993" s="88"/>
      <c r="CWZ993" s="88"/>
      <c r="CXA993" s="88"/>
      <c r="CXB993" s="88"/>
      <c r="CXC993" s="88"/>
      <c r="CXD993" s="88"/>
      <c r="CXE993" s="88"/>
      <c r="CXF993" s="88"/>
      <c r="CXG993" s="88"/>
      <c r="CXH993" s="88"/>
      <c r="CXI993" s="88"/>
      <c r="CXJ993" s="88"/>
      <c r="CXK993" s="88"/>
      <c r="CXL993" s="88"/>
      <c r="CXM993" s="88"/>
      <c r="CXN993" s="88"/>
      <c r="CXO993" s="88"/>
      <c r="CXP993" s="88"/>
      <c r="CXQ993" s="88"/>
      <c r="CXR993" s="88"/>
      <c r="CXS993" s="88"/>
      <c r="CXT993" s="88"/>
      <c r="CXU993" s="88"/>
      <c r="CXV993" s="88"/>
      <c r="CXW993" s="88"/>
      <c r="CXX993" s="88"/>
      <c r="CXY993" s="88"/>
      <c r="CXZ993" s="88"/>
      <c r="CYA993" s="88"/>
      <c r="CYB993" s="88"/>
      <c r="CYC993" s="88"/>
      <c r="CYD993" s="88"/>
      <c r="CYE993" s="88"/>
      <c r="CYF993" s="88"/>
      <c r="CYG993" s="88"/>
      <c r="CYH993" s="88"/>
      <c r="CYI993" s="88"/>
      <c r="CYJ993" s="88"/>
      <c r="CYK993" s="88"/>
      <c r="CYL993" s="88"/>
      <c r="CYM993" s="88"/>
      <c r="CYN993" s="88"/>
      <c r="CYO993" s="88"/>
      <c r="CYP993" s="88"/>
      <c r="CYQ993" s="88"/>
      <c r="CYR993" s="88"/>
      <c r="CYS993" s="88"/>
      <c r="CYT993" s="88"/>
      <c r="CYU993" s="88"/>
      <c r="CYV993" s="88"/>
      <c r="CYW993" s="88"/>
      <c r="CYX993" s="88"/>
      <c r="CYY993" s="88"/>
      <c r="CYZ993" s="88"/>
      <c r="CZA993" s="88"/>
      <c r="CZB993" s="88"/>
      <c r="CZC993" s="88"/>
      <c r="CZD993" s="88"/>
      <c r="CZE993" s="88"/>
      <c r="CZF993" s="88"/>
      <c r="CZG993" s="88"/>
      <c r="CZH993" s="88"/>
      <c r="CZI993" s="88"/>
      <c r="CZJ993" s="88"/>
      <c r="CZK993" s="88"/>
      <c r="CZL993" s="88"/>
      <c r="CZM993" s="88"/>
      <c r="CZN993" s="88"/>
      <c r="CZO993" s="88"/>
      <c r="CZP993" s="88"/>
      <c r="CZQ993" s="88"/>
      <c r="CZR993" s="88"/>
      <c r="CZS993" s="88"/>
      <c r="CZT993" s="88"/>
      <c r="CZU993" s="88"/>
      <c r="CZV993" s="88"/>
      <c r="CZW993" s="88"/>
      <c r="CZX993" s="88"/>
      <c r="CZY993" s="88"/>
      <c r="CZZ993" s="88"/>
      <c r="DAA993" s="88"/>
      <c r="DAB993" s="88"/>
      <c r="DAC993" s="88"/>
      <c r="DAD993" s="88"/>
      <c r="DAE993" s="88"/>
      <c r="DAF993" s="88"/>
      <c r="DAG993" s="88"/>
      <c r="DAH993" s="88"/>
      <c r="DAI993" s="88"/>
      <c r="DAJ993" s="88"/>
      <c r="DAK993" s="88"/>
      <c r="DAL993" s="88"/>
      <c r="DAM993" s="88"/>
      <c r="DAN993" s="88"/>
      <c r="DAO993" s="88"/>
      <c r="DAP993" s="88"/>
      <c r="DAQ993" s="88"/>
      <c r="DAR993" s="88"/>
      <c r="DAS993" s="88"/>
      <c r="DAT993" s="88"/>
      <c r="DAU993" s="88"/>
      <c r="DAV993" s="88"/>
      <c r="DAW993" s="88"/>
      <c r="DAX993" s="88"/>
      <c r="DAY993" s="88"/>
      <c r="DAZ993" s="88"/>
      <c r="DBA993" s="88"/>
      <c r="DBB993" s="88"/>
      <c r="DBC993" s="88"/>
      <c r="DBD993" s="88"/>
      <c r="DBE993" s="88"/>
      <c r="DBF993" s="88"/>
      <c r="DBG993" s="88"/>
      <c r="DBH993" s="88"/>
      <c r="DBI993" s="88"/>
      <c r="DBJ993" s="88"/>
      <c r="DBK993" s="88"/>
      <c r="DBL993" s="88"/>
      <c r="DBM993" s="88"/>
      <c r="DBN993" s="88"/>
      <c r="DBO993" s="88"/>
      <c r="DBP993" s="88"/>
      <c r="DBQ993" s="88"/>
      <c r="DBR993" s="88"/>
      <c r="DBS993" s="88"/>
      <c r="DBT993" s="88"/>
      <c r="DBU993" s="88"/>
      <c r="DBV993" s="88"/>
      <c r="DBW993" s="88"/>
      <c r="DBX993" s="88"/>
      <c r="DBY993" s="88"/>
      <c r="DBZ993" s="88"/>
      <c r="DCA993" s="88"/>
      <c r="DCB993" s="88"/>
      <c r="DCC993" s="88"/>
      <c r="DCD993" s="88"/>
      <c r="DCE993" s="88"/>
      <c r="DCF993" s="88"/>
      <c r="DCG993" s="88"/>
      <c r="DCH993" s="88"/>
      <c r="DCI993" s="88"/>
      <c r="DCJ993" s="88"/>
      <c r="DCK993" s="88"/>
      <c r="DCL993" s="88"/>
      <c r="DCM993" s="88"/>
      <c r="DCN993" s="88"/>
      <c r="DCO993" s="88"/>
      <c r="DCP993" s="88"/>
      <c r="DCQ993" s="88"/>
      <c r="DCR993" s="88"/>
      <c r="DCS993" s="88"/>
      <c r="DCT993" s="88"/>
      <c r="DCU993" s="88"/>
      <c r="DCV993" s="88"/>
      <c r="DCW993" s="88"/>
      <c r="DCX993" s="88"/>
      <c r="DCY993" s="88"/>
      <c r="DCZ993" s="88"/>
      <c r="DDA993" s="88"/>
      <c r="DDB993" s="88"/>
      <c r="DDC993" s="88"/>
      <c r="DDD993" s="88"/>
      <c r="DDE993" s="88"/>
      <c r="DDF993" s="88"/>
      <c r="DDG993" s="88"/>
      <c r="DDH993" s="88"/>
      <c r="DDI993" s="88"/>
      <c r="DDJ993" s="88"/>
      <c r="DDK993" s="88"/>
      <c r="DDL993" s="88"/>
      <c r="DDM993" s="88"/>
      <c r="DDN993" s="88"/>
      <c r="DDO993" s="88"/>
      <c r="DDP993" s="88"/>
      <c r="DDQ993" s="88"/>
      <c r="DDR993" s="88"/>
      <c r="DDS993" s="88"/>
      <c r="DDT993" s="88"/>
      <c r="DDU993" s="88"/>
      <c r="DDV993" s="88"/>
      <c r="DDW993" s="88"/>
      <c r="DDX993" s="88"/>
      <c r="DDY993" s="88"/>
      <c r="DDZ993" s="88"/>
      <c r="DEA993" s="88"/>
      <c r="DEB993" s="88"/>
      <c r="DEC993" s="88"/>
      <c r="DED993" s="88"/>
      <c r="DEE993" s="88"/>
      <c r="DEF993" s="88"/>
      <c r="DEG993" s="88"/>
      <c r="DEH993" s="88"/>
      <c r="DEI993" s="88"/>
      <c r="DEJ993" s="88"/>
      <c r="DEK993" s="88"/>
      <c r="DEL993" s="88"/>
      <c r="DEM993" s="88"/>
      <c r="DEN993" s="88"/>
      <c r="DEO993" s="88"/>
      <c r="DEP993" s="88"/>
      <c r="DEQ993" s="88"/>
      <c r="DER993" s="88"/>
      <c r="DES993" s="88"/>
      <c r="DET993" s="88"/>
      <c r="DEU993" s="88"/>
      <c r="DEV993" s="88"/>
      <c r="DEW993" s="88"/>
      <c r="DEX993" s="88"/>
      <c r="DEY993" s="88"/>
      <c r="DEZ993" s="88"/>
      <c r="DFA993" s="88"/>
      <c r="DFB993" s="88"/>
      <c r="DFC993" s="88"/>
      <c r="DFD993" s="88"/>
      <c r="DFE993" s="88"/>
      <c r="DFF993" s="88"/>
      <c r="DFG993" s="88"/>
      <c r="DFH993" s="88"/>
      <c r="DFI993" s="88"/>
      <c r="DFJ993" s="88"/>
      <c r="DFK993" s="88"/>
      <c r="DFL993" s="88"/>
      <c r="DFM993" s="88"/>
      <c r="DFN993" s="88"/>
      <c r="DFO993" s="88"/>
      <c r="DFP993" s="88"/>
      <c r="DFQ993" s="88"/>
      <c r="DFR993" s="88"/>
      <c r="DFS993" s="88"/>
      <c r="DFT993" s="88"/>
      <c r="DFU993" s="88"/>
      <c r="DFV993" s="88"/>
      <c r="DFW993" s="88"/>
      <c r="DFX993" s="88"/>
      <c r="DFY993" s="88"/>
      <c r="DFZ993" s="88"/>
      <c r="DGA993" s="88"/>
      <c r="DGB993" s="88"/>
      <c r="DGC993" s="88"/>
      <c r="DGD993" s="88"/>
      <c r="DGE993" s="88"/>
      <c r="DGF993" s="88"/>
      <c r="DGG993" s="88"/>
      <c r="DGH993" s="88"/>
      <c r="DGI993" s="88"/>
      <c r="DGJ993" s="88"/>
      <c r="DGK993" s="88"/>
      <c r="DGL993" s="88"/>
      <c r="DGM993" s="88"/>
      <c r="DGN993" s="88"/>
      <c r="DGO993" s="88"/>
      <c r="DGP993" s="88"/>
      <c r="DGQ993" s="88"/>
      <c r="DGR993" s="88"/>
      <c r="DGS993" s="88"/>
      <c r="DGT993" s="88"/>
      <c r="DGU993" s="88"/>
      <c r="DGV993" s="88"/>
      <c r="DGW993" s="88"/>
      <c r="DGX993" s="88"/>
      <c r="DGY993" s="88"/>
      <c r="DGZ993" s="88"/>
      <c r="DHA993" s="88"/>
      <c r="DHB993" s="88"/>
      <c r="DHC993" s="88"/>
      <c r="DHD993" s="88"/>
      <c r="DHE993" s="88"/>
      <c r="DHF993" s="88"/>
      <c r="DHG993" s="88"/>
      <c r="DHH993" s="88"/>
      <c r="DHI993" s="88"/>
      <c r="DHJ993" s="88"/>
      <c r="DHK993" s="88"/>
      <c r="DHL993" s="88"/>
      <c r="DHM993" s="88"/>
      <c r="DHN993" s="88"/>
      <c r="DHO993" s="88"/>
      <c r="DHP993" s="88"/>
      <c r="DHQ993" s="88"/>
      <c r="DHR993" s="88"/>
      <c r="DHS993" s="88"/>
      <c r="DHT993" s="88"/>
      <c r="DHU993" s="88"/>
      <c r="DHV993" s="88"/>
      <c r="DHW993" s="88"/>
      <c r="DHX993" s="88"/>
      <c r="DHY993" s="88"/>
      <c r="DHZ993" s="88"/>
      <c r="DIA993" s="88"/>
      <c r="DIB993" s="88"/>
      <c r="DIC993" s="88"/>
      <c r="DID993" s="88"/>
      <c r="DIE993" s="88"/>
      <c r="DIF993" s="88"/>
      <c r="DIG993" s="88"/>
      <c r="DIH993" s="88"/>
      <c r="DII993" s="88"/>
      <c r="DIJ993" s="88"/>
      <c r="DIK993" s="88"/>
      <c r="DIL993" s="88"/>
      <c r="DIM993" s="88"/>
      <c r="DIN993" s="88"/>
      <c r="DIO993" s="88"/>
      <c r="DIP993" s="88"/>
      <c r="DIQ993" s="88"/>
      <c r="DIR993" s="88"/>
      <c r="DIS993" s="88"/>
      <c r="DIT993" s="88"/>
      <c r="DIU993" s="88"/>
      <c r="DIV993" s="88"/>
      <c r="DIW993" s="88"/>
      <c r="DIX993" s="88"/>
      <c r="DIY993" s="88"/>
      <c r="DIZ993" s="88"/>
      <c r="DJA993" s="88"/>
      <c r="DJB993" s="88"/>
      <c r="DJC993" s="88"/>
      <c r="DJD993" s="88"/>
      <c r="DJE993" s="88"/>
      <c r="DJF993" s="88"/>
      <c r="DJG993" s="88"/>
      <c r="DJH993" s="88"/>
      <c r="DJI993" s="88"/>
      <c r="DJJ993" s="88"/>
      <c r="DJK993" s="88"/>
      <c r="DJL993" s="88"/>
      <c r="DJM993" s="88"/>
      <c r="DJN993" s="88"/>
      <c r="DJO993" s="88"/>
      <c r="DJP993" s="88"/>
      <c r="DJQ993" s="88"/>
      <c r="DJR993" s="88"/>
      <c r="DJS993" s="88"/>
      <c r="DJT993" s="88"/>
      <c r="DJU993" s="88"/>
      <c r="DJV993" s="88"/>
      <c r="DJW993" s="88"/>
      <c r="DJX993" s="88"/>
      <c r="DJY993" s="88"/>
      <c r="DJZ993" s="88"/>
      <c r="DKA993" s="88"/>
      <c r="DKB993" s="88"/>
      <c r="DKC993" s="88"/>
      <c r="DKD993" s="88"/>
      <c r="DKE993" s="88"/>
      <c r="DKF993" s="88"/>
      <c r="DKG993" s="88"/>
      <c r="DKH993" s="88"/>
      <c r="DKI993" s="88"/>
      <c r="DKJ993" s="88"/>
      <c r="DKK993" s="88"/>
      <c r="DKL993" s="88"/>
      <c r="DKM993" s="88"/>
      <c r="DKN993" s="88"/>
      <c r="DKO993" s="88"/>
      <c r="DKP993" s="88"/>
      <c r="DKQ993" s="88"/>
      <c r="DKR993" s="88"/>
      <c r="DKS993" s="88"/>
      <c r="DKT993" s="88"/>
      <c r="DKU993" s="88"/>
      <c r="DKV993" s="88"/>
      <c r="DKW993" s="88"/>
      <c r="DKX993" s="88"/>
      <c r="DKY993" s="88"/>
      <c r="DKZ993" s="88"/>
      <c r="DLA993" s="88"/>
      <c r="DLB993" s="88"/>
      <c r="DLC993" s="88"/>
      <c r="DLD993" s="88"/>
      <c r="DLE993" s="88"/>
      <c r="DLF993" s="88"/>
      <c r="DLG993" s="88"/>
      <c r="DLH993" s="88"/>
      <c r="DLI993" s="88"/>
      <c r="DLJ993" s="88"/>
      <c r="DLK993" s="88"/>
      <c r="DLL993" s="88"/>
      <c r="DLM993" s="88"/>
      <c r="DLN993" s="88"/>
      <c r="DLO993" s="88"/>
      <c r="DLP993" s="88"/>
      <c r="DLQ993" s="88"/>
      <c r="DLR993" s="88"/>
      <c r="DLS993" s="88"/>
      <c r="DLT993" s="88"/>
      <c r="DLU993" s="88"/>
      <c r="DLV993" s="88"/>
      <c r="DLW993" s="88"/>
      <c r="DLX993" s="88"/>
      <c r="DLY993" s="88"/>
      <c r="DLZ993" s="88"/>
      <c r="DMA993" s="88"/>
      <c r="DMB993" s="88"/>
      <c r="DMC993" s="88"/>
      <c r="DMD993" s="88"/>
      <c r="DME993" s="88"/>
      <c r="DMF993" s="88"/>
      <c r="DMG993" s="88"/>
      <c r="DMH993" s="88"/>
      <c r="DMI993" s="88"/>
      <c r="DMJ993" s="88"/>
      <c r="DMK993" s="88"/>
      <c r="DML993" s="88"/>
      <c r="DMM993" s="88"/>
      <c r="DMN993" s="88"/>
      <c r="DMO993" s="88"/>
      <c r="DMP993" s="88"/>
      <c r="DMQ993" s="88"/>
      <c r="DMR993" s="88"/>
      <c r="DMS993" s="88"/>
      <c r="DMT993" s="88"/>
      <c r="DMU993" s="88"/>
      <c r="DMV993" s="88"/>
      <c r="DMW993" s="88"/>
      <c r="DMX993" s="88"/>
      <c r="DMY993" s="88"/>
      <c r="DMZ993" s="88"/>
      <c r="DNA993" s="88"/>
      <c r="DNB993" s="88"/>
      <c r="DNC993" s="88"/>
      <c r="DND993" s="88"/>
      <c r="DNE993" s="88"/>
      <c r="DNF993" s="88"/>
      <c r="DNG993" s="88"/>
      <c r="DNH993" s="88"/>
      <c r="DNI993" s="88"/>
      <c r="DNJ993" s="88"/>
      <c r="DNK993" s="88"/>
      <c r="DNL993" s="88"/>
      <c r="DNM993" s="88"/>
      <c r="DNN993" s="88"/>
      <c r="DNO993" s="88"/>
      <c r="DNP993" s="88"/>
      <c r="DNQ993" s="88"/>
      <c r="DNR993" s="88"/>
      <c r="DNS993" s="88"/>
      <c r="DNT993" s="88"/>
      <c r="DNU993" s="88"/>
      <c r="DNV993" s="88"/>
      <c r="DNW993" s="88"/>
      <c r="DNX993" s="88"/>
      <c r="DNY993" s="88"/>
      <c r="DNZ993" s="88"/>
      <c r="DOA993" s="88"/>
      <c r="DOB993" s="88"/>
      <c r="DOC993" s="88"/>
      <c r="DOD993" s="88"/>
      <c r="DOE993" s="88"/>
      <c r="DOF993" s="88"/>
      <c r="DOG993" s="88"/>
      <c r="DOH993" s="88"/>
      <c r="DOI993" s="88"/>
      <c r="DOJ993" s="88"/>
      <c r="DOK993" s="88"/>
      <c r="DOL993" s="88"/>
      <c r="DOM993" s="88"/>
      <c r="DON993" s="88"/>
      <c r="DOO993" s="88"/>
      <c r="DOP993" s="88"/>
      <c r="DOQ993" s="88"/>
      <c r="DOR993" s="88"/>
      <c r="DOS993" s="88"/>
      <c r="DOT993" s="88"/>
      <c r="DOU993" s="88"/>
      <c r="DOV993" s="88"/>
      <c r="DOW993" s="88"/>
      <c r="DOX993" s="88"/>
      <c r="DOY993" s="88"/>
      <c r="DOZ993" s="88"/>
      <c r="DPA993" s="88"/>
      <c r="DPB993" s="88"/>
      <c r="DPC993" s="88"/>
      <c r="DPD993" s="88"/>
      <c r="DPE993" s="88"/>
      <c r="DPF993" s="88"/>
      <c r="DPG993" s="88"/>
      <c r="DPH993" s="88"/>
      <c r="DPI993" s="88"/>
      <c r="DPJ993" s="88"/>
      <c r="DPK993" s="88"/>
      <c r="DPL993" s="88"/>
      <c r="DPM993" s="88"/>
      <c r="DPN993" s="88"/>
      <c r="DPO993" s="88"/>
      <c r="DPP993" s="88"/>
      <c r="DPQ993" s="88"/>
      <c r="DPR993" s="88"/>
      <c r="DPS993" s="88"/>
      <c r="DPT993" s="88"/>
      <c r="DPU993" s="88"/>
      <c r="DPV993" s="88"/>
      <c r="DPW993" s="88"/>
      <c r="DPX993" s="88"/>
      <c r="DPY993" s="88"/>
      <c r="DPZ993" s="88"/>
      <c r="DQA993" s="88"/>
      <c r="DQB993" s="88"/>
      <c r="DQC993" s="88"/>
      <c r="DQD993" s="88"/>
      <c r="DQE993" s="88"/>
      <c r="DQF993" s="88"/>
      <c r="DQG993" s="88"/>
      <c r="DQH993" s="88"/>
      <c r="DQI993" s="88"/>
      <c r="DQJ993" s="88"/>
      <c r="DQK993" s="88"/>
      <c r="DQL993" s="88"/>
      <c r="DQM993" s="88"/>
      <c r="DQN993" s="88"/>
      <c r="DQO993" s="88"/>
      <c r="DQP993" s="88"/>
      <c r="DQQ993" s="88"/>
      <c r="DQR993" s="88"/>
      <c r="DQS993" s="88"/>
      <c r="DQT993" s="88"/>
      <c r="DQU993" s="88"/>
      <c r="DQV993" s="88"/>
      <c r="DQW993" s="88"/>
      <c r="DQX993" s="88"/>
      <c r="DQY993" s="88"/>
      <c r="DQZ993" s="88"/>
      <c r="DRA993" s="88"/>
      <c r="DRB993" s="88"/>
      <c r="DRC993" s="88"/>
      <c r="DRD993" s="88"/>
      <c r="DRE993" s="88"/>
      <c r="DRF993" s="88"/>
      <c r="DRG993" s="88"/>
      <c r="DRH993" s="88"/>
      <c r="DRI993" s="88"/>
      <c r="DRJ993" s="88"/>
      <c r="DRK993" s="88"/>
      <c r="DRL993" s="88"/>
      <c r="DRM993" s="88"/>
      <c r="DRN993" s="88"/>
      <c r="DRO993" s="88"/>
      <c r="DRP993" s="88"/>
      <c r="DRQ993" s="88"/>
      <c r="DRR993" s="88"/>
      <c r="DRS993" s="88"/>
      <c r="DRT993" s="88"/>
      <c r="DRU993" s="88"/>
      <c r="DRV993" s="88"/>
      <c r="DRW993" s="88"/>
      <c r="DRX993" s="88"/>
      <c r="DRY993" s="88"/>
      <c r="DRZ993" s="88"/>
      <c r="DSA993" s="88"/>
      <c r="DSB993" s="88"/>
      <c r="DSC993" s="88"/>
      <c r="DSD993" s="88"/>
      <c r="DSE993" s="88"/>
      <c r="DSF993" s="88"/>
      <c r="DSG993" s="88"/>
      <c r="DSH993" s="88"/>
      <c r="DSI993" s="88"/>
      <c r="DSJ993" s="88"/>
      <c r="DSK993" s="88"/>
      <c r="DSL993" s="88"/>
      <c r="DSM993" s="88"/>
      <c r="DSN993" s="88"/>
      <c r="DSO993" s="88"/>
      <c r="DSP993" s="88"/>
      <c r="DSQ993" s="88"/>
      <c r="DSR993" s="88"/>
      <c r="DSS993" s="88"/>
      <c r="DST993" s="88"/>
      <c r="DSU993" s="88"/>
      <c r="DSV993" s="88"/>
      <c r="DSW993" s="88"/>
      <c r="DSX993" s="88"/>
      <c r="DSY993" s="88"/>
      <c r="DSZ993" s="88"/>
      <c r="DTA993" s="88"/>
      <c r="DTB993" s="88"/>
      <c r="DTC993" s="88"/>
      <c r="DTD993" s="88"/>
      <c r="DTE993" s="88"/>
      <c r="DTF993" s="88"/>
      <c r="DTG993" s="88"/>
      <c r="DTH993" s="88"/>
      <c r="DTI993" s="88"/>
      <c r="DTJ993" s="88"/>
      <c r="DTK993" s="88"/>
      <c r="DTL993" s="88"/>
      <c r="DTM993" s="88"/>
      <c r="DTN993" s="88"/>
      <c r="DTO993" s="88"/>
      <c r="DTP993" s="88"/>
      <c r="DTQ993" s="88"/>
      <c r="DTR993" s="88"/>
      <c r="DTS993" s="88"/>
      <c r="DTT993" s="88"/>
      <c r="DTU993" s="88"/>
      <c r="DTV993" s="88"/>
      <c r="DTW993" s="88"/>
      <c r="DTX993" s="88"/>
      <c r="DTY993" s="88"/>
      <c r="DTZ993" s="88"/>
      <c r="DUA993" s="88"/>
      <c r="DUB993" s="88"/>
      <c r="DUC993" s="88"/>
      <c r="DUD993" s="88"/>
      <c r="DUE993" s="88"/>
      <c r="DUF993" s="88"/>
      <c r="DUG993" s="88"/>
      <c r="DUH993" s="88"/>
      <c r="DUI993" s="88"/>
      <c r="DUJ993" s="88"/>
      <c r="DUK993" s="88"/>
      <c r="DUL993" s="88"/>
      <c r="DUM993" s="88"/>
      <c r="DUN993" s="88"/>
      <c r="DUO993" s="88"/>
      <c r="DUP993" s="88"/>
      <c r="DUQ993" s="88"/>
      <c r="DUR993" s="88"/>
      <c r="DUS993" s="88"/>
      <c r="DUT993" s="88"/>
      <c r="DUU993" s="88"/>
      <c r="DUV993" s="88"/>
      <c r="DUW993" s="88"/>
      <c r="DUX993" s="88"/>
      <c r="DUY993" s="88"/>
      <c r="DUZ993" s="88"/>
      <c r="DVA993" s="88"/>
      <c r="DVB993" s="88"/>
      <c r="DVC993" s="88"/>
      <c r="DVD993" s="88"/>
      <c r="DVE993" s="88"/>
      <c r="DVF993" s="88"/>
      <c r="DVG993" s="88"/>
      <c r="DVH993" s="88"/>
      <c r="DVI993" s="88"/>
      <c r="DVJ993" s="88"/>
      <c r="DVK993" s="88"/>
      <c r="DVL993" s="88"/>
      <c r="DVM993" s="88"/>
      <c r="DVN993" s="88"/>
      <c r="DVO993" s="88"/>
      <c r="DVP993" s="88"/>
      <c r="DVQ993" s="88"/>
      <c r="DVR993" s="88"/>
      <c r="DVS993" s="88"/>
      <c r="DVT993" s="88"/>
      <c r="DVU993" s="88"/>
      <c r="DVV993" s="88"/>
      <c r="DVW993" s="88"/>
      <c r="DVX993" s="88"/>
      <c r="DVY993" s="88"/>
      <c r="DVZ993" s="88"/>
      <c r="DWA993" s="88"/>
      <c r="DWB993" s="88"/>
      <c r="DWC993" s="88"/>
      <c r="DWD993" s="88"/>
      <c r="DWE993" s="88"/>
      <c r="DWF993" s="88"/>
      <c r="DWG993" s="88"/>
      <c r="DWH993" s="88"/>
      <c r="DWI993" s="88"/>
      <c r="DWJ993" s="88"/>
      <c r="DWK993" s="88"/>
      <c r="DWL993" s="88"/>
      <c r="DWM993" s="88"/>
      <c r="DWN993" s="88"/>
      <c r="DWO993" s="88"/>
      <c r="DWP993" s="88"/>
      <c r="DWQ993" s="88"/>
      <c r="DWR993" s="88"/>
      <c r="DWS993" s="88"/>
      <c r="DWT993" s="88"/>
      <c r="DWU993" s="88"/>
      <c r="DWV993" s="88"/>
      <c r="DWW993" s="88"/>
      <c r="DWX993" s="88"/>
      <c r="DWY993" s="88"/>
      <c r="DWZ993" s="88"/>
      <c r="DXA993" s="88"/>
      <c r="DXB993" s="88"/>
      <c r="DXC993" s="88"/>
      <c r="DXD993" s="88"/>
      <c r="DXE993" s="88"/>
      <c r="DXF993" s="88"/>
      <c r="DXG993" s="88"/>
      <c r="DXH993" s="88"/>
      <c r="DXI993" s="88"/>
      <c r="DXJ993" s="88"/>
      <c r="DXK993" s="88"/>
      <c r="DXL993" s="88"/>
      <c r="DXM993" s="88"/>
      <c r="DXN993" s="88"/>
      <c r="DXO993" s="88"/>
      <c r="DXP993" s="88"/>
      <c r="DXQ993" s="88"/>
      <c r="DXR993" s="88"/>
      <c r="DXS993" s="88"/>
      <c r="DXT993" s="88"/>
      <c r="DXU993" s="88"/>
      <c r="DXV993" s="88"/>
      <c r="DXW993" s="88"/>
      <c r="DXX993" s="88"/>
      <c r="DXY993" s="88"/>
      <c r="DXZ993" s="88"/>
      <c r="DYA993" s="88"/>
      <c r="DYB993" s="88"/>
      <c r="DYC993" s="88"/>
      <c r="DYD993" s="88"/>
      <c r="DYE993" s="88"/>
      <c r="DYF993" s="88"/>
      <c r="DYG993" s="88"/>
      <c r="DYH993" s="88"/>
      <c r="DYI993" s="88"/>
      <c r="DYJ993" s="88"/>
      <c r="DYK993" s="88"/>
      <c r="DYL993" s="88"/>
      <c r="DYM993" s="88"/>
      <c r="DYN993" s="88"/>
      <c r="DYO993" s="88"/>
      <c r="DYP993" s="88"/>
      <c r="DYQ993" s="88"/>
      <c r="DYR993" s="88"/>
      <c r="DYS993" s="88"/>
      <c r="DYT993" s="88"/>
      <c r="DYU993" s="88"/>
      <c r="DYV993" s="88"/>
      <c r="DYW993" s="88"/>
      <c r="DYX993" s="88"/>
      <c r="DYY993" s="88"/>
      <c r="DYZ993" s="88"/>
      <c r="DZA993" s="88"/>
      <c r="DZB993" s="88"/>
      <c r="DZC993" s="88"/>
      <c r="DZD993" s="88"/>
      <c r="DZE993" s="88"/>
      <c r="DZF993" s="88"/>
      <c r="DZG993" s="88"/>
      <c r="DZH993" s="88"/>
      <c r="DZI993" s="88"/>
      <c r="DZJ993" s="88"/>
      <c r="DZK993" s="88"/>
      <c r="DZL993" s="88"/>
      <c r="DZM993" s="88"/>
      <c r="DZN993" s="88"/>
      <c r="DZO993" s="88"/>
      <c r="DZP993" s="88"/>
      <c r="DZQ993" s="88"/>
      <c r="DZR993" s="88"/>
      <c r="DZS993" s="88"/>
      <c r="DZT993" s="88"/>
      <c r="DZU993" s="88"/>
      <c r="DZV993" s="88"/>
      <c r="DZW993" s="88"/>
      <c r="DZX993" s="88"/>
      <c r="DZY993" s="88"/>
      <c r="DZZ993" s="88"/>
      <c r="EAA993" s="88"/>
      <c r="EAB993" s="88"/>
      <c r="EAC993" s="88"/>
      <c r="EAD993" s="88"/>
      <c r="EAE993" s="88"/>
      <c r="EAF993" s="88"/>
      <c r="EAG993" s="88"/>
      <c r="EAH993" s="88"/>
      <c r="EAI993" s="88"/>
      <c r="EAJ993" s="88"/>
      <c r="EAK993" s="88"/>
      <c r="EAL993" s="88"/>
      <c r="EAM993" s="88"/>
      <c r="EAN993" s="88"/>
      <c r="EAO993" s="88"/>
      <c r="EAP993" s="88"/>
      <c r="EAQ993" s="88"/>
      <c r="EAR993" s="88"/>
      <c r="EAS993" s="88"/>
      <c r="EAT993" s="88"/>
      <c r="EAU993" s="88"/>
      <c r="EAV993" s="88"/>
      <c r="EAW993" s="88"/>
      <c r="EAX993" s="88"/>
      <c r="EAY993" s="88"/>
      <c r="EAZ993" s="88"/>
      <c r="EBA993" s="88"/>
      <c r="EBB993" s="88"/>
      <c r="EBC993" s="88"/>
      <c r="EBD993" s="88"/>
      <c r="EBE993" s="88"/>
      <c r="EBF993" s="88"/>
      <c r="EBG993" s="88"/>
      <c r="EBH993" s="88"/>
      <c r="EBI993" s="88"/>
      <c r="EBJ993" s="88"/>
      <c r="EBK993" s="88"/>
      <c r="EBL993" s="88"/>
      <c r="EBM993" s="88"/>
      <c r="EBN993" s="88"/>
      <c r="EBO993" s="88"/>
      <c r="EBP993" s="88"/>
      <c r="EBQ993" s="88"/>
      <c r="EBR993" s="88"/>
      <c r="EBS993" s="88"/>
      <c r="EBT993" s="88"/>
      <c r="EBU993" s="88"/>
      <c r="EBV993" s="88"/>
      <c r="EBW993" s="88"/>
      <c r="EBX993" s="88"/>
      <c r="EBY993" s="88"/>
      <c r="EBZ993" s="88"/>
      <c r="ECA993" s="88"/>
      <c r="ECB993" s="88"/>
      <c r="ECC993" s="88"/>
      <c r="ECD993" s="88"/>
      <c r="ECE993" s="88"/>
      <c r="ECF993" s="88"/>
      <c r="ECG993" s="88"/>
      <c r="ECH993" s="88"/>
      <c r="ECI993" s="88"/>
      <c r="ECJ993" s="88"/>
      <c r="ECK993" s="88"/>
      <c r="ECL993" s="88"/>
      <c r="ECM993" s="88"/>
      <c r="ECN993" s="88"/>
      <c r="ECO993" s="88"/>
      <c r="ECP993" s="88"/>
      <c r="ECQ993" s="88"/>
      <c r="ECR993" s="88"/>
      <c r="ECS993" s="88"/>
      <c r="ECT993" s="88"/>
      <c r="ECU993" s="88"/>
      <c r="ECV993" s="88"/>
      <c r="ECW993" s="88"/>
      <c r="ECX993" s="88"/>
      <c r="ECY993" s="88"/>
      <c r="ECZ993" s="88"/>
      <c r="EDA993" s="88"/>
      <c r="EDB993" s="88"/>
      <c r="EDC993" s="88"/>
      <c r="EDD993" s="88"/>
      <c r="EDE993" s="88"/>
      <c r="EDF993" s="88"/>
      <c r="EDG993" s="88"/>
      <c r="EDH993" s="88"/>
      <c r="EDI993" s="88"/>
      <c r="EDJ993" s="88"/>
      <c r="EDK993" s="88"/>
      <c r="EDL993" s="88"/>
      <c r="EDM993" s="88"/>
      <c r="EDN993" s="88"/>
      <c r="EDO993" s="88"/>
      <c r="EDP993" s="88"/>
      <c r="EDQ993" s="88"/>
      <c r="EDR993" s="88"/>
      <c r="EDS993" s="88"/>
      <c r="EDT993" s="88"/>
      <c r="EDU993" s="88"/>
      <c r="EDV993" s="88"/>
      <c r="EDW993" s="88"/>
      <c r="EDX993" s="88"/>
      <c r="EDY993" s="88"/>
      <c r="EDZ993" s="88"/>
      <c r="EEA993" s="88"/>
      <c r="EEB993" s="88"/>
      <c r="EEC993" s="88"/>
      <c r="EED993" s="88"/>
      <c r="EEE993" s="88"/>
      <c r="EEF993" s="88"/>
      <c r="EEG993" s="88"/>
      <c r="EEH993" s="88"/>
      <c r="EEI993" s="88"/>
      <c r="EEJ993" s="88"/>
      <c r="EEK993" s="88"/>
      <c r="EEL993" s="88"/>
      <c r="EEM993" s="88"/>
      <c r="EEN993" s="88"/>
      <c r="EEO993" s="88"/>
      <c r="EEP993" s="88"/>
      <c r="EEQ993" s="88"/>
      <c r="EER993" s="88"/>
      <c r="EES993" s="88"/>
      <c r="EET993" s="88"/>
      <c r="EEU993" s="88"/>
      <c r="EEV993" s="88"/>
      <c r="EEW993" s="88"/>
      <c r="EEX993" s="88"/>
      <c r="EEY993" s="88"/>
      <c r="EEZ993" s="88"/>
      <c r="EFA993" s="88"/>
      <c r="EFB993" s="88"/>
      <c r="EFC993" s="88"/>
      <c r="EFD993" s="88"/>
      <c r="EFE993" s="88"/>
      <c r="EFF993" s="88"/>
      <c r="EFG993" s="88"/>
      <c r="EFH993" s="88"/>
      <c r="EFI993" s="88"/>
      <c r="EFJ993" s="88"/>
      <c r="EFK993" s="88"/>
      <c r="EFL993" s="88"/>
      <c r="EFM993" s="88"/>
      <c r="EFN993" s="88"/>
      <c r="EFO993" s="88"/>
      <c r="EFP993" s="88"/>
      <c r="EFQ993" s="88"/>
      <c r="EFR993" s="88"/>
      <c r="EFS993" s="88"/>
      <c r="EFT993" s="88"/>
      <c r="EFU993" s="88"/>
      <c r="EFV993" s="88"/>
      <c r="EFW993" s="88"/>
      <c r="EFX993" s="88"/>
      <c r="EFY993" s="88"/>
      <c r="EFZ993" s="88"/>
      <c r="EGA993" s="88"/>
      <c r="EGB993" s="88"/>
      <c r="EGC993" s="88"/>
      <c r="EGD993" s="88"/>
      <c r="EGE993" s="88"/>
      <c r="EGF993" s="88"/>
      <c r="EGG993" s="88"/>
      <c r="EGH993" s="88"/>
      <c r="EGI993" s="88"/>
      <c r="EGJ993" s="88"/>
      <c r="EGK993" s="88"/>
      <c r="EGL993" s="88"/>
      <c r="EGM993" s="88"/>
      <c r="EGN993" s="88"/>
      <c r="EGO993" s="88"/>
      <c r="EGP993" s="88"/>
      <c r="EGQ993" s="88"/>
      <c r="EGR993" s="88"/>
      <c r="EGS993" s="88"/>
      <c r="EGT993" s="88"/>
      <c r="EGU993" s="88"/>
      <c r="EGV993" s="88"/>
      <c r="EGW993" s="88"/>
      <c r="EGX993" s="88"/>
      <c r="EGY993" s="88"/>
      <c r="EGZ993" s="88"/>
      <c r="EHA993" s="88"/>
      <c r="EHB993" s="88"/>
      <c r="EHC993" s="88"/>
      <c r="EHD993" s="88"/>
      <c r="EHE993" s="88"/>
      <c r="EHF993" s="88"/>
      <c r="EHG993" s="88"/>
      <c r="EHH993" s="88"/>
      <c r="EHI993" s="88"/>
      <c r="EHJ993" s="88"/>
      <c r="EHK993" s="88"/>
      <c r="EHL993" s="88"/>
      <c r="EHM993" s="88"/>
      <c r="EHN993" s="88"/>
      <c r="EHO993" s="88"/>
      <c r="EHP993" s="88"/>
      <c r="EHQ993" s="88"/>
      <c r="EHR993" s="88"/>
      <c r="EHS993" s="88"/>
      <c r="EHT993" s="88"/>
      <c r="EHU993" s="88"/>
      <c r="EHV993" s="88"/>
      <c r="EHW993" s="88"/>
      <c r="EHX993" s="88"/>
      <c r="EHY993" s="88"/>
      <c r="EHZ993" s="88"/>
      <c r="EIA993" s="88"/>
      <c r="EIB993" s="88"/>
      <c r="EIC993" s="88"/>
      <c r="EID993" s="88"/>
      <c r="EIE993" s="88"/>
      <c r="EIF993" s="88"/>
      <c r="EIG993" s="88"/>
      <c r="EIH993" s="88"/>
      <c r="EII993" s="88"/>
      <c r="EIJ993" s="88"/>
      <c r="EIK993" s="88"/>
      <c r="EIL993" s="88"/>
      <c r="EIM993" s="88"/>
      <c r="EIN993" s="88"/>
      <c r="EIO993" s="88"/>
      <c r="EIP993" s="88"/>
      <c r="EIQ993" s="88"/>
      <c r="EIR993" s="88"/>
      <c r="EIS993" s="88"/>
      <c r="EIT993" s="88"/>
      <c r="EIU993" s="88"/>
      <c r="EIV993" s="88"/>
      <c r="EIW993" s="88"/>
      <c r="EIX993" s="88"/>
      <c r="EIY993" s="88"/>
      <c r="EIZ993" s="88"/>
      <c r="EJA993" s="88"/>
      <c r="EJB993" s="88"/>
      <c r="EJC993" s="88"/>
      <c r="EJD993" s="88"/>
      <c r="EJE993" s="88"/>
      <c r="EJF993" s="88"/>
      <c r="EJG993" s="88"/>
      <c r="EJH993" s="88"/>
      <c r="EJI993" s="88"/>
      <c r="EJJ993" s="88"/>
      <c r="EJK993" s="88"/>
      <c r="EJL993" s="88"/>
      <c r="EJM993" s="88"/>
      <c r="EJN993" s="88"/>
      <c r="EJO993" s="88"/>
      <c r="EJP993" s="88"/>
      <c r="EJQ993" s="88"/>
      <c r="EJR993" s="88"/>
      <c r="EJS993" s="88"/>
      <c r="EJT993" s="88"/>
      <c r="EJU993" s="88"/>
      <c r="EJV993" s="88"/>
      <c r="EJW993" s="88"/>
      <c r="EJX993" s="88"/>
      <c r="EJY993" s="88"/>
      <c r="EJZ993" s="88"/>
      <c r="EKA993" s="88"/>
      <c r="EKB993" s="88"/>
      <c r="EKC993" s="88"/>
      <c r="EKD993" s="88"/>
      <c r="EKE993" s="88"/>
      <c r="EKF993" s="88"/>
      <c r="EKG993" s="88"/>
      <c r="EKH993" s="88"/>
      <c r="EKI993" s="88"/>
      <c r="EKJ993" s="88"/>
      <c r="EKK993" s="88"/>
      <c r="EKL993" s="88"/>
      <c r="EKM993" s="88"/>
      <c r="EKN993" s="88"/>
      <c r="EKO993" s="88"/>
      <c r="EKP993" s="88"/>
      <c r="EKQ993" s="88"/>
      <c r="EKR993" s="88"/>
      <c r="EKS993" s="88"/>
      <c r="EKT993" s="88"/>
      <c r="EKU993" s="88"/>
      <c r="EKV993" s="88"/>
      <c r="EKW993" s="88"/>
      <c r="EKX993" s="88"/>
      <c r="EKY993" s="88"/>
      <c r="EKZ993" s="88"/>
      <c r="ELA993" s="88"/>
      <c r="ELB993" s="88"/>
      <c r="ELC993" s="88"/>
      <c r="ELD993" s="88"/>
      <c r="ELE993" s="88"/>
      <c r="ELF993" s="88"/>
      <c r="ELG993" s="88"/>
      <c r="ELH993" s="88"/>
      <c r="ELI993" s="88"/>
      <c r="ELJ993" s="88"/>
      <c r="ELK993" s="88"/>
      <c r="ELL993" s="88"/>
      <c r="ELM993" s="88"/>
      <c r="ELN993" s="88"/>
      <c r="ELO993" s="88"/>
      <c r="ELP993" s="88"/>
      <c r="ELQ993" s="88"/>
      <c r="ELR993" s="88"/>
      <c r="ELS993" s="88"/>
      <c r="ELT993" s="88"/>
      <c r="ELU993" s="88"/>
      <c r="ELV993" s="88"/>
      <c r="ELW993" s="88"/>
      <c r="ELX993" s="88"/>
      <c r="ELY993" s="88"/>
      <c r="ELZ993" s="88"/>
      <c r="EMA993" s="88"/>
      <c r="EMB993" s="88"/>
      <c r="EMC993" s="88"/>
      <c r="EMD993" s="88"/>
      <c r="EME993" s="88"/>
      <c r="EMF993" s="88"/>
      <c r="EMG993" s="88"/>
      <c r="EMH993" s="88"/>
      <c r="EMI993" s="88"/>
      <c r="EMJ993" s="88"/>
      <c r="EMK993" s="88"/>
      <c r="EML993" s="88"/>
      <c r="EMM993" s="88"/>
      <c r="EMN993" s="88"/>
      <c r="EMO993" s="88"/>
      <c r="EMP993" s="88"/>
      <c r="EMQ993" s="88"/>
      <c r="EMR993" s="88"/>
      <c r="EMS993" s="88"/>
      <c r="EMT993" s="88"/>
      <c r="EMU993" s="88"/>
      <c r="EMV993" s="88"/>
      <c r="EMW993" s="88"/>
      <c r="EMX993" s="88"/>
      <c r="EMY993" s="88"/>
      <c r="EMZ993" s="88"/>
      <c r="ENA993" s="88"/>
      <c r="ENB993" s="88"/>
      <c r="ENC993" s="88"/>
      <c r="END993" s="88"/>
      <c r="ENE993" s="88"/>
      <c r="ENF993" s="88"/>
      <c r="ENG993" s="88"/>
      <c r="ENH993" s="88"/>
      <c r="ENI993" s="88"/>
      <c r="ENJ993" s="88"/>
      <c r="ENK993" s="88"/>
      <c r="ENL993" s="88"/>
      <c r="ENM993" s="88"/>
      <c r="ENN993" s="88"/>
      <c r="ENO993" s="88"/>
      <c r="ENP993" s="88"/>
      <c r="ENQ993" s="88"/>
      <c r="ENR993" s="88"/>
      <c r="ENS993" s="88"/>
      <c r="ENT993" s="88"/>
      <c r="ENU993" s="88"/>
      <c r="ENV993" s="88"/>
      <c r="ENW993" s="88"/>
      <c r="ENX993" s="88"/>
      <c r="ENY993" s="88"/>
      <c r="ENZ993" s="88"/>
      <c r="EOA993" s="88"/>
      <c r="EOB993" s="88"/>
      <c r="EOC993" s="88"/>
      <c r="EOD993" s="88"/>
      <c r="EOE993" s="88"/>
      <c r="EOF993" s="88"/>
      <c r="EOG993" s="88"/>
      <c r="EOH993" s="88"/>
      <c r="EOI993" s="88"/>
      <c r="EOJ993" s="88"/>
      <c r="EOK993" s="88"/>
      <c r="EOL993" s="88"/>
      <c r="EOM993" s="88"/>
      <c r="EON993" s="88"/>
      <c r="EOO993" s="88"/>
      <c r="EOP993" s="88"/>
      <c r="EOQ993" s="88"/>
      <c r="EOR993" s="88"/>
      <c r="EOS993" s="88"/>
      <c r="EOT993" s="88"/>
      <c r="EOU993" s="88"/>
      <c r="EOV993" s="88"/>
      <c r="EOW993" s="88"/>
      <c r="EOX993" s="88"/>
      <c r="EOY993" s="88"/>
      <c r="EOZ993" s="88"/>
      <c r="EPA993" s="88"/>
      <c r="EPB993" s="88"/>
      <c r="EPC993" s="88"/>
      <c r="EPD993" s="88"/>
      <c r="EPE993" s="88"/>
      <c r="EPF993" s="88"/>
      <c r="EPG993" s="88"/>
      <c r="EPH993" s="88"/>
      <c r="EPI993" s="88"/>
      <c r="EPJ993" s="88"/>
      <c r="EPK993" s="88"/>
      <c r="EPL993" s="88"/>
      <c r="EPM993" s="88"/>
      <c r="EPN993" s="88"/>
      <c r="EPO993" s="88"/>
      <c r="EPP993" s="88"/>
      <c r="EPQ993" s="88"/>
      <c r="EPR993" s="88"/>
      <c r="EPS993" s="88"/>
      <c r="EPT993" s="88"/>
      <c r="EPU993" s="88"/>
      <c r="EPV993" s="88"/>
      <c r="EPW993" s="88"/>
      <c r="EPX993" s="88"/>
      <c r="EPY993" s="88"/>
      <c r="EPZ993" s="88"/>
      <c r="EQA993" s="88"/>
      <c r="EQB993" s="88"/>
      <c r="EQC993" s="88"/>
      <c r="EQD993" s="88"/>
      <c r="EQE993" s="88"/>
      <c r="EQF993" s="88"/>
      <c r="EQG993" s="88"/>
      <c r="EQH993" s="88"/>
      <c r="EQI993" s="88"/>
      <c r="EQJ993" s="88"/>
      <c r="EQK993" s="88"/>
      <c r="EQL993" s="88"/>
      <c r="EQM993" s="88"/>
      <c r="EQN993" s="88"/>
      <c r="EQO993" s="88"/>
      <c r="EQP993" s="88"/>
      <c r="EQQ993" s="88"/>
      <c r="EQR993" s="88"/>
      <c r="EQS993" s="88"/>
      <c r="EQT993" s="88"/>
      <c r="EQU993" s="88"/>
      <c r="EQV993" s="88"/>
      <c r="EQW993" s="88"/>
      <c r="EQX993" s="88"/>
      <c r="EQY993" s="88"/>
      <c r="EQZ993" s="88"/>
      <c r="ERA993" s="88"/>
      <c r="ERB993" s="88"/>
      <c r="ERC993" s="88"/>
      <c r="ERD993" s="88"/>
      <c r="ERE993" s="88"/>
      <c r="ERF993" s="88"/>
      <c r="ERG993" s="88"/>
      <c r="ERH993" s="88"/>
      <c r="ERI993" s="88"/>
      <c r="ERJ993" s="88"/>
      <c r="ERK993" s="88"/>
      <c r="ERL993" s="88"/>
      <c r="ERM993" s="88"/>
      <c r="ERN993" s="88"/>
      <c r="ERO993" s="88"/>
      <c r="ERP993" s="88"/>
      <c r="ERQ993" s="88"/>
      <c r="ERR993" s="88"/>
      <c r="ERS993" s="88"/>
      <c r="ERT993" s="88"/>
      <c r="ERU993" s="88"/>
      <c r="ERV993" s="88"/>
      <c r="ERW993" s="88"/>
      <c r="ERX993" s="88"/>
      <c r="ERY993" s="88"/>
      <c r="ERZ993" s="88"/>
      <c r="ESA993" s="88"/>
      <c r="ESB993" s="88"/>
      <c r="ESC993" s="88"/>
      <c r="ESD993" s="88"/>
      <c r="ESE993" s="88"/>
      <c r="ESF993" s="88"/>
      <c r="ESG993" s="88"/>
      <c r="ESH993" s="88"/>
      <c r="ESI993" s="88"/>
      <c r="ESJ993" s="88"/>
      <c r="ESK993" s="88"/>
      <c r="ESL993" s="88"/>
      <c r="ESM993" s="88"/>
      <c r="ESN993" s="88"/>
      <c r="ESO993" s="88"/>
      <c r="ESP993" s="88"/>
      <c r="ESQ993" s="88"/>
      <c r="ESR993" s="88"/>
      <c r="ESS993" s="88"/>
      <c r="EST993" s="88"/>
      <c r="ESU993" s="88"/>
      <c r="ESV993" s="88"/>
      <c r="ESW993" s="88"/>
      <c r="ESX993" s="88"/>
      <c r="ESY993" s="88"/>
      <c r="ESZ993" s="88"/>
      <c r="ETA993" s="88"/>
      <c r="ETB993" s="88"/>
      <c r="ETC993" s="88"/>
      <c r="ETD993" s="88"/>
      <c r="ETE993" s="88"/>
      <c r="ETF993" s="88"/>
      <c r="ETG993" s="88"/>
      <c r="ETH993" s="88"/>
      <c r="ETI993" s="88"/>
      <c r="ETJ993" s="88"/>
      <c r="ETK993" s="88"/>
      <c r="ETL993" s="88"/>
      <c r="ETM993" s="88"/>
      <c r="ETN993" s="88"/>
      <c r="ETO993" s="88"/>
      <c r="ETP993" s="88"/>
      <c r="ETQ993" s="88"/>
      <c r="ETR993" s="88"/>
      <c r="ETS993" s="88"/>
      <c r="ETT993" s="88"/>
      <c r="ETU993" s="88"/>
      <c r="ETV993" s="88"/>
      <c r="ETW993" s="88"/>
      <c r="ETX993" s="88"/>
      <c r="ETY993" s="88"/>
      <c r="ETZ993" s="88"/>
      <c r="EUA993" s="88"/>
      <c r="EUB993" s="88"/>
      <c r="EUC993" s="88"/>
      <c r="EUD993" s="88"/>
      <c r="EUE993" s="88"/>
      <c r="EUF993" s="88"/>
      <c r="EUG993" s="88"/>
      <c r="EUH993" s="88"/>
      <c r="EUI993" s="88"/>
      <c r="EUJ993" s="88"/>
      <c r="EUK993" s="88"/>
      <c r="EUL993" s="88"/>
      <c r="EUM993" s="88"/>
      <c r="EUN993" s="88"/>
      <c r="EUO993" s="88"/>
      <c r="EUP993" s="88"/>
      <c r="EUQ993" s="88"/>
      <c r="EUR993" s="88"/>
      <c r="EUS993" s="88"/>
      <c r="EUT993" s="88"/>
      <c r="EUU993" s="88"/>
      <c r="EUV993" s="88"/>
      <c r="EUW993" s="88"/>
      <c r="EUX993" s="88"/>
      <c r="EUY993" s="88"/>
      <c r="EUZ993" s="88"/>
      <c r="EVA993" s="88"/>
      <c r="EVB993" s="88"/>
      <c r="EVC993" s="88"/>
      <c r="EVD993" s="88"/>
      <c r="EVE993" s="88"/>
      <c r="EVF993" s="88"/>
      <c r="EVG993" s="88"/>
      <c r="EVH993" s="88"/>
      <c r="EVI993" s="88"/>
      <c r="EVJ993" s="88"/>
      <c r="EVK993" s="88"/>
      <c r="EVL993" s="88"/>
      <c r="EVM993" s="88"/>
      <c r="EVN993" s="88"/>
      <c r="EVO993" s="88"/>
      <c r="EVP993" s="88"/>
      <c r="EVQ993" s="88"/>
      <c r="EVR993" s="88"/>
      <c r="EVS993" s="88"/>
      <c r="EVT993" s="88"/>
      <c r="EVU993" s="88"/>
      <c r="EVV993" s="88"/>
      <c r="EVW993" s="88"/>
      <c r="EVX993" s="88"/>
      <c r="EVY993" s="88"/>
      <c r="EVZ993" s="88"/>
      <c r="EWA993" s="88"/>
      <c r="EWB993" s="88"/>
      <c r="EWC993" s="88"/>
      <c r="EWD993" s="88"/>
      <c r="EWE993" s="88"/>
      <c r="EWF993" s="88"/>
      <c r="EWG993" s="88"/>
      <c r="EWH993" s="88"/>
      <c r="EWI993" s="88"/>
      <c r="EWJ993" s="88"/>
      <c r="EWK993" s="88"/>
      <c r="EWL993" s="88"/>
      <c r="EWM993" s="88"/>
      <c r="EWN993" s="88"/>
      <c r="EWO993" s="88"/>
      <c r="EWP993" s="88"/>
      <c r="EWQ993" s="88"/>
      <c r="EWR993" s="88"/>
      <c r="EWS993" s="88"/>
      <c r="EWT993" s="88"/>
      <c r="EWU993" s="88"/>
      <c r="EWV993" s="88"/>
      <c r="EWW993" s="88"/>
      <c r="EWX993" s="88"/>
      <c r="EWY993" s="88"/>
      <c r="EWZ993" s="88"/>
      <c r="EXA993" s="88"/>
      <c r="EXB993" s="88"/>
      <c r="EXC993" s="88"/>
      <c r="EXD993" s="88"/>
      <c r="EXE993" s="88"/>
      <c r="EXF993" s="88"/>
      <c r="EXG993" s="88"/>
      <c r="EXH993" s="88"/>
      <c r="EXI993" s="88"/>
      <c r="EXJ993" s="88"/>
      <c r="EXK993" s="88"/>
      <c r="EXL993" s="88"/>
      <c r="EXM993" s="88"/>
      <c r="EXN993" s="88"/>
      <c r="EXO993" s="88"/>
      <c r="EXP993" s="88"/>
      <c r="EXQ993" s="88"/>
      <c r="EXR993" s="88"/>
      <c r="EXS993" s="88"/>
      <c r="EXT993" s="88"/>
      <c r="EXU993" s="88"/>
      <c r="EXV993" s="88"/>
      <c r="EXW993" s="88"/>
      <c r="EXX993" s="88"/>
      <c r="EXY993" s="88"/>
      <c r="EXZ993" s="88"/>
      <c r="EYA993" s="88"/>
      <c r="EYB993" s="88"/>
      <c r="EYC993" s="88"/>
      <c r="EYD993" s="88"/>
      <c r="EYE993" s="88"/>
      <c r="EYF993" s="88"/>
      <c r="EYG993" s="88"/>
      <c r="EYH993" s="88"/>
      <c r="EYI993" s="88"/>
      <c r="EYJ993" s="88"/>
      <c r="EYK993" s="88"/>
      <c r="EYL993" s="88"/>
      <c r="EYM993" s="88"/>
      <c r="EYN993" s="88"/>
      <c r="EYO993" s="88"/>
      <c r="EYP993" s="88"/>
      <c r="EYQ993" s="88"/>
      <c r="EYR993" s="88"/>
      <c r="EYS993" s="88"/>
      <c r="EYT993" s="88"/>
      <c r="EYU993" s="88"/>
      <c r="EYV993" s="88"/>
      <c r="EYW993" s="88"/>
      <c r="EYX993" s="88"/>
      <c r="EYY993" s="88"/>
      <c r="EYZ993" s="88"/>
      <c r="EZA993" s="88"/>
      <c r="EZB993" s="88"/>
      <c r="EZC993" s="88"/>
      <c r="EZD993" s="88"/>
      <c r="EZE993" s="88"/>
      <c r="EZF993" s="88"/>
      <c r="EZG993" s="88"/>
      <c r="EZH993" s="88"/>
      <c r="EZI993" s="88"/>
      <c r="EZJ993" s="88"/>
      <c r="EZK993" s="88"/>
      <c r="EZL993" s="88"/>
      <c r="EZM993" s="88"/>
      <c r="EZN993" s="88"/>
      <c r="EZO993" s="88"/>
      <c r="EZP993" s="88"/>
      <c r="EZQ993" s="88"/>
      <c r="EZR993" s="88"/>
      <c r="EZS993" s="88"/>
      <c r="EZT993" s="88"/>
      <c r="EZU993" s="88"/>
      <c r="EZV993" s="88"/>
      <c r="EZW993" s="88"/>
      <c r="EZX993" s="88"/>
      <c r="EZY993" s="88"/>
      <c r="EZZ993" s="88"/>
      <c r="FAA993" s="88"/>
      <c r="FAB993" s="88"/>
      <c r="FAC993" s="88"/>
      <c r="FAD993" s="88"/>
      <c r="FAE993" s="88"/>
      <c r="FAF993" s="88"/>
      <c r="FAG993" s="88"/>
      <c r="FAH993" s="88"/>
      <c r="FAI993" s="88"/>
      <c r="FAJ993" s="88"/>
      <c r="FAK993" s="88"/>
      <c r="FAL993" s="88"/>
      <c r="FAM993" s="88"/>
      <c r="FAN993" s="88"/>
      <c r="FAO993" s="88"/>
      <c r="FAP993" s="88"/>
      <c r="FAQ993" s="88"/>
      <c r="FAR993" s="88"/>
      <c r="FAS993" s="88"/>
      <c r="FAT993" s="88"/>
      <c r="FAU993" s="88"/>
      <c r="FAV993" s="88"/>
      <c r="FAW993" s="88"/>
      <c r="FAX993" s="88"/>
      <c r="FAY993" s="88"/>
      <c r="FAZ993" s="88"/>
      <c r="FBA993" s="88"/>
      <c r="FBB993" s="88"/>
      <c r="FBC993" s="88"/>
      <c r="FBD993" s="88"/>
      <c r="FBE993" s="88"/>
      <c r="FBF993" s="88"/>
      <c r="FBG993" s="88"/>
      <c r="FBH993" s="88"/>
      <c r="FBI993" s="88"/>
      <c r="FBJ993" s="88"/>
      <c r="FBK993" s="88"/>
      <c r="FBL993" s="88"/>
      <c r="FBM993" s="88"/>
      <c r="FBN993" s="88"/>
      <c r="FBO993" s="88"/>
      <c r="FBP993" s="88"/>
      <c r="FBQ993" s="88"/>
      <c r="FBR993" s="88"/>
      <c r="FBS993" s="88"/>
      <c r="FBT993" s="88"/>
      <c r="FBU993" s="88"/>
      <c r="FBV993" s="88"/>
      <c r="FBW993" s="88"/>
      <c r="FBX993" s="88"/>
      <c r="FBY993" s="88"/>
      <c r="FBZ993" s="88"/>
      <c r="FCA993" s="88"/>
      <c r="FCB993" s="88"/>
      <c r="FCC993" s="88"/>
      <c r="FCD993" s="88"/>
      <c r="FCE993" s="88"/>
      <c r="FCF993" s="88"/>
      <c r="FCG993" s="88"/>
      <c r="FCH993" s="88"/>
      <c r="FCI993" s="88"/>
      <c r="FCJ993" s="88"/>
      <c r="FCK993" s="88"/>
      <c r="FCL993" s="88"/>
      <c r="FCM993" s="88"/>
      <c r="FCN993" s="88"/>
      <c r="FCO993" s="88"/>
      <c r="FCP993" s="88"/>
      <c r="FCQ993" s="88"/>
      <c r="FCR993" s="88"/>
      <c r="FCS993" s="88"/>
      <c r="FCT993" s="88"/>
      <c r="FCU993" s="88"/>
      <c r="FCV993" s="88"/>
      <c r="FCW993" s="88"/>
      <c r="FCX993" s="88"/>
      <c r="FCY993" s="88"/>
      <c r="FCZ993" s="88"/>
      <c r="FDA993" s="88"/>
      <c r="FDB993" s="88"/>
      <c r="FDC993" s="88"/>
      <c r="FDD993" s="88"/>
      <c r="FDE993" s="88"/>
      <c r="FDF993" s="88"/>
      <c r="FDG993" s="88"/>
      <c r="FDH993" s="88"/>
      <c r="FDI993" s="88"/>
      <c r="FDJ993" s="88"/>
      <c r="FDK993" s="88"/>
      <c r="FDL993" s="88"/>
      <c r="FDM993" s="88"/>
      <c r="FDN993" s="88"/>
      <c r="FDO993" s="88"/>
      <c r="FDP993" s="88"/>
      <c r="FDQ993" s="88"/>
      <c r="FDR993" s="88"/>
      <c r="FDS993" s="88"/>
      <c r="FDT993" s="88"/>
      <c r="FDU993" s="88"/>
      <c r="FDV993" s="88"/>
      <c r="FDW993" s="88"/>
      <c r="FDX993" s="88"/>
      <c r="FDY993" s="88"/>
      <c r="FDZ993" s="88"/>
      <c r="FEA993" s="88"/>
      <c r="FEB993" s="88"/>
      <c r="FEC993" s="88"/>
      <c r="FED993" s="88"/>
      <c r="FEE993" s="88"/>
      <c r="FEF993" s="88"/>
      <c r="FEG993" s="88"/>
      <c r="FEH993" s="88"/>
      <c r="FEI993" s="88"/>
      <c r="FEJ993" s="88"/>
      <c r="FEK993" s="88"/>
      <c r="FEL993" s="88"/>
      <c r="FEM993" s="88"/>
      <c r="FEN993" s="88"/>
      <c r="FEO993" s="88"/>
      <c r="FEP993" s="88"/>
      <c r="FEQ993" s="88"/>
      <c r="FER993" s="88"/>
      <c r="FES993" s="88"/>
      <c r="FET993" s="88"/>
      <c r="FEU993" s="88"/>
      <c r="FEV993" s="88"/>
      <c r="FEW993" s="88"/>
      <c r="FEX993" s="88"/>
      <c r="FEY993" s="88"/>
      <c r="FEZ993" s="88"/>
      <c r="FFA993" s="88"/>
      <c r="FFB993" s="88"/>
      <c r="FFC993" s="88"/>
      <c r="FFD993" s="88"/>
      <c r="FFE993" s="88"/>
      <c r="FFF993" s="88"/>
      <c r="FFG993" s="88"/>
      <c r="FFH993" s="88"/>
      <c r="FFI993" s="88"/>
      <c r="FFJ993" s="88"/>
      <c r="FFK993" s="88"/>
      <c r="FFL993" s="88"/>
      <c r="FFM993" s="88"/>
      <c r="FFN993" s="88"/>
      <c r="FFO993" s="88"/>
      <c r="FFP993" s="88"/>
      <c r="FFQ993" s="88"/>
      <c r="FFR993" s="88"/>
      <c r="FFS993" s="88"/>
      <c r="FFT993" s="88"/>
      <c r="FFU993" s="88"/>
      <c r="FFV993" s="88"/>
      <c r="FFW993" s="88"/>
      <c r="FFX993" s="88"/>
      <c r="FFY993" s="88"/>
      <c r="FFZ993" s="88"/>
      <c r="FGA993" s="88"/>
      <c r="FGB993" s="88"/>
      <c r="FGC993" s="88"/>
      <c r="FGD993" s="88"/>
      <c r="FGE993" s="88"/>
      <c r="FGF993" s="88"/>
      <c r="FGG993" s="88"/>
      <c r="FGH993" s="88"/>
      <c r="FGI993" s="88"/>
      <c r="FGJ993" s="88"/>
      <c r="FGK993" s="88"/>
      <c r="FGL993" s="88"/>
      <c r="FGM993" s="88"/>
      <c r="FGN993" s="88"/>
      <c r="FGO993" s="88"/>
      <c r="FGP993" s="88"/>
      <c r="FGQ993" s="88"/>
      <c r="FGR993" s="88"/>
      <c r="FGS993" s="88"/>
      <c r="FGT993" s="88"/>
      <c r="FGU993" s="88"/>
      <c r="FGV993" s="88"/>
      <c r="FGW993" s="88"/>
      <c r="FGX993" s="88"/>
      <c r="FGY993" s="88"/>
      <c r="FGZ993" s="88"/>
      <c r="FHA993" s="88"/>
      <c r="FHB993" s="88"/>
      <c r="FHC993" s="88"/>
      <c r="FHD993" s="88"/>
      <c r="FHE993" s="88"/>
      <c r="FHF993" s="88"/>
      <c r="FHG993" s="88"/>
      <c r="FHH993" s="88"/>
      <c r="FHI993" s="88"/>
      <c r="FHJ993" s="88"/>
      <c r="FHK993" s="88"/>
      <c r="FHL993" s="88"/>
      <c r="FHM993" s="88"/>
      <c r="FHN993" s="88"/>
      <c r="FHO993" s="88"/>
      <c r="FHP993" s="88"/>
      <c r="FHQ993" s="88"/>
      <c r="FHR993" s="88"/>
      <c r="FHS993" s="88"/>
      <c r="FHT993" s="88"/>
      <c r="FHU993" s="88"/>
      <c r="FHV993" s="88"/>
      <c r="FHW993" s="88"/>
      <c r="FHX993" s="88"/>
      <c r="FHY993" s="88"/>
      <c r="FHZ993" s="88"/>
      <c r="FIA993" s="88"/>
      <c r="FIB993" s="88"/>
      <c r="FIC993" s="88"/>
      <c r="FID993" s="88"/>
      <c r="FIE993" s="88"/>
      <c r="FIF993" s="88"/>
      <c r="FIG993" s="88"/>
      <c r="FIH993" s="88"/>
      <c r="FII993" s="88"/>
      <c r="FIJ993" s="88"/>
      <c r="FIK993" s="88"/>
      <c r="FIL993" s="88"/>
      <c r="FIM993" s="88"/>
      <c r="FIN993" s="88"/>
      <c r="FIO993" s="88"/>
      <c r="FIP993" s="88"/>
      <c r="FIQ993" s="88"/>
      <c r="FIR993" s="88"/>
      <c r="FIS993" s="88"/>
      <c r="FIT993" s="88"/>
      <c r="FIU993" s="88"/>
      <c r="FIV993" s="88"/>
      <c r="FIW993" s="88"/>
      <c r="FIX993" s="88"/>
      <c r="FIY993" s="88"/>
      <c r="FIZ993" s="88"/>
      <c r="FJA993" s="88"/>
      <c r="FJB993" s="88"/>
      <c r="FJC993" s="88"/>
      <c r="FJD993" s="88"/>
      <c r="FJE993" s="88"/>
      <c r="FJF993" s="88"/>
      <c r="FJG993" s="88"/>
      <c r="FJH993" s="88"/>
      <c r="FJI993" s="88"/>
      <c r="FJJ993" s="88"/>
      <c r="FJK993" s="88"/>
      <c r="FJL993" s="88"/>
      <c r="FJM993" s="88"/>
      <c r="FJN993" s="88"/>
      <c r="FJO993" s="88"/>
      <c r="FJP993" s="88"/>
      <c r="FJQ993" s="88"/>
      <c r="FJR993" s="88"/>
      <c r="FJS993" s="88"/>
      <c r="FJT993" s="88"/>
      <c r="FJU993" s="88"/>
      <c r="FJV993" s="88"/>
      <c r="FJW993" s="88"/>
      <c r="FJX993" s="88"/>
      <c r="FJY993" s="88"/>
      <c r="FJZ993" s="88"/>
      <c r="FKA993" s="88"/>
      <c r="FKB993" s="88"/>
      <c r="FKC993" s="88"/>
      <c r="FKD993" s="88"/>
      <c r="FKE993" s="88"/>
      <c r="FKF993" s="88"/>
      <c r="FKG993" s="88"/>
      <c r="FKH993" s="88"/>
      <c r="FKI993" s="88"/>
      <c r="FKJ993" s="88"/>
      <c r="FKK993" s="88"/>
      <c r="FKL993" s="88"/>
      <c r="FKM993" s="88"/>
      <c r="FKN993" s="88"/>
      <c r="FKO993" s="88"/>
      <c r="FKP993" s="88"/>
      <c r="FKQ993" s="88"/>
      <c r="FKR993" s="88"/>
      <c r="FKS993" s="88"/>
      <c r="FKT993" s="88"/>
      <c r="FKU993" s="88"/>
      <c r="FKV993" s="88"/>
      <c r="FKW993" s="88"/>
      <c r="FKX993" s="88"/>
      <c r="FKY993" s="88"/>
      <c r="FKZ993" s="88"/>
      <c r="FLA993" s="88"/>
      <c r="FLB993" s="88"/>
      <c r="FLC993" s="88"/>
      <c r="FLD993" s="88"/>
      <c r="FLE993" s="88"/>
      <c r="FLF993" s="88"/>
      <c r="FLG993" s="88"/>
      <c r="FLH993" s="88"/>
      <c r="FLI993" s="88"/>
      <c r="FLJ993" s="88"/>
      <c r="FLK993" s="88"/>
      <c r="FLL993" s="88"/>
      <c r="FLM993" s="88"/>
      <c r="FLN993" s="88"/>
      <c r="FLO993" s="88"/>
      <c r="FLP993" s="88"/>
      <c r="FLQ993" s="88"/>
      <c r="FLR993" s="88"/>
      <c r="FLS993" s="88"/>
      <c r="FLT993" s="88"/>
      <c r="FLU993" s="88"/>
      <c r="FLV993" s="88"/>
      <c r="FLW993" s="88"/>
      <c r="FLX993" s="88"/>
      <c r="FLY993" s="88"/>
      <c r="FLZ993" s="88"/>
      <c r="FMA993" s="88"/>
      <c r="FMB993" s="88"/>
      <c r="FMC993" s="88"/>
      <c r="FMD993" s="88"/>
      <c r="FME993" s="88"/>
      <c r="FMF993" s="88"/>
      <c r="FMG993" s="88"/>
      <c r="FMH993" s="88"/>
      <c r="FMI993" s="88"/>
      <c r="FMJ993" s="88"/>
      <c r="FMK993" s="88"/>
      <c r="FML993" s="88"/>
      <c r="FMM993" s="88"/>
      <c r="FMN993" s="88"/>
      <c r="FMO993" s="88"/>
      <c r="FMP993" s="88"/>
      <c r="FMQ993" s="88"/>
      <c r="FMR993" s="88"/>
      <c r="FMS993" s="88"/>
      <c r="FMT993" s="88"/>
      <c r="FMU993" s="88"/>
      <c r="FMV993" s="88"/>
      <c r="FMW993" s="88"/>
      <c r="FMX993" s="88"/>
      <c r="FMY993" s="88"/>
      <c r="FMZ993" s="88"/>
      <c r="FNA993" s="88"/>
      <c r="FNB993" s="88"/>
      <c r="FNC993" s="88"/>
      <c r="FND993" s="88"/>
      <c r="FNE993" s="88"/>
      <c r="FNF993" s="88"/>
      <c r="FNG993" s="88"/>
      <c r="FNH993" s="88"/>
      <c r="FNI993" s="88"/>
      <c r="FNJ993" s="88"/>
      <c r="FNK993" s="88"/>
      <c r="FNL993" s="88"/>
      <c r="FNM993" s="88"/>
      <c r="FNN993" s="88"/>
      <c r="FNO993" s="88"/>
      <c r="FNP993" s="88"/>
      <c r="FNQ993" s="88"/>
      <c r="FNR993" s="88"/>
      <c r="FNS993" s="88"/>
      <c r="FNT993" s="88"/>
      <c r="FNU993" s="88"/>
      <c r="FNV993" s="88"/>
      <c r="FNW993" s="88"/>
      <c r="FNX993" s="88"/>
      <c r="FNY993" s="88"/>
      <c r="FNZ993" s="88"/>
      <c r="FOA993" s="88"/>
      <c r="FOB993" s="88"/>
      <c r="FOC993" s="88"/>
      <c r="FOD993" s="88"/>
      <c r="FOE993" s="88"/>
      <c r="FOF993" s="88"/>
      <c r="FOG993" s="88"/>
      <c r="FOH993" s="88"/>
      <c r="FOI993" s="88"/>
      <c r="FOJ993" s="88"/>
      <c r="FOK993" s="88"/>
      <c r="FOL993" s="88"/>
      <c r="FOM993" s="88"/>
      <c r="FON993" s="88"/>
      <c r="FOO993" s="88"/>
      <c r="FOP993" s="88"/>
      <c r="FOQ993" s="88"/>
      <c r="FOR993" s="88"/>
      <c r="FOS993" s="88"/>
      <c r="FOT993" s="88"/>
      <c r="FOU993" s="88"/>
      <c r="FOV993" s="88"/>
      <c r="FOW993" s="88"/>
      <c r="FOX993" s="88"/>
      <c r="FOY993" s="88"/>
      <c r="FOZ993" s="88"/>
      <c r="FPA993" s="88"/>
      <c r="FPB993" s="88"/>
      <c r="FPC993" s="88"/>
      <c r="FPD993" s="88"/>
      <c r="FPE993" s="88"/>
      <c r="FPF993" s="88"/>
      <c r="FPG993" s="88"/>
      <c r="FPH993" s="88"/>
      <c r="FPI993" s="88"/>
      <c r="FPJ993" s="88"/>
      <c r="FPK993" s="88"/>
      <c r="FPL993" s="88"/>
      <c r="FPM993" s="88"/>
      <c r="FPN993" s="88"/>
      <c r="FPO993" s="88"/>
      <c r="FPP993" s="88"/>
      <c r="FPQ993" s="88"/>
      <c r="FPR993" s="88"/>
      <c r="FPS993" s="88"/>
      <c r="FPT993" s="88"/>
      <c r="FPU993" s="88"/>
      <c r="FPV993" s="88"/>
      <c r="FPW993" s="88"/>
      <c r="FPX993" s="88"/>
      <c r="FPY993" s="88"/>
      <c r="FPZ993" s="88"/>
      <c r="FQA993" s="88"/>
      <c r="FQB993" s="88"/>
      <c r="FQC993" s="88"/>
      <c r="FQD993" s="88"/>
      <c r="FQE993" s="88"/>
      <c r="FQF993" s="88"/>
      <c r="FQG993" s="88"/>
      <c r="FQH993" s="88"/>
      <c r="FQI993" s="88"/>
      <c r="FQJ993" s="88"/>
      <c r="FQK993" s="88"/>
      <c r="FQL993" s="88"/>
      <c r="FQM993" s="88"/>
      <c r="FQN993" s="88"/>
      <c r="FQO993" s="88"/>
      <c r="FQP993" s="88"/>
      <c r="FQQ993" s="88"/>
      <c r="FQR993" s="88"/>
      <c r="FQS993" s="88"/>
      <c r="FQT993" s="88"/>
      <c r="FQU993" s="88"/>
      <c r="FQV993" s="88"/>
      <c r="FQW993" s="88"/>
      <c r="FQX993" s="88"/>
      <c r="FQY993" s="88"/>
      <c r="FQZ993" s="88"/>
      <c r="FRA993" s="88"/>
      <c r="FRB993" s="88"/>
      <c r="FRC993" s="88"/>
      <c r="FRD993" s="88"/>
      <c r="FRE993" s="88"/>
      <c r="FRF993" s="88"/>
      <c r="FRG993" s="88"/>
      <c r="FRH993" s="88"/>
      <c r="FRI993" s="88"/>
      <c r="FRJ993" s="88"/>
      <c r="FRK993" s="88"/>
      <c r="FRL993" s="88"/>
      <c r="FRM993" s="88"/>
      <c r="FRN993" s="88"/>
      <c r="FRO993" s="88"/>
      <c r="FRP993" s="88"/>
      <c r="FRQ993" s="88"/>
      <c r="FRR993" s="88"/>
      <c r="FRS993" s="88"/>
      <c r="FRT993" s="88"/>
      <c r="FRU993" s="88"/>
      <c r="FRV993" s="88"/>
      <c r="FRW993" s="88"/>
      <c r="FRX993" s="88"/>
      <c r="FRY993" s="88"/>
      <c r="FRZ993" s="88"/>
      <c r="FSA993" s="88"/>
      <c r="FSB993" s="88"/>
      <c r="FSC993" s="88"/>
      <c r="FSD993" s="88"/>
      <c r="FSE993" s="88"/>
      <c r="FSF993" s="88"/>
      <c r="FSG993" s="88"/>
      <c r="FSH993" s="88"/>
      <c r="FSI993" s="88"/>
      <c r="FSJ993" s="88"/>
      <c r="FSK993" s="88"/>
      <c r="FSL993" s="88"/>
      <c r="FSM993" s="88"/>
      <c r="FSN993" s="88"/>
      <c r="FSO993" s="88"/>
      <c r="FSP993" s="88"/>
      <c r="FSQ993" s="88"/>
      <c r="FSR993" s="88"/>
      <c r="FSS993" s="88"/>
      <c r="FST993" s="88"/>
      <c r="FSU993" s="88"/>
      <c r="FSV993" s="88"/>
      <c r="FSW993" s="88"/>
      <c r="FSX993" s="88"/>
      <c r="FSY993" s="88"/>
      <c r="FSZ993" s="88"/>
      <c r="FTA993" s="88"/>
      <c r="FTB993" s="88"/>
      <c r="FTC993" s="88"/>
      <c r="FTD993" s="88"/>
      <c r="FTE993" s="88"/>
      <c r="FTF993" s="88"/>
      <c r="FTG993" s="88"/>
      <c r="FTH993" s="88"/>
      <c r="FTI993" s="88"/>
      <c r="FTJ993" s="88"/>
      <c r="FTK993" s="88"/>
      <c r="FTL993" s="88"/>
      <c r="FTM993" s="88"/>
      <c r="FTN993" s="88"/>
      <c r="FTO993" s="88"/>
      <c r="FTP993" s="88"/>
      <c r="FTQ993" s="88"/>
      <c r="FTR993" s="88"/>
      <c r="FTS993" s="88"/>
      <c r="FTT993" s="88"/>
      <c r="FTU993" s="88"/>
      <c r="FTV993" s="88"/>
      <c r="FTW993" s="88"/>
      <c r="FTX993" s="88"/>
      <c r="FTY993" s="88"/>
      <c r="FTZ993" s="88"/>
      <c r="FUA993" s="88"/>
      <c r="FUB993" s="88"/>
      <c r="FUC993" s="88"/>
      <c r="FUD993" s="88"/>
      <c r="FUE993" s="88"/>
      <c r="FUF993" s="88"/>
      <c r="FUG993" s="88"/>
      <c r="FUH993" s="88"/>
      <c r="FUI993" s="88"/>
      <c r="FUJ993" s="88"/>
      <c r="FUK993" s="88"/>
      <c r="FUL993" s="88"/>
      <c r="FUM993" s="88"/>
      <c r="FUN993" s="88"/>
      <c r="FUO993" s="88"/>
      <c r="FUP993" s="88"/>
      <c r="FUQ993" s="88"/>
      <c r="FUR993" s="88"/>
      <c r="FUS993" s="88"/>
      <c r="FUT993" s="88"/>
      <c r="FUU993" s="88"/>
      <c r="FUV993" s="88"/>
      <c r="FUW993" s="88"/>
      <c r="FUX993" s="88"/>
      <c r="FUY993" s="88"/>
      <c r="FUZ993" s="88"/>
      <c r="FVA993" s="88"/>
      <c r="FVB993" s="88"/>
      <c r="FVC993" s="88"/>
      <c r="FVD993" s="88"/>
      <c r="FVE993" s="88"/>
      <c r="FVF993" s="88"/>
      <c r="FVG993" s="88"/>
      <c r="FVH993" s="88"/>
      <c r="FVI993" s="88"/>
      <c r="FVJ993" s="88"/>
      <c r="FVK993" s="88"/>
      <c r="FVL993" s="88"/>
      <c r="FVM993" s="88"/>
      <c r="FVN993" s="88"/>
      <c r="FVO993" s="88"/>
      <c r="FVP993" s="88"/>
      <c r="FVQ993" s="88"/>
      <c r="FVR993" s="88"/>
      <c r="FVS993" s="88"/>
      <c r="FVT993" s="88"/>
      <c r="FVU993" s="88"/>
      <c r="FVV993" s="88"/>
      <c r="FVW993" s="88"/>
      <c r="FVX993" s="88"/>
      <c r="FVY993" s="88"/>
      <c r="FVZ993" s="88"/>
      <c r="FWA993" s="88"/>
      <c r="FWB993" s="88"/>
      <c r="FWC993" s="88"/>
      <c r="FWD993" s="88"/>
      <c r="FWE993" s="88"/>
      <c r="FWF993" s="88"/>
      <c r="FWG993" s="88"/>
      <c r="FWH993" s="88"/>
      <c r="FWI993" s="88"/>
      <c r="FWJ993" s="88"/>
      <c r="FWK993" s="88"/>
      <c r="FWL993" s="88"/>
      <c r="FWM993" s="88"/>
      <c r="FWN993" s="88"/>
      <c r="FWO993" s="88"/>
      <c r="FWP993" s="88"/>
      <c r="FWQ993" s="88"/>
      <c r="FWR993" s="88"/>
      <c r="FWS993" s="88"/>
      <c r="FWT993" s="88"/>
      <c r="FWU993" s="88"/>
      <c r="FWV993" s="88"/>
      <c r="FWW993" s="88"/>
      <c r="FWX993" s="88"/>
      <c r="FWY993" s="88"/>
      <c r="FWZ993" s="88"/>
      <c r="FXA993" s="88"/>
      <c r="FXB993" s="88"/>
      <c r="FXC993" s="88"/>
      <c r="FXD993" s="88"/>
      <c r="FXE993" s="88"/>
      <c r="FXF993" s="88"/>
      <c r="FXG993" s="88"/>
      <c r="FXH993" s="88"/>
      <c r="FXI993" s="88"/>
      <c r="FXJ993" s="88"/>
      <c r="FXK993" s="88"/>
      <c r="FXL993" s="88"/>
      <c r="FXM993" s="88"/>
      <c r="FXN993" s="88"/>
      <c r="FXO993" s="88"/>
      <c r="FXP993" s="88"/>
      <c r="FXQ993" s="88"/>
      <c r="FXR993" s="88"/>
      <c r="FXS993" s="88"/>
      <c r="FXT993" s="88"/>
      <c r="FXU993" s="88"/>
      <c r="FXV993" s="88"/>
      <c r="FXW993" s="88"/>
      <c r="FXX993" s="88"/>
      <c r="FXY993" s="88"/>
      <c r="FXZ993" s="88"/>
      <c r="FYA993" s="88"/>
      <c r="FYB993" s="88"/>
      <c r="FYC993" s="88"/>
      <c r="FYD993" s="88"/>
      <c r="FYE993" s="88"/>
      <c r="FYF993" s="88"/>
      <c r="FYG993" s="88"/>
      <c r="FYH993" s="88"/>
      <c r="FYI993" s="88"/>
      <c r="FYJ993" s="88"/>
      <c r="FYK993" s="88"/>
      <c r="FYL993" s="88"/>
      <c r="FYM993" s="88"/>
      <c r="FYN993" s="88"/>
      <c r="FYO993" s="88"/>
      <c r="FYP993" s="88"/>
      <c r="FYQ993" s="88"/>
      <c r="FYR993" s="88"/>
      <c r="FYS993" s="88"/>
      <c r="FYT993" s="88"/>
      <c r="FYU993" s="88"/>
      <c r="FYV993" s="88"/>
      <c r="FYW993" s="88"/>
      <c r="FYX993" s="88"/>
      <c r="FYY993" s="88"/>
      <c r="FYZ993" s="88"/>
      <c r="FZA993" s="88"/>
      <c r="FZB993" s="88"/>
      <c r="FZC993" s="88"/>
      <c r="FZD993" s="88"/>
      <c r="FZE993" s="88"/>
      <c r="FZF993" s="88"/>
      <c r="FZG993" s="88"/>
      <c r="FZH993" s="88"/>
      <c r="FZI993" s="88"/>
      <c r="FZJ993" s="88"/>
      <c r="FZK993" s="88"/>
      <c r="FZL993" s="88"/>
      <c r="FZM993" s="88"/>
      <c r="FZN993" s="88"/>
      <c r="FZO993" s="88"/>
      <c r="FZP993" s="88"/>
      <c r="FZQ993" s="88"/>
      <c r="FZR993" s="88"/>
      <c r="FZS993" s="88"/>
      <c r="FZT993" s="88"/>
      <c r="FZU993" s="88"/>
      <c r="FZV993" s="88"/>
      <c r="FZW993" s="88"/>
      <c r="FZX993" s="88"/>
      <c r="FZY993" s="88"/>
      <c r="FZZ993" s="88"/>
      <c r="GAA993" s="88"/>
      <c r="GAB993" s="88"/>
      <c r="GAC993" s="88"/>
      <c r="GAD993" s="88"/>
      <c r="GAE993" s="88"/>
      <c r="GAF993" s="88"/>
      <c r="GAG993" s="88"/>
      <c r="GAH993" s="88"/>
      <c r="GAI993" s="88"/>
      <c r="GAJ993" s="88"/>
      <c r="GAK993" s="88"/>
      <c r="GAL993" s="88"/>
      <c r="GAM993" s="88"/>
      <c r="GAN993" s="88"/>
      <c r="GAO993" s="88"/>
      <c r="GAP993" s="88"/>
      <c r="GAQ993" s="88"/>
      <c r="GAR993" s="88"/>
      <c r="GAS993" s="88"/>
      <c r="GAT993" s="88"/>
      <c r="GAU993" s="88"/>
      <c r="GAV993" s="88"/>
      <c r="GAW993" s="88"/>
      <c r="GAX993" s="88"/>
      <c r="GAY993" s="88"/>
      <c r="GAZ993" s="88"/>
      <c r="GBA993" s="88"/>
      <c r="GBB993" s="88"/>
      <c r="GBC993" s="88"/>
      <c r="GBD993" s="88"/>
      <c r="GBE993" s="88"/>
      <c r="GBF993" s="88"/>
      <c r="GBG993" s="88"/>
      <c r="GBH993" s="88"/>
      <c r="GBI993" s="88"/>
      <c r="GBJ993" s="88"/>
      <c r="GBK993" s="88"/>
      <c r="GBL993" s="88"/>
      <c r="GBM993" s="88"/>
      <c r="GBN993" s="88"/>
      <c r="GBO993" s="88"/>
      <c r="GBP993" s="88"/>
      <c r="GBQ993" s="88"/>
      <c r="GBR993" s="88"/>
      <c r="GBS993" s="88"/>
      <c r="GBT993" s="88"/>
      <c r="GBU993" s="88"/>
      <c r="GBV993" s="88"/>
      <c r="GBW993" s="88"/>
      <c r="GBX993" s="88"/>
      <c r="GBY993" s="88"/>
      <c r="GBZ993" s="88"/>
      <c r="GCA993" s="88"/>
      <c r="GCB993" s="88"/>
      <c r="GCC993" s="88"/>
      <c r="GCD993" s="88"/>
      <c r="GCE993" s="88"/>
      <c r="GCF993" s="88"/>
      <c r="GCG993" s="88"/>
      <c r="GCH993" s="88"/>
      <c r="GCI993" s="88"/>
      <c r="GCJ993" s="88"/>
      <c r="GCK993" s="88"/>
      <c r="GCL993" s="88"/>
      <c r="GCM993" s="88"/>
      <c r="GCN993" s="88"/>
      <c r="GCO993" s="88"/>
      <c r="GCP993" s="88"/>
      <c r="GCQ993" s="88"/>
      <c r="GCR993" s="88"/>
      <c r="GCS993" s="88"/>
      <c r="GCT993" s="88"/>
      <c r="GCU993" s="88"/>
      <c r="GCV993" s="88"/>
      <c r="GCW993" s="88"/>
      <c r="GCX993" s="88"/>
      <c r="GCY993" s="88"/>
      <c r="GCZ993" s="88"/>
      <c r="GDA993" s="88"/>
      <c r="GDB993" s="88"/>
      <c r="GDC993" s="88"/>
      <c r="GDD993" s="88"/>
      <c r="GDE993" s="88"/>
      <c r="GDF993" s="88"/>
      <c r="GDG993" s="88"/>
      <c r="GDH993" s="88"/>
      <c r="GDI993" s="88"/>
      <c r="GDJ993" s="88"/>
      <c r="GDK993" s="88"/>
      <c r="GDL993" s="88"/>
      <c r="GDM993" s="88"/>
      <c r="GDN993" s="88"/>
      <c r="GDO993" s="88"/>
      <c r="GDP993" s="88"/>
      <c r="GDQ993" s="88"/>
      <c r="GDR993" s="88"/>
      <c r="GDS993" s="88"/>
      <c r="GDT993" s="88"/>
      <c r="GDU993" s="88"/>
      <c r="GDV993" s="88"/>
      <c r="GDW993" s="88"/>
      <c r="GDX993" s="88"/>
      <c r="GDY993" s="88"/>
      <c r="GDZ993" s="88"/>
      <c r="GEA993" s="88"/>
      <c r="GEB993" s="88"/>
      <c r="GEC993" s="88"/>
      <c r="GED993" s="88"/>
      <c r="GEE993" s="88"/>
      <c r="GEF993" s="88"/>
      <c r="GEG993" s="88"/>
      <c r="GEH993" s="88"/>
      <c r="GEI993" s="88"/>
      <c r="GEJ993" s="88"/>
      <c r="GEK993" s="88"/>
      <c r="GEL993" s="88"/>
      <c r="GEM993" s="88"/>
      <c r="GEN993" s="88"/>
      <c r="GEO993" s="88"/>
      <c r="GEP993" s="88"/>
      <c r="GEQ993" s="88"/>
      <c r="GER993" s="88"/>
      <c r="GES993" s="88"/>
      <c r="GET993" s="88"/>
      <c r="GEU993" s="88"/>
      <c r="GEV993" s="88"/>
      <c r="GEW993" s="88"/>
      <c r="GEX993" s="88"/>
      <c r="GEY993" s="88"/>
      <c r="GEZ993" s="88"/>
      <c r="GFA993" s="88"/>
      <c r="GFB993" s="88"/>
      <c r="GFC993" s="88"/>
      <c r="GFD993" s="88"/>
      <c r="GFE993" s="88"/>
      <c r="GFF993" s="88"/>
      <c r="GFG993" s="88"/>
      <c r="GFH993" s="88"/>
      <c r="GFI993" s="88"/>
      <c r="GFJ993" s="88"/>
      <c r="GFK993" s="88"/>
      <c r="GFL993" s="88"/>
      <c r="GFM993" s="88"/>
      <c r="GFN993" s="88"/>
      <c r="GFO993" s="88"/>
      <c r="GFP993" s="88"/>
      <c r="GFQ993" s="88"/>
      <c r="GFR993" s="88"/>
      <c r="GFS993" s="88"/>
      <c r="GFT993" s="88"/>
      <c r="GFU993" s="88"/>
      <c r="GFV993" s="88"/>
      <c r="GFW993" s="88"/>
      <c r="GFX993" s="88"/>
      <c r="GFY993" s="88"/>
      <c r="GFZ993" s="88"/>
      <c r="GGA993" s="88"/>
      <c r="GGB993" s="88"/>
      <c r="GGC993" s="88"/>
      <c r="GGD993" s="88"/>
      <c r="GGE993" s="88"/>
      <c r="GGF993" s="88"/>
      <c r="GGG993" s="88"/>
      <c r="GGH993" s="88"/>
      <c r="GGI993" s="88"/>
      <c r="GGJ993" s="88"/>
      <c r="GGK993" s="88"/>
      <c r="GGL993" s="88"/>
      <c r="GGM993" s="88"/>
      <c r="GGN993" s="88"/>
      <c r="GGO993" s="88"/>
      <c r="GGP993" s="88"/>
      <c r="GGQ993" s="88"/>
      <c r="GGR993" s="88"/>
      <c r="GGS993" s="88"/>
      <c r="GGT993" s="88"/>
      <c r="GGU993" s="88"/>
      <c r="GGV993" s="88"/>
      <c r="GGW993" s="88"/>
      <c r="GGX993" s="88"/>
      <c r="GGY993" s="88"/>
      <c r="GGZ993" s="88"/>
      <c r="GHA993" s="88"/>
      <c r="GHB993" s="88"/>
      <c r="GHC993" s="88"/>
      <c r="GHD993" s="88"/>
      <c r="GHE993" s="88"/>
      <c r="GHF993" s="88"/>
      <c r="GHG993" s="88"/>
      <c r="GHH993" s="88"/>
      <c r="GHI993" s="88"/>
      <c r="GHJ993" s="88"/>
      <c r="GHK993" s="88"/>
      <c r="GHL993" s="88"/>
      <c r="GHM993" s="88"/>
      <c r="GHN993" s="88"/>
      <c r="GHO993" s="88"/>
      <c r="GHP993" s="88"/>
      <c r="GHQ993" s="88"/>
      <c r="GHR993" s="88"/>
      <c r="GHS993" s="88"/>
      <c r="GHT993" s="88"/>
      <c r="GHU993" s="88"/>
      <c r="GHV993" s="88"/>
      <c r="GHW993" s="88"/>
      <c r="GHX993" s="88"/>
      <c r="GHY993" s="88"/>
      <c r="GHZ993" s="88"/>
      <c r="GIA993" s="88"/>
      <c r="GIB993" s="88"/>
      <c r="GIC993" s="88"/>
      <c r="GID993" s="88"/>
      <c r="GIE993" s="88"/>
      <c r="GIF993" s="88"/>
      <c r="GIG993" s="88"/>
      <c r="GIH993" s="88"/>
      <c r="GII993" s="88"/>
      <c r="GIJ993" s="88"/>
      <c r="GIK993" s="88"/>
      <c r="GIL993" s="88"/>
      <c r="GIM993" s="88"/>
      <c r="GIN993" s="88"/>
      <c r="GIO993" s="88"/>
      <c r="GIP993" s="88"/>
      <c r="GIQ993" s="88"/>
      <c r="GIR993" s="88"/>
      <c r="GIS993" s="88"/>
      <c r="GIT993" s="88"/>
      <c r="GIU993" s="88"/>
      <c r="GIV993" s="88"/>
      <c r="GIW993" s="88"/>
      <c r="GIX993" s="88"/>
      <c r="GIY993" s="88"/>
      <c r="GIZ993" s="88"/>
      <c r="GJA993" s="88"/>
      <c r="GJB993" s="88"/>
      <c r="GJC993" s="88"/>
      <c r="GJD993" s="88"/>
      <c r="GJE993" s="88"/>
      <c r="GJF993" s="88"/>
      <c r="GJG993" s="88"/>
      <c r="GJH993" s="88"/>
      <c r="GJI993" s="88"/>
      <c r="GJJ993" s="88"/>
      <c r="GJK993" s="88"/>
      <c r="GJL993" s="88"/>
      <c r="GJM993" s="88"/>
      <c r="GJN993" s="88"/>
      <c r="GJO993" s="88"/>
      <c r="GJP993" s="88"/>
      <c r="GJQ993" s="88"/>
      <c r="GJR993" s="88"/>
      <c r="GJS993" s="88"/>
      <c r="GJT993" s="88"/>
      <c r="GJU993" s="88"/>
      <c r="GJV993" s="88"/>
      <c r="GJW993" s="88"/>
      <c r="GJX993" s="88"/>
      <c r="GJY993" s="88"/>
      <c r="GJZ993" s="88"/>
      <c r="GKA993" s="88"/>
      <c r="GKB993" s="88"/>
      <c r="GKC993" s="88"/>
      <c r="GKD993" s="88"/>
      <c r="GKE993" s="88"/>
      <c r="GKF993" s="88"/>
      <c r="GKG993" s="88"/>
      <c r="GKH993" s="88"/>
      <c r="GKI993" s="88"/>
      <c r="GKJ993" s="88"/>
      <c r="GKK993" s="88"/>
      <c r="GKL993" s="88"/>
      <c r="GKM993" s="88"/>
      <c r="GKN993" s="88"/>
      <c r="GKO993" s="88"/>
      <c r="GKP993" s="88"/>
      <c r="GKQ993" s="88"/>
      <c r="GKR993" s="88"/>
      <c r="GKS993" s="88"/>
      <c r="GKT993" s="88"/>
      <c r="GKU993" s="88"/>
      <c r="GKV993" s="88"/>
      <c r="GKW993" s="88"/>
      <c r="GKX993" s="88"/>
      <c r="GKY993" s="88"/>
      <c r="GKZ993" s="88"/>
      <c r="GLA993" s="88"/>
      <c r="GLB993" s="88"/>
      <c r="GLC993" s="88"/>
      <c r="GLD993" s="88"/>
      <c r="GLE993" s="88"/>
      <c r="GLF993" s="88"/>
      <c r="GLG993" s="88"/>
      <c r="GLH993" s="88"/>
      <c r="GLI993" s="88"/>
      <c r="GLJ993" s="88"/>
      <c r="GLK993" s="88"/>
      <c r="GLL993" s="88"/>
      <c r="GLM993" s="88"/>
      <c r="GLN993" s="88"/>
      <c r="GLO993" s="88"/>
      <c r="GLP993" s="88"/>
      <c r="GLQ993" s="88"/>
      <c r="GLR993" s="88"/>
      <c r="GLS993" s="88"/>
      <c r="GLT993" s="88"/>
      <c r="GLU993" s="88"/>
      <c r="GLV993" s="88"/>
      <c r="GLW993" s="88"/>
      <c r="GLX993" s="88"/>
      <c r="GLY993" s="88"/>
      <c r="GLZ993" s="88"/>
      <c r="GMA993" s="88"/>
      <c r="GMB993" s="88"/>
      <c r="GMC993" s="88"/>
      <c r="GMD993" s="88"/>
      <c r="GME993" s="88"/>
      <c r="GMF993" s="88"/>
      <c r="GMG993" s="88"/>
      <c r="GMH993" s="88"/>
      <c r="GMI993" s="88"/>
      <c r="GMJ993" s="88"/>
      <c r="GMK993" s="88"/>
      <c r="GML993" s="88"/>
      <c r="GMM993" s="88"/>
      <c r="GMN993" s="88"/>
      <c r="GMO993" s="88"/>
      <c r="GMP993" s="88"/>
      <c r="GMQ993" s="88"/>
      <c r="GMR993" s="88"/>
      <c r="GMS993" s="88"/>
      <c r="GMT993" s="88"/>
      <c r="GMU993" s="88"/>
      <c r="GMV993" s="88"/>
      <c r="GMW993" s="88"/>
      <c r="GMX993" s="88"/>
      <c r="GMY993" s="88"/>
      <c r="GMZ993" s="88"/>
      <c r="GNA993" s="88"/>
      <c r="GNB993" s="88"/>
      <c r="GNC993" s="88"/>
      <c r="GND993" s="88"/>
      <c r="GNE993" s="88"/>
      <c r="GNF993" s="88"/>
      <c r="GNG993" s="88"/>
      <c r="GNH993" s="88"/>
      <c r="GNI993" s="88"/>
      <c r="GNJ993" s="88"/>
      <c r="GNK993" s="88"/>
      <c r="GNL993" s="88"/>
      <c r="GNM993" s="88"/>
      <c r="GNN993" s="88"/>
      <c r="GNO993" s="88"/>
      <c r="GNP993" s="88"/>
      <c r="GNQ993" s="88"/>
      <c r="GNR993" s="88"/>
      <c r="GNS993" s="88"/>
      <c r="GNT993" s="88"/>
      <c r="GNU993" s="88"/>
      <c r="GNV993" s="88"/>
      <c r="GNW993" s="88"/>
      <c r="GNX993" s="88"/>
      <c r="GNY993" s="88"/>
      <c r="GNZ993" s="88"/>
      <c r="GOA993" s="88"/>
      <c r="GOB993" s="88"/>
      <c r="GOC993" s="88"/>
      <c r="GOD993" s="88"/>
      <c r="GOE993" s="88"/>
      <c r="GOF993" s="88"/>
      <c r="GOG993" s="88"/>
      <c r="GOH993" s="88"/>
      <c r="GOI993" s="88"/>
      <c r="GOJ993" s="88"/>
      <c r="GOK993" s="88"/>
      <c r="GOL993" s="88"/>
      <c r="GOM993" s="88"/>
      <c r="GON993" s="88"/>
      <c r="GOO993" s="88"/>
      <c r="GOP993" s="88"/>
      <c r="GOQ993" s="88"/>
      <c r="GOR993" s="88"/>
      <c r="GOS993" s="88"/>
      <c r="GOT993" s="88"/>
      <c r="GOU993" s="88"/>
      <c r="GOV993" s="88"/>
      <c r="GOW993" s="88"/>
      <c r="GOX993" s="88"/>
      <c r="GOY993" s="88"/>
      <c r="GOZ993" s="88"/>
      <c r="GPA993" s="88"/>
      <c r="GPB993" s="88"/>
      <c r="GPC993" s="88"/>
      <c r="GPD993" s="88"/>
      <c r="GPE993" s="88"/>
      <c r="GPF993" s="88"/>
      <c r="GPG993" s="88"/>
      <c r="GPH993" s="88"/>
      <c r="GPI993" s="88"/>
      <c r="GPJ993" s="88"/>
      <c r="GPK993" s="88"/>
      <c r="GPL993" s="88"/>
      <c r="GPM993" s="88"/>
      <c r="GPN993" s="88"/>
      <c r="GPO993" s="88"/>
      <c r="GPP993" s="88"/>
      <c r="GPQ993" s="88"/>
      <c r="GPR993" s="88"/>
      <c r="GPS993" s="88"/>
      <c r="GPT993" s="88"/>
      <c r="GPU993" s="88"/>
      <c r="GPV993" s="88"/>
      <c r="GPW993" s="88"/>
      <c r="GPX993" s="88"/>
      <c r="GPY993" s="88"/>
      <c r="GPZ993" s="88"/>
      <c r="GQA993" s="88"/>
      <c r="GQB993" s="88"/>
      <c r="GQC993" s="88"/>
      <c r="GQD993" s="88"/>
      <c r="GQE993" s="88"/>
      <c r="GQF993" s="88"/>
      <c r="GQG993" s="88"/>
      <c r="GQH993" s="88"/>
      <c r="GQI993" s="88"/>
      <c r="GQJ993" s="88"/>
      <c r="GQK993" s="88"/>
      <c r="GQL993" s="88"/>
      <c r="GQM993" s="88"/>
      <c r="GQN993" s="88"/>
      <c r="GQO993" s="88"/>
      <c r="GQP993" s="88"/>
      <c r="GQQ993" s="88"/>
      <c r="GQR993" s="88"/>
      <c r="GQS993" s="88"/>
      <c r="GQT993" s="88"/>
      <c r="GQU993" s="88"/>
      <c r="GQV993" s="88"/>
      <c r="GQW993" s="88"/>
      <c r="GQX993" s="88"/>
      <c r="GQY993" s="88"/>
      <c r="GQZ993" s="88"/>
      <c r="GRA993" s="88"/>
      <c r="GRB993" s="88"/>
      <c r="GRC993" s="88"/>
      <c r="GRD993" s="88"/>
      <c r="GRE993" s="88"/>
      <c r="GRF993" s="88"/>
      <c r="GRG993" s="88"/>
      <c r="GRH993" s="88"/>
      <c r="GRI993" s="88"/>
      <c r="GRJ993" s="88"/>
      <c r="GRK993" s="88"/>
      <c r="GRL993" s="88"/>
      <c r="GRM993" s="88"/>
      <c r="GRN993" s="88"/>
      <c r="GRO993" s="88"/>
      <c r="GRP993" s="88"/>
      <c r="GRQ993" s="88"/>
      <c r="GRR993" s="88"/>
      <c r="GRS993" s="88"/>
      <c r="GRT993" s="88"/>
      <c r="GRU993" s="88"/>
      <c r="GRV993" s="88"/>
      <c r="GRW993" s="88"/>
      <c r="GRX993" s="88"/>
      <c r="GRY993" s="88"/>
      <c r="GRZ993" s="88"/>
      <c r="GSA993" s="88"/>
      <c r="GSB993" s="88"/>
      <c r="GSC993" s="88"/>
      <c r="GSD993" s="88"/>
      <c r="GSE993" s="88"/>
      <c r="GSF993" s="88"/>
      <c r="GSG993" s="88"/>
      <c r="GSH993" s="88"/>
      <c r="GSI993" s="88"/>
      <c r="GSJ993" s="88"/>
      <c r="GSK993" s="88"/>
      <c r="GSL993" s="88"/>
      <c r="GSM993" s="88"/>
      <c r="GSN993" s="88"/>
      <c r="GSO993" s="88"/>
      <c r="GSP993" s="88"/>
      <c r="GSQ993" s="88"/>
      <c r="GSR993" s="88"/>
      <c r="GSS993" s="88"/>
      <c r="GST993" s="88"/>
      <c r="GSU993" s="88"/>
      <c r="GSV993" s="88"/>
      <c r="GSW993" s="88"/>
      <c r="GSX993" s="88"/>
      <c r="GSY993" s="88"/>
      <c r="GSZ993" s="88"/>
      <c r="GTA993" s="88"/>
      <c r="GTB993" s="88"/>
      <c r="GTC993" s="88"/>
      <c r="GTD993" s="88"/>
      <c r="GTE993" s="88"/>
      <c r="GTF993" s="88"/>
      <c r="GTG993" s="88"/>
      <c r="GTH993" s="88"/>
      <c r="GTI993" s="88"/>
      <c r="GTJ993" s="88"/>
      <c r="GTK993" s="88"/>
      <c r="GTL993" s="88"/>
      <c r="GTM993" s="88"/>
      <c r="GTN993" s="88"/>
      <c r="GTO993" s="88"/>
      <c r="GTP993" s="88"/>
      <c r="GTQ993" s="88"/>
      <c r="GTR993" s="88"/>
      <c r="GTS993" s="88"/>
      <c r="GTT993" s="88"/>
      <c r="GTU993" s="88"/>
      <c r="GTV993" s="88"/>
      <c r="GTW993" s="88"/>
      <c r="GTX993" s="88"/>
      <c r="GTY993" s="88"/>
      <c r="GTZ993" s="88"/>
      <c r="GUA993" s="88"/>
      <c r="GUB993" s="88"/>
      <c r="GUC993" s="88"/>
      <c r="GUD993" s="88"/>
      <c r="GUE993" s="88"/>
      <c r="GUF993" s="88"/>
      <c r="GUG993" s="88"/>
      <c r="GUH993" s="88"/>
      <c r="GUI993" s="88"/>
      <c r="GUJ993" s="88"/>
      <c r="GUK993" s="88"/>
      <c r="GUL993" s="88"/>
      <c r="GUM993" s="88"/>
      <c r="GUN993" s="88"/>
      <c r="GUO993" s="88"/>
      <c r="GUP993" s="88"/>
      <c r="GUQ993" s="88"/>
      <c r="GUR993" s="88"/>
      <c r="GUS993" s="88"/>
      <c r="GUT993" s="88"/>
      <c r="GUU993" s="88"/>
      <c r="GUV993" s="88"/>
      <c r="GUW993" s="88"/>
      <c r="GUX993" s="88"/>
      <c r="GUY993" s="88"/>
      <c r="GUZ993" s="88"/>
      <c r="GVA993" s="88"/>
      <c r="GVB993" s="88"/>
      <c r="GVC993" s="88"/>
      <c r="GVD993" s="88"/>
      <c r="GVE993" s="88"/>
      <c r="GVF993" s="88"/>
      <c r="GVG993" s="88"/>
      <c r="GVH993" s="88"/>
      <c r="GVI993" s="88"/>
      <c r="GVJ993" s="88"/>
      <c r="GVK993" s="88"/>
      <c r="GVL993" s="88"/>
      <c r="GVM993" s="88"/>
      <c r="GVN993" s="88"/>
      <c r="GVO993" s="88"/>
      <c r="GVP993" s="88"/>
      <c r="GVQ993" s="88"/>
      <c r="GVR993" s="88"/>
      <c r="GVS993" s="88"/>
      <c r="GVT993" s="88"/>
      <c r="GVU993" s="88"/>
      <c r="GVV993" s="88"/>
      <c r="GVW993" s="88"/>
      <c r="GVX993" s="88"/>
      <c r="GVY993" s="88"/>
      <c r="GVZ993" s="88"/>
      <c r="GWA993" s="88"/>
      <c r="GWB993" s="88"/>
      <c r="GWC993" s="88"/>
      <c r="GWD993" s="88"/>
      <c r="GWE993" s="88"/>
      <c r="GWF993" s="88"/>
      <c r="GWG993" s="88"/>
      <c r="GWH993" s="88"/>
      <c r="GWI993" s="88"/>
      <c r="GWJ993" s="88"/>
      <c r="GWK993" s="88"/>
      <c r="GWL993" s="88"/>
      <c r="GWM993" s="88"/>
      <c r="GWN993" s="88"/>
      <c r="GWO993" s="88"/>
      <c r="GWP993" s="88"/>
      <c r="GWQ993" s="88"/>
      <c r="GWR993" s="88"/>
      <c r="GWS993" s="88"/>
      <c r="GWT993" s="88"/>
      <c r="GWU993" s="88"/>
      <c r="GWV993" s="88"/>
      <c r="GWW993" s="88"/>
      <c r="GWX993" s="88"/>
      <c r="GWY993" s="88"/>
      <c r="GWZ993" s="88"/>
      <c r="GXA993" s="88"/>
      <c r="GXB993" s="88"/>
      <c r="GXC993" s="88"/>
      <c r="GXD993" s="88"/>
      <c r="GXE993" s="88"/>
      <c r="GXF993" s="88"/>
      <c r="GXG993" s="88"/>
      <c r="GXH993" s="88"/>
      <c r="GXI993" s="88"/>
      <c r="GXJ993" s="88"/>
      <c r="GXK993" s="88"/>
      <c r="GXL993" s="88"/>
      <c r="GXM993" s="88"/>
      <c r="GXN993" s="88"/>
      <c r="GXO993" s="88"/>
      <c r="GXP993" s="88"/>
      <c r="GXQ993" s="88"/>
      <c r="GXR993" s="88"/>
      <c r="GXS993" s="88"/>
      <c r="GXT993" s="88"/>
      <c r="GXU993" s="88"/>
      <c r="GXV993" s="88"/>
      <c r="GXW993" s="88"/>
      <c r="GXX993" s="88"/>
      <c r="GXY993" s="88"/>
      <c r="GXZ993" s="88"/>
      <c r="GYA993" s="88"/>
      <c r="GYB993" s="88"/>
      <c r="GYC993" s="88"/>
      <c r="GYD993" s="88"/>
      <c r="GYE993" s="88"/>
      <c r="GYF993" s="88"/>
      <c r="GYG993" s="88"/>
      <c r="GYH993" s="88"/>
      <c r="GYI993" s="88"/>
      <c r="GYJ993" s="88"/>
      <c r="GYK993" s="88"/>
      <c r="GYL993" s="88"/>
      <c r="GYM993" s="88"/>
      <c r="GYN993" s="88"/>
      <c r="GYO993" s="88"/>
      <c r="GYP993" s="88"/>
      <c r="GYQ993" s="88"/>
      <c r="GYR993" s="88"/>
      <c r="GYS993" s="88"/>
      <c r="GYT993" s="88"/>
      <c r="GYU993" s="88"/>
      <c r="GYV993" s="88"/>
      <c r="GYW993" s="88"/>
      <c r="GYX993" s="88"/>
      <c r="GYY993" s="88"/>
      <c r="GYZ993" s="88"/>
      <c r="GZA993" s="88"/>
      <c r="GZB993" s="88"/>
      <c r="GZC993" s="88"/>
      <c r="GZD993" s="88"/>
      <c r="GZE993" s="88"/>
      <c r="GZF993" s="88"/>
      <c r="GZG993" s="88"/>
      <c r="GZH993" s="88"/>
      <c r="GZI993" s="88"/>
      <c r="GZJ993" s="88"/>
      <c r="GZK993" s="88"/>
      <c r="GZL993" s="88"/>
      <c r="GZM993" s="88"/>
      <c r="GZN993" s="88"/>
      <c r="GZO993" s="88"/>
      <c r="GZP993" s="88"/>
      <c r="GZQ993" s="88"/>
      <c r="GZR993" s="88"/>
      <c r="GZS993" s="88"/>
      <c r="GZT993" s="88"/>
      <c r="GZU993" s="88"/>
      <c r="GZV993" s="88"/>
      <c r="GZW993" s="88"/>
      <c r="GZX993" s="88"/>
      <c r="GZY993" s="88"/>
      <c r="GZZ993" s="88"/>
      <c r="HAA993" s="88"/>
      <c r="HAB993" s="88"/>
      <c r="HAC993" s="88"/>
      <c r="HAD993" s="88"/>
      <c r="HAE993" s="88"/>
      <c r="HAF993" s="88"/>
      <c r="HAG993" s="88"/>
      <c r="HAH993" s="88"/>
      <c r="HAI993" s="88"/>
      <c r="HAJ993" s="88"/>
      <c r="HAK993" s="88"/>
      <c r="HAL993" s="88"/>
      <c r="HAM993" s="88"/>
      <c r="HAN993" s="88"/>
      <c r="HAO993" s="88"/>
      <c r="HAP993" s="88"/>
      <c r="HAQ993" s="88"/>
      <c r="HAR993" s="88"/>
      <c r="HAS993" s="88"/>
      <c r="HAT993" s="88"/>
      <c r="HAU993" s="88"/>
      <c r="HAV993" s="88"/>
      <c r="HAW993" s="88"/>
      <c r="HAX993" s="88"/>
      <c r="HAY993" s="88"/>
      <c r="HAZ993" s="88"/>
      <c r="HBA993" s="88"/>
      <c r="HBB993" s="88"/>
      <c r="HBC993" s="88"/>
      <c r="HBD993" s="88"/>
      <c r="HBE993" s="88"/>
      <c r="HBF993" s="88"/>
      <c r="HBG993" s="88"/>
      <c r="HBH993" s="88"/>
      <c r="HBI993" s="88"/>
      <c r="HBJ993" s="88"/>
      <c r="HBK993" s="88"/>
      <c r="HBL993" s="88"/>
      <c r="HBM993" s="88"/>
      <c r="HBN993" s="88"/>
      <c r="HBO993" s="88"/>
      <c r="HBP993" s="88"/>
      <c r="HBQ993" s="88"/>
      <c r="HBR993" s="88"/>
      <c r="HBS993" s="88"/>
      <c r="HBT993" s="88"/>
      <c r="HBU993" s="88"/>
      <c r="HBV993" s="88"/>
      <c r="HBW993" s="88"/>
      <c r="HBX993" s="88"/>
      <c r="HBY993" s="88"/>
      <c r="HBZ993" s="88"/>
      <c r="HCA993" s="88"/>
      <c r="HCB993" s="88"/>
      <c r="HCC993" s="88"/>
      <c r="HCD993" s="88"/>
      <c r="HCE993" s="88"/>
      <c r="HCF993" s="88"/>
      <c r="HCG993" s="88"/>
      <c r="HCH993" s="88"/>
      <c r="HCI993" s="88"/>
      <c r="HCJ993" s="88"/>
      <c r="HCK993" s="88"/>
      <c r="HCL993" s="88"/>
      <c r="HCM993" s="88"/>
      <c r="HCN993" s="88"/>
      <c r="HCO993" s="88"/>
      <c r="HCP993" s="88"/>
      <c r="HCQ993" s="88"/>
      <c r="HCR993" s="88"/>
      <c r="HCS993" s="88"/>
      <c r="HCT993" s="88"/>
      <c r="HCU993" s="88"/>
      <c r="HCV993" s="88"/>
      <c r="HCW993" s="88"/>
      <c r="HCX993" s="88"/>
      <c r="HCY993" s="88"/>
      <c r="HCZ993" s="88"/>
      <c r="HDA993" s="88"/>
      <c r="HDB993" s="88"/>
      <c r="HDC993" s="88"/>
      <c r="HDD993" s="88"/>
      <c r="HDE993" s="88"/>
      <c r="HDF993" s="88"/>
      <c r="HDG993" s="88"/>
      <c r="HDH993" s="88"/>
      <c r="HDI993" s="88"/>
      <c r="HDJ993" s="88"/>
      <c r="HDK993" s="88"/>
      <c r="HDL993" s="88"/>
      <c r="HDM993" s="88"/>
      <c r="HDN993" s="88"/>
      <c r="HDO993" s="88"/>
      <c r="HDP993" s="88"/>
      <c r="HDQ993" s="88"/>
      <c r="HDR993" s="88"/>
      <c r="HDS993" s="88"/>
      <c r="HDT993" s="88"/>
      <c r="HDU993" s="88"/>
      <c r="HDV993" s="88"/>
      <c r="HDW993" s="88"/>
      <c r="HDX993" s="88"/>
      <c r="HDY993" s="88"/>
      <c r="HDZ993" s="88"/>
      <c r="HEA993" s="88"/>
      <c r="HEB993" s="88"/>
      <c r="HEC993" s="88"/>
      <c r="HED993" s="88"/>
      <c r="HEE993" s="88"/>
      <c r="HEF993" s="88"/>
      <c r="HEG993" s="88"/>
      <c r="HEH993" s="88"/>
      <c r="HEI993" s="88"/>
      <c r="HEJ993" s="88"/>
      <c r="HEK993" s="88"/>
      <c r="HEL993" s="88"/>
      <c r="HEM993" s="88"/>
      <c r="HEN993" s="88"/>
      <c r="HEO993" s="88"/>
      <c r="HEP993" s="88"/>
      <c r="HEQ993" s="88"/>
      <c r="HER993" s="88"/>
      <c r="HES993" s="88"/>
      <c r="HET993" s="88"/>
      <c r="HEU993" s="88"/>
      <c r="HEV993" s="88"/>
      <c r="HEW993" s="88"/>
      <c r="HEX993" s="88"/>
      <c r="HEY993" s="88"/>
      <c r="HEZ993" s="88"/>
      <c r="HFA993" s="88"/>
      <c r="HFB993" s="88"/>
      <c r="HFC993" s="88"/>
      <c r="HFD993" s="88"/>
      <c r="HFE993" s="88"/>
      <c r="HFF993" s="88"/>
      <c r="HFG993" s="88"/>
      <c r="HFH993" s="88"/>
      <c r="HFI993" s="88"/>
      <c r="HFJ993" s="88"/>
      <c r="HFK993" s="88"/>
      <c r="HFL993" s="88"/>
      <c r="HFM993" s="88"/>
      <c r="HFN993" s="88"/>
      <c r="HFO993" s="88"/>
      <c r="HFP993" s="88"/>
      <c r="HFQ993" s="88"/>
      <c r="HFR993" s="88"/>
      <c r="HFS993" s="88"/>
      <c r="HFT993" s="88"/>
      <c r="HFU993" s="88"/>
      <c r="HFV993" s="88"/>
      <c r="HFW993" s="88"/>
      <c r="HFX993" s="88"/>
      <c r="HFY993" s="88"/>
      <c r="HFZ993" s="88"/>
      <c r="HGA993" s="88"/>
      <c r="HGB993" s="88"/>
      <c r="HGC993" s="88"/>
      <c r="HGD993" s="88"/>
      <c r="HGE993" s="88"/>
      <c r="HGF993" s="88"/>
      <c r="HGG993" s="88"/>
      <c r="HGH993" s="88"/>
      <c r="HGI993" s="88"/>
      <c r="HGJ993" s="88"/>
      <c r="HGK993" s="88"/>
      <c r="HGL993" s="88"/>
      <c r="HGM993" s="88"/>
      <c r="HGN993" s="88"/>
      <c r="HGO993" s="88"/>
      <c r="HGP993" s="88"/>
      <c r="HGQ993" s="88"/>
      <c r="HGR993" s="88"/>
      <c r="HGS993" s="88"/>
      <c r="HGT993" s="88"/>
      <c r="HGU993" s="88"/>
      <c r="HGV993" s="88"/>
      <c r="HGW993" s="88"/>
      <c r="HGX993" s="88"/>
      <c r="HGY993" s="88"/>
      <c r="HGZ993" s="88"/>
      <c r="HHA993" s="88"/>
      <c r="HHB993" s="88"/>
      <c r="HHC993" s="88"/>
      <c r="HHD993" s="88"/>
      <c r="HHE993" s="88"/>
      <c r="HHF993" s="88"/>
      <c r="HHG993" s="88"/>
      <c r="HHH993" s="88"/>
      <c r="HHI993" s="88"/>
      <c r="HHJ993" s="88"/>
      <c r="HHK993" s="88"/>
      <c r="HHL993" s="88"/>
      <c r="HHM993" s="88"/>
      <c r="HHN993" s="88"/>
      <c r="HHO993" s="88"/>
      <c r="HHP993" s="88"/>
      <c r="HHQ993" s="88"/>
      <c r="HHR993" s="88"/>
      <c r="HHS993" s="88"/>
      <c r="HHT993" s="88"/>
      <c r="HHU993" s="88"/>
      <c r="HHV993" s="88"/>
      <c r="HHW993" s="88"/>
      <c r="HHX993" s="88"/>
      <c r="HHY993" s="88"/>
      <c r="HHZ993" s="88"/>
      <c r="HIA993" s="88"/>
      <c r="HIB993" s="88"/>
      <c r="HIC993" s="88"/>
      <c r="HID993" s="88"/>
      <c r="HIE993" s="88"/>
      <c r="HIF993" s="88"/>
      <c r="HIG993" s="88"/>
      <c r="HIH993" s="88"/>
      <c r="HII993" s="88"/>
      <c r="HIJ993" s="88"/>
      <c r="HIK993" s="88"/>
      <c r="HIL993" s="88"/>
      <c r="HIM993" s="88"/>
      <c r="HIN993" s="88"/>
      <c r="HIO993" s="88"/>
      <c r="HIP993" s="88"/>
      <c r="HIQ993" s="88"/>
      <c r="HIR993" s="88"/>
      <c r="HIS993" s="88"/>
      <c r="HIT993" s="88"/>
      <c r="HIU993" s="88"/>
      <c r="HIV993" s="88"/>
      <c r="HIW993" s="88"/>
      <c r="HIX993" s="88"/>
      <c r="HIY993" s="88"/>
      <c r="HIZ993" s="88"/>
      <c r="HJA993" s="88"/>
      <c r="HJB993" s="88"/>
      <c r="HJC993" s="88"/>
      <c r="HJD993" s="88"/>
      <c r="HJE993" s="88"/>
      <c r="HJF993" s="88"/>
      <c r="HJG993" s="88"/>
      <c r="HJH993" s="88"/>
      <c r="HJI993" s="88"/>
      <c r="HJJ993" s="88"/>
      <c r="HJK993" s="88"/>
      <c r="HJL993" s="88"/>
      <c r="HJM993" s="88"/>
      <c r="HJN993" s="88"/>
      <c r="HJO993" s="88"/>
      <c r="HJP993" s="88"/>
      <c r="HJQ993" s="88"/>
      <c r="HJR993" s="88"/>
      <c r="HJS993" s="88"/>
      <c r="HJT993" s="88"/>
      <c r="HJU993" s="88"/>
      <c r="HJV993" s="88"/>
      <c r="HJW993" s="88"/>
      <c r="HJX993" s="88"/>
      <c r="HJY993" s="88"/>
      <c r="HJZ993" s="88"/>
      <c r="HKA993" s="88"/>
      <c r="HKB993" s="88"/>
      <c r="HKC993" s="88"/>
      <c r="HKD993" s="88"/>
      <c r="HKE993" s="88"/>
      <c r="HKF993" s="88"/>
      <c r="HKG993" s="88"/>
      <c r="HKH993" s="88"/>
      <c r="HKI993" s="88"/>
      <c r="HKJ993" s="88"/>
      <c r="HKK993" s="88"/>
      <c r="HKL993" s="88"/>
      <c r="HKM993" s="88"/>
      <c r="HKN993" s="88"/>
      <c r="HKO993" s="88"/>
      <c r="HKP993" s="88"/>
      <c r="HKQ993" s="88"/>
      <c r="HKR993" s="88"/>
      <c r="HKS993" s="88"/>
      <c r="HKT993" s="88"/>
      <c r="HKU993" s="88"/>
      <c r="HKV993" s="88"/>
      <c r="HKW993" s="88"/>
      <c r="HKX993" s="88"/>
      <c r="HKY993" s="88"/>
      <c r="HKZ993" s="88"/>
      <c r="HLA993" s="88"/>
      <c r="HLB993" s="88"/>
      <c r="HLC993" s="88"/>
      <c r="HLD993" s="88"/>
      <c r="HLE993" s="88"/>
      <c r="HLF993" s="88"/>
      <c r="HLG993" s="88"/>
      <c r="HLH993" s="88"/>
      <c r="HLI993" s="88"/>
      <c r="HLJ993" s="88"/>
      <c r="HLK993" s="88"/>
      <c r="HLL993" s="88"/>
      <c r="HLM993" s="88"/>
      <c r="HLN993" s="88"/>
      <c r="HLO993" s="88"/>
      <c r="HLP993" s="88"/>
      <c r="HLQ993" s="88"/>
      <c r="HLR993" s="88"/>
      <c r="HLS993" s="88"/>
      <c r="HLT993" s="88"/>
      <c r="HLU993" s="88"/>
      <c r="HLV993" s="88"/>
      <c r="HLW993" s="88"/>
      <c r="HLX993" s="88"/>
      <c r="HLY993" s="88"/>
      <c r="HLZ993" s="88"/>
      <c r="HMA993" s="88"/>
      <c r="HMB993" s="88"/>
      <c r="HMC993" s="88"/>
      <c r="HMD993" s="88"/>
      <c r="HME993" s="88"/>
      <c r="HMF993" s="88"/>
      <c r="HMG993" s="88"/>
      <c r="HMH993" s="88"/>
      <c r="HMI993" s="88"/>
      <c r="HMJ993" s="88"/>
      <c r="HMK993" s="88"/>
      <c r="HML993" s="88"/>
      <c r="HMM993" s="88"/>
      <c r="HMN993" s="88"/>
      <c r="HMO993" s="88"/>
      <c r="HMP993" s="88"/>
      <c r="HMQ993" s="88"/>
      <c r="HMR993" s="88"/>
      <c r="HMS993" s="88"/>
      <c r="HMT993" s="88"/>
      <c r="HMU993" s="88"/>
      <c r="HMV993" s="88"/>
      <c r="HMW993" s="88"/>
      <c r="HMX993" s="88"/>
      <c r="HMY993" s="88"/>
      <c r="HMZ993" s="88"/>
      <c r="HNA993" s="88"/>
      <c r="HNB993" s="88"/>
      <c r="HNC993" s="88"/>
      <c r="HND993" s="88"/>
      <c r="HNE993" s="88"/>
      <c r="HNF993" s="88"/>
      <c r="HNG993" s="88"/>
      <c r="HNH993" s="88"/>
      <c r="HNI993" s="88"/>
      <c r="HNJ993" s="88"/>
      <c r="HNK993" s="88"/>
      <c r="HNL993" s="88"/>
      <c r="HNM993" s="88"/>
      <c r="HNN993" s="88"/>
      <c r="HNO993" s="88"/>
      <c r="HNP993" s="88"/>
      <c r="HNQ993" s="88"/>
      <c r="HNR993" s="88"/>
      <c r="HNS993" s="88"/>
      <c r="HNT993" s="88"/>
      <c r="HNU993" s="88"/>
      <c r="HNV993" s="88"/>
      <c r="HNW993" s="88"/>
      <c r="HNX993" s="88"/>
      <c r="HNY993" s="88"/>
      <c r="HNZ993" s="88"/>
      <c r="HOA993" s="88"/>
      <c r="HOB993" s="88"/>
      <c r="HOC993" s="88"/>
      <c r="HOD993" s="88"/>
      <c r="HOE993" s="88"/>
      <c r="HOF993" s="88"/>
      <c r="HOG993" s="88"/>
      <c r="HOH993" s="88"/>
      <c r="HOI993" s="88"/>
      <c r="HOJ993" s="88"/>
      <c r="HOK993" s="88"/>
      <c r="HOL993" s="88"/>
      <c r="HOM993" s="88"/>
      <c r="HON993" s="88"/>
      <c r="HOO993" s="88"/>
      <c r="HOP993" s="88"/>
      <c r="HOQ993" s="88"/>
      <c r="HOR993" s="88"/>
      <c r="HOS993" s="88"/>
      <c r="HOT993" s="88"/>
      <c r="HOU993" s="88"/>
      <c r="HOV993" s="88"/>
      <c r="HOW993" s="88"/>
      <c r="HOX993" s="88"/>
      <c r="HOY993" s="88"/>
      <c r="HOZ993" s="88"/>
      <c r="HPA993" s="88"/>
      <c r="HPB993" s="88"/>
      <c r="HPC993" s="88"/>
      <c r="HPD993" s="88"/>
      <c r="HPE993" s="88"/>
      <c r="HPF993" s="88"/>
      <c r="HPG993" s="88"/>
      <c r="HPH993" s="88"/>
      <c r="HPI993" s="88"/>
      <c r="HPJ993" s="88"/>
      <c r="HPK993" s="88"/>
      <c r="HPL993" s="88"/>
      <c r="HPM993" s="88"/>
      <c r="HPN993" s="88"/>
      <c r="HPO993" s="88"/>
      <c r="HPP993" s="88"/>
      <c r="HPQ993" s="88"/>
      <c r="HPR993" s="88"/>
      <c r="HPS993" s="88"/>
      <c r="HPT993" s="88"/>
      <c r="HPU993" s="88"/>
      <c r="HPV993" s="88"/>
      <c r="HPW993" s="88"/>
      <c r="HPX993" s="88"/>
      <c r="HPY993" s="88"/>
      <c r="HPZ993" s="88"/>
      <c r="HQA993" s="88"/>
      <c r="HQB993" s="88"/>
      <c r="HQC993" s="88"/>
      <c r="HQD993" s="88"/>
      <c r="HQE993" s="88"/>
      <c r="HQF993" s="88"/>
      <c r="HQG993" s="88"/>
      <c r="HQH993" s="88"/>
      <c r="HQI993" s="88"/>
      <c r="HQJ993" s="88"/>
      <c r="HQK993" s="88"/>
      <c r="HQL993" s="88"/>
      <c r="HQM993" s="88"/>
      <c r="HQN993" s="88"/>
      <c r="HQO993" s="88"/>
      <c r="HQP993" s="88"/>
      <c r="HQQ993" s="88"/>
      <c r="HQR993" s="88"/>
      <c r="HQS993" s="88"/>
      <c r="HQT993" s="88"/>
      <c r="HQU993" s="88"/>
      <c r="HQV993" s="88"/>
      <c r="HQW993" s="88"/>
      <c r="HQX993" s="88"/>
      <c r="HQY993" s="88"/>
      <c r="HQZ993" s="88"/>
      <c r="HRA993" s="88"/>
      <c r="HRB993" s="88"/>
      <c r="HRC993" s="88"/>
      <c r="HRD993" s="88"/>
      <c r="HRE993" s="88"/>
      <c r="HRF993" s="88"/>
      <c r="HRG993" s="88"/>
      <c r="HRH993" s="88"/>
      <c r="HRI993" s="88"/>
      <c r="HRJ993" s="88"/>
      <c r="HRK993" s="88"/>
      <c r="HRL993" s="88"/>
      <c r="HRM993" s="88"/>
      <c r="HRN993" s="88"/>
      <c r="HRO993" s="88"/>
      <c r="HRP993" s="88"/>
      <c r="HRQ993" s="88"/>
      <c r="HRR993" s="88"/>
      <c r="HRS993" s="88"/>
      <c r="HRT993" s="88"/>
      <c r="HRU993" s="88"/>
      <c r="HRV993" s="88"/>
      <c r="HRW993" s="88"/>
      <c r="HRX993" s="88"/>
      <c r="HRY993" s="88"/>
      <c r="HRZ993" s="88"/>
      <c r="HSA993" s="88"/>
      <c r="HSB993" s="88"/>
      <c r="HSC993" s="88"/>
      <c r="HSD993" s="88"/>
      <c r="HSE993" s="88"/>
      <c r="HSF993" s="88"/>
      <c r="HSG993" s="88"/>
      <c r="HSH993" s="88"/>
      <c r="HSI993" s="88"/>
      <c r="HSJ993" s="88"/>
      <c r="HSK993" s="88"/>
      <c r="HSL993" s="88"/>
      <c r="HSM993" s="88"/>
      <c r="HSN993" s="88"/>
      <c r="HSO993" s="88"/>
      <c r="HSP993" s="88"/>
      <c r="HSQ993" s="88"/>
      <c r="HSR993" s="88"/>
      <c r="HSS993" s="88"/>
      <c r="HST993" s="88"/>
      <c r="HSU993" s="88"/>
      <c r="HSV993" s="88"/>
      <c r="HSW993" s="88"/>
      <c r="HSX993" s="88"/>
      <c r="HSY993" s="88"/>
      <c r="HSZ993" s="88"/>
      <c r="HTA993" s="88"/>
      <c r="HTB993" s="88"/>
      <c r="HTC993" s="88"/>
      <c r="HTD993" s="88"/>
      <c r="HTE993" s="88"/>
      <c r="HTF993" s="88"/>
      <c r="HTG993" s="88"/>
      <c r="HTH993" s="88"/>
      <c r="HTI993" s="88"/>
      <c r="HTJ993" s="88"/>
      <c r="HTK993" s="88"/>
      <c r="HTL993" s="88"/>
      <c r="HTM993" s="88"/>
      <c r="HTN993" s="88"/>
      <c r="HTO993" s="88"/>
      <c r="HTP993" s="88"/>
      <c r="HTQ993" s="88"/>
      <c r="HTR993" s="88"/>
      <c r="HTS993" s="88"/>
      <c r="HTT993" s="88"/>
      <c r="HTU993" s="88"/>
      <c r="HTV993" s="88"/>
      <c r="HTW993" s="88"/>
      <c r="HTX993" s="88"/>
      <c r="HTY993" s="88"/>
      <c r="HTZ993" s="88"/>
      <c r="HUA993" s="88"/>
      <c r="HUB993" s="88"/>
      <c r="HUC993" s="88"/>
      <c r="HUD993" s="88"/>
      <c r="HUE993" s="88"/>
      <c r="HUF993" s="88"/>
      <c r="HUG993" s="88"/>
      <c r="HUH993" s="88"/>
      <c r="HUI993" s="88"/>
      <c r="HUJ993" s="88"/>
      <c r="HUK993" s="88"/>
      <c r="HUL993" s="88"/>
      <c r="HUM993" s="88"/>
      <c r="HUN993" s="88"/>
      <c r="HUO993" s="88"/>
      <c r="HUP993" s="88"/>
      <c r="HUQ993" s="88"/>
      <c r="HUR993" s="88"/>
      <c r="HUS993" s="88"/>
      <c r="HUT993" s="88"/>
      <c r="HUU993" s="88"/>
      <c r="HUV993" s="88"/>
      <c r="HUW993" s="88"/>
      <c r="HUX993" s="88"/>
      <c r="HUY993" s="88"/>
      <c r="HUZ993" s="88"/>
      <c r="HVA993" s="88"/>
      <c r="HVB993" s="88"/>
      <c r="HVC993" s="88"/>
      <c r="HVD993" s="88"/>
      <c r="HVE993" s="88"/>
      <c r="HVF993" s="88"/>
      <c r="HVG993" s="88"/>
      <c r="HVH993" s="88"/>
      <c r="HVI993" s="88"/>
      <c r="HVJ993" s="88"/>
      <c r="HVK993" s="88"/>
      <c r="HVL993" s="88"/>
      <c r="HVM993" s="88"/>
      <c r="HVN993" s="88"/>
      <c r="HVO993" s="88"/>
      <c r="HVP993" s="88"/>
      <c r="HVQ993" s="88"/>
      <c r="HVR993" s="88"/>
      <c r="HVS993" s="88"/>
      <c r="HVT993" s="88"/>
      <c r="HVU993" s="88"/>
      <c r="HVV993" s="88"/>
      <c r="HVW993" s="88"/>
      <c r="HVX993" s="88"/>
      <c r="HVY993" s="88"/>
      <c r="HVZ993" s="88"/>
      <c r="HWA993" s="88"/>
      <c r="HWB993" s="88"/>
      <c r="HWC993" s="88"/>
      <c r="HWD993" s="88"/>
      <c r="HWE993" s="88"/>
      <c r="HWF993" s="88"/>
      <c r="HWG993" s="88"/>
      <c r="HWH993" s="88"/>
      <c r="HWI993" s="88"/>
      <c r="HWJ993" s="88"/>
      <c r="HWK993" s="88"/>
      <c r="HWL993" s="88"/>
      <c r="HWM993" s="88"/>
      <c r="HWN993" s="88"/>
      <c r="HWO993" s="88"/>
      <c r="HWP993" s="88"/>
      <c r="HWQ993" s="88"/>
      <c r="HWR993" s="88"/>
      <c r="HWS993" s="88"/>
      <c r="HWT993" s="88"/>
      <c r="HWU993" s="88"/>
      <c r="HWV993" s="88"/>
      <c r="HWW993" s="88"/>
      <c r="HWX993" s="88"/>
      <c r="HWY993" s="88"/>
      <c r="HWZ993" s="88"/>
      <c r="HXA993" s="88"/>
      <c r="HXB993" s="88"/>
      <c r="HXC993" s="88"/>
      <c r="HXD993" s="88"/>
      <c r="HXE993" s="88"/>
      <c r="HXF993" s="88"/>
      <c r="HXG993" s="88"/>
      <c r="HXH993" s="88"/>
      <c r="HXI993" s="88"/>
      <c r="HXJ993" s="88"/>
      <c r="HXK993" s="88"/>
      <c r="HXL993" s="88"/>
      <c r="HXM993" s="88"/>
      <c r="HXN993" s="88"/>
      <c r="HXO993" s="88"/>
      <c r="HXP993" s="88"/>
      <c r="HXQ993" s="88"/>
      <c r="HXR993" s="88"/>
      <c r="HXS993" s="88"/>
      <c r="HXT993" s="88"/>
      <c r="HXU993" s="88"/>
      <c r="HXV993" s="88"/>
      <c r="HXW993" s="88"/>
      <c r="HXX993" s="88"/>
      <c r="HXY993" s="88"/>
      <c r="HXZ993" s="88"/>
      <c r="HYA993" s="88"/>
      <c r="HYB993" s="88"/>
      <c r="HYC993" s="88"/>
      <c r="HYD993" s="88"/>
      <c r="HYE993" s="88"/>
      <c r="HYF993" s="88"/>
      <c r="HYG993" s="88"/>
      <c r="HYH993" s="88"/>
      <c r="HYI993" s="88"/>
      <c r="HYJ993" s="88"/>
      <c r="HYK993" s="88"/>
      <c r="HYL993" s="88"/>
      <c r="HYM993" s="88"/>
      <c r="HYN993" s="88"/>
      <c r="HYO993" s="88"/>
      <c r="HYP993" s="88"/>
      <c r="HYQ993" s="88"/>
      <c r="HYR993" s="88"/>
      <c r="HYS993" s="88"/>
      <c r="HYT993" s="88"/>
      <c r="HYU993" s="88"/>
      <c r="HYV993" s="88"/>
      <c r="HYW993" s="88"/>
      <c r="HYX993" s="88"/>
      <c r="HYY993" s="88"/>
      <c r="HYZ993" s="88"/>
      <c r="HZA993" s="88"/>
      <c r="HZB993" s="88"/>
      <c r="HZC993" s="88"/>
      <c r="HZD993" s="88"/>
      <c r="HZE993" s="88"/>
      <c r="HZF993" s="88"/>
      <c r="HZG993" s="88"/>
      <c r="HZH993" s="88"/>
      <c r="HZI993" s="88"/>
      <c r="HZJ993" s="88"/>
      <c r="HZK993" s="88"/>
      <c r="HZL993" s="88"/>
      <c r="HZM993" s="88"/>
      <c r="HZN993" s="88"/>
      <c r="HZO993" s="88"/>
      <c r="HZP993" s="88"/>
      <c r="HZQ993" s="88"/>
      <c r="HZR993" s="88"/>
      <c r="HZS993" s="88"/>
      <c r="HZT993" s="88"/>
      <c r="HZU993" s="88"/>
      <c r="HZV993" s="88"/>
      <c r="HZW993" s="88"/>
      <c r="HZX993" s="88"/>
      <c r="HZY993" s="88"/>
      <c r="HZZ993" s="88"/>
      <c r="IAA993" s="88"/>
      <c r="IAB993" s="88"/>
      <c r="IAC993" s="88"/>
      <c r="IAD993" s="88"/>
      <c r="IAE993" s="88"/>
      <c r="IAF993" s="88"/>
      <c r="IAG993" s="88"/>
      <c r="IAH993" s="88"/>
      <c r="IAI993" s="88"/>
      <c r="IAJ993" s="88"/>
      <c r="IAK993" s="88"/>
      <c r="IAL993" s="88"/>
      <c r="IAM993" s="88"/>
      <c r="IAN993" s="88"/>
      <c r="IAO993" s="88"/>
      <c r="IAP993" s="88"/>
      <c r="IAQ993" s="88"/>
      <c r="IAR993" s="88"/>
      <c r="IAS993" s="88"/>
      <c r="IAT993" s="88"/>
      <c r="IAU993" s="88"/>
      <c r="IAV993" s="88"/>
      <c r="IAW993" s="88"/>
      <c r="IAX993" s="88"/>
      <c r="IAY993" s="88"/>
      <c r="IAZ993" s="88"/>
      <c r="IBA993" s="88"/>
      <c r="IBB993" s="88"/>
      <c r="IBC993" s="88"/>
      <c r="IBD993" s="88"/>
      <c r="IBE993" s="88"/>
      <c r="IBF993" s="88"/>
      <c r="IBG993" s="88"/>
      <c r="IBH993" s="88"/>
      <c r="IBI993" s="88"/>
      <c r="IBJ993" s="88"/>
      <c r="IBK993" s="88"/>
      <c r="IBL993" s="88"/>
      <c r="IBM993" s="88"/>
      <c r="IBN993" s="88"/>
      <c r="IBO993" s="88"/>
      <c r="IBP993" s="88"/>
      <c r="IBQ993" s="88"/>
      <c r="IBR993" s="88"/>
      <c r="IBS993" s="88"/>
      <c r="IBT993" s="88"/>
      <c r="IBU993" s="88"/>
      <c r="IBV993" s="88"/>
      <c r="IBW993" s="88"/>
      <c r="IBX993" s="88"/>
      <c r="IBY993" s="88"/>
      <c r="IBZ993" s="88"/>
      <c r="ICA993" s="88"/>
      <c r="ICB993" s="88"/>
      <c r="ICC993" s="88"/>
      <c r="ICD993" s="88"/>
      <c r="ICE993" s="88"/>
      <c r="ICF993" s="88"/>
      <c r="ICG993" s="88"/>
      <c r="ICH993" s="88"/>
      <c r="ICI993" s="88"/>
      <c r="ICJ993" s="88"/>
      <c r="ICK993" s="88"/>
      <c r="ICL993" s="88"/>
      <c r="ICM993" s="88"/>
      <c r="ICN993" s="88"/>
      <c r="ICO993" s="88"/>
      <c r="ICP993" s="88"/>
      <c r="ICQ993" s="88"/>
      <c r="ICR993" s="88"/>
      <c r="ICS993" s="88"/>
      <c r="ICT993" s="88"/>
      <c r="ICU993" s="88"/>
      <c r="ICV993" s="88"/>
      <c r="ICW993" s="88"/>
      <c r="ICX993" s="88"/>
      <c r="ICY993" s="88"/>
      <c r="ICZ993" s="88"/>
      <c r="IDA993" s="88"/>
      <c r="IDB993" s="88"/>
      <c r="IDC993" s="88"/>
      <c r="IDD993" s="88"/>
      <c r="IDE993" s="88"/>
      <c r="IDF993" s="88"/>
      <c r="IDG993" s="88"/>
      <c r="IDH993" s="88"/>
      <c r="IDI993" s="88"/>
      <c r="IDJ993" s="88"/>
      <c r="IDK993" s="88"/>
      <c r="IDL993" s="88"/>
      <c r="IDM993" s="88"/>
      <c r="IDN993" s="88"/>
      <c r="IDO993" s="88"/>
      <c r="IDP993" s="88"/>
      <c r="IDQ993" s="88"/>
      <c r="IDR993" s="88"/>
      <c r="IDS993" s="88"/>
      <c r="IDT993" s="88"/>
      <c r="IDU993" s="88"/>
      <c r="IDV993" s="88"/>
      <c r="IDW993" s="88"/>
      <c r="IDX993" s="88"/>
      <c r="IDY993" s="88"/>
      <c r="IDZ993" s="88"/>
      <c r="IEA993" s="88"/>
      <c r="IEB993" s="88"/>
      <c r="IEC993" s="88"/>
      <c r="IED993" s="88"/>
      <c r="IEE993" s="88"/>
      <c r="IEF993" s="88"/>
      <c r="IEG993" s="88"/>
      <c r="IEH993" s="88"/>
      <c r="IEI993" s="88"/>
      <c r="IEJ993" s="88"/>
      <c r="IEK993" s="88"/>
      <c r="IEL993" s="88"/>
      <c r="IEM993" s="88"/>
      <c r="IEN993" s="88"/>
      <c r="IEO993" s="88"/>
      <c r="IEP993" s="88"/>
      <c r="IEQ993" s="88"/>
      <c r="IER993" s="88"/>
      <c r="IES993" s="88"/>
      <c r="IET993" s="88"/>
      <c r="IEU993" s="88"/>
      <c r="IEV993" s="88"/>
      <c r="IEW993" s="88"/>
      <c r="IEX993" s="88"/>
      <c r="IEY993" s="88"/>
      <c r="IEZ993" s="88"/>
      <c r="IFA993" s="88"/>
      <c r="IFB993" s="88"/>
      <c r="IFC993" s="88"/>
      <c r="IFD993" s="88"/>
      <c r="IFE993" s="88"/>
      <c r="IFF993" s="88"/>
      <c r="IFG993" s="88"/>
      <c r="IFH993" s="88"/>
      <c r="IFI993" s="88"/>
      <c r="IFJ993" s="88"/>
      <c r="IFK993" s="88"/>
      <c r="IFL993" s="88"/>
      <c r="IFM993" s="88"/>
      <c r="IFN993" s="88"/>
      <c r="IFO993" s="88"/>
      <c r="IFP993" s="88"/>
      <c r="IFQ993" s="88"/>
      <c r="IFR993" s="88"/>
      <c r="IFS993" s="88"/>
      <c r="IFT993" s="88"/>
      <c r="IFU993" s="88"/>
      <c r="IFV993" s="88"/>
      <c r="IFW993" s="88"/>
      <c r="IFX993" s="88"/>
      <c r="IFY993" s="88"/>
      <c r="IFZ993" s="88"/>
      <c r="IGA993" s="88"/>
      <c r="IGB993" s="88"/>
      <c r="IGC993" s="88"/>
      <c r="IGD993" s="88"/>
      <c r="IGE993" s="88"/>
      <c r="IGF993" s="88"/>
      <c r="IGG993" s="88"/>
      <c r="IGH993" s="88"/>
      <c r="IGI993" s="88"/>
      <c r="IGJ993" s="88"/>
      <c r="IGK993" s="88"/>
      <c r="IGL993" s="88"/>
      <c r="IGM993" s="88"/>
      <c r="IGN993" s="88"/>
      <c r="IGO993" s="88"/>
      <c r="IGP993" s="88"/>
      <c r="IGQ993" s="88"/>
      <c r="IGR993" s="88"/>
      <c r="IGS993" s="88"/>
      <c r="IGT993" s="88"/>
      <c r="IGU993" s="88"/>
      <c r="IGV993" s="88"/>
      <c r="IGW993" s="88"/>
      <c r="IGX993" s="88"/>
      <c r="IGY993" s="88"/>
      <c r="IGZ993" s="88"/>
      <c r="IHA993" s="88"/>
      <c r="IHB993" s="88"/>
      <c r="IHC993" s="88"/>
      <c r="IHD993" s="88"/>
      <c r="IHE993" s="88"/>
      <c r="IHF993" s="88"/>
      <c r="IHG993" s="88"/>
      <c r="IHH993" s="88"/>
      <c r="IHI993" s="88"/>
      <c r="IHJ993" s="88"/>
      <c r="IHK993" s="88"/>
      <c r="IHL993" s="88"/>
      <c r="IHM993" s="88"/>
      <c r="IHN993" s="88"/>
      <c r="IHO993" s="88"/>
      <c r="IHP993" s="88"/>
      <c r="IHQ993" s="88"/>
      <c r="IHR993" s="88"/>
      <c r="IHS993" s="88"/>
      <c r="IHT993" s="88"/>
      <c r="IHU993" s="88"/>
      <c r="IHV993" s="88"/>
      <c r="IHW993" s="88"/>
      <c r="IHX993" s="88"/>
      <c r="IHY993" s="88"/>
      <c r="IHZ993" s="88"/>
      <c r="IIA993" s="88"/>
      <c r="IIB993" s="88"/>
      <c r="IIC993" s="88"/>
      <c r="IID993" s="88"/>
      <c r="IIE993" s="88"/>
      <c r="IIF993" s="88"/>
      <c r="IIG993" s="88"/>
      <c r="IIH993" s="88"/>
      <c r="III993" s="88"/>
      <c r="IIJ993" s="88"/>
      <c r="IIK993" s="88"/>
      <c r="IIL993" s="88"/>
      <c r="IIM993" s="88"/>
      <c r="IIN993" s="88"/>
      <c r="IIO993" s="88"/>
      <c r="IIP993" s="88"/>
      <c r="IIQ993" s="88"/>
      <c r="IIR993" s="88"/>
      <c r="IIS993" s="88"/>
      <c r="IIT993" s="88"/>
      <c r="IIU993" s="88"/>
      <c r="IIV993" s="88"/>
      <c r="IIW993" s="88"/>
      <c r="IIX993" s="88"/>
      <c r="IIY993" s="88"/>
      <c r="IIZ993" s="88"/>
      <c r="IJA993" s="88"/>
      <c r="IJB993" s="88"/>
      <c r="IJC993" s="88"/>
      <c r="IJD993" s="88"/>
      <c r="IJE993" s="88"/>
      <c r="IJF993" s="88"/>
      <c r="IJG993" s="88"/>
      <c r="IJH993" s="88"/>
      <c r="IJI993" s="88"/>
      <c r="IJJ993" s="88"/>
      <c r="IJK993" s="88"/>
      <c r="IJL993" s="88"/>
      <c r="IJM993" s="88"/>
      <c r="IJN993" s="88"/>
      <c r="IJO993" s="88"/>
      <c r="IJP993" s="88"/>
      <c r="IJQ993" s="88"/>
      <c r="IJR993" s="88"/>
      <c r="IJS993" s="88"/>
      <c r="IJT993" s="88"/>
      <c r="IJU993" s="88"/>
      <c r="IJV993" s="88"/>
      <c r="IJW993" s="88"/>
      <c r="IJX993" s="88"/>
      <c r="IJY993" s="88"/>
      <c r="IJZ993" s="88"/>
      <c r="IKA993" s="88"/>
      <c r="IKB993" s="88"/>
      <c r="IKC993" s="88"/>
      <c r="IKD993" s="88"/>
      <c r="IKE993" s="88"/>
      <c r="IKF993" s="88"/>
      <c r="IKG993" s="88"/>
      <c r="IKH993" s="88"/>
      <c r="IKI993" s="88"/>
      <c r="IKJ993" s="88"/>
      <c r="IKK993" s="88"/>
      <c r="IKL993" s="88"/>
      <c r="IKM993" s="88"/>
      <c r="IKN993" s="88"/>
      <c r="IKO993" s="88"/>
      <c r="IKP993" s="88"/>
      <c r="IKQ993" s="88"/>
      <c r="IKR993" s="88"/>
      <c r="IKS993" s="88"/>
      <c r="IKT993" s="88"/>
      <c r="IKU993" s="88"/>
      <c r="IKV993" s="88"/>
      <c r="IKW993" s="88"/>
      <c r="IKX993" s="88"/>
      <c r="IKY993" s="88"/>
      <c r="IKZ993" s="88"/>
      <c r="ILA993" s="88"/>
      <c r="ILB993" s="88"/>
      <c r="ILC993" s="88"/>
      <c r="ILD993" s="88"/>
      <c r="ILE993" s="88"/>
      <c r="ILF993" s="88"/>
      <c r="ILG993" s="88"/>
      <c r="ILH993" s="88"/>
      <c r="ILI993" s="88"/>
      <c r="ILJ993" s="88"/>
      <c r="ILK993" s="88"/>
      <c r="ILL993" s="88"/>
      <c r="ILM993" s="88"/>
      <c r="ILN993" s="88"/>
      <c r="ILO993" s="88"/>
      <c r="ILP993" s="88"/>
      <c r="ILQ993" s="88"/>
      <c r="ILR993" s="88"/>
      <c r="ILS993" s="88"/>
      <c r="ILT993" s="88"/>
      <c r="ILU993" s="88"/>
      <c r="ILV993" s="88"/>
      <c r="ILW993" s="88"/>
      <c r="ILX993" s="88"/>
      <c r="ILY993" s="88"/>
      <c r="ILZ993" s="88"/>
      <c r="IMA993" s="88"/>
      <c r="IMB993" s="88"/>
      <c r="IMC993" s="88"/>
      <c r="IMD993" s="88"/>
      <c r="IME993" s="88"/>
      <c r="IMF993" s="88"/>
      <c r="IMG993" s="88"/>
      <c r="IMH993" s="88"/>
      <c r="IMI993" s="88"/>
      <c r="IMJ993" s="88"/>
      <c r="IMK993" s="88"/>
      <c r="IML993" s="88"/>
      <c r="IMM993" s="88"/>
      <c r="IMN993" s="88"/>
      <c r="IMO993" s="88"/>
      <c r="IMP993" s="88"/>
      <c r="IMQ993" s="88"/>
      <c r="IMR993" s="88"/>
      <c r="IMS993" s="88"/>
      <c r="IMT993" s="88"/>
      <c r="IMU993" s="88"/>
      <c r="IMV993" s="88"/>
      <c r="IMW993" s="88"/>
      <c r="IMX993" s="88"/>
      <c r="IMY993" s="88"/>
      <c r="IMZ993" s="88"/>
      <c r="INA993" s="88"/>
      <c r="INB993" s="88"/>
      <c r="INC993" s="88"/>
      <c r="IND993" s="88"/>
      <c r="INE993" s="88"/>
      <c r="INF993" s="88"/>
      <c r="ING993" s="88"/>
      <c r="INH993" s="88"/>
      <c r="INI993" s="88"/>
      <c r="INJ993" s="88"/>
      <c r="INK993" s="88"/>
      <c r="INL993" s="88"/>
      <c r="INM993" s="88"/>
      <c r="INN993" s="88"/>
      <c r="INO993" s="88"/>
      <c r="INP993" s="88"/>
      <c r="INQ993" s="88"/>
      <c r="INR993" s="88"/>
      <c r="INS993" s="88"/>
      <c r="INT993" s="88"/>
      <c r="INU993" s="88"/>
      <c r="INV993" s="88"/>
      <c r="INW993" s="88"/>
      <c r="INX993" s="88"/>
      <c r="INY993" s="88"/>
      <c r="INZ993" s="88"/>
      <c r="IOA993" s="88"/>
      <c r="IOB993" s="88"/>
      <c r="IOC993" s="88"/>
      <c r="IOD993" s="88"/>
      <c r="IOE993" s="88"/>
      <c r="IOF993" s="88"/>
      <c r="IOG993" s="88"/>
      <c r="IOH993" s="88"/>
      <c r="IOI993" s="88"/>
      <c r="IOJ993" s="88"/>
      <c r="IOK993" s="88"/>
      <c r="IOL993" s="88"/>
      <c r="IOM993" s="88"/>
      <c r="ION993" s="88"/>
      <c r="IOO993" s="88"/>
      <c r="IOP993" s="88"/>
      <c r="IOQ993" s="88"/>
      <c r="IOR993" s="88"/>
      <c r="IOS993" s="88"/>
      <c r="IOT993" s="88"/>
      <c r="IOU993" s="88"/>
      <c r="IOV993" s="88"/>
      <c r="IOW993" s="88"/>
      <c r="IOX993" s="88"/>
      <c r="IOY993" s="88"/>
      <c r="IOZ993" s="88"/>
      <c r="IPA993" s="88"/>
      <c r="IPB993" s="88"/>
      <c r="IPC993" s="88"/>
      <c r="IPD993" s="88"/>
      <c r="IPE993" s="88"/>
      <c r="IPF993" s="88"/>
      <c r="IPG993" s="88"/>
      <c r="IPH993" s="88"/>
      <c r="IPI993" s="88"/>
      <c r="IPJ993" s="88"/>
      <c r="IPK993" s="88"/>
      <c r="IPL993" s="88"/>
      <c r="IPM993" s="88"/>
      <c r="IPN993" s="88"/>
      <c r="IPO993" s="88"/>
      <c r="IPP993" s="88"/>
      <c r="IPQ993" s="88"/>
      <c r="IPR993" s="88"/>
      <c r="IPS993" s="88"/>
      <c r="IPT993" s="88"/>
      <c r="IPU993" s="88"/>
      <c r="IPV993" s="88"/>
      <c r="IPW993" s="88"/>
      <c r="IPX993" s="88"/>
      <c r="IPY993" s="88"/>
      <c r="IPZ993" s="88"/>
      <c r="IQA993" s="88"/>
      <c r="IQB993" s="88"/>
      <c r="IQC993" s="88"/>
      <c r="IQD993" s="88"/>
      <c r="IQE993" s="88"/>
      <c r="IQF993" s="88"/>
      <c r="IQG993" s="88"/>
      <c r="IQH993" s="88"/>
      <c r="IQI993" s="88"/>
      <c r="IQJ993" s="88"/>
      <c r="IQK993" s="88"/>
      <c r="IQL993" s="88"/>
      <c r="IQM993" s="88"/>
      <c r="IQN993" s="88"/>
      <c r="IQO993" s="88"/>
      <c r="IQP993" s="88"/>
      <c r="IQQ993" s="88"/>
      <c r="IQR993" s="88"/>
      <c r="IQS993" s="88"/>
      <c r="IQT993" s="88"/>
      <c r="IQU993" s="88"/>
      <c r="IQV993" s="88"/>
      <c r="IQW993" s="88"/>
      <c r="IQX993" s="88"/>
      <c r="IQY993" s="88"/>
      <c r="IQZ993" s="88"/>
      <c r="IRA993" s="88"/>
      <c r="IRB993" s="88"/>
      <c r="IRC993" s="88"/>
      <c r="IRD993" s="88"/>
      <c r="IRE993" s="88"/>
      <c r="IRF993" s="88"/>
      <c r="IRG993" s="88"/>
      <c r="IRH993" s="88"/>
      <c r="IRI993" s="88"/>
      <c r="IRJ993" s="88"/>
      <c r="IRK993" s="88"/>
      <c r="IRL993" s="88"/>
      <c r="IRM993" s="88"/>
      <c r="IRN993" s="88"/>
      <c r="IRO993" s="88"/>
      <c r="IRP993" s="88"/>
      <c r="IRQ993" s="88"/>
      <c r="IRR993" s="88"/>
      <c r="IRS993" s="88"/>
      <c r="IRT993" s="88"/>
      <c r="IRU993" s="88"/>
      <c r="IRV993" s="88"/>
      <c r="IRW993" s="88"/>
      <c r="IRX993" s="88"/>
      <c r="IRY993" s="88"/>
      <c r="IRZ993" s="88"/>
      <c r="ISA993" s="88"/>
      <c r="ISB993" s="88"/>
      <c r="ISC993" s="88"/>
      <c r="ISD993" s="88"/>
      <c r="ISE993" s="88"/>
      <c r="ISF993" s="88"/>
      <c r="ISG993" s="88"/>
      <c r="ISH993" s="88"/>
      <c r="ISI993" s="88"/>
      <c r="ISJ993" s="88"/>
      <c r="ISK993" s="88"/>
      <c r="ISL993" s="88"/>
      <c r="ISM993" s="88"/>
      <c r="ISN993" s="88"/>
      <c r="ISO993" s="88"/>
      <c r="ISP993" s="88"/>
      <c r="ISQ993" s="88"/>
      <c r="ISR993" s="88"/>
      <c r="ISS993" s="88"/>
      <c r="IST993" s="88"/>
      <c r="ISU993" s="88"/>
      <c r="ISV993" s="88"/>
      <c r="ISW993" s="88"/>
      <c r="ISX993" s="88"/>
      <c r="ISY993" s="88"/>
      <c r="ISZ993" s="88"/>
      <c r="ITA993" s="88"/>
      <c r="ITB993" s="88"/>
      <c r="ITC993" s="88"/>
      <c r="ITD993" s="88"/>
      <c r="ITE993" s="88"/>
      <c r="ITF993" s="88"/>
      <c r="ITG993" s="88"/>
      <c r="ITH993" s="88"/>
      <c r="ITI993" s="88"/>
      <c r="ITJ993" s="88"/>
      <c r="ITK993" s="88"/>
      <c r="ITL993" s="88"/>
      <c r="ITM993" s="88"/>
      <c r="ITN993" s="88"/>
      <c r="ITO993" s="88"/>
      <c r="ITP993" s="88"/>
      <c r="ITQ993" s="88"/>
      <c r="ITR993" s="88"/>
      <c r="ITS993" s="88"/>
      <c r="ITT993" s="88"/>
      <c r="ITU993" s="88"/>
      <c r="ITV993" s="88"/>
      <c r="ITW993" s="88"/>
      <c r="ITX993" s="88"/>
      <c r="ITY993" s="88"/>
      <c r="ITZ993" s="88"/>
      <c r="IUA993" s="88"/>
      <c r="IUB993" s="88"/>
      <c r="IUC993" s="88"/>
      <c r="IUD993" s="88"/>
      <c r="IUE993" s="88"/>
      <c r="IUF993" s="88"/>
      <c r="IUG993" s="88"/>
      <c r="IUH993" s="88"/>
      <c r="IUI993" s="88"/>
      <c r="IUJ993" s="88"/>
      <c r="IUK993" s="88"/>
      <c r="IUL993" s="88"/>
      <c r="IUM993" s="88"/>
      <c r="IUN993" s="88"/>
      <c r="IUO993" s="88"/>
      <c r="IUP993" s="88"/>
      <c r="IUQ993" s="88"/>
      <c r="IUR993" s="88"/>
      <c r="IUS993" s="88"/>
      <c r="IUT993" s="88"/>
      <c r="IUU993" s="88"/>
      <c r="IUV993" s="88"/>
      <c r="IUW993" s="88"/>
      <c r="IUX993" s="88"/>
      <c r="IUY993" s="88"/>
      <c r="IUZ993" s="88"/>
      <c r="IVA993" s="88"/>
      <c r="IVB993" s="88"/>
      <c r="IVC993" s="88"/>
      <c r="IVD993" s="88"/>
      <c r="IVE993" s="88"/>
      <c r="IVF993" s="88"/>
      <c r="IVG993" s="88"/>
      <c r="IVH993" s="88"/>
      <c r="IVI993" s="88"/>
      <c r="IVJ993" s="88"/>
      <c r="IVK993" s="88"/>
      <c r="IVL993" s="88"/>
      <c r="IVM993" s="88"/>
      <c r="IVN993" s="88"/>
      <c r="IVO993" s="88"/>
      <c r="IVP993" s="88"/>
      <c r="IVQ993" s="88"/>
      <c r="IVR993" s="88"/>
      <c r="IVS993" s="88"/>
      <c r="IVT993" s="88"/>
      <c r="IVU993" s="88"/>
      <c r="IVV993" s="88"/>
      <c r="IVW993" s="88"/>
      <c r="IVX993" s="88"/>
      <c r="IVY993" s="88"/>
      <c r="IVZ993" s="88"/>
      <c r="IWA993" s="88"/>
      <c r="IWB993" s="88"/>
      <c r="IWC993" s="88"/>
      <c r="IWD993" s="88"/>
      <c r="IWE993" s="88"/>
      <c r="IWF993" s="88"/>
      <c r="IWG993" s="88"/>
      <c r="IWH993" s="88"/>
      <c r="IWI993" s="88"/>
      <c r="IWJ993" s="88"/>
      <c r="IWK993" s="88"/>
      <c r="IWL993" s="88"/>
      <c r="IWM993" s="88"/>
      <c r="IWN993" s="88"/>
      <c r="IWO993" s="88"/>
      <c r="IWP993" s="88"/>
      <c r="IWQ993" s="88"/>
      <c r="IWR993" s="88"/>
      <c r="IWS993" s="88"/>
      <c r="IWT993" s="88"/>
      <c r="IWU993" s="88"/>
      <c r="IWV993" s="88"/>
      <c r="IWW993" s="88"/>
      <c r="IWX993" s="88"/>
      <c r="IWY993" s="88"/>
      <c r="IWZ993" s="88"/>
      <c r="IXA993" s="88"/>
      <c r="IXB993" s="88"/>
      <c r="IXC993" s="88"/>
      <c r="IXD993" s="88"/>
      <c r="IXE993" s="88"/>
      <c r="IXF993" s="88"/>
      <c r="IXG993" s="88"/>
      <c r="IXH993" s="88"/>
      <c r="IXI993" s="88"/>
      <c r="IXJ993" s="88"/>
      <c r="IXK993" s="88"/>
      <c r="IXL993" s="88"/>
      <c r="IXM993" s="88"/>
      <c r="IXN993" s="88"/>
      <c r="IXO993" s="88"/>
      <c r="IXP993" s="88"/>
      <c r="IXQ993" s="88"/>
      <c r="IXR993" s="88"/>
      <c r="IXS993" s="88"/>
      <c r="IXT993" s="88"/>
      <c r="IXU993" s="88"/>
      <c r="IXV993" s="88"/>
      <c r="IXW993" s="88"/>
      <c r="IXX993" s="88"/>
      <c r="IXY993" s="88"/>
      <c r="IXZ993" s="88"/>
      <c r="IYA993" s="88"/>
      <c r="IYB993" s="88"/>
      <c r="IYC993" s="88"/>
      <c r="IYD993" s="88"/>
      <c r="IYE993" s="88"/>
      <c r="IYF993" s="88"/>
      <c r="IYG993" s="88"/>
      <c r="IYH993" s="88"/>
      <c r="IYI993" s="88"/>
      <c r="IYJ993" s="88"/>
      <c r="IYK993" s="88"/>
      <c r="IYL993" s="88"/>
      <c r="IYM993" s="88"/>
      <c r="IYN993" s="88"/>
      <c r="IYO993" s="88"/>
      <c r="IYP993" s="88"/>
      <c r="IYQ993" s="88"/>
      <c r="IYR993" s="88"/>
      <c r="IYS993" s="88"/>
      <c r="IYT993" s="88"/>
      <c r="IYU993" s="88"/>
      <c r="IYV993" s="88"/>
      <c r="IYW993" s="88"/>
      <c r="IYX993" s="88"/>
      <c r="IYY993" s="88"/>
      <c r="IYZ993" s="88"/>
      <c r="IZA993" s="88"/>
      <c r="IZB993" s="88"/>
      <c r="IZC993" s="88"/>
      <c r="IZD993" s="88"/>
      <c r="IZE993" s="88"/>
      <c r="IZF993" s="88"/>
      <c r="IZG993" s="88"/>
      <c r="IZH993" s="88"/>
      <c r="IZI993" s="88"/>
      <c r="IZJ993" s="88"/>
      <c r="IZK993" s="88"/>
      <c r="IZL993" s="88"/>
      <c r="IZM993" s="88"/>
      <c r="IZN993" s="88"/>
      <c r="IZO993" s="88"/>
      <c r="IZP993" s="88"/>
      <c r="IZQ993" s="88"/>
      <c r="IZR993" s="88"/>
      <c r="IZS993" s="88"/>
      <c r="IZT993" s="88"/>
      <c r="IZU993" s="88"/>
      <c r="IZV993" s="88"/>
      <c r="IZW993" s="88"/>
      <c r="IZX993" s="88"/>
      <c r="IZY993" s="88"/>
      <c r="IZZ993" s="88"/>
      <c r="JAA993" s="88"/>
      <c r="JAB993" s="88"/>
      <c r="JAC993" s="88"/>
      <c r="JAD993" s="88"/>
      <c r="JAE993" s="88"/>
      <c r="JAF993" s="88"/>
      <c r="JAG993" s="88"/>
      <c r="JAH993" s="88"/>
      <c r="JAI993" s="88"/>
      <c r="JAJ993" s="88"/>
      <c r="JAK993" s="88"/>
      <c r="JAL993" s="88"/>
      <c r="JAM993" s="88"/>
      <c r="JAN993" s="88"/>
      <c r="JAO993" s="88"/>
      <c r="JAP993" s="88"/>
      <c r="JAQ993" s="88"/>
      <c r="JAR993" s="88"/>
      <c r="JAS993" s="88"/>
      <c r="JAT993" s="88"/>
      <c r="JAU993" s="88"/>
      <c r="JAV993" s="88"/>
      <c r="JAW993" s="88"/>
      <c r="JAX993" s="88"/>
      <c r="JAY993" s="88"/>
      <c r="JAZ993" s="88"/>
      <c r="JBA993" s="88"/>
      <c r="JBB993" s="88"/>
      <c r="JBC993" s="88"/>
      <c r="JBD993" s="88"/>
      <c r="JBE993" s="88"/>
      <c r="JBF993" s="88"/>
      <c r="JBG993" s="88"/>
      <c r="JBH993" s="88"/>
      <c r="JBI993" s="88"/>
      <c r="JBJ993" s="88"/>
      <c r="JBK993" s="88"/>
      <c r="JBL993" s="88"/>
      <c r="JBM993" s="88"/>
      <c r="JBN993" s="88"/>
      <c r="JBO993" s="88"/>
      <c r="JBP993" s="88"/>
      <c r="JBQ993" s="88"/>
      <c r="JBR993" s="88"/>
      <c r="JBS993" s="88"/>
      <c r="JBT993" s="88"/>
      <c r="JBU993" s="88"/>
      <c r="JBV993" s="88"/>
      <c r="JBW993" s="88"/>
      <c r="JBX993" s="88"/>
      <c r="JBY993" s="88"/>
      <c r="JBZ993" s="88"/>
      <c r="JCA993" s="88"/>
      <c r="JCB993" s="88"/>
      <c r="JCC993" s="88"/>
      <c r="JCD993" s="88"/>
      <c r="JCE993" s="88"/>
      <c r="JCF993" s="88"/>
      <c r="JCG993" s="88"/>
      <c r="JCH993" s="88"/>
      <c r="JCI993" s="88"/>
      <c r="JCJ993" s="88"/>
      <c r="JCK993" s="88"/>
      <c r="JCL993" s="88"/>
      <c r="JCM993" s="88"/>
      <c r="JCN993" s="88"/>
      <c r="JCO993" s="88"/>
      <c r="JCP993" s="88"/>
      <c r="JCQ993" s="88"/>
      <c r="JCR993" s="88"/>
      <c r="JCS993" s="88"/>
      <c r="JCT993" s="88"/>
      <c r="JCU993" s="88"/>
      <c r="JCV993" s="88"/>
      <c r="JCW993" s="88"/>
      <c r="JCX993" s="88"/>
      <c r="JCY993" s="88"/>
      <c r="JCZ993" s="88"/>
      <c r="JDA993" s="88"/>
      <c r="JDB993" s="88"/>
      <c r="JDC993" s="88"/>
      <c r="JDD993" s="88"/>
      <c r="JDE993" s="88"/>
      <c r="JDF993" s="88"/>
      <c r="JDG993" s="88"/>
      <c r="JDH993" s="88"/>
      <c r="JDI993" s="88"/>
      <c r="JDJ993" s="88"/>
      <c r="JDK993" s="88"/>
      <c r="JDL993" s="88"/>
      <c r="JDM993" s="88"/>
      <c r="JDN993" s="88"/>
      <c r="JDO993" s="88"/>
      <c r="JDP993" s="88"/>
      <c r="JDQ993" s="88"/>
      <c r="JDR993" s="88"/>
      <c r="JDS993" s="88"/>
      <c r="JDT993" s="88"/>
      <c r="JDU993" s="88"/>
      <c r="JDV993" s="88"/>
      <c r="JDW993" s="88"/>
      <c r="JDX993" s="88"/>
      <c r="JDY993" s="88"/>
      <c r="JDZ993" s="88"/>
      <c r="JEA993" s="88"/>
      <c r="JEB993" s="88"/>
      <c r="JEC993" s="88"/>
      <c r="JED993" s="88"/>
      <c r="JEE993" s="88"/>
      <c r="JEF993" s="88"/>
      <c r="JEG993" s="88"/>
      <c r="JEH993" s="88"/>
      <c r="JEI993" s="88"/>
      <c r="JEJ993" s="88"/>
      <c r="JEK993" s="88"/>
      <c r="JEL993" s="88"/>
      <c r="JEM993" s="88"/>
      <c r="JEN993" s="88"/>
      <c r="JEO993" s="88"/>
      <c r="JEP993" s="88"/>
      <c r="JEQ993" s="88"/>
      <c r="JER993" s="88"/>
      <c r="JES993" s="88"/>
      <c r="JET993" s="88"/>
      <c r="JEU993" s="88"/>
      <c r="JEV993" s="88"/>
      <c r="JEW993" s="88"/>
      <c r="JEX993" s="88"/>
      <c r="JEY993" s="88"/>
      <c r="JEZ993" s="88"/>
      <c r="JFA993" s="88"/>
      <c r="JFB993" s="88"/>
      <c r="JFC993" s="88"/>
      <c r="JFD993" s="88"/>
      <c r="JFE993" s="88"/>
      <c r="JFF993" s="88"/>
      <c r="JFG993" s="88"/>
      <c r="JFH993" s="88"/>
      <c r="JFI993" s="88"/>
      <c r="JFJ993" s="88"/>
      <c r="JFK993" s="88"/>
      <c r="JFL993" s="88"/>
      <c r="JFM993" s="88"/>
      <c r="JFN993" s="88"/>
      <c r="JFO993" s="88"/>
      <c r="JFP993" s="88"/>
      <c r="JFQ993" s="88"/>
      <c r="JFR993" s="88"/>
      <c r="JFS993" s="88"/>
      <c r="JFT993" s="88"/>
      <c r="JFU993" s="88"/>
      <c r="JFV993" s="88"/>
      <c r="JFW993" s="88"/>
      <c r="JFX993" s="88"/>
      <c r="JFY993" s="88"/>
      <c r="JFZ993" s="88"/>
      <c r="JGA993" s="88"/>
      <c r="JGB993" s="88"/>
      <c r="JGC993" s="88"/>
      <c r="JGD993" s="88"/>
      <c r="JGE993" s="88"/>
      <c r="JGF993" s="88"/>
      <c r="JGG993" s="88"/>
      <c r="JGH993" s="88"/>
      <c r="JGI993" s="88"/>
      <c r="JGJ993" s="88"/>
      <c r="JGK993" s="88"/>
      <c r="JGL993" s="88"/>
      <c r="JGM993" s="88"/>
      <c r="JGN993" s="88"/>
      <c r="JGO993" s="88"/>
      <c r="JGP993" s="88"/>
      <c r="JGQ993" s="88"/>
      <c r="JGR993" s="88"/>
      <c r="JGS993" s="88"/>
      <c r="JGT993" s="88"/>
      <c r="JGU993" s="88"/>
      <c r="JGV993" s="88"/>
      <c r="JGW993" s="88"/>
      <c r="JGX993" s="88"/>
      <c r="JGY993" s="88"/>
      <c r="JGZ993" s="88"/>
      <c r="JHA993" s="88"/>
      <c r="JHB993" s="88"/>
      <c r="JHC993" s="88"/>
      <c r="JHD993" s="88"/>
      <c r="JHE993" s="88"/>
      <c r="JHF993" s="88"/>
      <c r="JHG993" s="88"/>
      <c r="JHH993" s="88"/>
      <c r="JHI993" s="88"/>
      <c r="JHJ993" s="88"/>
      <c r="JHK993" s="88"/>
      <c r="JHL993" s="88"/>
      <c r="JHM993" s="88"/>
      <c r="JHN993" s="88"/>
      <c r="JHO993" s="88"/>
      <c r="JHP993" s="88"/>
      <c r="JHQ993" s="88"/>
      <c r="JHR993" s="88"/>
      <c r="JHS993" s="88"/>
      <c r="JHT993" s="88"/>
      <c r="JHU993" s="88"/>
      <c r="JHV993" s="88"/>
      <c r="JHW993" s="88"/>
      <c r="JHX993" s="88"/>
      <c r="JHY993" s="88"/>
      <c r="JHZ993" s="88"/>
      <c r="JIA993" s="88"/>
      <c r="JIB993" s="88"/>
      <c r="JIC993" s="88"/>
      <c r="JID993" s="88"/>
      <c r="JIE993" s="88"/>
      <c r="JIF993" s="88"/>
      <c r="JIG993" s="88"/>
      <c r="JIH993" s="88"/>
      <c r="JII993" s="88"/>
      <c r="JIJ993" s="88"/>
      <c r="JIK993" s="88"/>
      <c r="JIL993" s="88"/>
      <c r="JIM993" s="88"/>
      <c r="JIN993" s="88"/>
      <c r="JIO993" s="88"/>
      <c r="JIP993" s="88"/>
      <c r="JIQ993" s="88"/>
      <c r="JIR993" s="88"/>
      <c r="JIS993" s="88"/>
      <c r="JIT993" s="88"/>
      <c r="JIU993" s="88"/>
      <c r="JIV993" s="88"/>
      <c r="JIW993" s="88"/>
      <c r="JIX993" s="88"/>
      <c r="JIY993" s="88"/>
      <c r="JIZ993" s="88"/>
      <c r="JJA993" s="88"/>
      <c r="JJB993" s="88"/>
      <c r="JJC993" s="88"/>
      <c r="JJD993" s="88"/>
      <c r="JJE993" s="88"/>
      <c r="JJF993" s="88"/>
      <c r="JJG993" s="88"/>
      <c r="JJH993" s="88"/>
      <c r="JJI993" s="88"/>
      <c r="JJJ993" s="88"/>
      <c r="JJK993" s="88"/>
      <c r="JJL993" s="88"/>
      <c r="JJM993" s="88"/>
      <c r="JJN993" s="88"/>
      <c r="JJO993" s="88"/>
      <c r="JJP993" s="88"/>
      <c r="JJQ993" s="88"/>
      <c r="JJR993" s="88"/>
      <c r="JJS993" s="88"/>
      <c r="JJT993" s="88"/>
      <c r="JJU993" s="88"/>
      <c r="JJV993" s="88"/>
      <c r="JJW993" s="88"/>
      <c r="JJX993" s="88"/>
      <c r="JJY993" s="88"/>
      <c r="JJZ993" s="88"/>
      <c r="JKA993" s="88"/>
      <c r="JKB993" s="88"/>
      <c r="JKC993" s="88"/>
      <c r="JKD993" s="88"/>
      <c r="JKE993" s="88"/>
      <c r="JKF993" s="88"/>
      <c r="JKG993" s="88"/>
      <c r="JKH993" s="88"/>
      <c r="JKI993" s="88"/>
      <c r="JKJ993" s="88"/>
      <c r="JKK993" s="88"/>
      <c r="JKL993" s="88"/>
      <c r="JKM993" s="88"/>
      <c r="JKN993" s="88"/>
      <c r="JKO993" s="88"/>
      <c r="JKP993" s="88"/>
      <c r="JKQ993" s="88"/>
      <c r="JKR993" s="88"/>
      <c r="JKS993" s="88"/>
      <c r="JKT993" s="88"/>
      <c r="JKU993" s="88"/>
      <c r="JKV993" s="88"/>
      <c r="JKW993" s="88"/>
      <c r="JKX993" s="88"/>
      <c r="JKY993" s="88"/>
      <c r="JKZ993" s="88"/>
      <c r="JLA993" s="88"/>
      <c r="JLB993" s="88"/>
      <c r="JLC993" s="88"/>
      <c r="JLD993" s="88"/>
      <c r="JLE993" s="88"/>
      <c r="JLF993" s="88"/>
      <c r="JLG993" s="88"/>
      <c r="JLH993" s="88"/>
      <c r="JLI993" s="88"/>
      <c r="JLJ993" s="88"/>
      <c r="JLK993" s="88"/>
      <c r="JLL993" s="88"/>
      <c r="JLM993" s="88"/>
      <c r="JLN993" s="88"/>
      <c r="JLO993" s="88"/>
      <c r="JLP993" s="88"/>
      <c r="JLQ993" s="88"/>
      <c r="JLR993" s="88"/>
      <c r="JLS993" s="88"/>
      <c r="JLT993" s="88"/>
      <c r="JLU993" s="88"/>
      <c r="JLV993" s="88"/>
      <c r="JLW993" s="88"/>
      <c r="JLX993" s="88"/>
      <c r="JLY993" s="88"/>
      <c r="JLZ993" s="88"/>
      <c r="JMA993" s="88"/>
      <c r="JMB993" s="88"/>
      <c r="JMC993" s="88"/>
      <c r="JMD993" s="88"/>
      <c r="JME993" s="88"/>
      <c r="JMF993" s="88"/>
      <c r="JMG993" s="88"/>
      <c r="JMH993" s="88"/>
      <c r="JMI993" s="88"/>
      <c r="JMJ993" s="88"/>
      <c r="JMK993" s="88"/>
      <c r="JML993" s="88"/>
      <c r="JMM993" s="88"/>
      <c r="JMN993" s="88"/>
      <c r="JMO993" s="88"/>
      <c r="JMP993" s="88"/>
      <c r="JMQ993" s="88"/>
      <c r="JMR993" s="88"/>
      <c r="JMS993" s="88"/>
      <c r="JMT993" s="88"/>
      <c r="JMU993" s="88"/>
      <c r="JMV993" s="88"/>
      <c r="JMW993" s="88"/>
      <c r="JMX993" s="88"/>
      <c r="JMY993" s="88"/>
      <c r="JMZ993" s="88"/>
      <c r="JNA993" s="88"/>
      <c r="JNB993" s="88"/>
      <c r="JNC993" s="88"/>
      <c r="JND993" s="88"/>
      <c r="JNE993" s="88"/>
      <c r="JNF993" s="88"/>
      <c r="JNG993" s="88"/>
      <c r="JNH993" s="88"/>
      <c r="JNI993" s="88"/>
      <c r="JNJ993" s="88"/>
      <c r="JNK993" s="88"/>
      <c r="JNL993" s="88"/>
      <c r="JNM993" s="88"/>
      <c r="JNN993" s="88"/>
      <c r="JNO993" s="88"/>
      <c r="JNP993" s="88"/>
      <c r="JNQ993" s="88"/>
      <c r="JNR993" s="88"/>
      <c r="JNS993" s="88"/>
      <c r="JNT993" s="88"/>
      <c r="JNU993" s="88"/>
      <c r="JNV993" s="88"/>
      <c r="JNW993" s="88"/>
      <c r="JNX993" s="88"/>
      <c r="JNY993" s="88"/>
      <c r="JNZ993" s="88"/>
      <c r="JOA993" s="88"/>
      <c r="JOB993" s="88"/>
      <c r="JOC993" s="88"/>
      <c r="JOD993" s="88"/>
      <c r="JOE993" s="88"/>
      <c r="JOF993" s="88"/>
      <c r="JOG993" s="88"/>
      <c r="JOH993" s="88"/>
      <c r="JOI993" s="88"/>
      <c r="JOJ993" s="88"/>
      <c r="JOK993" s="88"/>
      <c r="JOL993" s="88"/>
      <c r="JOM993" s="88"/>
      <c r="JON993" s="88"/>
      <c r="JOO993" s="88"/>
      <c r="JOP993" s="88"/>
      <c r="JOQ993" s="88"/>
      <c r="JOR993" s="88"/>
      <c r="JOS993" s="88"/>
      <c r="JOT993" s="88"/>
      <c r="JOU993" s="88"/>
      <c r="JOV993" s="88"/>
      <c r="JOW993" s="88"/>
      <c r="JOX993" s="88"/>
      <c r="JOY993" s="88"/>
      <c r="JOZ993" s="88"/>
      <c r="JPA993" s="88"/>
      <c r="JPB993" s="88"/>
      <c r="JPC993" s="88"/>
      <c r="JPD993" s="88"/>
      <c r="JPE993" s="88"/>
      <c r="JPF993" s="88"/>
      <c r="JPG993" s="88"/>
      <c r="JPH993" s="88"/>
      <c r="JPI993" s="88"/>
      <c r="JPJ993" s="88"/>
      <c r="JPK993" s="88"/>
      <c r="JPL993" s="88"/>
      <c r="JPM993" s="88"/>
      <c r="JPN993" s="88"/>
      <c r="JPO993" s="88"/>
      <c r="JPP993" s="88"/>
      <c r="JPQ993" s="88"/>
      <c r="JPR993" s="88"/>
      <c r="JPS993" s="88"/>
      <c r="JPT993" s="88"/>
      <c r="JPU993" s="88"/>
      <c r="JPV993" s="88"/>
      <c r="JPW993" s="88"/>
      <c r="JPX993" s="88"/>
      <c r="JPY993" s="88"/>
      <c r="JPZ993" s="88"/>
      <c r="JQA993" s="88"/>
      <c r="JQB993" s="88"/>
      <c r="JQC993" s="88"/>
      <c r="JQD993" s="88"/>
      <c r="JQE993" s="88"/>
      <c r="JQF993" s="88"/>
      <c r="JQG993" s="88"/>
      <c r="JQH993" s="88"/>
      <c r="JQI993" s="88"/>
      <c r="JQJ993" s="88"/>
      <c r="JQK993" s="88"/>
      <c r="JQL993" s="88"/>
      <c r="JQM993" s="88"/>
      <c r="JQN993" s="88"/>
      <c r="JQO993" s="88"/>
      <c r="JQP993" s="88"/>
      <c r="JQQ993" s="88"/>
      <c r="JQR993" s="88"/>
      <c r="JQS993" s="88"/>
      <c r="JQT993" s="88"/>
      <c r="JQU993" s="88"/>
      <c r="JQV993" s="88"/>
      <c r="JQW993" s="88"/>
      <c r="JQX993" s="88"/>
      <c r="JQY993" s="88"/>
      <c r="JQZ993" s="88"/>
      <c r="JRA993" s="88"/>
      <c r="JRB993" s="88"/>
      <c r="JRC993" s="88"/>
      <c r="JRD993" s="88"/>
      <c r="JRE993" s="88"/>
      <c r="JRF993" s="88"/>
      <c r="JRG993" s="88"/>
      <c r="JRH993" s="88"/>
      <c r="JRI993" s="88"/>
      <c r="JRJ993" s="88"/>
      <c r="JRK993" s="88"/>
      <c r="JRL993" s="88"/>
      <c r="JRM993" s="88"/>
      <c r="JRN993" s="88"/>
      <c r="JRO993" s="88"/>
      <c r="JRP993" s="88"/>
      <c r="JRQ993" s="88"/>
      <c r="JRR993" s="88"/>
      <c r="JRS993" s="88"/>
      <c r="JRT993" s="88"/>
      <c r="JRU993" s="88"/>
      <c r="JRV993" s="88"/>
      <c r="JRW993" s="88"/>
      <c r="JRX993" s="88"/>
      <c r="JRY993" s="88"/>
      <c r="JRZ993" s="88"/>
      <c r="JSA993" s="88"/>
      <c r="JSB993" s="88"/>
      <c r="JSC993" s="88"/>
      <c r="JSD993" s="88"/>
      <c r="JSE993" s="88"/>
      <c r="JSF993" s="88"/>
      <c r="JSG993" s="88"/>
      <c r="JSH993" s="88"/>
      <c r="JSI993" s="88"/>
      <c r="JSJ993" s="88"/>
      <c r="JSK993" s="88"/>
      <c r="JSL993" s="88"/>
      <c r="JSM993" s="88"/>
      <c r="JSN993" s="88"/>
      <c r="JSO993" s="88"/>
      <c r="JSP993" s="88"/>
      <c r="JSQ993" s="88"/>
      <c r="JSR993" s="88"/>
      <c r="JSS993" s="88"/>
      <c r="JST993" s="88"/>
      <c r="JSU993" s="88"/>
      <c r="JSV993" s="88"/>
      <c r="JSW993" s="88"/>
      <c r="JSX993" s="88"/>
      <c r="JSY993" s="88"/>
      <c r="JSZ993" s="88"/>
      <c r="JTA993" s="88"/>
      <c r="JTB993" s="88"/>
      <c r="JTC993" s="88"/>
      <c r="JTD993" s="88"/>
      <c r="JTE993" s="88"/>
      <c r="JTF993" s="88"/>
      <c r="JTG993" s="88"/>
      <c r="JTH993" s="88"/>
      <c r="JTI993" s="88"/>
      <c r="JTJ993" s="88"/>
      <c r="JTK993" s="88"/>
      <c r="JTL993" s="88"/>
      <c r="JTM993" s="88"/>
      <c r="JTN993" s="88"/>
      <c r="JTO993" s="88"/>
      <c r="JTP993" s="88"/>
      <c r="JTQ993" s="88"/>
      <c r="JTR993" s="88"/>
      <c r="JTS993" s="88"/>
      <c r="JTT993" s="88"/>
      <c r="JTU993" s="88"/>
      <c r="JTV993" s="88"/>
      <c r="JTW993" s="88"/>
      <c r="JTX993" s="88"/>
      <c r="JTY993" s="88"/>
      <c r="JTZ993" s="88"/>
      <c r="JUA993" s="88"/>
      <c r="JUB993" s="88"/>
      <c r="JUC993" s="88"/>
      <c r="JUD993" s="88"/>
      <c r="JUE993" s="88"/>
      <c r="JUF993" s="88"/>
      <c r="JUG993" s="88"/>
      <c r="JUH993" s="88"/>
      <c r="JUI993" s="88"/>
      <c r="JUJ993" s="88"/>
      <c r="JUK993" s="88"/>
      <c r="JUL993" s="88"/>
      <c r="JUM993" s="88"/>
      <c r="JUN993" s="88"/>
      <c r="JUO993" s="88"/>
      <c r="JUP993" s="88"/>
      <c r="JUQ993" s="88"/>
      <c r="JUR993" s="88"/>
      <c r="JUS993" s="88"/>
      <c r="JUT993" s="88"/>
      <c r="JUU993" s="88"/>
      <c r="JUV993" s="88"/>
      <c r="JUW993" s="88"/>
      <c r="JUX993" s="88"/>
      <c r="JUY993" s="88"/>
      <c r="JUZ993" s="88"/>
      <c r="JVA993" s="88"/>
      <c r="JVB993" s="88"/>
      <c r="JVC993" s="88"/>
      <c r="JVD993" s="88"/>
      <c r="JVE993" s="88"/>
      <c r="JVF993" s="88"/>
      <c r="JVG993" s="88"/>
      <c r="JVH993" s="88"/>
      <c r="JVI993" s="88"/>
      <c r="JVJ993" s="88"/>
      <c r="JVK993" s="88"/>
      <c r="JVL993" s="88"/>
      <c r="JVM993" s="88"/>
      <c r="JVN993" s="88"/>
      <c r="JVO993" s="88"/>
      <c r="JVP993" s="88"/>
      <c r="JVQ993" s="88"/>
      <c r="JVR993" s="88"/>
      <c r="JVS993" s="88"/>
      <c r="JVT993" s="88"/>
      <c r="JVU993" s="88"/>
      <c r="JVV993" s="88"/>
      <c r="JVW993" s="88"/>
      <c r="JVX993" s="88"/>
      <c r="JVY993" s="88"/>
      <c r="JVZ993" s="88"/>
      <c r="JWA993" s="88"/>
      <c r="JWB993" s="88"/>
      <c r="JWC993" s="88"/>
      <c r="JWD993" s="88"/>
      <c r="JWE993" s="88"/>
      <c r="JWF993" s="88"/>
      <c r="JWG993" s="88"/>
      <c r="JWH993" s="88"/>
      <c r="JWI993" s="88"/>
      <c r="JWJ993" s="88"/>
      <c r="JWK993" s="88"/>
      <c r="JWL993" s="88"/>
      <c r="JWM993" s="88"/>
      <c r="JWN993" s="88"/>
      <c r="JWO993" s="88"/>
      <c r="JWP993" s="88"/>
      <c r="JWQ993" s="88"/>
      <c r="JWR993" s="88"/>
      <c r="JWS993" s="88"/>
      <c r="JWT993" s="88"/>
      <c r="JWU993" s="88"/>
      <c r="JWV993" s="88"/>
      <c r="JWW993" s="88"/>
      <c r="JWX993" s="88"/>
      <c r="JWY993" s="88"/>
      <c r="JWZ993" s="88"/>
      <c r="JXA993" s="88"/>
      <c r="JXB993" s="88"/>
      <c r="JXC993" s="88"/>
      <c r="JXD993" s="88"/>
      <c r="JXE993" s="88"/>
      <c r="JXF993" s="88"/>
      <c r="JXG993" s="88"/>
      <c r="JXH993" s="88"/>
      <c r="JXI993" s="88"/>
      <c r="JXJ993" s="88"/>
      <c r="JXK993" s="88"/>
      <c r="JXL993" s="88"/>
      <c r="JXM993" s="88"/>
      <c r="JXN993" s="88"/>
      <c r="JXO993" s="88"/>
      <c r="JXP993" s="88"/>
      <c r="JXQ993" s="88"/>
      <c r="JXR993" s="88"/>
      <c r="JXS993" s="88"/>
      <c r="JXT993" s="88"/>
      <c r="JXU993" s="88"/>
      <c r="JXV993" s="88"/>
      <c r="JXW993" s="88"/>
      <c r="JXX993" s="88"/>
      <c r="JXY993" s="88"/>
      <c r="JXZ993" s="88"/>
      <c r="JYA993" s="88"/>
      <c r="JYB993" s="88"/>
      <c r="JYC993" s="88"/>
      <c r="JYD993" s="88"/>
      <c r="JYE993" s="88"/>
      <c r="JYF993" s="88"/>
      <c r="JYG993" s="88"/>
      <c r="JYH993" s="88"/>
      <c r="JYI993" s="88"/>
      <c r="JYJ993" s="88"/>
      <c r="JYK993" s="88"/>
      <c r="JYL993" s="88"/>
      <c r="JYM993" s="88"/>
      <c r="JYN993" s="88"/>
      <c r="JYO993" s="88"/>
      <c r="JYP993" s="88"/>
      <c r="JYQ993" s="88"/>
      <c r="JYR993" s="88"/>
      <c r="JYS993" s="88"/>
      <c r="JYT993" s="88"/>
      <c r="JYU993" s="88"/>
      <c r="JYV993" s="88"/>
      <c r="JYW993" s="88"/>
      <c r="JYX993" s="88"/>
      <c r="JYY993" s="88"/>
      <c r="JYZ993" s="88"/>
      <c r="JZA993" s="88"/>
      <c r="JZB993" s="88"/>
      <c r="JZC993" s="88"/>
      <c r="JZD993" s="88"/>
      <c r="JZE993" s="88"/>
      <c r="JZF993" s="88"/>
      <c r="JZG993" s="88"/>
      <c r="JZH993" s="88"/>
      <c r="JZI993" s="88"/>
      <c r="JZJ993" s="88"/>
      <c r="JZK993" s="88"/>
      <c r="JZL993" s="88"/>
      <c r="JZM993" s="88"/>
      <c r="JZN993" s="88"/>
      <c r="JZO993" s="88"/>
      <c r="JZP993" s="88"/>
      <c r="JZQ993" s="88"/>
      <c r="JZR993" s="88"/>
      <c r="JZS993" s="88"/>
      <c r="JZT993" s="88"/>
      <c r="JZU993" s="88"/>
      <c r="JZV993" s="88"/>
      <c r="JZW993" s="88"/>
      <c r="JZX993" s="88"/>
      <c r="JZY993" s="88"/>
      <c r="JZZ993" s="88"/>
      <c r="KAA993" s="88"/>
      <c r="KAB993" s="88"/>
      <c r="KAC993" s="88"/>
      <c r="KAD993" s="88"/>
      <c r="KAE993" s="88"/>
      <c r="KAF993" s="88"/>
      <c r="KAG993" s="88"/>
      <c r="KAH993" s="88"/>
      <c r="KAI993" s="88"/>
      <c r="KAJ993" s="88"/>
      <c r="KAK993" s="88"/>
      <c r="KAL993" s="88"/>
      <c r="KAM993" s="88"/>
      <c r="KAN993" s="88"/>
      <c r="KAO993" s="88"/>
      <c r="KAP993" s="88"/>
      <c r="KAQ993" s="88"/>
      <c r="KAR993" s="88"/>
      <c r="KAS993" s="88"/>
      <c r="KAT993" s="88"/>
      <c r="KAU993" s="88"/>
      <c r="KAV993" s="88"/>
      <c r="KAW993" s="88"/>
      <c r="KAX993" s="88"/>
      <c r="KAY993" s="88"/>
      <c r="KAZ993" s="88"/>
      <c r="KBA993" s="88"/>
      <c r="KBB993" s="88"/>
      <c r="KBC993" s="88"/>
      <c r="KBD993" s="88"/>
      <c r="KBE993" s="88"/>
      <c r="KBF993" s="88"/>
      <c r="KBG993" s="88"/>
      <c r="KBH993" s="88"/>
      <c r="KBI993" s="88"/>
      <c r="KBJ993" s="88"/>
      <c r="KBK993" s="88"/>
      <c r="KBL993" s="88"/>
      <c r="KBM993" s="88"/>
      <c r="KBN993" s="88"/>
      <c r="KBO993" s="88"/>
      <c r="KBP993" s="88"/>
      <c r="KBQ993" s="88"/>
      <c r="KBR993" s="88"/>
      <c r="KBS993" s="88"/>
      <c r="KBT993" s="88"/>
      <c r="KBU993" s="88"/>
      <c r="KBV993" s="88"/>
      <c r="KBW993" s="88"/>
      <c r="KBX993" s="88"/>
      <c r="KBY993" s="88"/>
      <c r="KBZ993" s="88"/>
      <c r="KCA993" s="88"/>
      <c r="KCB993" s="88"/>
      <c r="KCC993" s="88"/>
      <c r="KCD993" s="88"/>
      <c r="KCE993" s="88"/>
      <c r="KCF993" s="88"/>
      <c r="KCG993" s="88"/>
      <c r="KCH993" s="88"/>
      <c r="KCI993" s="88"/>
      <c r="KCJ993" s="88"/>
      <c r="KCK993" s="88"/>
      <c r="KCL993" s="88"/>
      <c r="KCM993" s="88"/>
      <c r="KCN993" s="88"/>
      <c r="KCO993" s="88"/>
      <c r="KCP993" s="88"/>
      <c r="KCQ993" s="88"/>
      <c r="KCR993" s="88"/>
      <c r="KCS993" s="88"/>
      <c r="KCT993" s="88"/>
      <c r="KCU993" s="88"/>
      <c r="KCV993" s="88"/>
      <c r="KCW993" s="88"/>
      <c r="KCX993" s="88"/>
      <c r="KCY993" s="88"/>
      <c r="KCZ993" s="88"/>
      <c r="KDA993" s="88"/>
      <c r="KDB993" s="88"/>
      <c r="KDC993" s="88"/>
      <c r="KDD993" s="88"/>
      <c r="KDE993" s="88"/>
      <c r="KDF993" s="88"/>
      <c r="KDG993" s="88"/>
      <c r="KDH993" s="88"/>
      <c r="KDI993" s="88"/>
      <c r="KDJ993" s="88"/>
      <c r="KDK993" s="88"/>
      <c r="KDL993" s="88"/>
      <c r="KDM993" s="88"/>
      <c r="KDN993" s="88"/>
      <c r="KDO993" s="88"/>
      <c r="KDP993" s="88"/>
      <c r="KDQ993" s="88"/>
      <c r="KDR993" s="88"/>
      <c r="KDS993" s="88"/>
      <c r="KDT993" s="88"/>
      <c r="KDU993" s="88"/>
      <c r="KDV993" s="88"/>
      <c r="KDW993" s="88"/>
      <c r="KDX993" s="88"/>
      <c r="KDY993" s="88"/>
      <c r="KDZ993" s="88"/>
      <c r="KEA993" s="88"/>
      <c r="KEB993" s="88"/>
      <c r="KEC993" s="88"/>
      <c r="KED993" s="88"/>
      <c r="KEE993" s="88"/>
      <c r="KEF993" s="88"/>
      <c r="KEG993" s="88"/>
      <c r="KEH993" s="88"/>
      <c r="KEI993" s="88"/>
      <c r="KEJ993" s="88"/>
      <c r="KEK993" s="88"/>
      <c r="KEL993" s="88"/>
      <c r="KEM993" s="88"/>
      <c r="KEN993" s="88"/>
      <c r="KEO993" s="88"/>
      <c r="KEP993" s="88"/>
      <c r="KEQ993" s="88"/>
      <c r="KER993" s="88"/>
      <c r="KES993" s="88"/>
      <c r="KET993" s="88"/>
      <c r="KEU993" s="88"/>
      <c r="KEV993" s="88"/>
      <c r="KEW993" s="88"/>
      <c r="KEX993" s="88"/>
      <c r="KEY993" s="88"/>
      <c r="KEZ993" s="88"/>
      <c r="KFA993" s="88"/>
      <c r="KFB993" s="88"/>
      <c r="KFC993" s="88"/>
      <c r="KFD993" s="88"/>
      <c r="KFE993" s="88"/>
      <c r="KFF993" s="88"/>
      <c r="KFG993" s="88"/>
      <c r="KFH993" s="88"/>
      <c r="KFI993" s="88"/>
      <c r="KFJ993" s="88"/>
      <c r="KFK993" s="88"/>
      <c r="KFL993" s="88"/>
      <c r="KFM993" s="88"/>
      <c r="KFN993" s="88"/>
      <c r="KFO993" s="88"/>
      <c r="KFP993" s="88"/>
      <c r="KFQ993" s="88"/>
      <c r="KFR993" s="88"/>
      <c r="KFS993" s="88"/>
      <c r="KFT993" s="88"/>
      <c r="KFU993" s="88"/>
      <c r="KFV993" s="88"/>
      <c r="KFW993" s="88"/>
      <c r="KFX993" s="88"/>
      <c r="KFY993" s="88"/>
      <c r="KFZ993" s="88"/>
      <c r="KGA993" s="88"/>
      <c r="KGB993" s="88"/>
      <c r="KGC993" s="88"/>
      <c r="KGD993" s="88"/>
      <c r="KGE993" s="88"/>
      <c r="KGF993" s="88"/>
      <c r="KGG993" s="88"/>
      <c r="KGH993" s="88"/>
      <c r="KGI993" s="88"/>
      <c r="KGJ993" s="88"/>
      <c r="KGK993" s="88"/>
      <c r="KGL993" s="88"/>
      <c r="KGM993" s="88"/>
      <c r="KGN993" s="88"/>
      <c r="KGO993" s="88"/>
      <c r="KGP993" s="88"/>
      <c r="KGQ993" s="88"/>
      <c r="KGR993" s="88"/>
      <c r="KGS993" s="88"/>
      <c r="KGT993" s="88"/>
      <c r="KGU993" s="88"/>
      <c r="KGV993" s="88"/>
      <c r="KGW993" s="88"/>
      <c r="KGX993" s="88"/>
      <c r="KGY993" s="88"/>
      <c r="KGZ993" s="88"/>
      <c r="KHA993" s="88"/>
      <c r="KHB993" s="88"/>
      <c r="KHC993" s="88"/>
      <c r="KHD993" s="88"/>
      <c r="KHE993" s="88"/>
      <c r="KHF993" s="88"/>
      <c r="KHG993" s="88"/>
      <c r="KHH993" s="88"/>
      <c r="KHI993" s="88"/>
      <c r="KHJ993" s="88"/>
      <c r="KHK993" s="88"/>
      <c r="KHL993" s="88"/>
      <c r="KHM993" s="88"/>
      <c r="KHN993" s="88"/>
      <c r="KHO993" s="88"/>
      <c r="KHP993" s="88"/>
      <c r="KHQ993" s="88"/>
      <c r="KHR993" s="88"/>
      <c r="KHS993" s="88"/>
      <c r="KHT993" s="88"/>
      <c r="KHU993" s="88"/>
      <c r="KHV993" s="88"/>
      <c r="KHW993" s="88"/>
      <c r="KHX993" s="88"/>
      <c r="KHY993" s="88"/>
      <c r="KHZ993" s="88"/>
      <c r="KIA993" s="88"/>
      <c r="KIB993" s="88"/>
      <c r="KIC993" s="88"/>
      <c r="KID993" s="88"/>
      <c r="KIE993" s="88"/>
      <c r="KIF993" s="88"/>
      <c r="KIG993" s="88"/>
      <c r="KIH993" s="88"/>
      <c r="KII993" s="88"/>
      <c r="KIJ993" s="88"/>
      <c r="KIK993" s="88"/>
      <c r="KIL993" s="88"/>
      <c r="KIM993" s="88"/>
      <c r="KIN993" s="88"/>
      <c r="KIO993" s="88"/>
      <c r="KIP993" s="88"/>
      <c r="KIQ993" s="88"/>
      <c r="KIR993" s="88"/>
      <c r="KIS993" s="88"/>
      <c r="KIT993" s="88"/>
      <c r="KIU993" s="88"/>
      <c r="KIV993" s="88"/>
      <c r="KIW993" s="88"/>
      <c r="KIX993" s="88"/>
      <c r="KIY993" s="88"/>
      <c r="KIZ993" s="88"/>
      <c r="KJA993" s="88"/>
      <c r="KJB993" s="88"/>
      <c r="KJC993" s="88"/>
      <c r="KJD993" s="88"/>
      <c r="KJE993" s="88"/>
      <c r="KJF993" s="88"/>
      <c r="KJG993" s="88"/>
      <c r="KJH993" s="88"/>
      <c r="KJI993" s="88"/>
      <c r="KJJ993" s="88"/>
      <c r="KJK993" s="88"/>
      <c r="KJL993" s="88"/>
      <c r="KJM993" s="88"/>
      <c r="KJN993" s="88"/>
      <c r="KJO993" s="88"/>
      <c r="KJP993" s="88"/>
      <c r="KJQ993" s="88"/>
      <c r="KJR993" s="88"/>
      <c r="KJS993" s="88"/>
      <c r="KJT993" s="88"/>
      <c r="KJU993" s="88"/>
      <c r="KJV993" s="88"/>
      <c r="KJW993" s="88"/>
      <c r="KJX993" s="88"/>
      <c r="KJY993" s="88"/>
      <c r="KJZ993" s="88"/>
      <c r="KKA993" s="88"/>
      <c r="KKB993" s="88"/>
      <c r="KKC993" s="88"/>
      <c r="KKD993" s="88"/>
      <c r="KKE993" s="88"/>
      <c r="KKF993" s="88"/>
      <c r="KKG993" s="88"/>
      <c r="KKH993" s="88"/>
      <c r="KKI993" s="88"/>
      <c r="KKJ993" s="88"/>
      <c r="KKK993" s="88"/>
      <c r="KKL993" s="88"/>
      <c r="KKM993" s="88"/>
      <c r="KKN993" s="88"/>
      <c r="KKO993" s="88"/>
      <c r="KKP993" s="88"/>
      <c r="KKQ993" s="88"/>
      <c r="KKR993" s="88"/>
      <c r="KKS993" s="88"/>
      <c r="KKT993" s="88"/>
      <c r="KKU993" s="88"/>
      <c r="KKV993" s="88"/>
      <c r="KKW993" s="88"/>
      <c r="KKX993" s="88"/>
      <c r="KKY993" s="88"/>
      <c r="KKZ993" s="88"/>
      <c r="KLA993" s="88"/>
      <c r="KLB993" s="88"/>
      <c r="KLC993" s="88"/>
      <c r="KLD993" s="88"/>
      <c r="KLE993" s="88"/>
      <c r="KLF993" s="88"/>
      <c r="KLG993" s="88"/>
      <c r="KLH993" s="88"/>
      <c r="KLI993" s="88"/>
      <c r="KLJ993" s="88"/>
      <c r="KLK993" s="88"/>
      <c r="KLL993" s="88"/>
      <c r="KLM993" s="88"/>
      <c r="KLN993" s="88"/>
      <c r="KLO993" s="88"/>
      <c r="KLP993" s="88"/>
      <c r="KLQ993" s="88"/>
      <c r="KLR993" s="88"/>
      <c r="KLS993" s="88"/>
      <c r="KLT993" s="88"/>
      <c r="KLU993" s="88"/>
      <c r="KLV993" s="88"/>
      <c r="KLW993" s="88"/>
      <c r="KLX993" s="88"/>
      <c r="KLY993" s="88"/>
      <c r="KLZ993" s="88"/>
      <c r="KMA993" s="88"/>
      <c r="KMB993" s="88"/>
      <c r="KMC993" s="88"/>
      <c r="KMD993" s="88"/>
      <c r="KME993" s="88"/>
      <c r="KMF993" s="88"/>
      <c r="KMG993" s="88"/>
      <c r="KMH993" s="88"/>
      <c r="KMI993" s="88"/>
      <c r="KMJ993" s="88"/>
      <c r="KMK993" s="88"/>
      <c r="KML993" s="88"/>
      <c r="KMM993" s="88"/>
      <c r="KMN993" s="88"/>
      <c r="KMO993" s="88"/>
      <c r="KMP993" s="88"/>
      <c r="KMQ993" s="88"/>
      <c r="KMR993" s="88"/>
      <c r="KMS993" s="88"/>
      <c r="KMT993" s="88"/>
      <c r="KMU993" s="88"/>
      <c r="KMV993" s="88"/>
      <c r="KMW993" s="88"/>
      <c r="KMX993" s="88"/>
      <c r="KMY993" s="88"/>
      <c r="KMZ993" s="88"/>
      <c r="KNA993" s="88"/>
      <c r="KNB993" s="88"/>
      <c r="KNC993" s="88"/>
      <c r="KND993" s="88"/>
      <c r="KNE993" s="88"/>
      <c r="KNF993" s="88"/>
      <c r="KNG993" s="88"/>
      <c r="KNH993" s="88"/>
      <c r="KNI993" s="88"/>
      <c r="KNJ993" s="88"/>
      <c r="KNK993" s="88"/>
      <c r="KNL993" s="88"/>
      <c r="KNM993" s="88"/>
      <c r="KNN993" s="88"/>
      <c r="KNO993" s="88"/>
      <c r="KNP993" s="88"/>
      <c r="KNQ993" s="88"/>
      <c r="KNR993" s="88"/>
      <c r="KNS993" s="88"/>
      <c r="KNT993" s="88"/>
      <c r="KNU993" s="88"/>
      <c r="KNV993" s="88"/>
      <c r="KNW993" s="88"/>
      <c r="KNX993" s="88"/>
      <c r="KNY993" s="88"/>
      <c r="KNZ993" s="88"/>
      <c r="KOA993" s="88"/>
      <c r="KOB993" s="88"/>
      <c r="KOC993" s="88"/>
      <c r="KOD993" s="88"/>
      <c r="KOE993" s="88"/>
      <c r="KOF993" s="88"/>
      <c r="KOG993" s="88"/>
      <c r="KOH993" s="88"/>
      <c r="KOI993" s="88"/>
      <c r="KOJ993" s="88"/>
      <c r="KOK993" s="88"/>
      <c r="KOL993" s="88"/>
      <c r="KOM993" s="88"/>
      <c r="KON993" s="88"/>
      <c r="KOO993" s="88"/>
      <c r="KOP993" s="88"/>
      <c r="KOQ993" s="88"/>
      <c r="KOR993" s="88"/>
      <c r="KOS993" s="88"/>
      <c r="KOT993" s="88"/>
      <c r="KOU993" s="88"/>
      <c r="KOV993" s="88"/>
      <c r="KOW993" s="88"/>
      <c r="KOX993" s="88"/>
      <c r="KOY993" s="88"/>
      <c r="KOZ993" s="88"/>
      <c r="KPA993" s="88"/>
      <c r="KPB993" s="88"/>
      <c r="KPC993" s="88"/>
      <c r="KPD993" s="88"/>
      <c r="KPE993" s="88"/>
      <c r="KPF993" s="88"/>
      <c r="KPG993" s="88"/>
      <c r="KPH993" s="88"/>
      <c r="KPI993" s="88"/>
      <c r="KPJ993" s="88"/>
      <c r="KPK993" s="88"/>
      <c r="KPL993" s="88"/>
      <c r="KPM993" s="88"/>
      <c r="KPN993" s="88"/>
      <c r="KPO993" s="88"/>
      <c r="KPP993" s="88"/>
      <c r="KPQ993" s="88"/>
      <c r="KPR993" s="88"/>
      <c r="KPS993" s="88"/>
      <c r="KPT993" s="88"/>
      <c r="KPU993" s="88"/>
      <c r="KPV993" s="88"/>
      <c r="KPW993" s="88"/>
      <c r="KPX993" s="88"/>
      <c r="KPY993" s="88"/>
      <c r="KPZ993" s="88"/>
      <c r="KQA993" s="88"/>
      <c r="KQB993" s="88"/>
      <c r="KQC993" s="88"/>
      <c r="KQD993" s="88"/>
      <c r="KQE993" s="88"/>
      <c r="KQF993" s="88"/>
      <c r="KQG993" s="88"/>
      <c r="KQH993" s="88"/>
      <c r="KQI993" s="88"/>
      <c r="KQJ993" s="88"/>
      <c r="KQK993" s="88"/>
      <c r="KQL993" s="88"/>
      <c r="KQM993" s="88"/>
      <c r="KQN993" s="88"/>
      <c r="KQO993" s="88"/>
      <c r="KQP993" s="88"/>
      <c r="KQQ993" s="88"/>
      <c r="KQR993" s="88"/>
      <c r="KQS993" s="88"/>
      <c r="KQT993" s="88"/>
      <c r="KQU993" s="88"/>
      <c r="KQV993" s="88"/>
      <c r="KQW993" s="88"/>
      <c r="KQX993" s="88"/>
      <c r="KQY993" s="88"/>
      <c r="KQZ993" s="88"/>
      <c r="KRA993" s="88"/>
      <c r="KRB993" s="88"/>
      <c r="KRC993" s="88"/>
      <c r="KRD993" s="88"/>
      <c r="KRE993" s="88"/>
      <c r="KRF993" s="88"/>
      <c r="KRG993" s="88"/>
      <c r="KRH993" s="88"/>
      <c r="KRI993" s="88"/>
      <c r="KRJ993" s="88"/>
      <c r="KRK993" s="88"/>
      <c r="KRL993" s="88"/>
      <c r="KRM993" s="88"/>
      <c r="KRN993" s="88"/>
      <c r="KRO993" s="88"/>
      <c r="KRP993" s="88"/>
      <c r="KRQ993" s="88"/>
      <c r="KRR993" s="88"/>
      <c r="KRS993" s="88"/>
      <c r="KRT993" s="88"/>
      <c r="KRU993" s="88"/>
      <c r="KRV993" s="88"/>
      <c r="KRW993" s="88"/>
      <c r="KRX993" s="88"/>
      <c r="KRY993" s="88"/>
      <c r="KRZ993" s="88"/>
      <c r="KSA993" s="88"/>
      <c r="KSB993" s="88"/>
      <c r="KSC993" s="88"/>
      <c r="KSD993" s="88"/>
      <c r="KSE993" s="88"/>
      <c r="KSF993" s="88"/>
      <c r="KSG993" s="88"/>
      <c r="KSH993" s="88"/>
      <c r="KSI993" s="88"/>
      <c r="KSJ993" s="88"/>
      <c r="KSK993" s="88"/>
      <c r="KSL993" s="88"/>
      <c r="KSM993" s="88"/>
      <c r="KSN993" s="88"/>
      <c r="KSO993" s="88"/>
      <c r="KSP993" s="88"/>
      <c r="KSQ993" s="88"/>
      <c r="KSR993" s="88"/>
      <c r="KSS993" s="88"/>
      <c r="KST993" s="88"/>
      <c r="KSU993" s="88"/>
      <c r="KSV993" s="88"/>
      <c r="KSW993" s="88"/>
      <c r="KSX993" s="88"/>
      <c r="KSY993" s="88"/>
      <c r="KSZ993" s="88"/>
      <c r="KTA993" s="88"/>
      <c r="KTB993" s="88"/>
      <c r="KTC993" s="88"/>
      <c r="KTD993" s="88"/>
      <c r="KTE993" s="88"/>
      <c r="KTF993" s="88"/>
      <c r="KTG993" s="88"/>
      <c r="KTH993" s="88"/>
      <c r="KTI993" s="88"/>
      <c r="KTJ993" s="88"/>
      <c r="KTK993" s="88"/>
      <c r="KTL993" s="88"/>
      <c r="KTM993" s="88"/>
      <c r="KTN993" s="88"/>
      <c r="KTO993" s="88"/>
      <c r="KTP993" s="88"/>
      <c r="KTQ993" s="88"/>
      <c r="KTR993" s="88"/>
      <c r="KTS993" s="88"/>
      <c r="KTT993" s="88"/>
      <c r="KTU993" s="88"/>
      <c r="KTV993" s="88"/>
      <c r="KTW993" s="88"/>
      <c r="KTX993" s="88"/>
      <c r="KTY993" s="88"/>
      <c r="KTZ993" s="88"/>
      <c r="KUA993" s="88"/>
      <c r="KUB993" s="88"/>
      <c r="KUC993" s="88"/>
      <c r="KUD993" s="88"/>
      <c r="KUE993" s="88"/>
      <c r="KUF993" s="88"/>
      <c r="KUG993" s="88"/>
      <c r="KUH993" s="88"/>
      <c r="KUI993" s="88"/>
      <c r="KUJ993" s="88"/>
      <c r="KUK993" s="88"/>
      <c r="KUL993" s="88"/>
      <c r="KUM993" s="88"/>
      <c r="KUN993" s="88"/>
      <c r="KUO993" s="88"/>
      <c r="KUP993" s="88"/>
      <c r="KUQ993" s="88"/>
      <c r="KUR993" s="88"/>
      <c r="KUS993" s="88"/>
      <c r="KUT993" s="88"/>
      <c r="KUU993" s="88"/>
      <c r="KUV993" s="88"/>
      <c r="KUW993" s="88"/>
      <c r="KUX993" s="88"/>
      <c r="KUY993" s="88"/>
      <c r="KUZ993" s="88"/>
      <c r="KVA993" s="88"/>
      <c r="KVB993" s="88"/>
      <c r="KVC993" s="88"/>
      <c r="KVD993" s="88"/>
      <c r="KVE993" s="88"/>
      <c r="KVF993" s="88"/>
      <c r="KVG993" s="88"/>
      <c r="KVH993" s="88"/>
      <c r="KVI993" s="88"/>
      <c r="KVJ993" s="88"/>
      <c r="KVK993" s="88"/>
      <c r="KVL993" s="88"/>
      <c r="KVM993" s="88"/>
      <c r="KVN993" s="88"/>
      <c r="KVO993" s="88"/>
      <c r="KVP993" s="88"/>
      <c r="KVQ993" s="88"/>
      <c r="KVR993" s="88"/>
      <c r="KVS993" s="88"/>
      <c r="KVT993" s="88"/>
      <c r="KVU993" s="88"/>
      <c r="KVV993" s="88"/>
      <c r="KVW993" s="88"/>
      <c r="KVX993" s="88"/>
      <c r="KVY993" s="88"/>
      <c r="KVZ993" s="88"/>
      <c r="KWA993" s="88"/>
      <c r="KWB993" s="88"/>
      <c r="KWC993" s="88"/>
      <c r="KWD993" s="88"/>
      <c r="KWE993" s="88"/>
      <c r="KWF993" s="88"/>
      <c r="KWG993" s="88"/>
      <c r="KWH993" s="88"/>
      <c r="KWI993" s="88"/>
      <c r="KWJ993" s="88"/>
      <c r="KWK993" s="88"/>
      <c r="KWL993" s="88"/>
      <c r="KWM993" s="88"/>
      <c r="KWN993" s="88"/>
      <c r="KWO993" s="88"/>
      <c r="KWP993" s="88"/>
      <c r="KWQ993" s="88"/>
      <c r="KWR993" s="88"/>
      <c r="KWS993" s="88"/>
      <c r="KWT993" s="88"/>
      <c r="KWU993" s="88"/>
      <c r="KWV993" s="88"/>
      <c r="KWW993" s="88"/>
      <c r="KWX993" s="88"/>
      <c r="KWY993" s="88"/>
      <c r="KWZ993" s="88"/>
      <c r="KXA993" s="88"/>
      <c r="KXB993" s="88"/>
      <c r="KXC993" s="88"/>
      <c r="KXD993" s="88"/>
      <c r="KXE993" s="88"/>
      <c r="KXF993" s="88"/>
      <c r="KXG993" s="88"/>
      <c r="KXH993" s="88"/>
      <c r="KXI993" s="88"/>
      <c r="KXJ993" s="88"/>
      <c r="KXK993" s="88"/>
      <c r="KXL993" s="88"/>
      <c r="KXM993" s="88"/>
      <c r="KXN993" s="88"/>
      <c r="KXO993" s="88"/>
      <c r="KXP993" s="88"/>
      <c r="KXQ993" s="88"/>
      <c r="KXR993" s="88"/>
      <c r="KXS993" s="88"/>
      <c r="KXT993" s="88"/>
      <c r="KXU993" s="88"/>
      <c r="KXV993" s="88"/>
      <c r="KXW993" s="88"/>
      <c r="KXX993" s="88"/>
      <c r="KXY993" s="88"/>
      <c r="KXZ993" s="88"/>
      <c r="KYA993" s="88"/>
      <c r="KYB993" s="88"/>
      <c r="KYC993" s="88"/>
      <c r="KYD993" s="88"/>
      <c r="KYE993" s="88"/>
      <c r="KYF993" s="88"/>
      <c r="KYG993" s="88"/>
      <c r="KYH993" s="88"/>
      <c r="KYI993" s="88"/>
      <c r="KYJ993" s="88"/>
      <c r="KYK993" s="88"/>
      <c r="KYL993" s="88"/>
      <c r="KYM993" s="88"/>
      <c r="KYN993" s="88"/>
      <c r="KYO993" s="88"/>
      <c r="KYP993" s="88"/>
      <c r="KYQ993" s="88"/>
      <c r="KYR993" s="88"/>
      <c r="KYS993" s="88"/>
      <c r="KYT993" s="88"/>
      <c r="KYU993" s="88"/>
      <c r="KYV993" s="88"/>
      <c r="KYW993" s="88"/>
      <c r="KYX993" s="88"/>
      <c r="KYY993" s="88"/>
      <c r="KYZ993" s="88"/>
      <c r="KZA993" s="88"/>
      <c r="KZB993" s="88"/>
      <c r="KZC993" s="88"/>
      <c r="KZD993" s="88"/>
      <c r="KZE993" s="88"/>
      <c r="KZF993" s="88"/>
      <c r="KZG993" s="88"/>
      <c r="KZH993" s="88"/>
      <c r="KZI993" s="88"/>
      <c r="KZJ993" s="88"/>
      <c r="KZK993" s="88"/>
      <c r="KZL993" s="88"/>
      <c r="KZM993" s="88"/>
      <c r="KZN993" s="88"/>
      <c r="KZO993" s="88"/>
      <c r="KZP993" s="88"/>
      <c r="KZQ993" s="88"/>
      <c r="KZR993" s="88"/>
      <c r="KZS993" s="88"/>
      <c r="KZT993" s="88"/>
      <c r="KZU993" s="88"/>
      <c r="KZV993" s="88"/>
      <c r="KZW993" s="88"/>
      <c r="KZX993" s="88"/>
      <c r="KZY993" s="88"/>
      <c r="KZZ993" s="88"/>
      <c r="LAA993" s="88"/>
      <c r="LAB993" s="88"/>
      <c r="LAC993" s="88"/>
      <c r="LAD993" s="88"/>
      <c r="LAE993" s="88"/>
      <c r="LAF993" s="88"/>
      <c r="LAG993" s="88"/>
      <c r="LAH993" s="88"/>
      <c r="LAI993" s="88"/>
      <c r="LAJ993" s="88"/>
      <c r="LAK993" s="88"/>
      <c r="LAL993" s="88"/>
      <c r="LAM993" s="88"/>
      <c r="LAN993" s="88"/>
      <c r="LAO993" s="88"/>
      <c r="LAP993" s="88"/>
      <c r="LAQ993" s="88"/>
      <c r="LAR993" s="88"/>
      <c r="LAS993" s="88"/>
      <c r="LAT993" s="88"/>
      <c r="LAU993" s="88"/>
      <c r="LAV993" s="88"/>
      <c r="LAW993" s="88"/>
      <c r="LAX993" s="88"/>
      <c r="LAY993" s="88"/>
      <c r="LAZ993" s="88"/>
      <c r="LBA993" s="88"/>
      <c r="LBB993" s="88"/>
      <c r="LBC993" s="88"/>
      <c r="LBD993" s="88"/>
      <c r="LBE993" s="88"/>
      <c r="LBF993" s="88"/>
      <c r="LBG993" s="88"/>
      <c r="LBH993" s="88"/>
      <c r="LBI993" s="88"/>
      <c r="LBJ993" s="88"/>
      <c r="LBK993" s="88"/>
      <c r="LBL993" s="88"/>
      <c r="LBM993" s="88"/>
      <c r="LBN993" s="88"/>
      <c r="LBO993" s="88"/>
      <c r="LBP993" s="88"/>
      <c r="LBQ993" s="88"/>
      <c r="LBR993" s="88"/>
      <c r="LBS993" s="88"/>
      <c r="LBT993" s="88"/>
      <c r="LBU993" s="88"/>
      <c r="LBV993" s="88"/>
      <c r="LBW993" s="88"/>
      <c r="LBX993" s="88"/>
      <c r="LBY993" s="88"/>
      <c r="LBZ993" s="88"/>
      <c r="LCA993" s="88"/>
      <c r="LCB993" s="88"/>
      <c r="LCC993" s="88"/>
      <c r="LCD993" s="88"/>
      <c r="LCE993" s="88"/>
      <c r="LCF993" s="88"/>
      <c r="LCG993" s="88"/>
      <c r="LCH993" s="88"/>
      <c r="LCI993" s="88"/>
      <c r="LCJ993" s="88"/>
      <c r="LCK993" s="88"/>
      <c r="LCL993" s="88"/>
      <c r="LCM993" s="88"/>
      <c r="LCN993" s="88"/>
      <c r="LCO993" s="88"/>
      <c r="LCP993" s="88"/>
      <c r="LCQ993" s="88"/>
      <c r="LCR993" s="88"/>
      <c r="LCS993" s="88"/>
      <c r="LCT993" s="88"/>
      <c r="LCU993" s="88"/>
      <c r="LCV993" s="88"/>
      <c r="LCW993" s="88"/>
      <c r="LCX993" s="88"/>
      <c r="LCY993" s="88"/>
      <c r="LCZ993" s="88"/>
      <c r="LDA993" s="88"/>
      <c r="LDB993" s="88"/>
      <c r="LDC993" s="88"/>
      <c r="LDD993" s="88"/>
      <c r="LDE993" s="88"/>
      <c r="LDF993" s="88"/>
      <c r="LDG993" s="88"/>
      <c r="LDH993" s="88"/>
      <c r="LDI993" s="88"/>
      <c r="LDJ993" s="88"/>
      <c r="LDK993" s="88"/>
      <c r="LDL993" s="88"/>
      <c r="LDM993" s="88"/>
      <c r="LDN993" s="88"/>
      <c r="LDO993" s="88"/>
      <c r="LDP993" s="88"/>
      <c r="LDQ993" s="88"/>
      <c r="LDR993" s="88"/>
      <c r="LDS993" s="88"/>
      <c r="LDT993" s="88"/>
      <c r="LDU993" s="88"/>
      <c r="LDV993" s="88"/>
      <c r="LDW993" s="88"/>
      <c r="LDX993" s="88"/>
      <c r="LDY993" s="88"/>
      <c r="LDZ993" s="88"/>
      <c r="LEA993" s="88"/>
      <c r="LEB993" s="88"/>
      <c r="LEC993" s="88"/>
      <c r="LED993" s="88"/>
      <c r="LEE993" s="88"/>
      <c r="LEF993" s="88"/>
      <c r="LEG993" s="88"/>
      <c r="LEH993" s="88"/>
      <c r="LEI993" s="88"/>
      <c r="LEJ993" s="88"/>
      <c r="LEK993" s="88"/>
      <c r="LEL993" s="88"/>
      <c r="LEM993" s="88"/>
      <c r="LEN993" s="88"/>
      <c r="LEO993" s="88"/>
      <c r="LEP993" s="88"/>
      <c r="LEQ993" s="88"/>
      <c r="LER993" s="88"/>
      <c r="LES993" s="88"/>
      <c r="LET993" s="88"/>
      <c r="LEU993" s="88"/>
      <c r="LEV993" s="88"/>
      <c r="LEW993" s="88"/>
      <c r="LEX993" s="88"/>
      <c r="LEY993" s="88"/>
      <c r="LEZ993" s="88"/>
      <c r="LFA993" s="88"/>
      <c r="LFB993" s="88"/>
      <c r="LFC993" s="88"/>
      <c r="LFD993" s="88"/>
      <c r="LFE993" s="88"/>
      <c r="LFF993" s="88"/>
      <c r="LFG993" s="88"/>
      <c r="LFH993" s="88"/>
      <c r="LFI993" s="88"/>
      <c r="LFJ993" s="88"/>
      <c r="LFK993" s="88"/>
      <c r="LFL993" s="88"/>
      <c r="LFM993" s="88"/>
      <c r="LFN993" s="88"/>
      <c r="LFO993" s="88"/>
      <c r="LFP993" s="88"/>
      <c r="LFQ993" s="88"/>
      <c r="LFR993" s="88"/>
      <c r="LFS993" s="88"/>
      <c r="LFT993" s="88"/>
      <c r="LFU993" s="88"/>
      <c r="LFV993" s="88"/>
      <c r="LFW993" s="88"/>
      <c r="LFX993" s="88"/>
      <c r="LFY993" s="88"/>
      <c r="LFZ993" s="88"/>
      <c r="LGA993" s="88"/>
      <c r="LGB993" s="88"/>
      <c r="LGC993" s="88"/>
      <c r="LGD993" s="88"/>
      <c r="LGE993" s="88"/>
      <c r="LGF993" s="88"/>
      <c r="LGG993" s="88"/>
      <c r="LGH993" s="88"/>
      <c r="LGI993" s="88"/>
      <c r="LGJ993" s="88"/>
      <c r="LGK993" s="88"/>
      <c r="LGL993" s="88"/>
      <c r="LGM993" s="88"/>
      <c r="LGN993" s="88"/>
      <c r="LGO993" s="88"/>
      <c r="LGP993" s="88"/>
      <c r="LGQ993" s="88"/>
      <c r="LGR993" s="88"/>
      <c r="LGS993" s="88"/>
      <c r="LGT993" s="88"/>
      <c r="LGU993" s="88"/>
      <c r="LGV993" s="88"/>
      <c r="LGW993" s="88"/>
      <c r="LGX993" s="88"/>
      <c r="LGY993" s="88"/>
      <c r="LGZ993" s="88"/>
      <c r="LHA993" s="88"/>
      <c r="LHB993" s="88"/>
      <c r="LHC993" s="88"/>
      <c r="LHD993" s="88"/>
      <c r="LHE993" s="88"/>
      <c r="LHF993" s="88"/>
      <c r="LHG993" s="88"/>
      <c r="LHH993" s="88"/>
      <c r="LHI993" s="88"/>
      <c r="LHJ993" s="88"/>
      <c r="LHK993" s="88"/>
      <c r="LHL993" s="88"/>
      <c r="LHM993" s="88"/>
      <c r="LHN993" s="88"/>
      <c r="LHO993" s="88"/>
      <c r="LHP993" s="88"/>
      <c r="LHQ993" s="88"/>
      <c r="LHR993" s="88"/>
      <c r="LHS993" s="88"/>
      <c r="LHT993" s="88"/>
      <c r="LHU993" s="88"/>
      <c r="LHV993" s="88"/>
      <c r="LHW993" s="88"/>
      <c r="LHX993" s="88"/>
      <c r="LHY993" s="88"/>
      <c r="LHZ993" s="88"/>
      <c r="LIA993" s="88"/>
      <c r="LIB993" s="88"/>
      <c r="LIC993" s="88"/>
      <c r="LID993" s="88"/>
      <c r="LIE993" s="88"/>
      <c r="LIF993" s="88"/>
      <c r="LIG993" s="88"/>
      <c r="LIH993" s="88"/>
      <c r="LII993" s="88"/>
      <c r="LIJ993" s="88"/>
      <c r="LIK993" s="88"/>
      <c r="LIL993" s="88"/>
      <c r="LIM993" s="88"/>
      <c r="LIN993" s="88"/>
      <c r="LIO993" s="88"/>
      <c r="LIP993" s="88"/>
      <c r="LIQ993" s="88"/>
      <c r="LIR993" s="88"/>
      <c r="LIS993" s="88"/>
      <c r="LIT993" s="88"/>
      <c r="LIU993" s="88"/>
      <c r="LIV993" s="88"/>
      <c r="LIW993" s="88"/>
      <c r="LIX993" s="88"/>
      <c r="LIY993" s="88"/>
      <c r="LIZ993" s="88"/>
      <c r="LJA993" s="88"/>
      <c r="LJB993" s="88"/>
      <c r="LJC993" s="88"/>
      <c r="LJD993" s="88"/>
      <c r="LJE993" s="88"/>
      <c r="LJF993" s="88"/>
      <c r="LJG993" s="88"/>
      <c r="LJH993" s="88"/>
      <c r="LJI993" s="88"/>
      <c r="LJJ993" s="88"/>
      <c r="LJK993" s="88"/>
      <c r="LJL993" s="88"/>
      <c r="LJM993" s="88"/>
      <c r="LJN993" s="88"/>
      <c r="LJO993" s="88"/>
      <c r="LJP993" s="88"/>
      <c r="LJQ993" s="88"/>
      <c r="LJR993" s="88"/>
      <c r="LJS993" s="88"/>
      <c r="LJT993" s="88"/>
      <c r="LJU993" s="88"/>
      <c r="LJV993" s="88"/>
      <c r="LJW993" s="88"/>
      <c r="LJX993" s="88"/>
      <c r="LJY993" s="88"/>
      <c r="LJZ993" s="88"/>
      <c r="LKA993" s="88"/>
      <c r="LKB993" s="88"/>
      <c r="LKC993" s="88"/>
      <c r="LKD993" s="88"/>
      <c r="LKE993" s="88"/>
      <c r="LKF993" s="88"/>
      <c r="LKG993" s="88"/>
      <c r="LKH993" s="88"/>
      <c r="LKI993" s="88"/>
      <c r="LKJ993" s="88"/>
      <c r="LKK993" s="88"/>
      <c r="LKL993" s="88"/>
      <c r="LKM993" s="88"/>
      <c r="LKN993" s="88"/>
      <c r="LKO993" s="88"/>
      <c r="LKP993" s="88"/>
      <c r="LKQ993" s="88"/>
      <c r="LKR993" s="88"/>
      <c r="LKS993" s="88"/>
      <c r="LKT993" s="88"/>
      <c r="LKU993" s="88"/>
      <c r="LKV993" s="88"/>
      <c r="LKW993" s="88"/>
      <c r="LKX993" s="88"/>
      <c r="LKY993" s="88"/>
      <c r="LKZ993" s="88"/>
      <c r="LLA993" s="88"/>
      <c r="LLB993" s="88"/>
      <c r="LLC993" s="88"/>
      <c r="LLD993" s="88"/>
      <c r="LLE993" s="88"/>
      <c r="LLF993" s="88"/>
      <c r="LLG993" s="88"/>
      <c r="LLH993" s="88"/>
      <c r="LLI993" s="88"/>
      <c r="LLJ993" s="88"/>
      <c r="LLK993" s="88"/>
      <c r="LLL993" s="88"/>
      <c r="LLM993" s="88"/>
      <c r="LLN993" s="88"/>
      <c r="LLO993" s="88"/>
      <c r="LLP993" s="88"/>
      <c r="LLQ993" s="88"/>
      <c r="LLR993" s="88"/>
      <c r="LLS993" s="88"/>
      <c r="LLT993" s="88"/>
      <c r="LLU993" s="88"/>
      <c r="LLV993" s="88"/>
      <c r="LLW993" s="88"/>
      <c r="LLX993" s="88"/>
      <c r="LLY993" s="88"/>
      <c r="LLZ993" s="88"/>
      <c r="LMA993" s="88"/>
      <c r="LMB993" s="88"/>
      <c r="LMC993" s="88"/>
      <c r="LMD993" s="88"/>
      <c r="LME993" s="88"/>
      <c r="LMF993" s="88"/>
      <c r="LMG993" s="88"/>
      <c r="LMH993" s="88"/>
      <c r="LMI993" s="88"/>
      <c r="LMJ993" s="88"/>
      <c r="LMK993" s="88"/>
      <c r="LML993" s="88"/>
      <c r="LMM993" s="88"/>
      <c r="LMN993" s="88"/>
      <c r="LMO993" s="88"/>
      <c r="LMP993" s="88"/>
      <c r="LMQ993" s="88"/>
      <c r="LMR993" s="88"/>
      <c r="LMS993" s="88"/>
      <c r="LMT993" s="88"/>
      <c r="LMU993" s="88"/>
      <c r="LMV993" s="88"/>
      <c r="LMW993" s="88"/>
      <c r="LMX993" s="88"/>
      <c r="LMY993" s="88"/>
      <c r="LMZ993" s="88"/>
      <c r="LNA993" s="88"/>
      <c r="LNB993" s="88"/>
      <c r="LNC993" s="88"/>
      <c r="LND993" s="88"/>
      <c r="LNE993" s="88"/>
      <c r="LNF993" s="88"/>
      <c r="LNG993" s="88"/>
      <c r="LNH993" s="88"/>
      <c r="LNI993" s="88"/>
      <c r="LNJ993" s="88"/>
      <c r="LNK993" s="88"/>
      <c r="LNL993" s="88"/>
      <c r="LNM993" s="88"/>
      <c r="LNN993" s="88"/>
      <c r="LNO993" s="88"/>
      <c r="LNP993" s="88"/>
      <c r="LNQ993" s="88"/>
      <c r="LNR993" s="88"/>
      <c r="LNS993" s="88"/>
      <c r="LNT993" s="88"/>
      <c r="LNU993" s="88"/>
      <c r="LNV993" s="88"/>
      <c r="LNW993" s="88"/>
      <c r="LNX993" s="88"/>
      <c r="LNY993" s="88"/>
      <c r="LNZ993" s="88"/>
      <c r="LOA993" s="88"/>
      <c r="LOB993" s="88"/>
      <c r="LOC993" s="88"/>
      <c r="LOD993" s="88"/>
      <c r="LOE993" s="88"/>
      <c r="LOF993" s="88"/>
      <c r="LOG993" s="88"/>
      <c r="LOH993" s="88"/>
      <c r="LOI993" s="88"/>
      <c r="LOJ993" s="88"/>
      <c r="LOK993" s="88"/>
      <c r="LOL993" s="88"/>
      <c r="LOM993" s="88"/>
      <c r="LON993" s="88"/>
      <c r="LOO993" s="88"/>
      <c r="LOP993" s="88"/>
      <c r="LOQ993" s="88"/>
      <c r="LOR993" s="88"/>
      <c r="LOS993" s="88"/>
      <c r="LOT993" s="88"/>
      <c r="LOU993" s="88"/>
      <c r="LOV993" s="88"/>
      <c r="LOW993" s="88"/>
      <c r="LOX993" s="88"/>
      <c r="LOY993" s="88"/>
      <c r="LOZ993" s="88"/>
      <c r="LPA993" s="88"/>
      <c r="LPB993" s="88"/>
      <c r="LPC993" s="88"/>
      <c r="LPD993" s="88"/>
      <c r="LPE993" s="88"/>
      <c r="LPF993" s="88"/>
      <c r="LPG993" s="88"/>
      <c r="LPH993" s="88"/>
      <c r="LPI993" s="88"/>
      <c r="LPJ993" s="88"/>
      <c r="LPK993" s="88"/>
      <c r="LPL993" s="88"/>
      <c r="LPM993" s="88"/>
      <c r="LPN993" s="88"/>
      <c r="LPO993" s="88"/>
      <c r="LPP993" s="88"/>
      <c r="LPQ993" s="88"/>
      <c r="LPR993" s="88"/>
      <c r="LPS993" s="88"/>
      <c r="LPT993" s="88"/>
      <c r="LPU993" s="88"/>
      <c r="LPV993" s="88"/>
      <c r="LPW993" s="88"/>
      <c r="LPX993" s="88"/>
      <c r="LPY993" s="88"/>
      <c r="LPZ993" s="88"/>
      <c r="LQA993" s="88"/>
      <c r="LQB993" s="88"/>
      <c r="LQC993" s="88"/>
      <c r="LQD993" s="88"/>
      <c r="LQE993" s="88"/>
      <c r="LQF993" s="88"/>
      <c r="LQG993" s="88"/>
      <c r="LQH993" s="88"/>
      <c r="LQI993" s="88"/>
      <c r="LQJ993" s="88"/>
      <c r="LQK993" s="88"/>
      <c r="LQL993" s="88"/>
      <c r="LQM993" s="88"/>
      <c r="LQN993" s="88"/>
      <c r="LQO993" s="88"/>
      <c r="LQP993" s="88"/>
      <c r="LQQ993" s="88"/>
      <c r="LQR993" s="88"/>
      <c r="LQS993" s="88"/>
      <c r="LQT993" s="88"/>
      <c r="LQU993" s="88"/>
      <c r="LQV993" s="88"/>
      <c r="LQW993" s="88"/>
      <c r="LQX993" s="88"/>
      <c r="LQY993" s="88"/>
      <c r="LQZ993" s="88"/>
      <c r="LRA993" s="88"/>
      <c r="LRB993" s="88"/>
      <c r="LRC993" s="88"/>
      <c r="LRD993" s="88"/>
      <c r="LRE993" s="88"/>
      <c r="LRF993" s="88"/>
      <c r="LRG993" s="88"/>
      <c r="LRH993" s="88"/>
      <c r="LRI993" s="88"/>
      <c r="LRJ993" s="88"/>
      <c r="LRK993" s="88"/>
      <c r="LRL993" s="88"/>
      <c r="LRM993" s="88"/>
      <c r="LRN993" s="88"/>
      <c r="LRO993" s="88"/>
      <c r="LRP993" s="88"/>
      <c r="LRQ993" s="88"/>
      <c r="LRR993" s="88"/>
      <c r="LRS993" s="88"/>
      <c r="LRT993" s="88"/>
      <c r="LRU993" s="88"/>
      <c r="LRV993" s="88"/>
      <c r="LRW993" s="88"/>
      <c r="LRX993" s="88"/>
      <c r="LRY993" s="88"/>
      <c r="LRZ993" s="88"/>
      <c r="LSA993" s="88"/>
      <c r="LSB993" s="88"/>
      <c r="LSC993" s="88"/>
      <c r="LSD993" s="88"/>
      <c r="LSE993" s="88"/>
      <c r="LSF993" s="88"/>
      <c r="LSG993" s="88"/>
      <c r="LSH993" s="88"/>
      <c r="LSI993" s="88"/>
      <c r="LSJ993" s="88"/>
      <c r="LSK993" s="88"/>
      <c r="LSL993" s="88"/>
      <c r="LSM993" s="88"/>
      <c r="LSN993" s="88"/>
      <c r="LSO993" s="88"/>
      <c r="LSP993" s="88"/>
      <c r="LSQ993" s="88"/>
      <c r="LSR993" s="88"/>
      <c r="LSS993" s="88"/>
      <c r="LST993" s="88"/>
      <c r="LSU993" s="88"/>
      <c r="LSV993" s="88"/>
      <c r="LSW993" s="88"/>
      <c r="LSX993" s="88"/>
      <c r="LSY993" s="88"/>
      <c r="LSZ993" s="88"/>
      <c r="LTA993" s="88"/>
      <c r="LTB993" s="88"/>
      <c r="LTC993" s="88"/>
      <c r="LTD993" s="88"/>
      <c r="LTE993" s="88"/>
      <c r="LTF993" s="88"/>
      <c r="LTG993" s="88"/>
      <c r="LTH993" s="88"/>
      <c r="LTI993" s="88"/>
      <c r="LTJ993" s="88"/>
      <c r="LTK993" s="88"/>
      <c r="LTL993" s="88"/>
      <c r="LTM993" s="88"/>
      <c r="LTN993" s="88"/>
      <c r="LTO993" s="88"/>
      <c r="LTP993" s="88"/>
      <c r="LTQ993" s="88"/>
      <c r="LTR993" s="88"/>
      <c r="LTS993" s="88"/>
      <c r="LTT993" s="88"/>
      <c r="LTU993" s="88"/>
      <c r="LTV993" s="88"/>
      <c r="LTW993" s="88"/>
      <c r="LTX993" s="88"/>
      <c r="LTY993" s="88"/>
      <c r="LTZ993" s="88"/>
      <c r="LUA993" s="88"/>
      <c r="LUB993" s="88"/>
      <c r="LUC993" s="88"/>
      <c r="LUD993" s="88"/>
      <c r="LUE993" s="88"/>
      <c r="LUF993" s="88"/>
      <c r="LUG993" s="88"/>
      <c r="LUH993" s="88"/>
      <c r="LUI993" s="88"/>
      <c r="LUJ993" s="88"/>
      <c r="LUK993" s="88"/>
      <c r="LUL993" s="88"/>
      <c r="LUM993" s="88"/>
      <c r="LUN993" s="88"/>
      <c r="LUO993" s="88"/>
      <c r="LUP993" s="88"/>
      <c r="LUQ993" s="88"/>
      <c r="LUR993" s="88"/>
      <c r="LUS993" s="88"/>
      <c r="LUT993" s="88"/>
      <c r="LUU993" s="88"/>
      <c r="LUV993" s="88"/>
      <c r="LUW993" s="88"/>
      <c r="LUX993" s="88"/>
      <c r="LUY993" s="88"/>
      <c r="LUZ993" s="88"/>
      <c r="LVA993" s="88"/>
      <c r="LVB993" s="88"/>
      <c r="LVC993" s="88"/>
      <c r="LVD993" s="88"/>
      <c r="LVE993" s="88"/>
      <c r="LVF993" s="88"/>
      <c r="LVG993" s="88"/>
      <c r="LVH993" s="88"/>
      <c r="LVI993" s="88"/>
      <c r="LVJ993" s="88"/>
      <c r="LVK993" s="88"/>
      <c r="LVL993" s="88"/>
      <c r="LVM993" s="88"/>
      <c r="LVN993" s="88"/>
      <c r="LVO993" s="88"/>
      <c r="LVP993" s="88"/>
      <c r="LVQ993" s="88"/>
      <c r="LVR993" s="88"/>
      <c r="LVS993" s="88"/>
      <c r="LVT993" s="88"/>
      <c r="LVU993" s="88"/>
      <c r="LVV993" s="88"/>
      <c r="LVW993" s="88"/>
      <c r="LVX993" s="88"/>
      <c r="LVY993" s="88"/>
      <c r="LVZ993" s="88"/>
      <c r="LWA993" s="88"/>
      <c r="LWB993" s="88"/>
      <c r="LWC993" s="88"/>
      <c r="LWD993" s="88"/>
      <c r="LWE993" s="88"/>
      <c r="LWF993" s="88"/>
      <c r="LWG993" s="88"/>
      <c r="LWH993" s="88"/>
      <c r="LWI993" s="88"/>
      <c r="LWJ993" s="88"/>
      <c r="LWK993" s="88"/>
      <c r="LWL993" s="88"/>
      <c r="LWM993" s="88"/>
      <c r="LWN993" s="88"/>
      <c r="LWO993" s="88"/>
      <c r="LWP993" s="88"/>
      <c r="LWQ993" s="88"/>
      <c r="LWR993" s="88"/>
      <c r="LWS993" s="88"/>
      <c r="LWT993" s="88"/>
      <c r="LWU993" s="88"/>
      <c r="LWV993" s="88"/>
      <c r="LWW993" s="88"/>
      <c r="LWX993" s="88"/>
      <c r="LWY993" s="88"/>
      <c r="LWZ993" s="88"/>
      <c r="LXA993" s="88"/>
      <c r="LXB993" s="88"/>
      <c r="LXC993" s="88"/>
      <c r="LXD993" s="88"/>
      <c r="LXE993" s="88"/>
      <c r="LXF993" s="88"/>
      <c r="LXG993" s="88"/>
      <c r="LXH993" s="88"/>
      <c r="LXI993" s="88"/>
      <c r="LXJ993" s="88"/>
      <c r="LXK993" s="88"/>
      <c r="LXL993" s="88"/>
      <c r="LXM993" s="88"/>
      <c r="LXN993" s="88"/>
      <c r="LXO993" s="88"/>
      <c r="LXP993" s="88"/>
      <c r="LXQ993" s="88"/>
      <c r="LXR993" s="88"/>
      <c r="LXS993" s="88"/>
      <c r="LXT993" s="88"/>
      <c r="LXU993" s="88"/>
      <c r="LXV993" s="88"/>
      <c r="LXW993" s="88"/>
      <c r="LXX993" s="88"/>
      <c r="LXY993" s="88"/>
      <c r="LXZ993" s="88"/>
      <c r="LYA993" s="88"/>
      <c r="LYB993" s="88"/>
      <c r="LYC993" s="88"/>
      <c r="LYD993" s="88"/>
      <c r="LYE993" s="88"/>
      <c r="LYF993" s="88"/>
      <c r="LYG993" s="88"/>
      <c r="LYH993" s="88"/>
      <c r="LYI993" s="88"/>
      <c r="LYJ993" s="88"/>
      <c r="LYK993" s="88"/>
      <c r="LYL993" s="88"/>
      <c r="LYM993" s="88"/>
      <c r="LYN993" s="88"/>
      <c r="LYO993" s="88"/>
      <c r="LYP993" s="88"/>
      <c r="LYQ993" s="88"/>
      <c r="LYR993" s="88"/>
      <c r="LYS993" s="88"/>
      <c r="LYT993" s="88"/>
      <c r="LYU993" s="88"/>
      <c r="LYV993" s="88"/>
      <c r="LYW993" s="88"/>
      <c r="LYX993" s="88"/>
      <c r="LYY993" s="88"/>
      <c r="LYZ993" s="88"/>
      <c r="LZA993" s="88"/>
      <c r="LZB993" s="88"/>
      <c r="LZC993" s="88"/>
      <c r="LZD993" s="88"/>
      <c r="LZE993" s="88"/>
      <c r="LZF993" s="88"/>
      <c r="LZG993" s="88"/>
      <c r="LZH993" s="88"/>
      <c r="LZI993" s="88"/>
      <c r="LZJ993" s="88"/>
      <c r="LZK993" s="88"/>
      <c r="LZL993" s="88"/>
      <c r="LZM993" s="88"/>
      <c r="LZN993" s="88"/>
      <c r="LZO993" s="88"/>
      <c r="LZP993" s="88"/>
      <c r="LZQ993" s="88"/>
      <c r="LZR993" s="88"/>
      <c r="LZS993" s="88"/>
      <c r="LZT993" s="88"/>
      <c r="LZU993" s="88"/>
      <c r="LZV993" s="88"/>
      <c r="LZW993" s="88"/>
      <c r="LZX993" s="88"/>
      <c r="LZY993" s="88"/>
      <c r="LZZ993" s="88"/>
      <c r="MAA993" s="88"/>
      <c r="MAB993" s="88"/>
      <c r="MAC993" s="88"/>
      <c r="MAD993" s="88"/>
      <c r="MAE993" s="88"/>
      <c r="MAF993" s="88"/>
      <c r="MAG993" s="88"/>
      <c r="MAH993" s="88"/>
      <c r="MAI993" s="88"/>
      <c r="MAJ993" s="88"/>
      <c r="MAK993" s="88"/>
      <c r="MAL993" s="88"/>
      <c r="MAM993" s="88"/>
      <c r="MAN993" s="88"/>
      <c r="MAO993" s="88"/>
      <c r="MAP993" s="88"/>
      <c r="MAQ993" s="88"/>
      <c r="MAR993" s="88"/>
      <c r="MAS993" s="88"/>
      <c r="MAT993" s="88"/>
      <c r="MAU993" s="88"/>
      <c r="MAV993" s="88"/>
      <c r="MAW993" s="88"/>
      <c r="MAX993" s="88"/>
      <c r="MAY993" s="88"/>
      <c r="MAZ993" s="88"/>
      <c r="MBA993" s="88"/>
      <c r="MBB993" s="88"/>
      <c r="MBC993" s="88"/>
      <c r="MBD993" s="88"/>
      <c r="MBE993" s="88"/>
      <c r="MBF993" s="88"/>
      <c r="MBG993" s="88"/>
      <c r="MBH993" s="88"/>
      <c r="MBI993" s="88"/>
      <c r="MBJ993" s="88"/>
      <c r="MBK993" s="88"/>
      <c r="MBL993" s="88"/>
      <c r="MBM993" s="88"/>
      <c r="MBN993" s="88"/>
      <c r="MBO993" s="88"/>
      <c r="MBP993" s="88"/>
      <c r="MBQ993" s="88"/>
      <c r="MBR993" s="88"/>
      <c r="MBS993" s="88"/>
      <c r="MBT993" s="88"/>
      <c r="MBU993" s="88"/>
      <c r="MBV993" s="88"/>
      <c r="MBW993" s="88"/>
      <c r="MBX993" s="88"/>
      <c r="MBY993" s="88"/>
      <c r="MBZ993" s="88"/>
      <c r="MCA993" s="88"/>
      <c r="MCB993" s="88"/>
      <c r="MCC993" s="88"/>
      <c r="MCD993" s="88"/>
      <c r="MCE993" s="88"/>
      <c r="MCF993" s="88"/>
      <c r="MCG993" s="88"/>
      <c r="MCH993" s="88"/>
      <c r="MCI993" s="88"/>
      <c r="MCJ993" s="88"/>
      <c r="MCK993" s="88"/>
      <c r="MCL993" s="88"/>
      <c r="MCM993" s="88"/>
      <c r="MCN993" s="88"/>
      <c r="MCO993" s="88"/>
      <c r="MCP993" s="88"/>
      <c r="MCQ993" s="88"/>
      <c r="MCR993" s="88"/>
      <c r="MCS993" s="88"/>
      <c r="MCT993" s="88"/>
      <c r="MCU993" s="88"/>
      <c r="MCV993" s="88"/>
      <c r="MCW993" s="88"/>
      <c r="MCX993" s="88"/>
      <c r="MCY993" s="88"/>
      <c r="MCZ993" s="88"/>
      <c r="MDA993" s="88"/>
      <c r="MDB993" s="88"/>
      <c r="MDC993" s="88"/>
      <c r="MDD993" s="88"/>
      <c r="MDE993" s="88"/>
      <c r="MDF993" s="88"/>
      <c r="MDG993" s="88"/>
      <c r="MDH993" s="88"/>
      <c r="MDI993" s="88"/>
      <c r="MDJ993" s="88"/>
      <c r="MDK993" s="88"/>
      <c r="MDL993" s="88"/>
      <c r="MDM993" s="88"/>
      <c r="MDN993" s="88"/>
      <c r="MDO993" s="88"/>
      <c r="MDP993" s="88"/>
      <c r="MDQ993" s="88"/>
      <c r="MDR993" s="88"/>
      <c r="MDS993" s="88"/>
      <c r="MDT993" s="88"/>
      <c r="MDU993" s="88"/>
      <c r="MDV993" s="88"/>
      <c r="MDW993" s="88"/>
      <c r="MDX993" s="88"/>
      <c r="MDY993" s="88"/>
      <c r="MDZ993" s="88"/>
      <c r="MEA993" s="88"/>
      <c r="MEB993" s="88"/>
      <c r="MEC993" s="88"/>
      <c r="MED993" s="88"/>
      <c r="MEE993" s="88"/>
      <c r="MEF993" s="88"/>
      <c r="MEG993" s="88"/>
      <c r="MEH993" s="88"/>
      <c r="MEI993" s="88"/>
      <c r="MEJ993" s="88"/>
      <c r="MEK993" s="88"/>
      <c r="MEL993" s="88"/>
      <c r="MEM993" s="88"/>
      <c r="MEN993" s="88"/>
      <c r="MEO993" s="88"/>
      <c r="MEP993" s="88"/>
      <c r="MEQ993" s="88"/>
      <c r="MER993" s="88"/>
      <c r="MES993" s="88"/>
      <c r="MET993" s="88"/>
      <c r="MEU993" s="88"/>
      <c r="MEV993" s="88"/>
      <c r="MEW993" s="88"/>
      <c r="MEX993" s="88"/>
      <c r="MEY993" s="88"/>
      <c r="MEZ993" s="88"/>
      <c r="MFA993" s="88"/>
      <c r="MFB993" s="88"/>
      <c r="MFC993" s="88"/>
      <c r="MFD993" s="88"/>
      <c r="MFE993" s="88"/>
      <c r="MFF993" s="88"/>
      <c r="MFG993" s="88"/>
      <c r="MFH993" s="88"/>
      <c r="MFI993" s="88"/>
      <c r="MFJ993" s="88"/>
      <c r="MFK993" s="88"/>
      <c r="MFL993" s="88"/>
      <c r="MFM993" s="88"/>
      <c r="MFN993" s="88"/>
      <c r="MFO993" s="88"/>
      <c r="MFP993" s="88"/>
      <c r="MFQ993" s="88"/>
      <c r="MFR993" s="88"/>
      <c r="MFS993" s="88"/>
      <c r="MFT993" s="88"/>
      <c r="MFU993" s="88"/>
      <c r="MFV993" s="88"/>
      <c r="MFW993" s="88"/>
      <c r="MFX993" s="88"/>
      <c r="MFY993" s="88"/>
      <c r="MFZ993" s="88"/>
      <c r="MGA993" s="88"/>
      <c r="MGB993" s="88"/>
      <c r="MGC993" s="88"/>
      <c r="MGD993" s="88"/>
      <c r="MGE993" s="88"/>
      <c r="MGF993" s="88"/>
      <c r="MGG993" s="88"/>
      <c r="MGH993" s="88"/>
      <c r="MGI993" s="88"/>
      <c r="MGJ993" s="88"/>
      <c r="MGK993" s="88"/>
      <c r="MGL993" s="88"/>
      <c r="MGM993" s="88"/>
      <c r="MGN993" s="88"/>
      <c r="MGO993" s="88"/>
      <c r="MGP993" s="88"/>
      <c r="MGQ993" s="88"/>
      <c r="MGR993" s="88"/>
      <c r="MGS993" s="88"/>
      <c r="MGT993" s="88"/>
      <c r="MGU993" s="88"/>
      <c r="MGV993" s="88"/>
      <c r="MGW993" s="88"/>
      <c r="MGX993" s="88"/>
      <c r="MGY993" s="88"/>
      <c r="MGZ993" s="88"/>
      <c r="MHA993" s="88"/>
      <c r="MHB993" s="88"/>
      <c r="MHC993" s="88"/>
      <c r="MHD993" s="88"/>
      <c r="MHE993" s="88"/>
      <c r="MHF993" s="88"/>
      <c r="MHG993" s="88"/>
      <c r="MHH993" s="88"/>
      <c r="MHI993" s="88"/>
      <c r="MHJ993" s="88"/>
      <c r="MHK993" s="88"/>
      <c r="MHL993" s="88"/>
      <c r="MHM993" s="88"/>
      <c r="MHN993" s="88"/>
      <c r="MHO993" s="88"/>
      <c r="MHP993" s="88"/>
      <c r="MHQ993" s="88"/>
      <c r="MHR993" s="88"/>
      <c r="MHS993" s="88"/>
      <c r="MHT993" s="88"/>
      <c r="MHU993" s="88"/>
      <c r="MHV993" s="88"/>
      <c r="MHW993" s="88"/>
      <c r="MHX993" s="88"/>
      <c r="MHY993" s="88"/>
      <c r="MHZ993" s="88"/>
      <c r="MIA993" s="88"/>
      <c r="MIB993" s="88"/>
      <c r="MIC993" s="88"/>
      <c r="MID993" s="88"/>
      <c r="MIE993" s="88"/>
      <c r="MIF993" s="88"/>
      <c r="MIG993" s="88"/>
      <c r="MIH993" s="88"/>
      <c r="MII993" s="88"/>
      <c r="MIJ993" s="88"/>
      <c r="MIK993" s="88"/>
      <c r="MIL993" s="88"/>
      <c r="MIM993" s="88"/>
      <c r="MIN993" s="88"/>
      <c r="MIO993" s="88"/>
      <c r="MIP993" s="88"/>
      <c r="MIQ993" s="88"/>
      <c r="MIR993" s="88"/>
      <c r="MIS993" s="88"/>
      <c r="MIT993" s="88"/>
      <c r="MIU993" s="88"/>
      <c r="MIV993" s="88"/>
      <c r="MIW993" s="88"/>
      <c r="MIX993" s="88"/>
      <c r="MIY993" s="88"/>
      <c r="MIZ993" s="88"/>
      <c r="MJA993" s="88"/>
      <c r="MJB993" s="88"/>
      <c r="MJC993" s="88"/>
      <c r="MJD993" s="88"/>
      <c r="MJE993" s="88"/>
      <c r="MJF993" s="88"/>
      <c r="MJG993" s="88"/>
      <c r="MJH993" s="88"/>
      <c r="MJI993" s="88"/>
      <c r="MJJ993" s="88"/>
      <c r="MJK993" s="88"/>
      <c r="MJL993" s="88"/>
      <c r="MJM993" s="88"/>
      <c r="MJN993" s="88"/>
      <c r="MJO993" s="88"/>
      <c r="MJP993" s="88"/>
      <c r="MJQ993" s="88"/>
      <c r="MJR993" s="88"/>
      <c r="MJS993" s="88"/>
      <c r="MJT993" s="88"/>
      <c r="MJU993" s="88"/>
      <c r="MJV993" s="88"/>
      <c r="MJW993" s="88"/>
      <c r="MJX993" s="88"/>
      <c r="MJY993" s="88"/>
      <c r="MJZ993" s="88"/>
      <c r="MKA993" s="88"/>
      <c r="MKB993" s="88"/>
      <c r="MKC993" s="88"/>
      <c r="MKD993" s="88"/>
      <c r="MKE993" s="88"/>
      <c r="MKF993" s="88"/>
      <c r="MKG993" s="88"/>
      <c r="MKH993" s="88"/>
      <c r="MKI993" s="88"/>
      <c r="MKJ993" s="88"/>
      <c r="MKK993" s="88"/>
      <c r="MKL993" s="88"/>
      <c r="MKM993" s="88"/>
      <c r="MKN993" s="88"/>
      <c r="MKO993" s="88"/>
      <c r="MKP993" s="88"/>
      <c r="MKQ993" s="88"/>
      <c r="MKR993" s="88"/>
      <c r="MKS993" s="88"/>
      <c r="MKT993" s="88"/>
      <c r="MKU993" s="88"/>
      <c r="MKV993" s="88"/>
      <c r="MKW993" s="88"/>
      <c r="MKX993" s="88"/>
      <c r="MKY993" s="88"/>
      <c r="MKZ993" s="88"/>
      <c r="MLA993" s="88"/>
      <c r="MLB993" s="88"/>
      <c r="MLC993" s="88"/>
      <c r="MLD993" s="88"/>
      <c r="MLE993" s="88"/>
      <c r="MLF993" s="88"/>
      <c r="MLG993" s="88"/>
      <c r="MLH993" s="88"/>
      <c r="MLI993" s="88"/>
      <c r="MLJ993" s="88"/>
      <c r="MLK993" s="88"/>
      <c r="MLL993" s="88"/>
      <c r="MLM993" s="88"/>
      <c r="MLN993" s="88"/>
      <c r="MLO993" s="88"/>
      <c r="MLP993" s="88"/>
      <c r="MLQ993" s="88"/>
      <c r="MLR993" s="88"/>
      <c r="MLS993" s="88"/>
      <c r="MLT993" s="88"/>
      <c r="MLU993" s="88"/>
      <c r="MLV993" s="88"/>
      <c r="MLW993" s="88"/>
      <c r="MLX993" s="88"/>
      <c r="MLY993" s="88"/>
      <c r="MLZ993" s="88"/>
      <c r="MMA993" s="88"/>
      <c r="MMB993" s="88"/>
      <c r="MMC993" s="88"/>
      <c r="MMD993" s="88"/>
      <c r="MME993" s="88"/>
      <c r="MMF993" s="88"/>
      <c r="MMG993" s="88"/>
      <c r="MMH993" s="88"/>
      <c r="MMI993" s="88"/>
      <c r="MMJ993" s="88"/>
      <c r="MMK993" s="88"/>
      <c r="MML993" s="88"/>
      <c r="MMM993" s="88"/>
      <c r="MMN993" s="88"/>
      <c r="MMO993" s="88"/>
      <c r="MMP993" s="88"/>
      <c r="MMQ993" s="88"/>
      <c r="MMR993" s="88"/>
      <c r="MMS993" s="88"/>
      <c r="MMT993" s="88"/>
      <c r="MMU993" s="88"/>
      <c r="MMV993" s="88"/>
      <c r="MMW993" s="88"/>
      <c r="MMX993" s="88"/>
      <c r="MMY993" s="88"/>
      <c r="MMZ993" s="88"/>
      <c r="MNA993" s="88"/>
      <c r="MNB993" s="88"/>
      <c r="MNC993" s="88"/>
      <c r="MND993" s="88"/>
      <c r="MNE993" s="88"/>
      <c r="MNF993" s="88"/>
      <c r="MNG993" s="88"/>
      <c r="MNH993" s="88"/>
      <c r="MNI993" s="88"/>
      <c r="MNJ993" s="88"/>
      <c r="MNK993" s="88"/>
      <c r="MNL993" s="88"/>
      <c r="MNM993" s="88"/>
      <c r="MNN993" s="88"/>
      <c r="MNO993" s="88"/>
      <c r="MNP993" s="88"/>
      <c r="MNQ993" s="88"/>
      <c r="MNR993" s="88"/>
      <c r="MNS993" s="88"/>
      <c r="MNT993" s="88"/>
      <c r="MNU993" s="88"/>
      <c r="MNV993" s="88"/>
      <c r="MNW993" s="88"/>
      <c r="MNX993" s="88"/>
      <c r="MNY993" s="88"/>
      <c r="MNZ993" s="88"/>
      <c r="MOA993" s="88"/>
      <c r="MOB993" s="88"/>
      <c r="MOC993" s="88"/>
      <c r="MOD993" s="88"/>
      <c r="MOE993" s="88"/>
      <c r="MOF993" s="88"/>
      <c r="MOG993" s="88"/>
      <c r="MOH993" s="88"/>
      <c r="MOI993" s="88"/>
      <c r="MOJ993" s="88"/>
      <c r="MOK993" s="88"/>
      <c r="MOL993" s="88"/>
      <c r="MOM993" s="88"/>
      <c r="MON993" s="88"/>
      <c r="MOO993" s="88"/>
      <c r="MOP993" s="88"/>
      <c r="MOQ993" s="88"/>
      <c r="MOR993" s="88"/>
      <c r="MOS993" s="88"/>
      <c r="MOT993" s="88"/>
      <c r="MOU993" s="88"/>
      <c r="MOV993" s="88"/>
      <c r="MOW993" s="88"/>
      <c r="MOX993" s="88"/>
      <c r="MOY993" s="88"/>
      <c r="MOZ993" s="88"/>
      <c r="MPA993" s="88"/>
      <c r="MPB993" s="88"/>
      <c r="MPC993" s="88"/>
      <c r="MPD993" s="88"/>
      <c r="MPE993" s="88"/>
      <c r="MPF993" s="88"/>
      <c r="MPG993" s="88"/>
      <c r="MPH993" s="88"/>
      <c r="MPI993" s="88"/>
      <c r="MPJ993" s="88"/>
      <c r="MPK993" s="88"/>
      <c r="MPL993" s="88"/>
      <c r="MPM993" s="88"/>
      <c r="MPN993" s="88"/>
      <c r="MPO993" s="88"/>
      <c r="MPP993" s="88"/>
      <c r="MPQ993" s="88"/>
      <c r="MPR993" s="88"/>
      <c r="MPS993" s="88"/>
      <c r="MPT993" s="88"/>
      <c r="MPU993" s="88"/>
      <c r="MPV993" s="88"/>
      <c r="MPW993" s="88"/>
      <c r="MPX993" s="88"/>
      <c r="MPY993" s="88"/>
      <c r="MPZ993" s="88"/>
      <c r="MQA993" s="88"/>
      <c r="MQB993" s="88"/>
      <c r="MQC993" s="88"/>
      <c r="MQD993" s="88"/>
      <c r="MQE993" s="88"/>
      <c r="MQF993" s="88"/>
      <c r="MQG993" s="88"/>
      <c r="MQH993" s="88"/>
      <c r="MQI993" s="88"/>
      <c r="MQJ993" s="88"/>
      <c r="MQK993" s="88"/>
      <c r="MQL993" s="88"/>
      <c r="MQM993" s="88"/>
      <c r="MQN993" s="88"/>
      <c r="MQO993" s="88"/>
      <c r="MQP993" s="88"/>
      <c r="MQQ993" s="88"/>
      <c r="MQR993" s="88"/>
      <c r="MQS993" s="88"/>
      <c r="MQT993" s="88"/>
      <c r="MQU993" s="88"/>
      <c r="MQV993" s="88"/>
      <c r="MQW993" s="88"/>
      <c r="MQX993" s="88"/>
      <c r="MQY993" s="88"/>
      <c r="MQZ993" s="88"/>
      <c r="MRA993" s="88"/>
      <c r="MRB993" s="88"/>
      <c r="MRC993" s="88"/>
      <c r="MRD993" s="88"/>
      <c r="MRE993" s="88"/>
      <c r="MRF993" s="88"/>
      <c r="MRG993" s="88"/>
      <c r="MRH993" s="88"/>
      <c r="MRI993" s="88"/>
      <c r="MRJ993" s="88"/>
      <c r="MRK993" s="88"/>
      <c r="MRL993" s="88"/>
      <c r="MRM993" s="88"/>
      <c r="MRN993" s="88"/>
      <c r="MRO993" s="88"/>
      <c r="MRP993" s="88"/>
      <c r="MRQ993" s="88"/>
      <c r="MRR993" s="88"/>
      <c r="MRS993" s="88"/>
      <c r="MRT993" s="88"/>
      <c r="MRU993" s="88"/>
      <c r="MRV993" s="88"/>
      <c r="MRW993" s="88"/>
      <c r="MRX993" s="88"/>
      <c r="MRY993" s="88"/>
      <c r="MRZ993" s="88"/>
      <c r="MSA993" s="88"/>
      <c r="MSB993" s="88"/>
      <c r="MSC993" s="88"/>
      <c r="MSD993" s="88"/>
      <c r="MSE993" s="88"/>
      <c r="MSF993" s="88"/>
      <c r="MSG993" s="88"/>
      <c r="MSH993" s="88"/>
      <c r="MSI993" s="88"/>
      <c r="MSJ993" s="88"/>
      <c r="MSK993" s="88"/>
      <c r="MSL993" s="88"/>
      <c r="MSM993" s="88"/>
      <c r="MSN993" s="88"/>
      <c r="MSO993" s="88"/>
      <c r="MSP993" s="88"/>
      <c r="MSQ993" s="88"/>
      <c r="MSR993" s="88"/>
      <c r="MSS993" s="88"/>
      <c r="MST993" s="88"/>
      <c r="MSU993" s="88"/>
      <c r="MSV993" s="88"/>
      <c r="MSW993" s="88"/>
      <c r="MSX993" s="88"/>
      <c r="MSY993" s="88"/>
      <c r="MSZ993" s="88"/>
      <c r="MTA993" s="88"/>
      <c r="MTB993" s="88"/>
      <c r="MTC993" s="88"/>
      <c r="MTD993" s="88"/>
      <c r="MTE993" s="88"/>
      <c r="MTF993" s="88"/>
      <c r="MTG993" s="88"/>
      <c r="MTH993" s="88"/>
      <c r="MTI993" s="88"/>
      <c r="MTJ993" s="88"/>
      <c r="MTK993" s="88"/>
      <c r="MTL993" s="88"/>
      <c r="MTM993" s="88"/>
      <c r="MTN993" s="88"/>
      <c r="MTO993" s="88"/>
      <c r="MTP993" s="88"/>
      <c r="MTQ993" s="88"/>
      <c r="MTR993" s="88"/>
      <c r="MTS993" s="88"/>
      <c r="MTT993" s="88"/>
      <c r="MTU993" s="88"/>
      <c r="MTV993" s="88"/>
      <c r="MTW993" s="88"/>
      <c r="MTX993" s="88"/>
      <c r="MTY993" s="88"/>
      <c r="MTZ993" s="88"/>
      <c r="MUA993" s="88"/>
      <c r="MUB993" s="88"/>
      <c r="MUC993" s="88"/>
      <c r="MUD993" s="88"/>
      <c r="MUE993" s="88"/>
      <c r="MUF993" s="88"/>
      <c r="MUG993" s="88"/>
      <c r="MUH993" s="88"/>
      <c r="MUI993" s="88"/>
      <c r="MUJ993" s="88"/>
      <c r="MUK993" s="88"/>
      <c r="MUL993" s="88"/>
      <c r="MUM993" s="88"/>
      <c r="MUN993" s="88"/>
      <c r="MUO993" s="88"/>
      <c r="MUP993" s="88"/>
      <c r="MUQ993" s="88"/>
      <c r="MUR993" s="88"/>
      <c r="MUS993" s="88"/>
      <c r="MUT993" s="88"/>
      <c r="MUU993" s="88"/>
      <c r="MUV993" s="88"/>
      <c r="MUW993" s="88"/>
      <c r="MUX993" s="88"/>
      <c r="MUY993" s="88"/>
      <c r="MUZ993" s="88"/>
      <c r="MVA993" s="88"/>
      <c r="MVB993" s="88"/>
      <c r="MVC993" s="88"/>
      <c r="MVD993" s="88"/>
      <c r="MVE993" s="88"/>
      <c r="MVF993" s="88"/>
      <c r="MVG993" s="88"/>
      <c r="MVH993" s="88"/>
      <c r="MVI993" s="88"/>
      <c r="MVJ993" s="88"/>
      <c r="MVK993" s="88"/>
      <c r="MVL993" s="88"/>
      <c r="MVM993" s="88"/>
      <c r="MVN993" s="88"/>
      <c r="MVO993" s="88"/>
      <c r="MVP993" s="88"/>
      <c r="MVQ993" s="88"/>
      <c r="MVR993" s="88"/>
      <c r="MVS993" s="88"/>
      <c r="MVT993" s="88"/>
      <c r="MVU993" s="88"/>
      <c r="MVV993" s="88"/>
      <c r="MVW993" s="88"/>
      <c r="MVX993" s="88"/>
      <c r="MVY993" s="88"/>
      <c r="MVZ993" s="88"/>
      <c r="MWA993" s="88"/>
      <c r="MWB993" s="88"/>
      <c r="MWC993" s="88"/>
      <c r="MWD993" s="88"/>
      <c r="MWE993" s="88"/>
      <c r="MWF993" s="88"/>
      <c r="MWG993" s="88"/>
      <c r="MWH993" s="88"/>
      <c r="MWI993" s="88"/>
      <c r="MWJ993" s="88"/>
      <c r="MWK993" s="88"/>
      <c r="MWL993" s="88"/>
      <c r="MWM993" s="88"/>
      <c r="MWN993" s="88"/>
      <c r="MWO993" s="88"/>
      <c r="MWP993" s="88"/>
      <c r="MWQ993" s="88"/>
      <c r="MWR993" s="88"/>
      <c r="MWS993" s="88"/>
      <c r="MWT993" s="88"/>
      <c r="MWU993" s="88"/>
      <c r="MWV993" s="88"/>
      <c r="MWW993" s="88"/>
      <c r="MWX993" s="88"/>
      <c r="MWY993" s="88"/>
      <c r="MWZ993" s="88"/>
      <c r="MXA993" s="88"/>
      <c r="MXB993" s="88"/>
      <c r="MXC993" s="88"/>
      <c r="MXD993" s="88"/>
      <c r="MXE993" s="88"/>
      <c r="MXF993" s="88"/>
      <c r="MXG993" s="88"/>
      <c r="MXH993" s="88"/>
      <c r="MXI993" s="88"/>
      <c r="MXJ993" s="88"/>
      <c r="MXK993" s="88"/>
      <c r="MXL993" s="88"/>
      <c r="MXM993" s="88"/>
      <c r="MXN993" s="88"/>
      <c r="MXO993" s="88"/>
      <c r="MXP993" s="88"/>
      <c r="MXQ993" s="88"/>
      <c r="MXR993" s="88"/>
      <c r="MXS993" s="88"/>
      <c r="MXT993" s="88"/>
      <c r="MXU993" s="88"/>
      <c r="MXV993" s="88"/>
      <c r="MXW993" s="88"/>
      <c r="MXX993" s="88"/>
      <c r="MXY993" s="88"/>
      <c r="MXZ993" s="88"/>
      <c r="MYA993" s="88"/>
      <c r="MYB993" s="88"/>
      <c r="MYC993" s="88"/>
      <c r="MYD993" s="88"/>
      <c r="MYE993" s="88"/>
      <c r="MYF993" s="88"/>
      <c r="MYG993" s="88"/>
      <c r="MYH993" s="88"/>
      <c r="MYI993" s="88"/>
      <c r="MYJ993" s="88"/>
      <c r="MYK993" s="88"/>
      <c r="MYL993" s="88"/>
      <c r="MYM993" s="88"/>
      <c r="MYN993" s="88"/>
      <c r="MYO993" s="88"/>
      <c r="MYP993" s="88"/>
      <c r="MYQ993" s="88"/>
      <c r="MYR993" s="88"/>
      <c r="MYS993" s="88"/>
      <c r="MYT993" s="88"/>
      <c r="MYU993" s="88"/>
      <c r="MYV993" s="88"/>
      <c r="MYW993" s="88"/>
      <c r="MYX993" s="88"/>
      <c r="MYY993" s="88"/>
      <c r="MYZ993" s="88"/>
      <c r="MZA993" s="88"/>
      <c r="MZB993" s="88"/>
      <c r="MZC993" s="88"/>
      <c r="MZD993" s="88"/>
      <c r="MZE993" s="88"/>
      <c r="MZF993" s="88"/>
      <c r="MZG993" s="88"/>
      <c r="MZH993" s="88"/>
      <c r="MZI993" s="88"/>
      <c r="MZJ993" s="88"/>
      <c r="MZK993" s="88"/>
      <c r="MZL993" s="88"/>
      <c r="MZM993" s="88"/>
      <c r="MZN993" s="88"/>
      <c r="MZO993" s="88"/>
      <c r="MZP993" s="88"/>
      <c r="MZQ993" s="88"/>
      <c r="MZR993" s="88"/>
      <c r="MZS993" s="88"/>
      <c r="MZT993" s="88"/>
      <c r="MZU993" s="88"/>
      <c r="MZV993" s="88"/>
      <c r="MZW993" s="88"/>
      <c r="MZX993" s="88"/>
      <c r="MZY993" s="88"/>
      <c r="MZZ993" s="88"/>
      <c r="NAA993" s="88"/>
      <c r="NAB993" s="88"/>
      <c r="NAC993" s="88"/>
      <c r="NAD993" s="88"/>
      <c r="NAE993" s="88"/>
      <c r="NAF993" s="88"/>
      <c r="NAG993" s="88"/>
      <c r="NAH993" s="88"/>
      <c r="NAI993" s="88"/>
      <c r="NAJ993" s="88"/>
      <c r="NAK993" s="88"/>
      <c r="NAL993" s="88"/>
      <c r="NAM993" s="88"/>
      <c r="NAN993" s="88"/>
      <c r="NAO993" s="88"/>
      <c r="NAP993" s="88"/>
      <c r="NAQ993" s="88"/>
      <c r="NAR993" s="88"/>
      <c r="NAS993" s="88"/>
      <c r="NAT993" s="88"/>
      <c r="NAU993" s="88"/>
      <c r="NAV993" s="88"/>
      <c r="NAW993" s="88"/>
      <c r="NAX993" s="88"/>
      <c r="NAY993" s="88"/>
      <c r="NAZ993" s="88"/>
      <c r="NBA993" s="88"/>
      <c r="NBB993" s="88"/>
      <c r="NBC993" s="88"/>
      <c r="NBD993" s="88"/>
      <c r="NBE993" s="88"/>
      <c r="NBF993" s="88"/>
      <c r="NBG993" s="88"/>
      <c r="NBH993" s="88"/>
      <c r="NBI993" s="88"/>
      <c r="NBJ993" s="88"/>
      <c r="NBK993" s="88"/>
      <c r="NBL993" s="88"/>
      <c r="NBM993" s="88"/>
      <c r="NBN993" s="88"/>
      <c r="NBO993" s="88"/>
      <c r="NBP993" s="88"/>
      <c r="NBQ993" s="88"/>
      <c r="NBR993" s="88"/>
      <c r="NBS993" s="88"/>
      <c r="NBT993" s="88"/>
      <c r="NBU993" s="88"/>
      <c r="NBV993" s="88"/>
      <c r="NBW993" s="88"/>
      <c r="NBX993" s="88"/>
      <c r="NBY993" s="88"/>
      <c r="NBZ993" s="88"/>
      <c r="NCA993" s="88"/>
      <c r="NCB993" s="88"/>
      <c r="NCC993" s="88"/>
      <c r="NCD993" s="88"/>
      <c r="NCE993" s="88"/>
      <c r="NCF993" s="88"/>
      <c r="NCG993" s="88"/>
      <c r="NCH993" s="88"/>
      <c r="NCI993" s="88"/>
      <c r="NCJ993" s="88"/>
      <c r="NCK993" s="88"/>
      <c r="NCL993" s="88"/>
      <c r="NCM993" s="88"/>
      <c r="NCN993" s="88"/>
      <c r="NCO993" s="88"/>
      <c r="NCP993" s="88"/>
      <c r="NCQ993" s="88"/>
      <c r="NCR993" s="88"/>
      <c r="NCS993" s="88"/>
      <c r="NCT993" s="88"/>
      <c r="NCU993" s="88"/>
      <c r="NCV993" s="88"/>
      <c r="NCW993" s="88"/>
      <c r="NCX993" s="88"/>
      <c r="NCY993" s="88"/>
      <c r="NCZ993" s="88"/>
      <c r="NDA993" s="88"/>
      <c r="NDB993" s="88"/>
      <c r="NDC993" s="88"/>
      <c r="NDD993" s="88"/>
      <c r="NDE993" s="88"/>
      <c r="NDF993" s="88"/>
      <c r="NDG993" s="88"/>
      <c r="NDH993" s="88"/>
      <c r="NDI993" s="88"/>
      <c r="NDJ993" s="88"/>
      <c r="NDK993" s="88"/>
      <c r="NDL993" s="88"/>
      <c r="NDM993" s="88"/>
      <c r="NDN993" s="88"/>
      <c r="NDO993" s="88"/>
      <c r="NDP993" s="88"/>
      <c r="NDQ993" s="88"/>
      <c r="NDR993" s="88"/>
      <c r="NDS993" s="88"/>
      <c r="NDT993" s="88"/>
      <c r="NDU993" s="88"/>
      <c r="NDV993" s="88"/>
      <c r="NDW993" s="88"/>
      <c r="NDX993" s="88"/>
      <c r="NDY993" s="88"/>
      <c r="NDZ993" s="88"/>
      <c r="NEA993" s="88"/>
      <c r="NEB993" s="88"/>
      <c r="NEC993" s="88"/>
      <c r="NED993" s="88"/>
      <c r="NEE993" s="88"/>
      <c r="NEF993" s="88"/>
      <c r="NEG993" s="88"/>
      <c r="NEH993" s="88"/>
      <c r="NEI993" s="88"/>
      <c r="NEJ993" s="88"/>
      <c r="NEK993" s="88"/>
      <c r="NEL993" s="88"/>
      <c r="NEM993" s="88"/>
      <c r="NEN993" s="88"/>
      <c r="NEO993" s="88"/>
      <c r="NEP993" s="88"/>
      <c r="NEQ993" s="88"/>
      <c r="NER993" s="88"/>
      <c r="NES993" s="88"/>
      <c r="NET993" s="88"/>
      <c r="NEU993" s="88"/>
      <c r="NEV993" s="88"/>
      <c r="NEW993" s="88"/>
      <c r="NEX993" s="88"/>
      <c r="NEY993" s="88"/>
      <c r="NEZ993" s="88"/>
      <c r="NFA993" s="88"/>
      <c r="NFB993" s="88"/>
      <c r="NFC993" s="88"/>
      <c r="NFD993" s="88"/>
      <c r="NFE993" s="88"/>
      <c r="NFF993" s="88"/>
      <c r="NFG993" s="88"/>
      <c r="NFH993" s="88"/>
      <c r="NFI993" s="88"/>
      <c r="NFJ993" s="88"/>
      <c r="NFK993" s="88"/>
      <c r="NFL993" s="88"/>
      <c r="NFM993" s="88"/>
      <c r="NFN993" s="88"/>
      <c r="NFO993" s="88"/>
      <c r="NFP993" s="88"/>
      <c r="NFQ993" s="88"/>
      <c r="NFR993" s="88"/>
      <c r="NFS993" s="88"/>
      <c r="NFT993" s="88"/>
      <c r="NFU993" s="88"/>
      <c r="NFV993" s="88"/>
      <c r="NFW993" s="88"/>
      <c r="NFX993" s="88"/>
      <c r="NFY993" s="88"/>
      <c r="NFZ993" s="88"/>
      <c r="NGA993" s="88"/>
      <c r="NGB993" s="88"/>
      <c r="NGC993" s="88"/>
      <c r="NGD993" s="88"/>
      <c r="NGE993" s="88"/>
      <c r="NGF993" s="88"/>
      <c r="NGG993" s="88"/>
      <c r="NGH993" s="88"/>
      <c r="NGI993" s="88"/>
      <c r="NGJ993" s="88"/>
      <c r="NGK993" s="88"/>
      <c r="NGL993" s="88"/>
      <c r="NGM993" s="88"/>
      <c r="NGN993" s="88"/>
      <c r="NGO993" s="88"/>
      <c r="NGP993" s="88"/>
      <c r="NGQ993" s="88"/>
      <c r="NGR993" s="88"/>
      <c r="NGS993" s="88"/>
      <c r="NGT993" s="88"/>
      <c r="NGU993" s="88"/>
      <c r="NGV993" s="88"/>
      <c r="NGW993" s="88"/>
      <c r="NGX993" s="88"/>
      <c r="NGY993" s="88"/>
      <c r="NGZ993" s="88"/>
      <c r="NHA993" s="88"/>
      <c r="NHB993" s="88"/>
      <c r="NHC993" s="88"/>
      <c r="NHD993" s="88"/>
      <c r="NHE993" s="88"/>
      <c r="NHF993" s="88"/>
      <c r="NHG993" s="88"/>
      <c r="NHH993" s="88"/>
      <c r="NHI993" s="88"/>
      <c r="NHJ993" s="88"/>
      <c r="NHK993" s="88"/>
      <c r="NHL993" s="88"/>
      <c r="NHM993" s="88"/>
      <c r="NHN993" s="88"/>
      <c r="NHO993" s="88"/>
      <c r="NHP993" s="88"/>
      <c r="NHQ993" s="88"/>
      <c r="NHR993" s="88"/>
      <c r="NHS993" s="88"/>
      <c r="NHT993" s="88"/>
      <c r="NHU993" s="88"/>
      <c r="NHV993" s="88"/>
      <c r="NHW993" s="88"/>
      <c r="NHX993" s="88"/>
      <c r="NHY993" s="88"/>
      <c r="NHZ993" s="88"/>
      <c r="NIA993" s="88"/>
      <c r="NIB993" s="88"/>
      <c r="NIC993" s="88"/>
      <c r="NID993" s="88"/>
      <c r="NIE993" s="88"/>
      <c r="NIF993" s="88"/>
      <c r="NIG993" s="88"/>
      <c r="NIH993" s="88"/>
      <c r="NII993" s="88"/>
      <c r="NIJ993" s="88"/>
      <c r="NIK993" s="88"/>
      <c r="NIL993" s="88"/>
      <c r="NIM993" s="88"/>
      <c r="NIN993" s="88"/>
      <c r="NIO993" s="88"/>
      <c r="NIP993" s="88"/>
      <c r="NIQ993" s="88"/>
      <c r="NIR993" s="88"/>
      <c r="NIS993" s="88"/>
      <c r="NIT993" s="88"/>
      <c r="NIU993" s="88"/>
      <c r="NIV993" s="88"/>
      <c r="NIW993" s="88"/>
      <c r="NIX993" s="88"/>
      <c r="NIY993" s="88"/>
      <c r="NIZ993" s="88"/>
      <c r="NJA993" s="88"/>
      <c r="NJB993" s="88"/>
      <c r="NJC993" s="88"/>
      <c r="NJD993" s="88"/>
      <c r="NJE993" s="88"/>
      <c r="NJF993" s="88"/>
      <c r="NJG993" s="88"/>
      <c r="NJH993" s="88"/>
      <c r="NJI993" s="88"/>
      <c r="NJJ993" s="88"/>
      <c r="NJK993" s="88"/>
      <c r="NJL993" s="88"/>
      <c r="NJM993" s="88"/>
      <c r="NJN993" s="88"/>
      <c r="NJO993" s="88"/>
      <c r="NJP993" s="88"/>
      <c r="NJQ993" s="88"/>
      <c r="NJR993" s="88"/>
      <c r="NJS993" s="88"/>
      <c r="NJT993" s="88"/>
      <c r="NJU993" s="88"/>
      <c r="NJV993" s="88"/>
      <c r="NJW993" s="88"/>
      <c r="NJX993" s="88"/>
      <c r="NJY993" s="88"/>
      <c r="NJZ993" s="88"/>
      <c r="NKA993" s="88"/>
      <c r="NKB993" s="88"/>
      <c r="NKC993" s="88"/>
      <c r="NKD993" s="88"/>
      <c r="NKE993" s="88"/>
      <c r="NKF993" s="88"/>
      <c r="NKG993" s="88"/>
      <c r="NKH993" s="88"/>
      <c r="NKI993" s="88"/>
      <c r="NKJ993" s="88"/>
      <c r="NKK993" s="88"/>
      <c r="NKL993" s="88"/>
      <c r="NKM993" s="88"/>
      <c r="NKN993" s="88"/>
      <c r="NKO993" s="88"/>
      <c r="NKP993" s="88"/>
      <c r="NKQ993" s="88"/>
      <c r="NKR993" s="88"/>
      <c r="NKS993" s="88"/>
      <c r="NKT993" s="88"/>
      <c r="NKU993" s="88"/>
      <c r="NKV993" s="88"/>
      <c r="NKW993" s="88"/>
      <c r="NKX993" s="88"/>
      <c r="NKY993" s="88"/>
      <c r="NKZ993" s="88"/>
      <c r="NLA993" s="88"/>
      <c r="NLB993" s="88"/>
      <c r="NLC993" s="88"/>
      <c r="NLD993" s="88"/>
      <c r="NLE993" s="88"/>
      <c r="NLF993" s="88"/>
      <c r="NLG993" s="88"/>
      <c r="NLH993" s="88"/>
      <c r="NLI993" s="88"/>
      <c r="NLJ993" s="88"/>
      <c r="NLK993" s="88"/>
      <c r="NLL993" s="88"/>
      <c r="NLM993" s="88"/>
      <c r="NLN993" s="88"/>
      <c r="NLO993" s="88"/>
      <c r="NLP993" s="88"/>
      <c r="NLQ993" s="88"/>
      <c r="NLR993" s="88"/>
      <c r="NLS993" s="88"/>
      <c r="NLT993" s="88"/>
      <c r="NLU993" s="88"/>
      <c r="NLV993" s="88"/>
      <c r="NLW993" s="88"/>
      <c r="NLX993" s="88"/>
      <c r="NLY993" s="88"/>
      <c r="NLZ993" s="88"/>
      <c r="NMA993" s="88"/>
      <c r="NMB993" s="88"/>
      <c r="NMC993" s="88"/>
      <c r="NMD993" s="88"/>
      <c r="NME993" s="88"/>
      <c r="NMF993" s="88"/>
      <c r="NMG993" s="88"/>
      <c r="NMH993" s="88"/>
      <c r="NMI993" s="88"/>
      <c r="NMJ993" s="88"/>
      <c r="NMK993" s="88"/>
      <c r="NML993" s="88"/>
      <c r="NMM993" s="88"/>
      <c r="NMN993" s="88"/>
      <c r="NMO993" s="88"/>
      <c r="NMP993" s="88"/>
      <c r="NMQ993" s="88"/>
      <c r="NMR993" s="88"/>
      <c r="NMS993" s="88"/>
      <c r="NMT993" s="88"/>
      <c r="NMU993" s="88"/>
      <c r="NMV993" s="88"/>
      <c r="NMW993" s="88"/>
      <c r="NMX993" s="88"/>
      <c r="NMY993" s="88"/>
      <c r="NMZ993" s="88"/>
      <c r="NNA993" s="88"/>
      <c r="NNB993" s="88"/>
      <c r="NNC993" s="88"/>
      <c r="NND993" s="88"/>
      <c r="NNE993" s="88"/>
      <c r="NNF993" s="88"/>
      <c r="NNG993" s="88"/>
      <c r="NNH993" s="88"/>
      <c r="NNI993" s="88"/>
      <c r="NNJ993" s="88"/>
      <c r="NNK993" s="88"/>
      <c r="NNL993" s="88"/>
      <c r="NNM993" s="88"/>
      <c r="NNN993" s="88"/>
      <c r="NNO993" s="88"/>
      <c r="NNP993" s="88"/>
      <c r="NNQ993" s="88"/>
      <c r="NNR993" s="88"/>
      <c r="NNS993" s="88"/>
      <c r="NNT993" s="88"/>
      <c r="NNU993" s="88"/>
      <c r="NNV993" s="88"/>
      <c r="NNW993" s="88"/>
      <c r="NNX993" s="88"/>
      <c r="NNY993" s="88"/>
      <c r="NNZ993" s="88"/>
      <c r="NOA993" s="88"/>
      <c r="NOB993" s="88"/>
      <c r="NOC993" s="88"/>
      <c r="NOD993" s="88"/>
      <c r="NOE993" s="88"/>
      <c r="NOF993" s="88"/>
      <c r="NOG993" s="88"/>
      <c r="NOH993" s="88"/>
      <c r="NOI993" s="88"/>
      <c r="NOJ993" s="88"/>
      <c r="NOK993" s="88"/>
      <c r="NOL993" s="88"/>
      <c r="NOM993" s="88"/>
      <c r="NON993" s="88"/>
      <c r="NOO993" s="88"/>
      <c r="NOP993" s="88"/>
      <c r="NOQ993" s="88"/>
      <c r="NOR993" s="88"/>
      <c r="NOS993" s="88"/>
      <c r="NOT993" s="88"/>
      <c r="NOU993" s="88"/>
      <c r="NOV993" s="88"/>
      <c r="NOW993" s="88"/>
      <c r="NOX993" s="88"/>
      <c r="NOY993" s="88"/>
      <c r="NOZ993" s="88"/>
      <c r="NPA993" s="88"/>
      <c r="NPB993" s="88"/>
      <c r="NPC993" s="88"/>
      <c r="NPD993" s="88"/>
      <c r="NPE993" s="88"/>
      <c r="NPF993" s="88"/>
      <c r="NPG993" s="88"/>
      <c r="NPH993" s="88"/>
      <c r="NPI993" s="88"/>
      <c r="NPJ993" s="88"/>
      <c r="NPK993" s="88"/>
      <c r="NPL993" s="88"/>
      <c r="NPM993" s="88"/>
      <c r="NPN993" s="88"/>
      <c r="NPO993" s="88"/>
      <c r="NPP993" s="88"/>
      <c r="NPQ993" s="88"/>
      <c r="NPR993" s="88"/>
      <c r="NPS993" s="88"/>
      <c r="NPT993" s="88"/>
      <c r="NPU993" s="88"/>
      <c r="NPV993" s="88"/>
      <c r="NPW993" s="88"/>
      <c r="NPX993" s="88"/>
      <c r="NPY993" s="88"/>
      <c r="NPZ993" s="88"/>
      <c r="NQA993" s="88"/>
      <c r="NQB993" s="88"/>
      <c r="NQC993" s="88"/>
      <c r="NQD993" s="88"/>
      <c r="NQE993" s="88"/>
      <c r="NQF993" s="88"/>
      <c r="NQG993" s="88"/>
      <c r="NQH993" s="88"/>
      <c r="NQI993" s="88"/>
      <c r="NQJ993" s="88"/>
      <c r="NQK993" s="88"/>
      <c r="NQL993" s="88"/>
      <c r="NQM993" s="88"/>
      <c r="NQN993" s="88"/>
      <c r="NQO993" s="88"/>
      <c r="NQP993" s="88"/>
      <c r="NQQ993" s="88"/>
      <c r="NQR993" s="88"/>
      <c r="NQS993" s="88"/>
      <c r="NQT993" s="88"/>
      <c r="NQU993" s="88"/>
      <c r="NQV993" s="88"/>
      <c r="NQW993" s="88"/>
      <c r="NQX993" s="88"/>
      <c r="NQY993" s="88"/>
      <c r="NQZ993" s="88"/>
      <c r="NRA993" s="88"/>
      <c r="NRB993" s="88"/>
      <c r="NRC993" s="88"/>
      <c r="NRD993" s="88"/>
      <c r="NRE993" s="88"/>
      <c r="NRF993" s="88"/>
      <c r="NRG993" s="88"/>
      <c r="NRH993" s="88"/>
      <c r="NRI993" s="88"/>
      <c r="NRJ993" s="88"/>
      <c r="NRK993" s="88"/>
      <c r="NRL993" s="88"/>
      <c r="NRM993" s="88"/>
      <c r="NRN993" s="88"/>
      <c r="NRO993" s="88"/>
      <c r="NRP993" s="88"/>
      <c r="NRQ993" s="88"/>
      <c r="NRR993" s="88"/>
      <c r="NRS993" s="88"/>
      <c r="NRT993" s="88"/>
      <c r="NRU993" s="88"/>
      <c r="NRV993" s="88"/>
      <c r="NRW993" s="88"/>
      <c r="NRX993" s="88"/>
      <c r="NRY993" s="88"/>
      <c r="NRZ993" s="88"/>
      <c r="NSA993" s="88"/>
      <c r="NSB993" s="88"/>
      <c r="NSC993" s="88"/>
      <c r="NSD993" s="88"/>
      <c r="NSE993" s="88"/>
      <c r="NSF993" s="88"/>
      <c r="NSG993" s="88"/>
      <c r="NSH993" s="88"/>
      <c r="NSI993" s="88"/>
      <c r="NSJ993" s="88"/>
      <c r="NSK993" s="88"/>
      <c r="NSL993" s="88"/>
      <c r="NSM993" s="88"/>
      <c r="NSN993" s="88"/>
      <c r="NSO993" s="88"/>
      <c r="NSP993" s="88"/>
      <c r="NSQ993" s="88"/>
      <c r="NSR993" s="88"/>
      <c r="NSS993" s="88"/>
      <c r="NST993" s="88"/>
      <c r="NSU993" s="88"/>
      <c r="NSV993" s="88"/>
      <c r="NSW993" s="88"/>
      <c r="NSX993" s="88"/>
      <c r="NSY993" s="88"/>
      <c r="NSZ993" s="88"/>
      <c r="NTA993" s="88"/>
      <c r="NTB993" s="88"/>
      <c r="NTC993" s="88"/>
      <c r="NTD993" s="88"/>
      <c r="NTE993" s="88"/>
      <c r="NTF993" s="88"/>
      <c r="NTG993" s="88"/>
      <c r="NTH993" s="88"/>
      <c r="NTI993" s="88"/>
      <c r="NTJ993" s="88"/>
      <c r="NTK993" s="88"/>
      <c r="NTL993" s="88"/>
      <c r="NTM993" s="88"/>
      <c r="NTN993" s="88"/>
      <c r="NTO993" s="88"/>
      <c r="NTP993" s="88"/>
      <c r="NTQ993" s="88"/>
      <c r="NTR993" s="88"/>
      <c r="NTS993" s="88"/>
      <c r="NTT993" s="88"/>
      <c r="NTU993" s="88"/>
      <c r="NTV993" s="88"/>
      <c r="NTW993" s="88"/>
      <c r="NTX993" s="88"/>
      <c r="NTY993" s="88"/>
      <c r="NTZ993" s="88"/>
      <c r="NUA993" s="88"/>
      <c r="NUB993" s="88"/>
      <c r="NUC993" s="88"/>
      <c r="NUD993" s="88"/>
      <c r="NUE993" s="88"/>
      <c r="NUF993" s="88"/>
      <c r="NUG993" s="88"/>
      <c r="NUH993" s="88"/>
      <c r="NUI993" s="88"/>
      <c r="NUJ993" s="88"/>
      <c r="NUK993" s="88"/>
      <c r="NUL993" s="88"/>
      <c r="NUM993" s="88"/>
      <c r="NUN993" s="88"/>
      <c r="NUO993" s="88"/>
      <c r="NUP993" s="88"/>
      <c r="NUQ993" s="88"/>
      <c r="NUR993" s="88"/>
      <c r="NUS993" s="88"/>
      <c r="NUT993" s="88"/>
      <c r="NUU993" s="88"/>
      <c r="NUV993" s="88"/>
      <c r="NUW993" s="88"/>
      <c r="NUX993" s="88"/>
      <c r="NUY993" s="88"/>
      <c r="NUZ993" s="88"/>
      <c r="NVA993" s="88"/>
      <c r="NVB993" s="88"/>
      <c r="NVC993" s="88"/>
      <c r="NVD993" s="88"/>
      <c r="NVE993" s="88"/>
      <c r="NVF993" s="88"/>
      <c r="NVG993" s="88"/>
      <c r="NVH993" s="88"/>
      <c r="NVI993" s="88"/>
      <c r="NVJ993" s="88"/>
      <c r="NVK993" s="88"/>
      <c r="NVL993" s="88"/>
      <c r="NVM993" s="88"/>
      <c r="NVN993" s="88"/>
      <c r="NVO993" s="88"/>
      <c r="NVP993" s="88"/>
      <c r="NVQ993" s="88"/>
      <c r="NVR993" s="88"/>
      <c r="NVS993" s="88"/>
      <c r="NVT993" s="88"/>
      <c r="NVU993" s="88"/>
      <c r="NVV993" s="88"/>
      <c r="NVW993" s="88"/>
      <c r="NVX993" s="88"/>
      <c r="NVY993" s="88"/>
      <c r="NVZ993" s="88"/>
      <c r="NWA993" s="88"/>
      <c r="NWB993" s="88"/>
      <c r="NWC993" s="88"/>
      <c r="NWD993" s="88"/>
      <c r="NWE993" s="88"/>
      <c r="NWF993" s="88"/>
      <c r="NWG993" s="88"/>
      <c r="NWH993" s="88"/>
      <c r="NWI993" s="88"/>
      <c r="NWJ993" s="88"/>
      <c r="NWK993" s="88"/>
      <c r="NWL993" s="88"/>
      <c r="NWM993" s="88"/>
      <c r="NWN993" s="88"/>
      <c r="NWO993" s="88"/>
      <c r="NWP993" s="88"/>
      <c r="NWQ993" s="88"/>
      <c r="NWR993" s="88"/>
      <c r="NWS993" s="88"/>
      <c r="NWT993" s="88"/>
      <c r="NWU993" s="88"/>
      <c r="NWV993" s="88"/>
      <c r="NWW993" s="88"/>
      <c r="NWX993" s="88"/>
      <c r="NWY993" s="88"/>
      <c r="NWZ993" s="88"/>
      <c r="NXA993" s="88"/>
      <c r="NXB993" s="88"/>
      <c r="NXC993" s="88"/>
      <c r="NXD993" s="88"/>
      <c r="NXE993" s="88"/>
      <c r="NXF993" s="88"/>
      <c r="NXG993" s="88"/>
      <c r="NXH993" s="88"/>
      <c r="NXI993" s="88"/>
      <c r="NXJ993" s="88"/>
      <c r="NXK993" s="88"/>
      <c r="NXL993" s="88"/>
      <c r="NXM993" s="88"/>
      <c r="NXN993" s="88"/>
      <c r="NXO993" s="88"/>
      <c r="NXP993" s="88"/>
      <c r="NXQ993" s="88"/>
      <c r="NXR993" s="88"/>
      <c r="NXS993" s="88"/>
      <c r="NXT993" s="88"/>
      <c r="NXU993" s="88"/>
      <c r="NXV993" s="88"/>
      <c r="NXW993" s="88"/>
      <c r="NXX993" s="88"/>
      <c r="NXY993" s="88"/>
      <c r="NXZ993" s="88"/>
      <c r="NYA993" s="88"/>
      <c r="NYB993" s="88"/>
      <c r="NYC993" s="88"/>
      <c r="NYD993" s="88"/>
      <c r="NYE993" s="88"/>
      <c r="NYF993" s="88"/>
      <c r="NYG993" s="88"/>
      <c r="NYH993" s="88"/>
      <c r="NYI993" s="88"/>
      <c r="NYJ993" s="88"/>
      <c r="NYK993" s="88"/>
      <c r="NYL993" s="88"/>
      <c r="NYM993" s="88"/>
      <c r="NYN993" s="88"/>
      <c r="NYO993" s="88"/>
      <c r="NYP993" s="88"/>
      <c r="NYQ993" s="88"/>
      <c r="NYR993" s="88"/>
      <c r="NYS993" s="88"/>
      <c r="NYT993" s="88"/>
      <c r="NYU993" s="88"/>
      <c r="NYV993" s="88"/>
      <c r="NYW993" s="88"/>
      <c r="NYX993" s="88"/>
      <c r="NYY993" s="88"/>
      <c r="NYZ993" s="88"/>
      <c r="NZA993" s="88"/>
      <c r="NZB993" s="88"/>
      <c r="NZC993" s="88"/>
      <c r="NZD993" s="88"/>
      <c r="NZE993" s="88"/>
      <c r="NZF993" s="88"/>
      <c r="NZG993" s="88"/>
      <c r="NZH993" s="88"/>
      <c r="NZI993" s="88"/>
      <c r="NZJ993" s="88"/>
      <c r="NZK993" s="88"/>
      <c r="NZL993" s="88"/>
      <c r="NZM993" s="88"/>
      <c r="NZN993" s="88"/>
      <c r="NZO993" s="88"/>
      <c r="NZP993" s="88"/>
      <c r="NZQ993" s="88"/>
      <c r="NZR993" s="88"/>
      <c r="NZS993" s="88"/>
      <c r="NZT993" s="88"/>
      <c r="NZU993" s="88"/>
      <c r="NZV993" s="88"/>
      <c r="NZW993" s="88"/>
      <c r="NZX993" s="88"/>
      <c r="NZY993" s="88"/>
      <c r="NZZ993" s="88"/>
      <c r="OAA993" s="88"/>
      <c r="OAB993" s="88"/>
      <c r="OAC993" s="88"/>
      <c r="OAD993" s="88"/>
      <c r="OAE993" s="88"/>
      <c r="OAF993" s="88"/>
      <c r="OAG993" s="88"/>
      <c r="OAH993" s="88"/>
      <c r="OAI993" s="88"/>
      <c r="OAJ993" s="88"/>
      <c r="OAK993" s="88"/>
      <c r="OAL993" s="88"/>
      <c r="OAM993" s="88"/>
      <c r="OAN993" s="88"/>
      <c r="OAO993" s="88"/>
      <c r="OAP993" s="88"/>
      <c r="OAQ993" s="88"/>
      <c r="OAR993" s="88"/>
      <c r="OAS993" s="88"/>
      <c r="OAT993" s="88"/>
      <c r="OAU993" s="88"/>
      <c r="OAV993" s="88"/>
      <c r="OAW993" s="88"/>
      <c r="OAX993" s="88"/>
      <c r="OAY993" s="88"/>
      <c r="OAZ993" s="88"/>
      <c r="OBA993" s="88"/>
      <c r="OBB993" s="88"/>
      <c r="OBC993" s="88"/>
      <c r="OBD993" s="88"/>
      <c r="OBE993" s="88"/>
      <c r="OBF993" s="88"/>
      <c r="OBG993" s="88"/>
      <c r="OBH993" s="88"/>
      <c r="OBI993" s="88"/>
      <c r="OBJ993" s="88"/>
      <c r="OBK993" s="88"/>
      <c r="OBL993" s="88"/>
      <c r="OBM993" s="88"/>
      <c r="OBN993" s="88"/>
      <c r="OBO993" s="88"/>
      <c r="OBP993" s="88"/>
      <c r="OBQ993" s="88"/>
      <c r="OBR993" s="88"/>
      <c r="OBS993" s="88"/>
      <c r="OBT993" s="88"/>
      <c r="OBU993" s="88"/>
      <c r="OBV993" s="88"/>
      <c r="OBW993" s="88"/>
      <c r="OBX993" s="88"/>
      <c r="OBY993" s="88"/>
      <c r="OBZ993" s="88"/>
      <c r="OCA993" s="88"/>
      <c r="OCB993" s="88"/>
      <c r="OCC993" s="88"/>
      <c r="OCD993" s="88"/>
      <c r="OCE993" s="88"/>
      <c r="OCF993" s="88"/>
      <c r="OCG993" s="88"/>
      <c r="OCH993" s="88"/>
      <c r="OCI993" s="88"/>
      <c r="OCJ993" s="88"/>
      <c r="OCK993" s="88"/>
      <c r="OCL993" s="88"/>
      <c r="OCM993" s="88"/>
      <c r="OCN993" s="88"/>
      <c r="OCO993" s="88"/>
      <c r="OCP993" s="88"/>
      <c r="OCQ993" s="88"/>
      <c r="OCR993" s="88"/>
      <c r="OCS993" s="88"/>
      <c r="OCT993" s="88"/>
      <c r="OCU993" s="88"/>
      <c r="OCV993" s="88"/>
      <c r="OCW993" s="88"/>
      <c r="OCX993" s="88"/>
      <c r="OCY993" s="88"/>
      <c r="OCZ993" s="88"/>
      <c r="ODA993" s="88"/>
      <c r="ODB993" s="88"/>
      <c r="ODC993" s="88"/>
      <c r="ODD993" s="88"/>
      <c r="ODE993" s="88"/>
      <c r="ODF993" s="88"/>
      <c r="ODG993" s="88"/>
      <c r="ODH993" s="88"/>
      <c r="ODI993" s="88"/>
      <c r="ODJ993" s="88"/>
      <c r="ODK993" s="88"/>
      <c r="ODL993" s="88"/>
      <c r="ODM993" s="88"/>
      <c r="ODN993" s="88"/>
      <c r="ODO993" s="88"/>
      <c r="ODP993" s="88"/>
      <c r="ODQ993" s="88"/>
      <c r="ODR993" s="88"/>
      <c r="ODS993" s="88"/>
      <c r="ODT993" s="88"/>
      <c r="ODU993" s="88"/>
      <c r="ODV993" s="88"/>
      <c r="ODW993" s="88"/>
      <c r="ODX993" s="88"/>
      <c r="ODY993" s="88"/>
      <c r="ODZ993" s="88"/>
      <c r="OEA993" s="88"/>
      <c r="OEB993" s="88"/>
      <c r="OEC993" s="88"/>
      <c r="OED993" s="88"/>
      <c r="OEE993" s="88"/>
      <c r="OEF993" s="88"/>
      <c r="OEG993" s="88"/>
      <c r="OEH993" s="88"/>
      <c r="OEI993" s="88"/>
      <c r="OEJ993" s="88"/>
      <c r="OEK993" s="88"/>
      <c r="OEL993" s="88"/>
      <c r="OEM993" s="88"/>
      <c r="OEN993" s="88"/>
      <c r="OEO993" s="88"/>
      <c r="OEP993" s="88"/>
      <c r="OEQ993" s="88"/>
      <c r="OER993" s="88"/>
      <c r="OES993" s="88"/>
      <c r="OET993" s="88"/>
      <c r="OEU993" s="88"/>
      <c r="OEV993" s="88"/>
      <c r="OEW993" s="88"/>
      <c r="OEX993" s="88"/>
      <c r="OEY993" s="88"/>
      <c r="OEZ993" s="88"/>
      <c r="OFA993" s="88"/>
      <c r="OFB993" s="88"/>
      <c r="OFC993" s="88"/>
      <c r="OFD993" s="88"/>
      <c r="OFE993" s="88"/>
      <c r="OFF993" s="88"/>
      <c r="OFG993" s="88"/>
      <c r="OFH993" s="88"/>
      <c r="OFI993" s="88"/>
      <c r="OFJ993" s="88"/>
      <c r="OFK993" s="88"/>
      <c r="OFL993" s="88"/>
      <c r="OFM993" s="88"/>
      <c r="OFN993" s="88"/>
      <c r="OFO993" s="88"/>
      <c r="OFP993" s="88"/>
      <c r="OFQ993" s="88"/>
      <c r="OFR993" s="88"/>
      <c r="OFS993" s="88"/>
      <c r="OFT993" s="88"/>
      <c r="OFU993" s="88"/>
      <c r="OFV993" s="88"/>
      <c r="OFW993" s="88"/>
      <c r="OFX993" s="88"/>
      <c r="OFY993" s="88"/>
      <c r="OFZ993" s="88"/>
      <c r="OGA993" s="88"/>
      <c r="OGB993" s="88"/>
      <c r="OGC993" s="88"/>
      <c r="OGD993" s="88"/>
      <c r="OGE993" s="88"/>
      <c r="OGF993" s="88"/>
      <c r="OGG993" s="88"/>
      <c r="OGH993" s="88"/>
      <c r="OGI993" s="88"/>
      <c r="OGJ993" s="88"/>
      <c r="OGK993" s="88"/>
      <c r="OGL993" s="88"/>
      <c r="OGM993" s="88"/>
      <c r="OGN993" s="88"/>
      <c r="OGO993" s="88"/>
      <c r="OGP993" s="88"/>
      <c r="OGQ993" s="88"/>
      <c r="OGR993" s="88"/>
      <c r="OGS993" s="88"/>
      <c r="OGT993" s="88"/>
      <c r="OGU993" s="88"/>
      <c r="OGV993" s="88"/>
      <c r="OGW993" s="88"/>
      <c r="OGX993" s="88"/>
      <c r="OGY993" s="88"/>
      <c r="OGZ993" s="88"/>
      <c r="OHA993" s="88"/>
      <c r="OHB993" s="88"/>
      <c r="OHC993" s="88"/>
      <c r="OHD993" s="88"/>
      <c r="OHE993" s="88"/>
      <c r="OHF993" s="88"/>
      <c r="OHG993" s="88"/>
      <c r="OHH993" s="88"/>
      <c r="OHI993" s="88"/>
      <c r="OHJ993" s="88"/>
      <c r="OHK993" s="88"/>
      <c r="OHL993" s="88"/>
      <c r="OHM993" s="88"/>
      <c r="OHN993" s="88"/>
      <c r="OHO993" s="88"/>
      <c r="OHP993" s="88"/>
      <c r="OHQ993" s="88"/>
      <c r="OHR993" s="88"/>
      <c r="OHS993" s="88"/>
      <c r="OHT993" s="88"/>
      <c r="OHU993" s="88"/>
      <c r="OHV993" s="88"/>
      <c r="OHW993" s="88"/>
      <c r="OHX993" s="88"/>
      <c r="OHY993" s="88"/>
      <c r="OHZ993" s="88"/>
      <c r="OIA993" s="88"/>
      <c r="OIB993" s="88"/>
      <c r="OIC993" s="88"/>
      <c r="OID993" s="88"/>
      <c r="OIE993" s="88"/>
      <c r="OIF993" s="88"/>
      <c r="OIG993" s="88"/>
      <c r="OIH993" s="88"/>
      <c r="OII993" s="88"/>
      <c r="OIJ993" s="88"/>
      <c r="OIK993" s="88"/>
      <c r="OIL993" s="88"/>
      <c r="OIM993" s="88"/>
      <c r="OIN993" s="88"/>
      <c r="OIO993" s="88"/>
      <c r="OIP993" s="88"/>
      <c r="OIQ993" s="88"/>
      <c r="OIR993" s="88"/>
      <c r="OIS993" s="88"/>
      <c r="OIT993" s="88"/>
      <c r="OIU993" s="88"/>
      <c r="OIV993" s="88"/>
      <c r="OIW993" s="88"/>
      <c r="OIX993" s="88"/>
      <c r="OIY993" s="88"/>
      <c r="OIZ993" s="88"/>
      <c r="OJA993" s="88"/>
      <c r="OJB993" s="88"/>
      <c r="OJC993" s="88"/>
      <c r="OJD993" s="88"/>
      <c r="OJE993" s="88"/>
      <c r="OJF993" s="88"/>
      <c r="OJG993" s="88"/>
      <c r="OJH993" s="88"/>
      <c r="OJI993" s="88"/>
      <c r="OJJ993" s="88"/>
      <c r="OJK993" s="88"/>
      <c r="OJL993" s="88"/>
      <c r="OJM993" s="88"/>
      <c r="OJN993" s="88"/>
      <c r="OJO993" s="88"/>
      <c r="OJP993" s="88"/>
      <c r="OJQ993" s="88"/>
      <c r="OJR993" s="88"/>
      <c r="OJS993" s="88"/>
      <c r="OJT993" s="88"/>
      <c r="OJU993" s="88"/>
      <c r="OJV993" s="88"/>
      <c r="OJW993" s="88"/>
      <c r="OJX993" s="88"/>
      <c r="OJY993" s="88"/>
      <c r="OJZ993" s="88"/>
      <c r="OKA993" s="88"/>
      <c r="OKB993" s="88"/>
      <c r="OKC993" s="88"/>
      <c r="OKD993" s="88"/>
      <c r="OKE993" s="88"/>
      <c r="OKF993" s="88"/>
      <c r="OKG993" s="88"/>
      <c r="OKH993" s="88"/>
      <c r="OKI993" s="88"/>
      <c r="OKJ993" s="88"/>
      <c r="OKK993" s="88"/>
      <c r="OKL993" s="88"/>
      <c r="OKM993" s="88"/>
      <c r="OKN993" s="88"/>
      <c r="OKO993" s="88"/>
      <c r="OKP993" s="88"/>
      <c r="OKQ993" s="88"/>
      <c r="OKR993" s="88"/>
      <c r="OKS993" s="88"/>
      <c r="OKT993" s="88"/>
      <c r="OKU993" s="88"/>
      <c r="OKV993" s="88"/>
      <c r="OKW993" s="88"/>
      <c r="OKX993" s="88"/>
      <c r="OKY993" s="88"/>
      <c r="OKZ993" s="88"/>
      <c r="OLA993" s="88"/>
      <c r="OLB993" s="88"/>
      <c r="OLC993" s="88"/>
      <c r="OLD993" s="88"/>
      <c r="OLE993" s="88"/>
      <c r="OLF993" s="88"/>
      <c r="OLG993" s="88"/>
      <c r="OLH993" s="88"/>
      <c r="OLI993" s="88"/>
      <c r="OLJ993" s="88"/>
      <c r="OLK993" s="88"/>
      <c r="OLL993" s="88"/>
      <c r="OLM993" s="88"/>
      <c r="OLN993" s="88"/>
      <c r="OLO993" s="88"/>
      <c r="OLP993" s="88"/>
      <c r="OLQ993" s="88"/>
      <c r="OLR993" s="88"/>
      <c r="OLS993" s="88"/>
      <c r="OLT993" s="88"/>
      <c r="OLU993" s="88"/>
      <c r="OLV993" s="88"/>
      <c r="OLW993" s="88"/>
      <c r="OLX993" s="88"/>
      <c r="OLY993" s="88"/>
      <c r="OLZ993" s="88"/>
      <c r="OMA993" s="88"/>
      <c r="OMB993" s="88"/>
      <c r="OMC993" s="88"/>
      <c r="OMD993" s="88"/>
      <c r="OME993" s="88"/>
      <c r="OMF993" s="88"/>
      <c r="OMG993" s="88"/>
      <c r="OMH993" s="88"/>
      <c r="OMI993" s="88"/>
      <c r="OMJ993" s="88"/>
      <c r="OMK993" s="88"/>
      <c r="OML993" s="88"/>
      <c r="OMM993" s="88"/>
      <c r="OMN993" s="88"/>
      <c r="OMO993" s="88"/>
      <c r="OMP993" s="88"/>
      <c r="OMQ993" s="88"/>
      <c r="OMR993" s="88"/>
      <c r="OMS993" s="88"/>
      <c r="OMT993" s="88"/>
      <c r="OMU993" s="88"/>
      <c r="OMV993" s="88"/>
      <c r="OMW993" s="88"/>
      <c r="OMX993" s="88"/>
      <c r="OMY993" s="88"/>
      <c r="OMZ993" s="88"/>
      <c r="ONA993" s="88"/>
      <c r="ONB993" s="88"/>
      <c r="ONC993" s="88"/>
      <c r="OND993" s="88"/>
      <c r="ONE993" s="88"/>
      <c r="ONF993" s="88"/>
      <c r="ONG993" s="88"/>
      <c r="ONH993" s="88"/>
      <c r="ONI993" s="88"/>
      <c r="ONJ993" s="88"/>
      <c r="ONK993" s="88"/>
      <c r="ONL993" s="88"/>
      <c r="ONM993" s="88"/>
      <c r="ONN993" s="88"/>
      <c r="ONO993" s="88"/>
      <c r="ONP993" s="88"/>
      <c r="ONQ993" s="88"/>
      <c r="ONR993" s="88"/>
      <c r="ONS993" s="88"/>
      <c r="ONT993" s="88"/>
      <c r="ONU993" s="88"/>
      <c r="ONV993" s="88"/>
      <c r="ONW993" s="88"/>
      <c r="ONX993" s="88"/>
      <c r="ONY993" s="88"/>
      <c r="ONZ993" s="88"/>
      <c r="OOA993" s="88"/>
      <c r="OOB993" s="88"/>
      <c r="OOC993" s="88"/>
      <c r="OOD993" s="88"/>
      <c r="OOE993" s="88"/>
      <c r="OOF993" s="88"/>
      <c r="OOG993" s="88"/>
      <c r="OOH993" s="88"/>
      <c r="OOI993" s="88"/>
      <c r="OOJ993" s="88"/>
      <c r="OOK993" s="88"/>
      <c r="OOL993" s="88"/>
      <c r="OOM993" s="88"/>
      <c r="OON993" s="88"/>
      <c r="OOO993" s="88"/>
      <c r="OOP993" s="88"/>
      <c r="OOQ993" s="88"/>
      <c r="OOR993" s="88"/>
      <c r="OOS993" s="88"/>
      <c r="OOT993" s="88"/>
      <c r="OOU993" s="88"/>
      <c r="OOV993" s="88"/>
      <c r="OOW993" s="88"/>
      <c r="OOX993" s="88"/>
      <c r="OOY993" s="88"/>
      <c r="OOZ993" s="88"/>
      <c r="OPA993" s="88"/>
      <c r="OPB993" s="88"/>
      <c r="OPC993" s="88"/>
      <c r="OPD993" s="88"/>
      <c r="OPE993" s="88"/>
      <c r="OPF993" s="88"/>
      <c r="OPG993" s="88"/>
      <c r="OPH993" s="88"/>
      <c r="OPI993" s="88"/>
      <c r="OPJ993" s="88"/>
      <c r="OPK993" s="88"/>
      <c r="OPL993" s="88"/>
      <c r="OPM993" s="88"/>
      <c r="OPN993" s="88"/>
      <c r="OPO993" s="88"/>
      <c r="OPP993" s="88"/>
      <c r="OPQ993" s="88"/>
      <c r="OPR993" s="88"/>
      <c r="OPS993" s="88"/>
      <c r="OPT993" s="88"/>
      <c r="OPU993" s="88"/>
      <c r="OPV993" s="88"/>
      <c r="OPW993" s="88"/>
      <c r="OPX993" s="88"/>
      <c r="OPY993" s="88"/>
      <c r="OPZ993" s="88"/>
      <c r="OQA993" s="88"/>
      <c r="OQB993" s="88"/>
      <c r="OQC993" s="88"/>
      <c r="OQD993" s="88"/>
      <c r="OQE993" s="88"/>
      <c r="OQF993" s="88"/>
      <c r="OQG993" s="88"/>
      <c r="OQH993" s="88"/>
      <c r="OQI993" s="88"/>
      <c r="OQJ993" s="88"/>
      <c r="OQK993" s="88"/>
      <c r="OQL993" s="88"/>
      <c r="OQM993" s="88"/>
      <c r="OQN993" s="88"/>
      <c r="OQO993" s="88"/>
      <c r="OQP993" s="88"/>
      <c r="OQQ993" s="88"/>
      <c r="OQR993" s="88"/>
      <c r="OQS993" s="88"/>
      <c r="OQT993" s="88"/>
      <c r="OQU993" s="88"/>
      <c r="OQV993" s="88"/>
      <c r="OQW993" s="88"/>
      <c r="OQX993" s="88"/>
      <c r="OQY993" s="88"/>
      <c r="OQZ993" s="88"/>
      <c r="ORA993" s="88"/>
      <c r="ORB993" s="88"/>
      <c r="ORC993" s="88"/>
      <c r="ORD993" s="88"/>
      <c r="ORE993" s="88"/>
      <c r="ORF993" s="88"/>
      <c r="ORG993" s="88"/>
      <c r="ORH993" s="88"/>
      <c r="ORI993" s="88"/>
      <c r="ORJ993" s="88"/>
      <c r="ORK993" s="88"/>
      <c r="ORL993" s="88"/>
      <c r="ORM993" s="88"/>
      <c r="ORN993" s="88"/>
      <c r="ORO993" s="88"/>
      <c r="ORP993" s="88"/>
      <c r="ORQ993" s="88"/>
      <c r="ORR993" s="88"/>
      <c r="ORS993" s="88"/>
      <c r="ORT993" s="88"/>
      <c r="ORU993" s="88"/>
      <c r="ORV993" s="88"/>
      <c r="ORW993" s="88"/>
      <c r="ORX993" s="88"/>
      <c r="ORY993" s="88"/>
      <c r="ORZ993" s="88"/>
      <c r="OSA993" s="88"/>
      <c r="OSB993" s="88"/>
      <c r="OSC993" s="88"/>
      <c r="OSD993" s="88"/>
      <c r="OSE993" s="88"/>
      <c r="OSF993" s="88"/>
      <c r="OSG993" s="88"/>
      <c r="OSH993" s="88"/>
      <c r="OSI993" s="88"/>
      <c r="OSJ993" s="88"/>
      <c r="OSK993" s="88"/>
      <c r="OSL993" s="88"/>
      <c r="OSM993" s="88"/>
      <c r="OSN993" s="88"/>
      <c r="OSO993" s="88"/>
      <c r="OSP993" s="88"/>
      <c r="OSQ993" s="88"/>
      <c r="OSR993" s="88"/>
      <c r="OSS993" s="88"/>
      <c r="OST993" s="88"/>
      <c r="OSU993" s="88"/>
      <c r="OSV993" s="88"/>
      <c r="OSW993" s="88"/>
      <c r="OSX993" s="88"/>
      <c r="OSY993" s="88"/>
      <c r="OSZ993" s="88"/>
      <c r="OTA993" s="88"/>
      <c r="OTB993" s="88"/>
      <c r="OTC993" s="88"/>
      <c r="OTD993" s="88"/>
      <c r="OTE993" s="88"/>
      <c r="OTF993" s="88"/>
      <c r="OTG993" s="88"/>
      <c r="OTH993" s="88"/>
      <c r="OTI993" s="88"/>
      <c r="OTJ993" s="88"/>
      <c r="OTK993" s="88"/>
      <c r="OTL993" s="88"/>
      <c r="OTM993" s="88"/>
      <c r="OTN993" s="88"/>
      <c r="OTO993" s="88"/>
      <c r="OTP993" s="88"/>
      <c r="OTQ993" s="88"/>
      <c r="OTR993" s="88"/>
      <c r="OTS993" s="88"/>
      <c r="OTT993" s="88"/>
      <c r="OTU993" s="88"/>
      <c r="OTV993" s="88"/>
      <c r="OTW993" s="88"/>
      <c r="OTX993" s="88"/>
      <c r="OTY993" s="88"/>
      <c r="OTZ993" s="88"/>
      <c r="OUA993" s="88"/>
      <c r="OUB993" s="88"/>
      <c r="OUC993" s="88"/>
      <c r="OUD993" s="88"/>
      <c r="OUE993" s="88"/>
      <c r="OUF993" s="88"/>
      <c r="OUG993" s="88"/>
      <c r="OUH993" s="88"/>
      <c r="OUI993" s="88"/>
      <c r="OUJ993" s="88"/>
      <c r="OUK993" s="88"/>
      <c r="OUL993" s="88"/>
      <c r="OUM993" s="88"/>
      <c r="OUN993" s="88"/>
      <c r="OUO993" s="88"/>
      <c r="OUP993" s="88"/>
      <c r="OUQ993" s="88"/>
      <c r="OUR993" s="88"/>
      <c r="OUS993" s="88"/>
      <c r="OUT993" s="88"/>
      <c r="OUU993" s="88"/>
      <c r="OUV993" s="88"/>
      <c r="OUW993" s="88"/>
      <c r="OUX993" s="88"/>
      <c r="OUY993" s="88"/>
      <c r="OUZ993" s="88"/>
      <c r="OVA993" s="88"/>
      <c r="OVB993" s="88"/>
      <c r="OVC993" s="88"/>
      <c r="OVD993" s="88"/>
      <c r="OVE993" s="88"/>
      <c r="OVF993" s="88"/>
      <c r="OVG993" s="88"/>
      <c r="OVH993" s="88"/>
      <c r="OVI993" s="88"/>
      <c r="OVJ993" s="88"/>
      <c r="OVK993" s="88"/>
      <c r="OVL993" s="88"/>
      <c r="OVM993" s="88"/>
      <c r="OVN993" s="88"/>
      <c r="OVO993" s="88"/>
      <c r="OVP993" s="88"/>
      <c r="OVQ993" s="88"/>
      <c r="OVR993" s="88"/>
      <c r="OVS993" s="88"/>
      <c r="OVT993" s="88"/>
      <c r="OVU993" s="88"/>
      <c r="OVV993" s="88"/>
      <c r="OVW993" s="88"/>
      <c r="OVX993" s="88"/>
      <c r="OVY993" s="88"/>
      <c r="OVZ993" s="88"/>
      <c r="OWA993" s="88"/>
      <c r="OWB993" s="88"/>
      <c r="OWC993" s="88"/>
      <c r="OWD993" s="88"/>
      <c r="OWE993" s="88"/>
      <c r="OWF993" s="88"/>
      <c r="OWG993" s="88"/>
      <c r="OWH993" s="88"/>
      <c r="OWI993" s="88"/>
      <c r="OWJ993" s="88"/>
      <c r="OWK993" s="88"/>
      <c r="OWL993" s="88"/>
      <c r="OWM993" s="88"/>
      <c r="OWN993" s="88"/>
      <c r="OWO993" s="88"/>
      <c r="OWP993" s="88"/>
      <c r="OWQ993" s="88"/>
      <c r="OWR993" s="88"/>
      <c r="OWS993" s="88"/>
      <c r="OWT993" s="88"/>
      <c r="OWU993" s="88"/>
      <c r="OWV993" s="88"/>
      <c r="OWW993" s="88"/>
      <c r="OWX993" s="88"/>
      <c r="OWY993" s="88"/>
      <c r="OWZ993" s="88"/>
      <c r="OXA993" s="88"/>
      <c r="OXB993" s="88"/>
      <c r="OXC993" s="88"/>
      <c r="OXD993" s="88"/>
      <c r="OXE993" s="88"/>
      <c r="OXF993" s="88"/>
      <c r="OXG993" s="88"/>
      <c r="OXH993" s="88"/>
      <c r="OXI993" s="88"/>
      <c r="OXJ993" s="88"/>
      <c r="OXK993" s="88"/>
      <c r="OXL993" s="88"/>
      <c r="OXM993" s="88"/>
      <c r="OXN993" s="88"/>
      <c r="OXO993" s="88"/>
      <c r="OXP993" s="88"/>
      <c r="OXQ993" s="88"/>
      <c r="OXR993" s="88"/>
      <c r="OXS993" s="88"/>
      <c r="OXT993" s="88"/>
      <c r="OXU993" s="88"/>
      <c r="OXV993" s="88"/>
      <c r="OXW993" s="88"/>
      <c r="OXX993" s="88"/>
      <c r="OXY993" s="88"/>
      <c r="OXZ993" s="88"/>
      <c r="OYA993" s="88"/>
      <c r="OYB993" s="88"/>
      <c r="OYC993" s="88"/>
      <c r="OYD993" s="88"/>
      <c r="OYE993" s="88"/>
      <c r="OYF993" s="88"/>
      <c r="OYG993" s="88"/>
      <c r="OYH993" s="88"/>
      <c r="OYI993" s="88"/>
      <c r="OYJ993" s="88"/>
      <c r="OYK993" s="88"/>
      <c r="OYL993" s="88"/>
      <c r="OYM993" s="88"/>
      <c r="OYN993" s="88"/>
      <c r="OYO993" s="88"/>
      <c r="OYP993" s="88"/>
      <c r="OYQ993" s="88"/>
      <c r="OYR993" s="88"/>
      <c r="OYS993" s="88"/>
      <c r="OYT993" s="88"/>
      <c r="OYU993" s="88"/>
      <c r="OYV993" s="88"/>
      <c r="OYW993" s="88"/>
      <c r="OYX993" s="88"/>
      <c r="OYY993" s="88"/>
      <c r="OYZ993" s="88"/>
      <c r="OZA993" s="88"/>
      <c r="OZB993" s="88"/>
      <c r="OZC993" s="88"/>
      <c r="OZD993" s="88"/>
      <c r="OZE993" s="88"/>
      <c r="OZF993" s="88"/>
      <c r="OZG993" s="88"/>
      <c r="OZH993" s="88"/>
      <c r="OZI993" s="88"/>
      <c r="OZJ993" s="88"/>
      <c r="OZK993" s="88"/>
      <c r="OZL993" s="88"/>
      <c r="OZM993" s="88"/>
      <c r="OZN993" s="88"/>
      <c r="OZO993" s="88"/>
      <c r="OZP993" s="88"/>
      <c r="OZQ993" s="88"/>
      <c r="OZR993" s="88"/>
      <c r="OZS993" s="88"/>
      <c r="OZT993" s="88"/>
      <c r="OZU993" s="88"/>
      <c r="OZV993" s="88"/>
      <c r="OZW993" s="88"/>
      <c r="OZX993" s="88"/>
      <c r="OZY993" s="88"/>
      <c r="OZZ993" s="88"/>
      <c r="PAA993" s="88"/>
      <c r="PAB993" s="88"/>
      <c r="PAC993" s="88"/>
      <c r="PAD993" s="88"/>
      <c r="PAE993" s="88"/>
      <c r="PAF993" s="88"/>
      <c r="PAG993" s="88"/>
      <c r="PAH993" s="88"/>
      <c r="PAI993" s="88"/>
      <c r="PAJ993" s="88"/>
      <c r="PAK993" s="88"/>
      <c r="PAL993" s="88"/>
      <c r="PAM993" s="88"/>
      <c r="PAN993" s="88"/>
      <c r="PAO993" s="88"/>
      <c r="PAP993" s="88"/>
      <c r="PAQ993" s="88"/>
      <c r="PAR993" s="88"/>
      <c r="PAS993" s="88"/>
      <c r="PAT993" s="88"/>
      <c r="PAU993" s="88"/>
      <c r="PAV993" s="88"/>
      <c r="PAW993" s="88"/>
      <c r="PAX993" s="88"/>
      <c r="PAY993" s="88"/>
      <c r="PAZ993" s="88"/>
      <c r="PBA993" s="88"/>
      <c r="PBB993" s="88"/>
      <c r="PBC993" s="88"/>
      <c r="PBD993" s="88"/>
      <c r="PBE993" s="88"/>
      <c r="PBF993" s="88"/>
      <c r="PBG993" s="88"/>
      <c r="PBH993" s="88"/>
      <c r="PBI993" s="88"/>
      <c r="PBJ993" s="88"/>
      <c r="PBK993" s="88"/>
      <c r="PBL993" s="88"/>
      <c r="PBM993" s="88"/>
      <c r="PBN993" s="88"/>
      <c r="PBO993" s="88"/>
      <c r="PBP993" s="88"/>
      <c r="PBQ993" s="88"/>
      <c r="PBR993" s="88"/>
      <c r="PBS993" s="88"/>
      <c r="PBT993" s="88"/>
      <c r="PBU993" s="88"/>
      <c r="PBV993" s="88"/>
      <c r="PBW993" s="88"/>
      <c r="PBX993" s="88"/>
      <c r="PBY993" s="88"/>
      <c r="PBZ993" s="88"/>
      <c r="PCA993" s="88"/>
      <c r="PCB993" s="88"/>
      <c r="PCC993" s="88"/>
      <c r="PCD993" s="88"/>
      <c r="PCE993" s="88"/>
      <c r="PCF993" s="88"/>
      <c r="PCG993" s="88"/>
      <c r="PCH993" s="88"/>
      <c r="PCI993" s="88"/>
      <c r="PCJ993" s="88"/>
      <c r="PCK993" s="88"/>
      <c r="PCL993" s="88"/>
      <c r="PCM993" s="88"/>
      <c r="PCN993" s="88"/>
      <c r="PCO993" s="88"/>
      <c r="PCP993" s="88"/>
      <c r="PCQ993" s="88"/>
      <c r="PCR993" s="88"/>
      <c r="PCS993" s="88"/>
      <c r="PCT993" s="88"/>
      <c r="PCU993" s="88"/>
      <c r="PCV993" s="88"/>
      <c r="PCW993" s="88"/>
      <c r="PCX993" s="88"/>
      <c r="PCY993" s="88"/>
      <c r="PCZ993" s="88"/>
      <c r="PDA993" s="88"/>
      <c r="PDB993" s="88"/>
      <c r="PDC993" s="88"/>
      <c r="PDD993" s="88"/>
      <c r="PDE993" s="88"/>
      <c r="PDF993" s="88"/>
      <c r="PDG993" s="88"/>
      <c r="PDH993" s="88"/>
      <c r="PDI993" s="88"/>
      <c r="PDJ993" s="88"/>
      <c r="PDK993" s="88"/>
      <c r="PDL993" s="88"/>
      <c r="PDM993" s="88"/>
      <c r="PDN993" s="88"/>
      <c r="PDO993" s="88"/>
      <c r="PDP993" s="88"/>
      <c r="PDQ993" s="88"/>
      <c r="PDR993" s="88"/>
      <c r="PDS993" s="88"/>
      <c r="PDT993" s="88"/>
      <c r="PDU993" s="88"/>
      <c r="PDV993" s="88"/>
      <c r="PDW993" s="88"/>
      <c r="PDX993" s="88"/>
      <c r="PDY993" s="88"/>
      <c r="PDZ993" s="88"/>
      <c r="PEA993" s="88"/>
      <c r="PEB993" s="88"/>
      <c r="PEC993" s="88"/>
      <c r="PED993" s="88"/>
      <c r="PEE993" s="88"/>
      <c r="PEF993" s="88"/>
      <c r="PEG993" s="88"/>
      <c r="PEH993" s="88"/>
      <c r="PEI993" s="88"/>
      <c r="PEJ993" s="88"/>
      <c r="PEK993" s="88"/>
      <c r="PEL993" s="88"/>
      <c r="PEM993" s="88"/>
      <c r="PEN993" s="88"/>
      <c r="PEO993" s="88"/>
      <c r="PEP993" s="88"/>
      <c r="PEQ993" s="88"/>
      <c r="PER993" s="88"/>
      <c r="PES993" s="88"/>
      <c r="PET993" s="88"/>
      <c r="PEU993" s="88"/>
      <c r="PEV993" s="88"/>
      <c r="PEW993" s="88"/>
      <c r="PEX993" s="88"/>
      <c r="PEY993" s="88"/>
      <c r="PEZ993" s="88"/>
      <c r="PFA993" s="88"/>
      <c r="PFB993" s="88"/>
      <c r="PFC993" s="88"/>
      <c r="PFD993" s="88"/>
      <c r="PFE993" s="88"/>
      <c r="PFF993" s="88"/>
      <c r="PFG993" s="88"/>
      <c r="PFH993" s="88"/>
      <c r="PFI993" s="88"/>
      <c r="PFJ993" s="88"/>
      <c r="PFK993" s="88"/>
      <c r="PFL993" s="88"/>
      <c r="PFM993" s="88"/>
      <c r="PFN993" s="88"/>
      <c r="PFO993" s="88"/>
      <c r="PFP993" s="88"/>
      <c r="PFQ993" s="88"/>
      <c r="PFR993" s="88"/>
      <c r="PFS993" s="88"/>
      <c r="PFT993" s="88"/>
      <c r="PFU993" s="88"/>
      <c r="PFV993" s="88"/>
      <c r="PFW993" s="88"/>
      <c r="PFX993" s="88"/>
      <c r="PFY993" s="88"/>
      <c r="PFZ993" s="88"/>
      <c r="PGA993" s="88"/>
      <c r="PGB993" s="88"/>
      <c r="PGC993" s="88"/>
      <c r="PGD993" s="88"/>
      <c r="PGE993" s="88"/>
      <c r="PGF993" s="88"/>
      <c r="PGG993" s="88"/>
      <c r="PGH993" s="88"/>
      <c r="PGI993" s="88"/>
      <c r="PGJ993" s="88"/>
      <c r="PGK993" s="88"/>
      <c r="PGL993" s="88"/>
      <c r="PGM993" s="88"/>
      <c r="PGN993" s="88"/>
      <c r="PGO993" s="88"/>
      <c r="PGP993" s="88"/>
      <c r="PGQ993" s="88"/>
      <c r="PGR993" s="88"/>
      <c r="PGS993" s="88"/>
      <c r="PGT993" s="88"/>
      <c r="PGU993" s="88"/>
      <c r="PGV993" s="88"/>
      <c r="PGW993" s="88"/>
      <c r="PGX993" s="88"/>
      <c r="PGY993" s="88"/>
      <c r="PGZ993" s="88"/>
      <c r="PHA993" s="88"/>
      <c r="PHB993" s="88"/>
      <c r="PHC993" s="88"/>
      <c r="PHD993" s="88"/>
      <c r="PHE993" s="88"/>
      <c r="PHF993" s="88"/>
      <c r="PHG993" s="88"/>
      <c r="PHH993" s="88"/>
      <c r="PHI993" s="88"/>
      <c r="PHJ993" s="88"/>
      <c r="PHK993" s="88"/>
      <c r="PHL993" s="88"/>
      <c r="PHM993" s="88"/>
      <c r="PHN993" s="88"/>
      <c r="PHO993" s="88"/>
      <c r="PHP993" s="88"/>
      <c r="PHQ993" s="88"/>
      <c r="PHR993" s="88"/>
      <c r="PHS993" s="88"/>
      <c r="PHT993" s="88"/>
      <c r="PHU993" s="88"/>
      <c r="PHV993" s="88"/>
      <c r="PHW993" s="88"/>
      <c r="PHX993" s="88"/>
      <c r="PHY993" s="88"/>
      <c r="PHZ993" s="88"/>
      <c r="PIA993" s="88"/>
      <c r="PIB993" s="88"/>
      <c r="PIC993" s="88"/>
      <c r="PID993" s="88"/>
      <c r="PIE993" s="88"/>
      <c r="PIF993" s="88"/>
      <c r="PIG993" s="88"/>
      <c r="PIH993" s="88"/>
      <c r="PII993" s="88"/>
      <c r="PIJ993" s="88"/>
      <c r="PIK993" s="88"/>
      <c r="PIL993" s="88"/>
      <c r="PIM993" s="88"/>
      <c r="PIN993" s="88"/>
      <c r="PIO993" s="88"/>
      <c r="PIP993" s="88"/>
      <c r="PIQ993" s="88"/>
      <c r="PIR993" s="88"/>
      <c r="PIS993" s="88"/>
      <c r="PIT993" s="88"/>
      <c r="PIU993" s="88"/>
      <c r="PIV993" s="88"/>
      <c r="PIW993" s="88"/>
      <c r="PIX993" s="88"/>
      <c r="PIY993" s="88"/>
      <c r="PIZ993" s="88"/>
      <c r="PJA993" s="88"/>
      <c r="PJB993" s="88"/>
      <c r="PJC993" s="88"/>
      <c r="PJD993" s="88"/>
      <c r="PJE993" s="88"/>
      <c r="PJF993" s="88"/>
      <c r="PJG993" s="88"/>
      <c r="PJH993" s="88"/>
      <c r="PJI993" s="88"/>
      <c r="PJJ993" s="88"/>
      <c r="PJK993" s="88"/>
      <c r="PJL993" s="88"/>
      <c r="PJM993" s="88"/>
      <c r="PJN993" s="88"/>
      <c r="PJO993" s="88"/>
      <c r="PJP993" s="88"/>
      <c r="PJQ993" s="88"/>
      <c r="PJR993" s="88"/>
      <c r="PJS993" s="88"/>
      <c r="PJT993" s="88"/>
      <c r="PJU993" s="88"/>
      <c r="PJV993" s="88"/>
      <c r="PJW993" s="88"/>
      <c r="PJX993" s="88"/>
      <c r="PJY993" s="88"/>
      <c r="PJZ993" s="88"/>
      <c r="PKA993" s="88"/>
      <c r="PKB993" s="88"/>
      <c r="PKC993" s="88"/>
      <c r="PKD993" s="88"/>
      <c r="PKE993" s="88"/>
      <c r="PKF993" s="88"/>
      <c r="PKG993" s="88"/>
      <c r="PKH993" s="88"/>
      <c r="PKI993" s="88"/>
      <c r="PKJ993" s="88"/>
      <c r="PKK993" s="88"/>
      <c r="PKL993" s="88"/>
      <c r="PKM993" s="88"/>
      <c r="PKN993" s="88"/>
      <c r="PKO993" s="88"/>
      <c r="PKP993" s="88"/>
      <c r="PKQ993" s="88"/>
      <c r="PKR993" s="88"/>
      <c r="PKS993" s="88"/>
      <c r="PKT993" s="88"/>
      <c r="PKU993" s="88"/>
      <c r="PKV993" s="88"/>
      <c r="PKW993" s="88"/>
      <c r="PKX993" s="88"/>
      <c r="PKY993" s="88"/>
      <c r="PKZ993" s="88"/>
      <c r="PLA993" s="88"/>
      <c r="PLB993" s="88"/>
      <c r="PLC993" s="88"/>
      <c r="PLD993" s="88"/>
      <c r="PLE993" s="88"/>
      <c r="PLF993" s="88"/>
      <c r="PLG993" s="88"/>
      <c r="PLH993" s="88"/>
      <c r="PLI993" s="88"/>
      <c r="PLJ993" s="88"/>
      <c r="PLK993" s="88"/>
      <c r="PLL993" s="88"/>
      <c r="PLM993" s="88"/>
      <c r="PLN993" s="88"/>
      <c r="PLO993" s="88"/>
      <c r="PLP993" s="88"/>
      <c r="PLQ993" s="88"/>
      <c r="PLR993" s="88"/>
      <c r="PLS993" s="88"/>
      <c r="PLT993" s="88"/>
      <c r="PLU993" s="88"/>
      <c r="PLV993" s="88"/>
      <c r="PLW993" s="88"/>
      <c r="PLX993" s="88"/>
      <c r="PLY993" s="88"/>
      <c r="PLZ993" s="88"/>
      <c r="PMA993" s="88"/>
      <c r="PMB993" s="88"/>
      <c r="PMC993" s="88"/>
      <c r="PMD993" s="88"/>
      <c r="PME993" s="88"/>
      <c r="PMF993" s="88"/>
      <c r="PMG993" s="88"/>
      <c r="PMH993" s="88"/>
      <c r="PMI993" s="88"/>
      <c r="PMJ993" s="88"/>
      <c r="PMK993" s="88"/>
      <c r="PML993" s="88"/>
      <c r="PMM993" s="88"/>
      <c r="PMN993" s="88"/>
      <c r="PMO993" s="88"/>
      <c r="PMP993" s="88"/>
      <c r="PMQ993" s="88"/>
      <c r="PMR993" s="88"/>
      <c r="PMS993" s="88"/>
      <c r="PMT993" s="88"/>
      <c r="PMU993" s="88"/>
      <c r="PMV993" s="88"/>
      <c r="PMW993" s="88"/>
      <c r="PMX993" s="88"/>
      <c r="PMY993" s="88"/>
      <c r="PMZ993" s="88"/>
      <c r="PNA993" s="88"/>
      <c r="PNB993" s="88"/>
      <c r="PNC993" s="88"/>
      <c r="PND993" s="88"/>
      <c r="PNE993" s="88"/>
      <c r="PNF993" s="88"/>
      <c r="PNG993" s="88"/>
      <c r="PNH993" s="88"/>
      <c r="PNI993" s="88"/>
      <c r="PNJ993" s="88"/>
      <c r="PNK993" s="88"/>
      <c r="PNL993" s="88"/>
      <c r="PNM993" s="88"/>
      <c r="PNN993" s="88"/>
      <c r="PNO993" s="88"/>
      <c r="PNP993" s="88"/>
      <c r="PNQ993" s="88"/>
      <c r="PNR993" s="88"/>
      <c r="PNS993" s="88"/>
      <c r="PNT993" s="88"/>
      <c r="PNU993" s="88"/>
      <c r="PNV993" s="88"/>
      <c r="PNW993" s="88"/>
      <c r="PNX993" s="88"/>
      <c r="PNY993" s="88"/>
      <c r="PNZ993" s="88"/>
      <c r="POA993" s="88"/>
      <c r="POB993" s="88"/>
      <c r="POC993" s="88"/>
      <c r="POD993" s="88"/>
      <c r="POE993" s="88"/>
      <c r="POF993" s="88"/>
      <c r="POG993" s="88"/>
      <c r="POH993" s="88"/>
      <c r="POI993" s="88"/>
      <c r="POJ993" s="88"/>
      <c r="POK993" s="88"/>
      <c r="POL993" s="88"/>
      <c r="POM993" s="88"/>
      <c r="PON993" s="88"/>
      <c r="POO993" s="88"/>
      <c r="POP993" s="88"/>
      <c r="POQ993" s="88"/>
      <c r="POR993" s="88"/>
      <c r="POS993" s="88"/>
      <c r="POT993" s="88"/>
      <c r="POU993" s="88"/>
      <c r="POV993" s="88"/>
      <c r="POW993" s="88"/>
      <c r="POX993" s="88"/>
      <c r="POY993" s="88"/>
      <c r="POZ993" s="88"/>
      <c r="PPA993" s="88"/>
      <c r="PPB993" s="88"/>
      <c r="PPC993" s="88"/>
      <c r="PPD993" s="88"/>
      <c r="PPE993" s="88"/>
      <c r="PPF993" s="88"/>
      <c r="PPG993" s="88"/>
      <c r="PPH993" s="88"/>
      <c r="PPI993" s="88"/>
      <c r="PPJ993" s="88"/>
      <c r="PPK993" s="88"/>
      <c r="PPL993" s="88"/>
      <c r="PPM993" s="88"/>
      <c r="PPN993" s="88"/>
      <c r="PPO993" s="88"/>
      <c r="PPP993" s="88"/>
      <c r="PPQ993" s="88"/>
      <c r="PPR993" s="88"/>
      <c r="PPS993" s="88"/>
      <c r="PPT993" s="88"/>
      <c r="PPU993" s="88"/>
      <c r="PPV993" s="88"/>
      <c r="PPW993" s="88"/>
      <c r="PPX993" s="88"/>
      <c r="PPY993" s="88"/>
      <c r="PPZ993" s="88"/>
      <c r="PQA993" s="88"/>
      <c r="PQB993" s="88"/>
      <c r="PQC993" s="88"/>
      <c r="PQD993" s="88"/>
      <c r="PQE993" s="88"/>
      <c r="PQF993" s="88"/>
      <c r="PQG993" s="88"/>
      <c r="PQH993" s="88"/>
      <c r="PQI993" s="88"/>
      <c r="PQJ993" s="88"/>
      <c r="PQK993" s="88"/>
      <c r="PQL993" s="88"/>
      <c r="PQM993" s="88"/>
      <c r="PQN993" s="88"/>
      <c r="PQO993" s="88"/>
      <c r="PQP993" s="88"/>
      <c r="PQQ993" s="88"/>
      <c r="PQR993" s="88"/>
      <c r="PQS993" s="88"/>
      <c r="PQT993" s="88"/>
      <c r="PQU993" s="88"/>
      <c r="PQV993" s="88"/>
      <c r="PQW993" s="88"/>
      <c r="PQX993" s="88"/>
      <c r="PQY993" s="88"/>
      <c r="PQZ993" s="88"/>
      <c r="PRA993" s="88"/>
      <c r="PRB993" s="88"/>
      <c r="PRC993" s="88"/>
      <c r="PRD993" s="88"/>
      <c r="PRE993" s="88"/>
      <c r="PRF993" s="88"/>
      <c r="PRG993" s="88"/>
      <c r="PRH993" s="88"/>
      <c r="PRI993" s="88"/>
      <c r="PRJ993" s="88"/>
      <c r="PRK993" s="88"/>
      <c r="PRL993" s="88"/>
      <c r="PRM993" s="88"/>
      <c r="PRN993" s="88"/>
      <c r="PRO993" s="88"/>
      <c r="PRP993" s="88"/>
      <c r="PRQ993" s="88"/>
      <c r="PRR993" s="88"/>
      <c r="PRS993" s="88"/>
      <c r="PRT993" s="88"/>
      <c r="PRU993" s="88"/>
      <c r="PRV993" s="88"/>
      <c r="PRW993" s="88"/>
      <c r="PRX993" s="88"/>
      <c r="PRY993" s="88"/>
      <c r="PRZ993" s="88"/>
      <c r="PSA993" s="88"/>
      <c r="PSB993" s="88"/>
      <c r="PSC993" s="88"/>
      <c r="PSD993" s="88"/>
      <c r="PSE993" s="88"/>
      <c r="PSF993" s="88"/>
      <c r="PSG993" s="88"/>
      <c r="PSH993" s="88"/>
      <c r="PSI993" s="88"/>
      <c r="PSJ993" s="88"/>
      <c r="PSK993" s="88"/>
      <c r="PSL993" s="88"/>
      <c r="PSM993" s="88"/>
      <c r="PSN993" s="88"/>
      <c r="PSO993" s="88"/>
      <c r="PSP993" s="88"/>
      <c r="PSQ993" s="88"/>
      <c r="PSR993" s="88"/>
      <c r="PSS993" s="88"/>
      <c r="PST993" s="88"/>
      <c r="PSU993" s="88"/>
      <c r="PSV993" s="88"/>
      <c r="PSW993" s="88"/>
      <c r="PSX993" s="88"/>
      <c r="PSY993" s="88"/>
      <c r="PSZ993" s="88"/>
      <c r="PTA993" s="88"/>
      <c r="PTB993" s="88"/>
      <c r="PTC993" s="88"/>
      <c r="PTD993" s="88"/>
      <c r="PTE993" s="88"/>
      <c r="PTF993" s="88"/>
      <c r="PTG993" s="88"/>
      <c r="PTH993" s="88"/>
      <c r="PTI993" s="88"/>
      <c r="PTJ993" s="88"/>
      <c r="PTK993" s="88"/>
      <c r="PTL993" s="88"/>
      <c r="PTM993" s="88"/>
      <c r="PTN993" s="88"/>
      <c r="PTO993" s="88"/>
      <c r="PTP993" s="88"/>
      <c r="PTQ993" s="88"/>
      <c r="PTR993" s="88"/>
      <c r="PTS993" s="88"/>
      <c r="PTT993" s="88"/>
      <c r="PTU993" s="88"/>
      <c r="PTV993" s="88"/>
      <c r="PTW993" s="88"/>
      <c r="PTX993" s="88"/>
      <c r="PTY993" s="88"/>
      <c r="PTZ993" s="88"/>
      <c r="PUA993" s="88"/>
      <c r="PUB993" s="88"/>
      <c r="PUC993" s="88"/>
      <c r="PUD993" s="88"/>
      <c r="PUE993" s="88"/>
      <c r="PUF993" s="88"/>
      <c r="PUG993" s="88"/>
      <c r="PUH993" s="88"/>
      <c r="PUI993" s="88"/>
      <c r="PUJ993" s="88"/>
      <c r="PUK993" s="88"/>
      <c r="PUL993" s="88"/>
      <c r="PUM993" s="88"/>
      <c r="PUN993" s="88"/>
      <c r="PUO993" s="88"/>
      <c r="PUP993" s="88"/>
      <c r="PUQ993" s="88"/>
      <c r="PUR993" s="88"/>
      <c r="PUS993" s="88"/>
      <c r="PUT993" s="88"/>
      <c r="PUU993" s="88"/>
      <c r="PUV993" s="88"/>
      <c r="PUW993" s="88"/>
      <c r="PUX993" s="88"/>
      <c r="PUY993" s="88"/>
      <c r="PUZ993" s="88"/>
      <c r="PVA993" s="88"/>
      <c r="PVB993" s="88"/>
      <c r="PVC993" s="88"/>
      <c r="PVD993" s="88"/>
      <c r="PVE993" s="88"/>
      <c r="PVF993" s="88"/>
      <c r="PVG993" s="88"/>
      <c r="PVH993" s="88"/>
      <c r="PVI993" s="88"/>
      <c r="PVJ993" s="88"/>
      <c r="PVK993" s="88"/>
      <c r="PVL993" s="88"/>
      <c r="PVM993" s="88"/>
      <c r="PVN993" s="88"/>
      <c r="PVO993" s="88"/>
      <c r="PVP993" s="88"/>
      <c r="PVQ993" s="88"/>
      <c r="PVR993" s="88"/>
      <c r="PVS993" s="88"/>
      <c r="PVT993" s="88"/>
      <c r="PVU993" s="88"/>
      <c r="PVV993" s="88"/>
      <c r="PVW993" s="88"/>
      <c r="PVX993" s="88"/>
      <c r="PVY993" s="88"/>
      <c r="PVZ993" s="88"/>
      <c r="PWA993" s="88"/>
      <c r="PWB993" s="88"/>
      <c r="PWC993" s="88"/>
      <c r="PWD993" s="88"/>
      <c r="PWE993" s="88"/>
      <c r="PWF993" s="88"/>
      <c r="PWG993" s="88"/>
      <c r="PWH993" s="88"/>
      <c r="PWI993" s="88"/>
      <c r="PWJ993" s="88"/>
      <c r="PWK993" s="88"/>
      <c r="PWL993" s="88"/>
      <c r="PWM993" s="88"/>
      <c r="PWN993" s="88"/>
      <c r="PWO993" s="88"/>
      <c r="PWP993" s="88"/>
      <c r="PWQ993" s="88"/>
      <c r="PWR993" s="88"/>
      <c r="PWS993" s="88"/>
      <c r="PWT993" s="88"/>
      <c r="PWU993" s="88"/>
      <c r="PWV993" s="88"/>
      <c r="PWW993" s="88"/>
      <c r="PWX993" s="88"/>
      <c r="PWY993" s="88"/>
      <c r="PWZ993" s="88"/>
      <c r="PXA993" s="88"/>
      <c r="PXB993" s="88"/>
      <c r="PXC993" s="88"/>
      <c r="PXD993" s="88"/>
      <c r="PXE993" s="88"/>
      <c r="PXF993" s="88"/>
      <c r="PXG993" s="88"/>
      <c r="PXH993" s="88"/>
      <c r="PXI993" s="88"/>
      <c r="PXJ993" s="88"/>
      <c r="PXK993" s="88"/>
      <c r="PXL993" s="88"/>
      <c r="PXM993" s="88"/>
      <c r="PXN993" s="88"/>
      <c r="PXO993" s="88"/>
      <c r="PXP993" s="88"/>
      <c r="PXQ993" s="88"/>
      <c r="PXR993" s="88"/>
      <c r="PXS993" s="88"/>
      <c r="PXT993" s="88"/>
      <c r="PXU993" s="88"/>
      <c r="PXV993" s="88"/>
      <c r="PXW993" s="88"/>
      <c r="PXX993" s="88"/>
      <c r="PXY993" s="88"/>
      <c r="PXZ993" s="88"/>
      <c r="PYA993" s="88"/>
      <c r="PYB993" s="88"/>
      <c r="PYC993" s="88"/>
      <c r="PYD993" s="88"/>
      <c r="PYE993" s="88"/>
      <c r="PYF993" s="88"/>
      <c r="PYG993" s="88"/>
      <c r="PYH993" s="88"/>
      <c r="PYI993" s="88"/>
      <c r="PYJ993" s="88"/>
      <c r="PYK993" s="88"/>
      <c r="PYL993" s="88"/>
      <c r="PYM993" s="88"/>
      <c r="PYN993" s="88"/>
      <c r="PYO993" s="88"/>
      <c r="PYP993" s="88"/>
      <c r="PYQ993" s="88"/>
      <c r="PYR993" s="88"/>
      <c r="PYS993" s="88"/>
      <c r="PYT993" s="88"/>
      <c r="PYU993" s="88"/>
      <c r="PYV993" s="88"/>
      <c r="PYW993" s="88"/>
      <c r="PYX993" s="88"/>
      <c r="PYY993" s="88"/>
      <c r="PYZ993" s="88"/>
      <c r="PZA993" s="88"/>
      <c r="PZB993" s="88"/>
      <c r="PZC993" s="88"/>
      <c r="PZD993" s="88"/>
      <c r="PZE993" s="88"/>
      <c r="PZF993" s="88"/>
      <c r="PZG993" s="88"/>
      <c r="PZH993" s="88"/>
      <c r="PZI993" s="88"/>
      <c r="PZJ993" s="88"/>
      <c r="PZK993" s="88"/>
      <c r="PZL993" s="88"/>
      <c r="PZM993" s="88"/>
      <c r="PZN993" s="88"/>
      <c r="PZO993" s="88"/>
      <c r="PZP993" s="88"/>
      <c r="PZQ993" s="88"/>
      <c r="PZR993" s="88"/>
      <c r="PZS993" s="88"/>
      <c r="PZT993" s="88"/>
      <c r="PZU993" s="88"/>
      <c r="PZV993" s="88"/>
      <c r="PZW993" s="88"/>
      <c r="PZX993" s="88"/>
      <c r="PZY993" s="88"/>
      <c r="PZZ993" s="88"/>
      <c r="QAA993" s="88"/>
      <c r="QAB993" s="88"/>
      <c r="QAC993" s="88"/>
      <c r="QAD993" s="88"/>
      <c r="QAE993" s="88"/>
      <c r="QAF993" s="88"/>
      <c r="QAG993" s="88"/>
      <c r="QAH993" s="88"/>
      <c r="QAI993" s="88"/>
      <c r="QAJ993" s="88"/>
      <c r="QAK993" s="88"/>
      <c r="QAL993" s="88"/>
      <c r="QAM993" s="88"/>
      <c r="QAN993" s="88"/>
      <c r="QAO993" s="88"/>
      <c r="QAP993" s="88"/>
      <c r="QAQ993" s="88"/>
      <c r="QAR993" s="88"/>
      <c r="QAS993" s="88"/>
      <c r="QAT993" s="88"/>
      <c r="QAU993" s="88"/>
      <c r="QAV993" s="88"/>
      <c r="QAW993" s="88"/>
      <c r="QAX993" s="88"/>
      <c r="QAY993" s="88"/>
      <c r="QAZ993" s="88"/>
      <c r="QBA993" s="88"/>
      <c r="QBB993" s="88"/>
      <c r="QBC993" s="88"/>
      <c r="QBD993" s="88"/>
      <c r="QBE993" s="88"/>
      <c r="QBF993" s="88"/>
      <c r="QBG993" s="88"/>
      <c r="QBH993" s="88"/>
      <c r="QBI993" s="88"/>
      <c r="QBJ993" s="88"/>
      <c r="QBK993" s="88"/>
      <c r="QBL993" s="88"/>
      <c r="QBM993" s="88"/>
      <c r="QBN993" s="88"/>
      <c r="QBO993" s="88"/>
      <c r="QBP993" s="88"/>
      <c r="QBQ993" s="88"/>
      <c r="QBR993" s="88"/>
      <c r="QBS993" s="88"/>
      <c r="QBT993" s="88"/>
      <c r="QBU993" s="88"/>
      <c r="QBV993" s="88"/>
      <c r="QBW993" s="88"/>
      <c r="QBX993" s="88"/>
      <c r="QBY993" s="88"/>
      <c r="QBZ993" s="88"/>
      <c r="QCA993" s="88"/>
      <c r="QCB993" s="88"/>
      <c r="QCC993" s="88"/>
      <c r="QCD993" s="88"/>
      <c r="QCE993" s="88"/>
      <c r="QCF993" s="88"/>
      <c r="QCG993" s="88"/>
      <c r="QCH993" s="88"/>
      <c r="QCI993" s="88"/>
      <c r="QCJ993" s="88"/>
      <c r="QCK993" s="88"/>
      <c r="QCL993" s="88"/>
      <c r="QCM993" s="88"/>
      <c r="QCN993" s="88"/>
      <c r="QCO993" s="88"/>
      <c r="QCP993" s="88"/>
      <c r="QCQ993" s="88"/>
      <c r="QCR993" s="88"/>
      <c r="QCS993" s="88"/>
      <c r="QCT993" s="88"/>
      <c r="QCU993" s="88"/>
      <c r="QCV993" s="88"/>
      <c r="QCW993" s="88"/>
      <c r="QCX993" s="88"/>
      <c r="QCY993" s="88"/>
      <c r="QCZ993" s="88"/>
      <c r="QDA993" s="88"/>
      <c r="QDB993" s="88"/>
      <c r="QDC993" s="88"/>
      <c r="QDD993" s="88"/>
      <c r="QDE993" s="88"/>
      <c r="QDF993" s="88"/>
      <c r="QDG993" s="88"/>
      <c r="QDH993" s="88"/>
      <c r="QDI993" s="88"/>
      <c r="QDJ993" s="88"/>
      <c r="QDK993" s="88"/>
      <c r="QDL993" s="88"/>
      <c r="QDM993" s="88"/>
      <c r="QDN993" s="88"/>
      <c r="QDO993" s="88"/>
      <c r="QDP993" s="88"/>
      <c r="QDQ993" s="88"/>
      <c r="QDR993" s="88"/>
      <c r="QDS993" s="88"/>
      <c r="QDT993" s="88"/>
      <c r="QDU993" s="88"/>
      <c r="QDV993" s="88"/>
      <c r="QDW993" s="88"/>
      <c r="QDX993" s="88"/>
      <c r="QDY993" s="88"/>
      <c r="QDZ993" s="88"/>
      <c r="QEA993" s="88"/>
      <c r="QEB993" s="88"/>
      <c r="QEC993" s="88"/>
      <c r="QED993" s="88"/>
      <c r="QEE993" s="88"/>
      <c r="QEF993" s="88"/>
      <c r="QEG993" s="88"/>
      <c r="QEH993" s="88"/>
      <c r="QEI993" s="88"/>
      <c r="QEJ993" s="88"/>
      <c r="QEK993" s="88"/>
      <c r="QEL993" s="88"/>
      <c r="QEM993" s="88"/>
      <c r="QEN993" s="88"/>
      <c r="QEO993" s="88"/>
      <c r="QEP993" s="88"/>
      <c r="QEQ993" s="88"/>
      <c r="QER993" s="88"/>
      <c r="QES993" s="88"/>
      <c r="QET993" s="88"/>
      <c r="QEU993" s="88"/>
      <c r="QEV993" s="88"/>
      <c r="QEW993" s="88"/>
      <c r="QEX993" s="88"/>
      <c r="QEY993" s="88"/>
      <c r="QEZ993" s="88"/>
      <c r="QFA993" s="88"/>
      <c r="QFB993" s="88"/>
      <c r="QFC993" s="88"/>
      <c r="QFD993" s="88"/>
      <c r="QFE993" s="88"/>
      <c r="QFF993" s="88"/>
      <c r="QFG993" s="88"/>
      <c r="QFH993" s="88"/>
      <c r="QFI993" s="88"/>
      <c r="QFJ993" s="88"/>
      <c r="QFK993" s="88"/>
      <c r="QFL993" s="88"/>
      <c r="QFM993" s="88"/>
      <c r="QFN993" s="88"/>
      <c r="QFO993" s="88"/>
      <c r="QFP993" s="88"/>
      <c r="QFQ993" s="88"/>
      <c r="QFR993" s="88"/>
      <c r="QFS993" s="88"/>
      <c r="QFT993" s="88"/>
      <c r="QFU993" s="88"/>
      <c r="QFV993" s="88"/>
      <c r="QFW993" s="88"/>
      <c r="QFX993" s="88"/>
      <c r="QFY993" s="88"/>
      <c r="QFZ993" s="88"/>
      <c r="QGA993" s="88"/>
      <c r="QGB993" s="88"/>
      <c r="QGC993" s="88"/>
      <c r="QGD993" s="88"/>
      <c r="QGE993" s="88"/>
      <c r="QGF993" s="88"/>
      <c r="QGG993" s="88"/>
      <c r="QGH993" s="88"/>
      <c r="QGI993" s="88"/>
      <c r="QGJ993" s="88"/>
      <c r="QGK993" s="88"/>
      <c r="QGL993" s="88"/>
      <c r="QGM993" s="88"/>
      <c r="QGN993" s="88"/>
      <c r="QGO993" s="88"/>
      <c r="QGP993" s="88"/>
      <c r="QGQ993" s="88"/>
      <c r="QGR993" s="88"/>
      <c r="QGS993" s="88"/>
      <c r="QGT993" s="88"/>
      <c r="QGU993" s="88"/>
      <c r="QGV993" s="88"/>
      <c r="QGW993" s="88"/>
      <c r="QGX993" s="88"/>
      <c r="QGY993" s="88"/>
      <c r="QGZ993" s="88"/>
      <c r="QHA993" s="88"/>
      <c r="QHB993" s="88"/>
      <c r="QHC993" s="88"/>
      <c r="QHD993" s="88"/>
      <c r="QHE993" s="88"/>
      <c r="QHF993" s="88"/>
      <c r="QHG993" s="88"/>
      <c r="QHH993" s="88"/>
      <c r="QHI993" s="88"/>
      <c r="QHJ993" s="88"/>
      <c r="QHK993" s="88"/>
      <c r="QHL993" s="88"/>
      <c r="QHM993" s="88"/>
      <c r="QHN993" s="88"/>
      <c r="QHO993" s="88"/>
      <c r="QHP993" s="88"/>
      <c r="QHQ993" s="88"/>
      <c r="QHR993" s="88"/>
      <c r="QHS993" s="88"/>
      <c r="QHT993" s="88"/>
      <c r="QHU993" s="88"/>
      <c r="QHV993" s="88"/>
      <c r="QHW993" s="88"/>
      <c r="QHX993" s="88"/>
      <c r="QHY993" s="88"/>
      <c r="QHZ993" s="88"/>
      <c r="QIA993" s="88"/>
      <c r="QIB993" s="88"/>
      <c r="QIC993" s="88"/>
      <c r="QID993" s="88"/>
      <c r="QIE993" s="88"/>
      <c r="QIF993" s="88"/>
      <c r="QIG993" s="88"/>
      <c r="QIH993" s="88"/>
      <c r="QII993" s="88"/>
      <c r="QIJ993" s="88"/>
      <c r="QIK993" s="88"/>
      <c r="QIL993" s="88"/>
      <c r="QIM993" s="88"/>
      <c r="QIN993" s="88"/>
      <c r="QIO993" s="88"/>
      <c r="QIP993" s="88"/>
      <c r="QIQ993" s="88"/>
      <c r="QIR993" s="88"/>
      <c r="QIS993" s="88"/>
      <c r="QIT993" s="88"/>
      <c r="QIU993" s="88"/>
      <c r="QIV993" s="88"/>
      <c r="QIW993" s="88"/>
      <c r="QIX993" s="88"/>
      <c r="QIY993" s="88"/>
      <c r="QIZ993" s="88"/>
      <c r="QJA993" s="88"/>
      <c r="QJB993" s="88"/>
      <c r="QJC993" s="88"/>
      <c r="QJD993" s="88"/>
      <c r="QJE993" s="88"/>
      <c r="QJF993" s="88"/>
      <c r="QJG993" s="88"/>
      <c r="QJH993" s="88"/>
      <c r="QJI993" s="88"/>
      <c r="QJJ993" s="88"/>
      <c r="QJK993" s="88"/>
      <c r="QJL993" s="88"/>
      <c r="QJM993" s="88"/>
      <c r="QJN993" s="88"/>
      <c r="QJO993" s="88"/>
      <c r="QJP993" s="88"/>
      <c r="QJQ993" s="88"/>
      <c r="QJR993" s="88"/>
      <c r="QJS993" s="88"/>
      <c r="QJT993" s="88"/>
      <c r="QJU993" s="88"/>
      <c r="QJV993" s="88"/>
      <c r="QJW993" s="88"/>
      <c r="QJX993" s="88"/>
      <c r="QJY993" s="88"/>
      <c r="QJZ993" s="88"/>
      <c r="QKA993" s="88"/>
      <c r="QKB993" s="88"/>
      <c r="QKC993" s="88"/>
      <c r="QKD993" s="88"/>
      <c r="QKE993" s="88"/>
      <c r="QKF993" s="88"/>
      <c r="QKG993" s="88"/>
      <c r="QKH993" s="88"/>
      <c r="QKI993" s="88"/>
      <c r="QKJ993" s="88"/>
      <c r="QKK993" s="88"/>
      <c r="QKL993" s="88"/>
      <c r="QKM993" s="88"/>
      <c r="QKN993" s="88"/>
      <c r="QKO993" s="88"/>
      <c r="QKP993" s="88"/>
      <c r="QKQ993" s="88"/>
      <c r="QKR993" s="88"/>
      <c r="QKS993" s="88"/>
      <c r="QKT993" s="88"/>
      <c r="QKU993" s="88"/>
      <c r="QKV993" s="88"/>
      <c r="QKW993" s="88"/>
      <c r="QKX993" s="88"/>
      <c r="QKY993" s="88"/>
      <c r="QKZ993" s="88"/>
      <c r="QLA993" s="88"/>
      <c r="QLB993" s="88"/>
      <c r="QLC993" s="88"/>
      <c r="QLD993" s="88"/>
      <c r="QLE993" s="88"/>
      <c r="QLF993" s="88"/>
      <c r="QLG993" s="88"/>
      <c r="QLH993" s="88"/>
      <c r="QLI993" s="88"/>
      <c r="QLJ993" s="88"/>
      <c r="QLK993" s="88"/>
      <c r="QLL993" s="88"/>
      <c r="QLM993" s="88"/>
      <c r="QLN993" s="88"/>
      <c r="QLO993" s="88"/>
      <c r="QLP993" s="88"/>
      <c r="QLQ993" s="88"/>
      <c r="QLR993" s="88"/>
      <c r="QLS993" s="88"/>
      <c r="QLT993" s="88"/>
      <c r="QLU993" s="88"/>
      <c r="QLV993" s="88"/>
      <c r="QLW993" s="88"/>
      <c r="QLX993" s="88"/>
      <c r="QLY993" s="88"/>
      <c r="QLZ993" s="88"/>
      <c r="QMA993" s="88"/>
      <c r="QMB993" s="88"/>
      <c r="QMC993" s="88"/>
      <c r="QMD993" s="88"/>
      <c r="QME993" s="88"/>
      <c r="QMF993" s="88"/>
      <c r="QMG993" s="88"/>
      <c r="QMH993" s="88"/>
      <c r="QMI993" s="88"/>
      <c r="QMJ993" s="88"/>
      <c r="QMK993" s="88"/>
      <c r="QML993" s="88"/>
      <c r="QMM993" s="88"/>
      <c r="QMN993" s="88"/>
      <c r="QMO993" s="88"/>
      <c r="QMP993" s="88"/>
      <c r="QMQ993" s="88"/>
      <c r="QMR993" s="88"/>
      <c r="QMS993" s="88"/>
      <c r="QMT993" s="88"/>
      <c r="QMU993" s="88"/>
      <c r="QMV993" s="88"/>
      <c r="QMW993" s="88"/>
      <c r="QMX993" s="88"/>
      <c r="QMY993" s="88"/>
      <c r="QMZ993" s="88"/>
      <c r="QNA993" s="88"/>
      <c r="QNB993" s="88"/>
      <c r="QNC993" s="88"/>
      <c r="QND993" s="88"/>
      <c r="QNE993" s="88"/>
      <c r="QNF993" s="88"/>
      <c r="QNG993" s="88"/>
      <c r="QNH993" s="88"/>
      <c r="QNI993" s="88"/>
      <c r="QNJ993" s="88"/>
      <c r="QNK993" s="88"/>
      <c r="QNL993" s="88"/>
      <c r="QNM993" s="88"/>
      <c r="QNN993" s="88"/>
      <c r="QNO993" s="88"/>
      <c r="QNP993" s="88"/>
      <c r="QNQ993" s="88"/>
      <c r="QNR993" s="88"/>
      <c r="QNS993" s="88"/>
      <c r="QNT993" s="88"/>
      <c r="QNU993" s="88"/>
      <c r="QNV993" s="88"/>
      <c r="QNW993" s="88"/>
      <c r="QNX993" s="88"/>
      <c r="QNY993" s="88"/>
      <c r="QNZ993" s="88"/>
      <c r="QOA993" s="88"/>
      <c r="QOB993" s="88"/>
      <c r="QOC993" s="88"/>
      <c r="QOD993" s="88"/>
      <c r="QOE993" s="88"/>
      <c r="QOF993" s="88"/>
      <c r="QOG993" s="88"/>
      <c r="QOH993" s="88"/>
      <c r="QOI993" s="88"/>
      <c r="QOJ993" s="88"/>
      <c r="QOK993" s="88"/>
      <c r="QOL993" s="88"/>
      <c r="QOM993" s="88"/>
      <c r="QON993" s="88"/>
      <c r="QOO993" s="88"/>
      <c r="QOP993" s="88"/>
      <c r="QOQ993" s="88"/>
      <c r="QOR993" s="88"/>
      <c r="QOS993" s="88"/>
      <c r="QOT993" s="88"/>
      <c r="QOU993" s="88"/>
      <c r="QOV993" s="88"/>
      <c r="QOW993" s="88"/>
      <c r="QOX993" s="88"/>
      <c r="QOY993" s="88"/>
      <c r="QOZ993" s="88"/>
      <c r="QPA993" s="88"/>
      <c r="QPB993" s="88"/>
      <c r="QPC993" s="88"/>
      <c r="QPD993" s="88"/>
      <c r="QPE993" s="88"/>
      <c r="QPF993" s="88"/>
      <c r="QPG993" s="88"/>
      <c r="QPH993" s="88"/>
      <c r="QPI993" s="88"/>
      <c r="QPJ993" s="88"/>
      <c r="QPK993" s="88"/>
      <c r="QPL993" s="88"/>
      <c r="QPM993" s="88"/>
      <c r="QPN993" s="88"/>
      <c r="QPO993" s="88"/>
      <c r="QPP993" s="88"/>
      <c r="QPQ993" s="88"/>
      <c r="QPR993" s="88"/>
      <c r="QPS993" s="88"/>
      <c r="QPT993" s="88"/>
      <c r="QPU993" s="88"/>
      <c r="QPV993" s="88"/>
      <c r="QPW993" s="88"/>
      <c r="QPX993" s="88"/>
      <c r="QPY993" s="88"/>
      <c r="QPZ993" s="88"/>
      <c r="QQA993" s="88"/>
      <c r="QQB993" s="88"/>
      <c r="QQC993" s="88"/>
      <c r="QQD993" s="88"/>
      <c r="QQE993" s="88"/>
      <c r="QQF993" s="88"/>
      <c r="QQG993" s="88"/>
      <c r="QQH993" s="88"/>
      <c r="QQI993" s="88"/>
      <c r="QQJ993" s="88"/>
      <c r="QQK993" s="88"/>
      <c r="QQL993" s="88"/>
      <c r="QQM993" s="88"/>
      <c r="QQN993" s="88"/>
      <c r="QQO993" s="88"/>
      <c r="QQP993" s="88"/>
      <c r="QQQ993" s="88"/>
      <c r="QQR993" s="88"/>
      <c r="QQS993" s="88"/>
      <c r="QQT993" s="88"/>
      <c r="QQU993" s="88"/>
      <c r="QQV993" s="88"/>
      <c r="QQW993" s="88"/>
      <c r="QQX993" s="88"/>
      <c r="QQY993" s="88"/>
      <c r="QQZ993" s="88"/>
      <c r="QRA993" s="88"/>
      <c r="QRB993" s="88"/>
      <c r="QRC993" s="88"/>
      <c r="QRD993" s="88"/>
      <c r="QRE993" s="88"/>
      <c r="QRF993" s="88"/>
      <c r="QRG993" s="88"/>
      <c r="QRH993" s="88"/>
      <c r="QRI993" s="88"/>
      <c r="QRJ993" s="88"/>
      <c r="QRK993" s="88"/>
      <c r="QRL993" s="88"/>
      <c r="QRM993" s="88"/>
      <c r="QRN993" s="88"/>
      <c r="QRO993" s="88"/>
      <c r="QRP993" s="88"/>
      <c r="QRQ993" s="88"/>
      <c r="QRR993" s="88"/>
      <c r="QRS993" s="88"/>
      <c r="QRT993" s="88"/>
      <c r="QRU993" s="88"/>
      <c r="QRV993" s="88"/>
      <c r="QRW993" s="88"/>
      <c r="QRX993" s="88"/>
      <c r="QRY993" s="88"/>
      <c r="QRZ993" s="88"/>
      <c r="QSA993" s="88"/>
      <c r="QSB993" s="88"/>
      <c r="QSC993" s="88"/>
      <c r="QSD993" s="88"/>
      <c r="QSE993" s="88"/>
      <c r="QSF993" s="88"/>
      <c r="QSG993" s="88"/>
      <c r="QSH993" s="88"/>
      <c r="QSI993" s="88"/>
      <c r="QSJ993" s="88"/>
      <c r="QSK993" s="88"/>
      <c r="QSL993" s="88"/>
      <c r="QSM993" s="88"/>
      <c r="QSN993" s="88"/>
      <c r="QSO993" s="88"/>
      <c r="QSP993" s="88"/>
      <c r="QSQ993" s="88"/>
      <c r="QSR993" s="88"/>
      <c r="QSS993" s="88"/>
      <c r="QST993" s="88"/>
      <c r="QSU993" s="88"/>
      <c r="QSV993" s="88"/>
      <c r="QSW993" s="88"/>
      <c r="QSX993" s="88"/>
      <c r="QSY993" s="88"/>
      <c r="QSZ993" s="88"/>
      <c r="QTA993" s="88"/>
      <c r="QTB993" s="88"/>
      <c r="QTC993" s="88"/>
      <c r="QTD993" s="88"/>
      <c r="QTE993" s="88"/>
      <c r="QTF993" s="88"/>
      <c r="QTG993" s="88"/>
      <c r="QTH993" s="88"/>
      <c r="QTI993" s="88"/>
      <c r="QTJ993" s="88"/>
      <c r="QTK993" s="88"/>
      <c r="QTL993" s="88"/>
      <c r="QTM993" s="88"/>
      <c r="QTN993" s="88"/>
      <c r="QTO993" s="88"/>
      <c r="QTP993" s="88"/>
      <c r="QTQ993" s="88"/>
      <c r="QTR993" s="88"/>
      <c r="QTS993" s="88"/>
      <c r="QTT993" s="88"/>
      <c r="QTU993" s="88"/>
      <c r="QTV993" s="88"/>
      <c r="QTW993" s="88"/>
      <c r="QTX993" s="88"/>
      <c r="QTY993" s="88"/>
      <c r="QTZ993" s="88"/>
      <c r="QUA993" s="88"/>
      <c r="QUB993" s="88"/>
      <c r="QUC993" s="88"/>
      <c r="QUD993" s="88"/>
      <c r="QUE993" s="88"/>
      <c r="QUF993" s="88"/>
      <c r="QUG993" s="88"/>
      <c r="QUH993" s="88"/>
      <c r="QUI993" s="88"/>
      <c r="QUJ993" s="88"/>
      <c r="QUK993" s="88"/>
      <c r="QUL993" s="88"/>
      <c r="QUM993" s="88"/>
      <c r="QUN993" s="88"/>
      <c r="QUO993" s="88"/>
      <c r="QUP993" s="88"/>
      <c r="QUQ993" s="88"/>
      <c r="QUR993" s="88"/>
      <c r="QUS993" s="88"/>
      <c r="QUT993" s="88"/>
      <c r="QUU993" s="88"/>
      <c r="QUV993" s="88"/>
      <c r="QUW993" s="88"/>
      <c r="QUX993" s="88"/>
      <c r="QUY993" s="88"/>
      <c r="QUZ993" s="88"/>
      <c r="QVA993" s="88"/>
      <c r="QVB993" s="88"/>
      <c r="QVC993" s="88"/>
      <c r="QVD993" s="88"/>
      <c r="QVE993" s="88"/>
      <c r="QVF993" s="88"/>
      <c r="QVG993" s="88"/>
      <c r="QVH993" s="88"/>
      <c r="QVI993" s="88"/>
      <c r="QVJ993" s="88"/>
      <c r="QVK993" s="88"/>
      <c r="QVL993" s="88"/>
      <c r="QVM993" s="88"/>
      <c r="QVN993" s="88"/>
      <c r="QVO993" s="88"/>
      <c r="QVP993" s="88"/>
      <c r="QVQ993" s="88"/>
      <c r="QVR993" s="88"/>
      <c r="QVS993" s="88"/>
      <c r="QVT993" s="88"/>
      <c r="QVU993" s="88"/>
      <c r="QVV993" s="88"/>
      <c r="QVW993" s="88"/>
      <c r="QVX993" s="88"/>
      <c r="QVY993" s="88"/>
      <c r="QVZ993" s="88"/>
      <c r="QWA993" s="88"/>
      <c r="QWB993" s="88"/>
      <c r="QWC993" s="88"/>
      <c r="QWD993" s="88"/>
      <c r="QWE993" s="88"/>
      <c r="QWF993" s="88"/>
      <c r="QWG993" s="88"/>
      <c r="QWH993" s="88"/>
      <c r="QWI993" s="88"/>
      <c r="QWJ993" s="88"/>
      <c r="QWK993" s="88"/>
      <c r="QWL993" s="88"/>
      <c r="QWM993" s="88"/>
      <c r="QWN993" s="88"/>
      <c r="QWO993" s="88"/>
      <c r="QWP993" s="88"/>
      <c r="QWQ993" s="88"/>
      <c r="QWR993" s="88"/>
      <c r="QWS993" s="88"/>
      <c r="QWT993" s="88"/>
      <c r="QWU993" s="88"/>
      <c r="QWV993" s="88"/>
      <c r="QWW993" s="88"/>
      <c r="QWX993" s="88"/>
      <c r="QWY993" s="88"/>
      <c r="QWZ993" s="88"/>
      <c r="QXA993" s="88"/>
      <c r="QXB993" s="88"/>
      <c r="QXC993" s="88"/>
      <c r="QXD993" s="88"/>
      <c r="QXE993" s="88"/>
      <c r="QXF993" s="88"/>
      <c r="QXG993" s="88"/>
      <c r="QXH993" s="88"/>
      <c r="QXI993" s="88"/>
      <c r="QXJ993" s="88"/>
      <c r="QXK993" s="88"/>
      <c r="QXL993" s="88"/>
      <c r="QXM993" s="88"/>
      <c r="QXN993" s="88"/>
      <c r="QXO993" s="88"/>
      <c r="QXP993" s="88"/>
      <c r="QXQ993" s="88"/>
      <c r="QXR993" s="88"/>
      <c r="QXS993" s="88"/>
      <c r="QXT993" s="88"/>
      <c r="QXU993" s="88"/>
      <c r="QXV993" s="88"/>
      <c r="QXW993" s="88"/>
      <c r="QXX993" s="88"/>
      <c r="QXY993" s="88"/>
      <c r="QXZ993" s="88"/>
      <c r="QYA993" s="88"/>
      <c r="QYB993" s="88"/>
      <c r="QYC993" s="88"/>
      <c r="QYD993" s="88"/>
      <c r="QYE993" s="88"/>
      <c r="QYF993" s="88"/>
      <c r="QYG993" s="88"/>
      <c r="QYH993" s="88"/>
      <c r="QYI993" s="88"/>
      <c r="QYJ993" s="88"/>
      <c r="QYK993" s="88"/>
      <c r="QYL993" s="88"/>
      <c r="QYM993" s="88"/>
      <c r="QYN993" s="88"/>
      <c r="QYO993" s="88"/>
      <c r="QYP993" s="88"/>
      <c r="QYQ993" s="88"/>
      <c r="QYR993" s="88"/>
      <c r="QYS993" s="88"/>
      <c r="QYT993" s="88"/>
      <c r="QYU993" s="88"/>
      <c r="QYV993" s="88"/>
      <c r="QYW993" s="88"/>
      <c r="QYX993" s="88"/>
      <c r="QYY993" s="88"/>
      <c r="QYZ993" s="88"/>
      <c r="QZA993" s="88"/>
      <c r="QZB993" s="88"/>
      <c r="QZC993" s="88"/>
      <c r="QZD993" s="88"/>
      <c r="QZE993" s="88"/>
      <c r="QZF993" s="88"/>
      <c r="QZG993" s="88"/>
      <c r="QZH993" s="88"/>
      <c r="QZI993" s="88"/>
      <c r="QZJ993" s="88"/>
      <c r="QZK993" s="88"/>
      <c r="QZL993" s="88"/>
      <c r="QZM993" s="88"/>
      <c r="QZN993" s="88"/>
      <c r="QZO993" s="88"/>
      <c r="QZP993" s="88"/>
      <c r="QZQ993" s="88"/>
      <c r="QZR993" s="88"/>
      <c r="QZS993" s="88"/>
      <c r="QZT993" s="88"/>
      <c r="QZU993" s="88"/>
      <c r="QZV993" s="88"/>
      <c r="QZW993" s="88"/>
      <c r="QZX993" s="88"/>
      <c r="QZY993" s="88"/>
      <c r="QZZ993" s="88"/>
      <c r="RAA993" s="88"/>
      <c r="RAB993" s="88"/>
      <c r="RAC993" s="88"/>
      <c r="RAD993" s="88"/>
      <c r="RAE993" s="88"/>
      <c r="RAF993" s="88"/>
      <c r="RAG993" s="88"/>
      <c r="RAH993" s="88"/>
      <c r="RAI993" s="88"/>
      <c r="RAJ993" s="88"/>
      <c r="RAK993" s="88"/>
      <c r="RAL993" s="88"/>
      <c r="RAM993" s="88"/>
      <c r="RAN993" s="88"/>
      <c r="RAO993" s="88"/>
      <c r="RAP993" s="88"/>
      <c r="RAQ993" s="88"/>
      <c r="RAR993" s="88"/>
      <c r="RAS993" s="88"/>
      <c r="RAT993" s="88"/>
      <c r="RAU993" s="88"/>
      <c r="RAV993" s="88"/>
      <c r="RAW993" s="88"/>
      <c r="RAX993" s="88"/>
      <c r="RAY993" s="88"/>
      <c r="RAZ993" s="88"/>
      <c r="RBA993" s="88"/>
      <c r="RBB993" s="88"/>
      <c r="RBC993" s="88"/>
      <c r="RBD993" s="88"/>
      <c r="RBE993" s="88"/>
      <c r="RBF993" s="88"/>
      <c r="RBG993" s="88"/>
      <c r="RBH993" s="88"/>
      <c r="RBI993" s="88"/>
      <c r="RBJ993" s="88"/>
      <c r="RBK993" s="88"/>
      <c r="RBL993" s="88"/>
      <c r="RBM993" s="88"/>
      <c r="RBN993" s="88"/>
      <c r="RBO993" s="88"/>
      <c r="RBP993" s="88"/>
      <c r="RBQ993" s="88"/>
      <c r="RBR993" s="88"/>
      <c r="RBS993" s="88"/>
      <c r="RBT993" s="88"/>
      <c r="RBU993" s="88"/>
      <c r="RBV993" s="88"/>
      <c r="RBW993" s="88"/>
      <c r="RBX993" s="88"/>
      <c r="RBY993" s="88"/>
      <c r="RBZ993" s="88"/>
      <c r="RCA993" s="88"/>
      <c r="RCB993" s="88"/>
      <c r="RCC993" s="88"/>
      <c r="RCD993" s="88"/>
      <c r="RCE993" s="88"/>
      <c r="RCF993" s="88"/>
      <c r="RCG993" s="88"/>
      <c r="RCH993" s="88"/>
      <c r="RCI993" s="88"/>
      <c r="RCJ993" s="88"/>
      <c r="RCK993" s="88"/>
      <c r="RCL993" s="88"/>
      <c r="RCM993" s="88"/>
      <c r="RCN993" s="88"/>
      <c r="RCO993" s="88"/>
      <c r="RCP993" s="88"/>
      <c r="RCQ993" s="88"/>
      <c r="RCR993" s="88"/>
      <c r="RCS993" s="88"/>
      <c r="RCT993" s="88"/>
      <c r="RCU993" s="88"/>
      <c r="RCV993" s="88"/>
      <c r="RCW993" s="88"/>
      <c r="RCX993" s="88"/>
      <c r="RCY993" s="88"/>
      <c r="RCZ993" s="88"/>
      <c r="RDA993" s="88"/>
      <c r="RDB993" s="88"/>
      <c r="RDC993" s="88"/>
      <c r="RDD993" s="88"/>
      <c r="RDE993" s="88"/>
      <c r="RDF993" s="88"/>
      <c r="RDG993" s="88"/>
      <c r="RDH993" s="88"/>
      <c r="RDI993" s="88"/>
      <c r="RDJ993" s="88"/>
      <c r="RDK993" s="88"/>
      <c r="RDL993" s="88"/>
      <c r="RDM993" s="88"/>
      <c r="RDN993" s="88"/>
      <c r="RDO993" s="88"/>
      <c r="RDP993" s="88"/>
      <c r="RDQ993" s="88"/>
      <c r="RDR993" s="88"/>
      <c r="RDS993" s="88"/>
      <c r="RDT993" s="88"/>
      <c r="RDU993" s="88"/>
      <c r="RDV993" s="88"/>
      <c r="RDW993" s="88"/>
      <c r="RDX993" s="88"/>
      <c r="RDY993" s="88"/>
      <c r="RDZ993" s="88"/>
      <c r="REA993" s="88"/>
      <c r="REB993" s="88"/>
      <c r="REC993" s="88"/>
      <c r="RED993" s="88"/>
      <c r="REE993" s="88"/>
      <c r="REF993" s="88"/>
      <c r="REG993" s="88"/>
      <c r="REH993" s="88"/>
      <c r="REI993" s="88"/>
      <c r="REJ993" s="88"/>
      <c r="REK993" s="88"/>
      <c r="REL993" s="88"/>
      <c r="REM993" s="88"/>
      <c r="REN993" s="88"/>
      <c r="REO993" s="88"/>
      <c r="REP993" s="88"/>
      <c r="REQ993" s="88"/>
      <c r="RER993" s="88"/>
      <c r="RES993" s="88"/>
      <c r="RET993" s="88"/>
      <c r="REU993" s="88"/>
      <c r="REV993" s="88"/>
      <c r="REW993" s="88"/>
      <c r="REX993" s="88"/>
      <c r="REY993" s="88"/>
      <c r="REZ993" s="88"/>
      <c r="RFA993" s="88"/>
      <c r="RFB993" s="88"/>
      <c r="RFC993" s="88"/>
      <c r="RFD993" s="88"/>
      <c r="RFE993" s="88"/>
      <c r="RFF993" s="88"/>
      <c r="RFG993" s="88"/>
      <c r="RFH993" s="88"/>
      <c r="RFI993" s="88"/>
      <c r="RFJ993" s="88"/>
      <c r="RFK993" s="88"/>
      <c r="RFL993" s="88"/>
      <c r="RFM993" s="88"/>
      <c r="RFN993" s="88"/>
      <c r="RFO993" s="88"/>
      <c r="RFP993" s="88"/>
      <c r="RFQ993" s="88"/>
      <c r="RFR993" s="88"/>
      <c r="RFS993" s="88"/>
      <c r="RFT993" s="88"/>
      <c r="RFU993" s="88"/>
      <c r="RFV993" s="88"/>
      <c r="RFW993" s="88"/>
      <c r="RFX993" s="88"/>
      <c r="RFY993" s="88"/>
      <c r="RFZ993" s="88"/>
      <c r="RGA993" s="88"/>
      <c r="RGB993" s="88"/>
      <c r="RGC993" s="88"/>
      <c r="RGD993" s="88"/>
      <c r="RGE993" s="88"/>
      <c r="RGF993" s="88"/>
      <c r="RGG993" s="88"/>
      <c r="RGH993" s="88"/>
      <c r="RGI993" s="88"/>
      <c r="RGJ993" s="88"/>
      <c r="RGK993" s="88"/>
      <c r="RGL993" s="88"/>
      <c r="RGM993" s="88"/>
      <c r="RGN993" s="88"/>
      <c r="RGO993" s="88"/>
      <c r="RGP993" s="88"/>
      <c r="RGQ993" s="88"/>
      <c r="RGR993" s="88"/>
      <c r="RGS993" s="88"/>
      <c r="RGT993" s="88"/>
      <c r="RGU993" s="88"/>
      <c r="RGV993" s="88"/>
      <c r="RGW993" s="88"/>
      <c r="RGX993" s="88"/>
      <c r="RGY993" s="88"/>
      <c r="RGZ993" s="88"/>
      <c r="RHA993" s="88"/>
      <c r="RHB993" s="88"/>
      <c r="RHC993" s="88"/>
      <c r="RHD993" s="88"/>
      <c r="RHE993" s="88"/>
      <c r="RHF993" s="88"/>
      <c r="RHG993" s="88"/>
      <c r="RHH993" s="88"/>
      <c r="RHI993" s="88"/>
      <c r="RHJ993" s="88"/>
      <c r="RHK993" s="88"/>
      <c r="RHL993" s="88"/>
      <c r="RHM993" s="88"/>
      <c r="RHN993" s="88"/>
      <c r="RHO993" s="88"/>
      <c r="RHP993" s="88"/>
      <c r="RHQ993" s="88"/>
      <c r="RHR993" s="88"/>
      <c r="RHS993" s="88"/>
      <c r="RHT993" s="88"/>
      <c r="RHU993" s="88"/>
      <c r="RHV993" s="88"/>
      <c r="RHW993" s="88"/>
      <c r="RHX993" s="88"/>
      <c r="RHY993" s="88"/>
      <c r="RHZ993" s="88"/>
      <c r="RIA993" s="88"/>
      <c r="RIB993" s="88"/>
      <c r="RIC993" s="88"/>
      <c r="RID993" s="88"/>
      <c r="RIE993" s="88"/>
      <c r="RIF993" s="88"/>
      <c r="RIG993" s="88"/>
      <c r="RIH993" s="88"/>
      <c r="RII993" s="88"/>
      <c r="RIJ993" s="88"/>
      <c r="RIK993" s="88"/>
      <c r="RIL993" s="88"/>
      <c r="RIM993" s="88"/>
      <c r="RIN993" s="88"/>
      <c r="RIO993" s="88"/>
      <c r="RIP993" s="88"/>
      <c r="RIQ993" s="88"/>
      <c r="RIR993" s="88"/>
      <c r="RIS993" s="88"/>
      <c r="RIT993" s="88"/>
      <c r="RIU993" s="88"/>
      <c r="RIV993" s="88"/>
      <c r="RIW993" s="88"/>
      <c r="RIX993" s="88"/>
      <c r="RIY993" s="88"/>
      <c r="RIZ993" s="88"/>
      <c r="RJA993" s="88"/>
      <c r="RJB993" s="88"/>
      <c r="RJC993" s="88"/>
      <c r="RJD993" s="88"/>
      <c r="RJE993" s="88"/>
      <c r="RJF993" s="88"/>
      <c r="RJG993" s="88"/>
      <c r="RJH993" s="88"/>
      <c r="RJI993" s="88"/>
      <c r="RJJ993" s="88"/>
      <c r="RJK993" s="88"/>
      <c r="RJL993" s="88"/>
      <c r="RJM993" s="88"/>
      <c r="RJN993" s="88"/>
      <c r="RJO993" s="88"/>
      <c r="RJP993" s="88"/>
      <c r="RJQ993" s="88"/>
      <c r="RJR993" s="88"/>
      <c r="RJS993" s="88"/>
      <c r="RJT993" s="88"/>
      <c r="RJU993" s="88"/>
      <c r="RJV993" s="88"/>
      <c r="RJW993" s="88"/>
      <c r="RJX993" s="88"/>
      <c r="RJY993" s="88"/>
      <c r="RJZ993" s="88"/>
      <c r="RKA993" s="88"/>
      <c r="RKB993" s="88"/>
      <c r="RKC993" s="88"/>
      <c r="RKD993" s="88"/>
      <c r="RKE993" s="88"/>
      <c r="RKF993" s="88"/>
      <c r="RKG993" s="88"/>
      <c r="RKH993" s="88"/>
      <c r="RKI993" s="88"/>
      <c r="RKJ993" s="88"/>
      <c r="RKK993" s="88"/>
      <c r="RKL993" s="88"/>
      <c r="RKM993" s="88"/>
      <c r="RKN993" s="88"/>
      <c r="RKO993" s="88"/>
      <c r="RKP993" s="88"/>
      <c r="RKQ993" s="88"/>
      <c r="RKR993" s="88"/>
      <c r="RKS993" s="88"/>
      <c r="RKT993" s="88"/>
      <c r="RKU993" s="88"/>
      <c r="RKV993" s="88"/>
      <c r="RKW993" s="88"/>
      <c r="RKX993" s="88"/>
      <c r="RKY993" s="88"/>
      <c r="RKZ993" s="88"/>
      <c r="RLA993" s="88"/>
      <c r="RLB993" s="88"/>
      <c r="RLC993" s="88"/>
      <c r="RLD993" s="88"/>
      <c r="RLE993" s="88"/>
      <c r="RLF993" s="88"/>
      <c r="RLG993" s="88"/>
      <c r="RLH993" s="88"/>
      <c r="RLI993" s="88"/>
      <c r="RLJ993" s="88"/>
      <c r="RLK993" s="88"/>
      <c r="RLL993" s="88"/>
      <c r="RLM993" s="88"/>
      <c r="RLN993" s="88"/>
      <c r="RLO993" s="88"/>
      <c r="RLP993" s="88"/>
      <c r="RLQ993" s="88"/>
      <c r="RLR993" s="88"/>
      <c r="RLS993" s="88"/>
      <c r="RLT993" s="88"/>
      <c r="RLU993" s="88"/>
      <c r="RLV993" s="88"/>
      <c r="RLW993" s="88"/>
      <c r="RLX993" s="88"/>
      <c r="RLY993" s="88"/>
      <c r="RLZ993" s="88"/>
      <c r="RMA993" s="88"/>
      <c r="RMB993" s="88"/>
      <c r="RMC993" s="88"/>
      <c r="RMD993" s="88"/>
      <c r="RME993" s="88"/>
      <c r="RMF993" s="88"/>
      <c r="RMG993" s="88"/>
      <c r="RMH993" s="88"/>
      <c r="RMI993" s="88"/>
      <c r="RMJ993" s="88"/>
      <c r="RMK993" s="88"/>
      <c r="RML993" s="88"/>
      <c r="RMM993" s="88"/>
      <c r="RMN993" s="88"/>
      <c r="RMO993" s="88"/>
      <c r="RMP993" s="88"/>
      <c r="RMQ993" s="88"/>
      <c r="RMR993" s="88"/>
      <c r="RMS993" s="88"/>
      <c r="RMT993" s="88"/>
      <c r="RMU993" s="88"/>
      <c r="RMV993" s="88"/>
      <c r="RMW993" s="88"/>
      <c r="RMX993" s="88"/>
      <c r="RMY993" s="88"/>
      <c r="RMZ993" s="88"/>
      <c r="RNA993" s="88"/>
      <c r="RNB993" s="88"/>
      <c r="RNC993" s="88"/>
      <c r="RND993" s="88"/>
      <c r="RNE993" s="88"/>
      <c r="RNF993" s="88"/>
      <c r="RNG993" s="88"/>
      <c r="RNH993" s="88"/>
      <c r="RNI993" s="88"/>
      <c r="RNJ993" s="88"/>
      <c r="RNK993" s="88"/>
      <c r="RNL993" s="88"/>
      <c r="RNM993" s="88"/>
      <c r="RNN993" s="88"/>
      <c r="RNO993" s="88"/>
      <c r="RNP993" s="88"/>
      <c r="RNQ993" s="88"/>
      <c r="RNR993" s="88"/>
      <c r="RNS993" s="88"/>
      <c r="RNT993" s="88"/>
      <c r="RNU993" s="88"/>
      <c r="RNV993" s="88"/>
      <c r="RNW993" s="88"/>
      <c r="RNX993" s="88"/>
      <c r="RNY993" s="88"/>
      <c r="RNZ993" s="88"/>
      <c r="ROA993" s="88"/>
      <c r="ROB993" s="88"/>
      <c r="ROC993" s="88"/>
      <c r="ROD993" s="88"/>
      <c r="ROE993" s="88"/>
      <c r="ROF993" s="88"/>
      <c r="ROG993" s="88"/>
      <c r="ROH993" s="88"/>
      <c r="ROI993" s="88"/>
      <c r="ROJ993" s="88"/>
      <c r="ROK993" s="88"/>
      <c r="ROL993" s="88"/>
      <c r="ROM993" s="88"/>
      <c r="RON993" s="88"/>
      <c r="ROO993" s="88"/>
      <c r="ROP993" s="88"/>
      <c r="ROQ993" s="88"/>
      <c r="ROR993" s="88"/>
      <c r="ROS993" s="88"/>
      <c r="ROT993" s="88"/>
      <c r="ROU993" s="88"/>
      <c r="ROV993" s="88"/>
      <c r="ROW993" s="88"/>
      <c r="ROX993" s="88"/>
      <c r="ROY993" s="88"/>
      <c r="ROZ993" s="88"/>
      <c r="RPA993" s="88"/>
      <c r="RPB993" s="88"/>
      <c r="RPC993" s="88"/>
      <c r="RPD993" s="88"/>
      <c r="RPE993" s="88"/>
      <c r="RPF993" s="88"/>
      <c r="RPG993" s="88"/>
      <c r="RPH993" s="88"/>
      <c r="RPI993" s="88"/>
      <c r="RPJ993" s="88"/>
      <c r="RPK993" s="88"/>
      <c r="RPL993" s="88"/>
      <c r="RPM993" s="88"/>
      <c r="RPN993" s="88"/>
      <c r="RPO993" s="88"/>
      <c r="RPP993" s="88"/>
      <c r="RPQ993" s="88"/>
      <c r="RPR993" s="88"/>
      <c r="RPS993" s="88"/>
      <c r="RPT993" s="88"/>
      <c r="RPU993" s="88"/>
      <c r="RPV993" s="88"/>
      <c r="RPW993" s="88"/>
      <c r="RPX993" s="88"/>
      <c r="RPY993" s="88"/>
      <c r="RPZ993" s="88"/>
      <c r="RQA993" s="88"/>
      <c r="RQB993" s="88"/>
      <c r="RQC993" s="88"/>
      <c r="RQD993" s="88"/>
      <c r="RQE993" s="88"/>
      <c r="RQF993" s="88"/>
      <c r="RQG993" s="88"/>
      <c r="RQH993" s="88"/>
      <c r="RQI993" s="88"/>
      <c r="RQJ993" s="88"/>
      <c r="RQK993" s="88"/>
      <c r="RQL993" s="88"/>
      <c r="RQM993" s="88"/>
      <c r="RQN993" s="88"/>
      <c r="RQO993" s="88"/>
      <c r="RQP993" s="88"/>
      <c r="RQQ993" s="88"/>
      <c r="RQR993" s="88"/>
      <c r="RQS993" s="88"/>
      <c r="RQT993" s="88"/>
      <c r="RQU993" s="88"/>
      <c r="RQV993" s="88"/>
      <c r="RQW993" s="88"/>
      <c r="RQX993" s="88"/>
      <c r="RQY993" s="88"/>
      <c r="RQZ993" s="88"/>
      <c r="RRA993" s="88"/>
      <c r="RRB993" s="88"/>
      <c r="RRC993" s="88"/>
      <c r="RRD993" s="88"/>
      <c r="RRE993" s="88"/>
      <c r="RRF993" s="88"/>
      <c r="RRG993" s="88"/>
      <c r="RRH993" s="88"/>
      <c r="RRI993" s="88"/>
      <c r="RRJ993" s="88"/>
      <c r="RRK993" s="88"/>
      <c r="RRL993" s="88"/>
      <c r="RRM993" s="88"/>
      <c r="RRN993" s="88"/>
      <c r="RRO993" s="88"/>
      <c r="RRP993" s="88"/>
      <c r="RRQ993" s="88"/>
      <c r="RRR993" s="88"/>
      <c r="RRS993" s="88"/>
      <c r="RRT993" s="88"/>
      <c r="RRU993" s="88"/>
      <c r="RRV993" s="88"/>
      <c r="RRW993" s="88"/>
      <c r="RRX993" s="88"/>
      <c r="RRY993" s="88"/>
      <c r="RRZ993" s="88"/>
      <c r="RSA993" s="88"/>
      <c r="RSB993" s="88"/>
      <c r="RSC993" s="88"/>
      <c r="RSD993" s="88"/>
      <c r="RSE993" s="88"/>
      <c r="RSF993" s="88"/>
      <c r="RSG993" s="88"/>
      <c r="RSH993" s="88"/>
      <c r="RSI993" s="88"/>
      <c r="RSJ993" s="88"/>
      <c r="RSK993" s="88"/>
      <c r="RSL993" s="88"/>
      <c r="RSM993" s="88"/>
      <c r="RSN993" s="88"/>
      <c r="RSO993" s="88"/>
      <c r="RSP993" s="88"/>
      <c r="RSQ993" s="88"/>
      <c r="RSR993" s="88"/>
      <c r="RSS993" s="88"/>
      <c r="RST993" s="88"/>
      <c r="RSU993" s="88"/>
      <c r="RSV993" s="88"/>
      <c r="RSW993" s="88"/>
      <c r="RSX993" s="88"/>
      <c r="RSY993" s="88"/>
      <c r="RSZ993" s="88"/>
      <c r="RTA993" s="88"/>
      <c r="RTB993" s="88"/>
      <c r="RTC993" s="88"/>
      <c r="RTD993" s="88"/>
      <c r="RTE993" s="88"/>
      <c r="RTF993" s="88"/>
      <c r="RTG993" s="88"/>
      <c r="RTH993" s="88"/>
      <c r="RTI993" s="88"/>
      <c r="RTJ993" s="88"/>
      <c r="RTK993" s="88"/>
      <c r="RTL993" s="88"/>
      <c r="RTM993" s="88"/>
      <c r="RTN993" s="88"/>
      <c r="RTO993" s="88"/>
      <c r="RTP993" s="88"/>
      <c r="RTQ993" s="88"/>
      <c r="RTR993" s="88"/>
      <c r="RTS993" s="88"/>
      <c r="RTT993" s="88"/>
      <c r="RTU993" s="88"/>
      <c r="RTV993" s="88"/>
      <c r="RTW993" s="88"/>
      <c r="RTX993" s="88"/>
      <c r="RTY993" s="88"/>
      <c r="RTZ993" s="88"/>
      <c r="RUA993" s="88"/>
      <c r="RUB993" s="88"/>
      <c r="RUC993" s="88"/>
      <c r="RUD993" s="88"/>
      <c r="RUE993" s="88"/>
      <c r="RUF993" s="88"/>
      <c r="RUG993" s="88"/>
      <c r="RUH993" s="88"/>
      <c r="RUI993" s="88"/>
      <c r="RUJ993" s="88"/>
      <c r="RUK993" s="88"/>
      <c r="RUL993" s="88"/>
      <c r="RUM993" s="88"/>
      <c r="RUN993" s="88"/>
      <c r="RUO993" s="88"/>
      <c r="RUP993" s="88"/>
      <c r="RUQ993" s="88"/>
      <c r="RUR993" s="88"/>
      <c r="RUS993" s="88"/>
      <c r="RUT993" s="88"/>
      <c r="RUU993" s="88"/>
      <c r="RUV993" s="88"/>
      <c r="RUW993" s="88"/>
      <c r="RUX993" s="88"/>
      <c r="RUY993" s="88"/>
      <c r="RUZ993" s="88"/>
      <c r="RVA993" s="88"/>
      <c r="RVB993" s="88"/>
      <c r="RVC993" s="88"/>
      <c r="RVD993" s="88"/>
      <c r="RVE993" s="88"/>
      <c r="RVF993" s="88"/>
      <c r="RVG993" s="88"/>
      <c r="RVH993" s="88"/>
      <c r="RVI993" s="88"/>
      <c r="RVJ993" s="88"/>
      <c r="RVK993" s="88"/>
      <c r="RVL993" s="88"/>
      <c r="RVM993" s="88"/>
      <c r="RVN993" s="88"/>
      <c r="RVO993" s="88"/>
      <c r="RVP993" s="88"/>
      <c r="RVQ993" s="88"/>
      <c r="RVR993" s="88"/>
      <c r="RVS993" s="88"/>
      <c r="RVT993" s="88"/>
      <c r="RVU993" s="88"/>
      <c r="RVV993" s="88"/>
      <c r="RVW993" s="88"/>
      <c r="RVX993" s="88"/>
      <c r="RVY993" s="88"/>
      <c r="RVZ993" s="88"/>
      <c r="RWA993" s="88"/>
      <c r="RWB993" s="88"/>
      <c r="RWC993" s="88"/>
      <c r="RWD993" s="88"/>
      <c r="RWE993" s="88"/>
      <c r="RWF993" s="88"/>
      <c r="RWG993" s="88"/>
      <c r="RWH993" s="88"/>
      <c r="RWI993" s="88"/>
      <c r="RWJ993" s="88"/>
      <c r="RWK993" s="88"/>
      <c r="RWL993" s="88"/>
      <c r="RWM993" s="88"/>
      <c r="RWN993" s="88"/>
      <c r="RWO993" s="88"/>
      <c r="RWP993" s="88"/>
      <c r="RWQ993" s="88"/>
      <c r="RWR993" s="88"/>
      <c r="RWS993" s="88"/>
      <c r="RWT993" s="88"/>
      <c r="RWU993" s="88"/>
      <c r="RWV993" s="88"/>
      <c r="RWW993" s="88"/>
      <c r="RWX993" s="88"/>
      <c r="RWY993" s="88"/>
      <c r="RWZ993" s="88"/>
      <c r="RXA993" s="88"/>
      <c r="RXB993" s="88"/>
      <c r="RXC993" s="88"/>
      <c r="RXD993" s="88"/>
      <c r="RXE993" s="88"/>
      <c r="RXF993" s="88"/>
      <c r="RXG993" s="88"/>
      <c r="RXH993" s="88"/>
      <c r="RXI993" s="88"/>
      <c r="RXJ993" s="88"/>
      <c r="RXK993" s="88"/>
      <c r="RXL993" s="88"/>
      <c r="RXM993" s="88"/>
      <c r="RXN993" s="88"/>
      <c r="RXO993" s="88"/>
      <c r="RXP993" s="88"/>
      <c r="RXQ993" s="88"/>
      <c r="RXR993" s="88"/>
      <c r="RXS993" s="88"/>
      <c r="RXT993" s="88"/>
      <c r="RXU993" s="88"/>
      <c r="RXV993" s="88"/>
      <c r="RXW993" s="88"/>
      <c r="RXX993" s="88"/>
      <c r="RXY993" s="88"/>
      <c r="RXZ993" s="88"/>
      <c r="RYA993" s="88"/>
      <c r="RYB993" s="88"/>
      <c r="RYC993" s="88"/>
      <c r="RYD993" s="88"/>
      <c r="RYE993" s="88"/>
      <c r="RYF993" s="88"/>
      <c r="RYG993" s="88"/>
      <c r="RYH993" s="88"/>
      <c r="RYI993" s="88"/>
      <c r="RYJ993" s="88"/>
      <c r="RYK993" s="88"/>
      <c r="RYL993" s="88"/>
      <c r="RYM993" s="88"/>
      <c r="RYN993" s="88"/>
      <c r="RYO993" s="88"/>
      <c r="RYP993" s="88"/>
      <c r="RYQ993" s="88"/>
      <c r="RYR993" s="88"/>
      <c r="RYS993" s="88"/>
      <c r="RYT993" s="88"/>
      <c r="RYU993" s="88"/>
      <c r="RYV993" s="88"/>
      <c r="RYW993" s="88"/>
      <c r="RYX993" s="88"/>
      <c r="RYY993" s="88"/>
      <c r="RYZ993" s="88"/>
      <c r="RZA993" s="88"/>
      <c r="RZB993" s="88"/>
      <c r="RZC993" s="88"/>
      <c r="RZD993" s="88"/>
      <c r="RZE993" s="88"/>
      <c r="RZF993" s="88"/>
      <c r="RZG993" s="88"/>
      <c r="RZH993" s="88"/>
      <c r="RZI993" s="88"/>
      <c r="RZJ993" s="88"/>
      <c r="RZK993" s="88"/>
      <c r="RZL993" s="88"/>
      <c r="RZM993" s="88"/>
      <c r="RZN993" s="88"/>
      <c r="RZO993" s="88"/>
      <c r="RZP993" s="88"/>
      <c r="RZQ993" s="88"/>
      <c r="RZR993" s="88"/>
      <c r="RZS993" s="88"/>
      <c r="RZT993" s="88"/>
      <c r="RZU993" s="88"/>
      <c r="RZV993" s="88"/>
      <c r="RZW993" s="88"/>
      <c r="RZX993" s="88"/>
      <c r="RZY993" s="88"/>
      <c r="RZZ993" s="88"/>
      <c r="SAA993" s="88"/>
      <c r="SAB993" s="88"/>
      <c r="SAC993" s="88"/>
      <c r="SAD993" s="88"/>
      <c r="SAE993" s="88"/>
      <c r="SAF993" s="88"/>
      <c r="SAG993" s="88"/>
      <c r="SAH993" s="88"/>
      <c r="SAI993" s="88"/>
      <c r="SAJ993" s="88"/>
      <c r="SAK993" s="88"/>
      <c r="SAL993" s="88"/>
      <c r="SAM993" s="88"/>
      <c r="SAN993" s="88"/>
      <c r="SAO993" s="88"/>
      <c r="SAP993" s="88"/>
      <c r="SAQ993" s="88"/>
      <c r="SAR993" s="88"/>
      <c r="SAS993" s="88"/>
      <c r="SAT993" s="88"/>
      <c r="SAU993" s="88"/>
      <c r="SAV993" s="88"/>
      <c r="SAW993" s="88"/>
      <c r="SAX993" s="88"/>
      <c r="SAY993" s="88"/>
      <c r="SAZ993" s="88"/>
      <c r="SBA993" s="88"/>
      <c r="SBB993" s="88"/>
      <c r="SBC993" s="88"/>
      <c r="SBD993" s="88"/>
      <c r="SBE993" s="88"/>
      <c r="SBF993" s="88"/>
      <c r="SBG993" s="88"/>
      <c r="SBH993" s="88"/>
      <c r="SBI993" s="88"/>
      <c r="SBJ993" s="88"/>
      <c r="SBK993" s="88"/>
      <c r="SBL993" s="88"/>
      <c r="SBM993" s="88"/>
      <c r="SBN993" s="88"/>
      <c r="SBO993" s="88"/>
      <c r="SBP993" s="88"/>
      <c r="SBQ993" s="88"/>
      <c r="SBR993" s="88"/>
      <c r="SBS993" s="88"/>
      <c r="SBT993" s="88"/>
      <c r="SBU993" s="88"/>
      <c r="SBV993" s="88"/>
      <c r="SBW993" s="88"/>
      <c r="SBX993" s="88"/>
      <c r="SBY993" s="88"/>
      <c r="SBZ993" s="88"/>
      <c r="SCA993" s="88"/>
      <c r="SCB993" s="88"/>
      <c r="SCC993" s="88"/>
      <c r="SCD993" s="88"/>
      <c r="SCE993" s="88"/>
      <c r="SCF993" s="88"/>
      <c r="SCG993" s="88"/>
      <c r="SCH993" s="88"/>
      <c r="SCI993" s="88"/>
      <c r="SCJ993" s="88"/>
      <c r="SCK993" s="88"/>
      <c r="SCL993" s="88"/>
      <c r="SCM993" s="88"/>
      <c r="SCN993" s="88"/>
      <c r="SCO993" s="88"/>
      <c r="SCP993" s="88"/>
      <c r="SCQ993" s="88"/>
      <c r="SCR993" s="88"/>
      <c r="SCS993" s="88"/>
      <c r="SCT993" s="88"/>
      <c r="SCU993" s="88"/>
      <c r="SCV993" s="88"/>
      <c r="SCW993" s="88"/>
      <c r="SCX993" s="88"/>
      <c r="SCY993" s="88"/>
      <c r="SCZ993" s="88"/>
      <c r="SDA993" s="88"/>
      <c r="SDB993" s="88"/>
      <c r="SDC993" s="88"/>
      <c r="SDD993" s="88"/>
      <c r="SDE993" s="88"/>
      <c r="SDF993" s="88"/>
      <c r="SDG993" s="88"/>
      <c r="SDH993" s="88"/>
      <c r="SDI993" s="88"/>
      <c r="SDJ993" s="88"/>
      <c r="SDK993" s="88"/>
      <c r="SDL993" s="88"/>
      <c r="SDM993" s="88"/>
      <c r="SDN993" s="88"/>
      <c r="SDO993" s="88"/>
      <c r="SDP993" s="88"/>
      <c r="SDQ993" s="88"/>
      <c r="SDR993" s="88"/>
      <c r="SDS993" s="88"/>
      <c r="SDT993" s="88"/>
      <c r="SDU993" s="88"/>
      <c r="SDV993" s="88"/>
      <c r="SDW993" s="88"/>
      <c r="SDX993" s="88"/>
      <c r="SDY993" s="88"/>
      <c r="SDZ993" s="88"/>
      <c r="SEA993" s="88"/>
      <c r="SEB993" s="88"/>
      <c r="SEC993" s="88"/>
      <c r="SED993" s="88"/>
      <c r="SEE993" s="88"/>
      <c r="SEF993" s="88"/>
      <c r="SEG993" s="88"/>
      <c r="SEH993" s="88"/>
      <c r="SEI993" s="88"/>
      <c r="SEJ993" s="88"/>
      <c r="SEK993" s="88"/>
      <c r="SEL993" s="88"/>
      <c r="SEM993" s="88"/>
      <c r="SEN993" s="88"/>
      <c r="SEO993" s="88"/>
      <c r="SEP993" s="88"/>
      <c r="SEQ993" s="88"/>
      <c r="SER993" s="88"/>
      <c r="SES993" s="88"/>
      <c r="SET993" s="88"/>
      <c r="SEU993" s="88"/>
      <c r="SEV993" s="88"/>
      <c r="SEW993" s="88"/>
      <c r="SEX993" s="88"/>
      <c r="SEY993" s="88"/>
      <c r="SEZ993" s="88"/>
      <c r="SFA993" s="88"/>
      <c r="SFB993" s="88"/>
      <c r="SFC993" s="88"/>
      <c r="SFD993" s="88"/>
      <c r="SFE993" s="88"/>
      <c r="SFF993" s="88"/>
      <c r="SFG993" s="88"/>
      <c r="SFH993" s="88"/>
      <c r="SFI993" s="88"/>
      <c r="SFJ993" s="88"/>
      <c r="SFK993" s="88"/>
      <c r="SFL993" s="88"/>
      <c r="SFM993" s="88"/>
      <c r="SFN993" s="88"/>
      <c r="SFO993" s="88"/>
      <c r="SFP993" s="88"/>
      <c r="SFQ993" s="88"/>
      <c r="SFR993" s="88"/>
      <c r="SFS993" s="88"/>
      <c r="SFT993" s="88"/>
      <c r="SFU993" s="88"/>
      <c r="SFV993" s="88"/>
      <c r="SFW993" s="88"/>
      <c r="SFX993" s="88"/>
      <c r="SFY993" s="88"/>
      <c r="SFZ993" s="88"/>
      <c r="SGA993" s="88"/>
      <c r="SGB993" s="88"/>
      <c r="SGC993" s="88"/>
      <c r="SGD993" s="88"/>
      <c r="SGE993" s="88"/>
      <c r="SGF993" s="88"/>
      <c r="SGG993" s="88"/>
      <c r="SGH993" s="88"/>
      <c r="SGI993" s="88"/>
      <c r="SGJ993" s="88"/>
      <c r="SGK993" s="88"/>
      <c r="SGL993" s="88"/>
      <c r="SGM993" s="88"/>
      <c r="SGN993" s="88"/>
      <c r="SGO993" s="88"/>
      <c r="SGP993" s="88"/>
      <c r="SGQ993" s="88"/>
      <c r="SGR993" s="88"/>
      <c r="SGS993" s="88"/>
      <c r="SGT993" s="88"/>
      <c r="SGU993" s="88"/>
      <c r="SGV993" s="88"/>
      <c r="SGW993" s="88"/>
      <c r="SGX993" s="88"/>
      <c r="SGY993" s="88"/>
      <c r="SGZ993" s="88"/>
      <c r="SHA993" s="88"/>
      <c r="SHB993" s="88"/>
      <c r="SHC993" s="88"/>
      <c r="SHD993" s="88"/>
      <c r="SHE993" s="88"/>
      <c r="SHF993" s="88"/>
      <c r="SHG993" s="88"/>
      <c r="SHH993" s="88"/>
      <c r="SHI993" s="88"/>
      <c r="SHJ993" s="88"/>
      <c r="SHK993" s="88"/>
      <c r="SHL993" s="88"/>
      <c r="SHM993" s="88"/>
      <c r="SHN993" s="88"/>
      <c r="SHO993" s="88"/>
      <c r="SHP993" s="88"/>
      <c r="SHQ993" s="88"/>
      <c r="SHR993" s="88"/>
      <c r="SHS993" s="88"/>
      <c r="SHT993" s="88"/>
      <c r="SHU993" s="88"/>
      <c r="SHV993" s="88"/>
      <c r="SHW993" s="88"/>
      <c r="SHX993" s="88"/>
      <c r="SHY993" s="88"/>
      <c r="SHZ993" s="88"/>
      <c r="SIA993" s="88"/>
      <c r="SIB993" s="88"/>
      <c r="SIC993" s="88"/>
      <c r="SID993" s="88"/>
      <c r="SIE993" s="88"/>
      <c r="SIF993" s="88"/>
      <c r="SIG993" s="88"/>
      <c r="SIH993" s="88"/>
      <c r="SII993" s="88"/>
      <c r="SIJ993" s="88"/>
      <c r="SIK993" s="88"/>
      <c r="SIL993" s="88"/>
      <c r="SIM993" s="88"/>
      <c r="SIN993" s="88"/>
      <c r="SIO993" s="88"/>
      <c r="SIP993" s="88"/>
      <c r="SIQ993" s="88"/>
      <c r="SIR993" s="88"/>
      <c r="SIS993" s="88"/>
      <c r="SIT993" s="88"/>
      <c r="SIU993" s="88"/>
      <c r="SIV993" s="88"/>
      <c r="SIW993" s="88"/>
      <c r="SIX993" s="88"/>
      <c r="SIY993" s="88"/>
      <c r="SIZ993" s="88"/>
      <c r="SJA993" s="88"/>
      <c r="SJB993" s="88"/>
      <c r="SJC993" s="88"/>
      <c r="SJD993" s="88"/>
      <c r="SJE993" s="88"/>
      <c r="SJF993" s="88"/>
      <c r="SJG993" s="88"/>
      <c r="SJH993" s="88"/>
      <c r="SJI993" s="88"/>
      <c r="SJJ993" s="88"/>
      <c r="SJK993" s="88"/>
      <c r="SJL993" s="88"/>
      <c r="SJM993" s="88"/>
      <c r="SJN993" s="88"/>
      <c r="SJO993" s="88"/>
      <c r="SJP993" s="88"/>
      <c r="SJQ993" s="88"/>
      <c r="SJR993" s="88"/>
      <c r="SJS993" s="88"/>
      <c r="SJT993" s="88"/>
      <c r="SJU993" s="88"/>
      <c r="SJV993" s="88"/>
      <c r="SJW993" s="88"/>
      <c r="SJX993" s="88"/>
      <c r="SJY993" s="88"/>
      <c r="SJZ993" s="88"/>
      <c r="SKA993" s="88"/>
      <c r="SKB993" s="88"/>
      <c r="SKC993" s="88"/>
      <c r="SKD993" s="88"/>
      <c r="SKE993" s="88"/>
      <c r="SKF993" s="88"/>
      <c r="SKG993" s="88"/>
      <c r="SKH993" s="88"/>
      <c r="SKI993" s="88"/>
      <c r="SKJ993" s="88"/>
      <c r="SKK993" s="88"/>
      <c r="SKL993" s="88"/>
      <c r="SKM993" s="88"/>
      <c r="SKN993" s="88"/>
      <c r="SKO993" s="88"/>
      <c r="SKP993" s="88"/>
      <c r="SKQ993" s="88"/>
      <c r="SKR993" s="88"/>
      <c r="SKS993" s="88"/>
      <c r="SKT993" s="88"/>
      <c r="SKU993" s="88"/>
      <c r="SKV993" s="88"/>
      <c r="SKW993" s="88"/>
      <c r="SKX993" s="88"/>
      <c r="SKY993" s="88"/>
      <c r="SKZ993" s="88"/>
      <c r="SLA993" s="88"/>
      <c r="SLB993" s="88"/>
      <c r="SLC993" s="88"/>
      <c r="SLD993" s="88"/>
      <c r="SLE993" s="88"/>
      <c r="SLF993" s="88"/>
      <c r="SLG993" s="88"/>
      <c r="SLH993" s="88"/>
      <c r="SLI993" s="88"/>
      <c r="SLJ993" s="88"/>
      <c r="SLK993" s="88"/>
      <c r="SLL993" s="88"/>
      <c r="SLM993" s="88"/>
      <c r="SLN993" s="88"/>
      <c r="SLO993" s="88"/>
      <c r="SLP993" s="88"/>
      <c r="SLQ993" s="88"/>
      <c r="SLR993" s="88"/>
      <c r="SLS993" s="88"/>
      <c r="SLT993" s="88"/>
      <c r="SLU993" s="88"/>
      <c r="SLV993" s="88"/>
      <c r="SLW993" s="88"/>
      <c r="SLX993" s="88"/>
      <c r="SLY993" s="88"/>
      <c r="SLZ993" s="88"/>
      <c r="SMA993" s="88"/>
      <c r="SMB993" s="88"/>
      <c r="SMC993" s="88"/>
      <c r="SMD993" s="88"/>
      <c r="SME993" s="88"/>
      <c r="SMF993" s="88"/>
      <c r="SMG993" s="88"/>
      <c r="SMH993" s="88"/>
      <c r="SMI993" s="88"/>
      <c r="SMJ993" s="88"/>
      <c r="SMK993" s="88"/>
      <c r="SML993" s="88"/>
      <c r="SMM993" s="88"/>
      <c r="SMN993" s="88"/>
      <c r="SMO993" s="88"/>
      <c r="SMP993" s="88"/>
      <c r="SMQ993" s="88"/>
      <c r="SMR993" s="88"/>
      <c r="SMS993" s="88"/>
      <c r="SMT993" s="88"/>
      <c r="SMU993" s="88"/>
      <c r="SMV993" s="88"/>
      <c r="SMW993" s="88"/>
      <c r="SMX993" s="88"/>
      <c r="SMY993" s="88"/>
      <c r="SMZ993" s="88"/>
      <c r="SNA993" s="88"/>
      <c r="SNB993" s="88"/>
      <c r="SNC993" s="88"/>
      <c r="SND993" s="88"/>
      <c r="SNE993" s="88"/>
      <c r="SNF993" s="88"/>
      <c r="SNG993" s="88"/>
      <c r="SNH993" s="88"/>
      <c r="SNI993" s="88"/>
      <c r="SNJ993" s="88"/>
      <c r="SNK993" s="88"/>
      <c r="SNL993" s="88"/>
      <c r="SNM993" s="88"/>
      <c r="SNN993" s="88"/>
      <c r="SNO993" s="88"/>
      <c r="SNP993" s="88"/>
      <c r="SNQ993" s="88"/>
      <c r="SNR993" s="88"/>
      <c r="SNS993" s="88"/>
      <c r="SNT993" s="88"/>
      <c r="SNU993" s="88"/>
      <c r="SNV993" s="88"/>
      <c r="SNW993" s="88"/>
      <c r="SNX993" s="88"/>
      <c r="SNY993" s="88"/>
      <c r="SNZ993" s="88"/>
      <c r="SOA993" s="88"/>
      <c r="SOB993" s="88"/>
      <c r="SOC993" s="88"/>
      <c r="SOD993" s="88"/>
      <c r="SOE993" s="88"/>
      <c r="SOF993" s="88"/>
      <c r="SOG993" s="88"/>
      <c r="SOH993" s="88"/>
      <c r="SOI993" s="88"/>
      <c r="SOJ993" s="88"/>
      <c r="SOK993" s="88"/>
      <c r="SOL993" s="88"/>
      <c r="SOM993" s="88"/>
      <c r="SON993" s="88"/>
      <c r="SOO993" s="88"/>
      <c r="SOP993" s="88"/>
      <c r="SOQ993" s="88"/>
      <c r="SOR993" s="88"/>
      <c r="SOS993" s="88"/>
      <c r="SOT993" s="88"/>
      <c r="SOU993" s="88"/>
      <c r="SOV993" s="88"/>
      <c r="SOW993" s="88"/>
      <c r="SOX993" s="88"/>
      <c r="SOY993" s="88"/>
      <c r="SOZ993" s="88"/>
      <c r="SPA993" s="88"/>
      <c r="SPB993" s="88"/>
      <c r="SPC993" s="88"/>
      <c r="SPD993" s="88"/>
      <c r="SPE993" s="88"/>
      <c r="SPF993" s="88"/>
      <c r="SPG993" s="88"/>
      <c r="SPH993" s="88"/>
      <c r="SPI993" s="88"/>
      <c r="SPJ993" s="88"/>
      <c r="SPK993" s="88"/>
      <c r="SPL993" s="88"/>
      <c r="SPM993" s="88"/>
      <c r="SPN993" s="88"/>
      <c r="SPO993" s="88"/>
      <c r="SPP993" s="88"/>
      <c r="SPQ993" s="88"/>
      <c r="SPR993" s="88"/>
      <c r="SPS993" s="88"/>
      <c r="SPT993" s="88"/>
      <c r="SPU993" s="88"/>
      <c r="SPV993" s="88"/>
      <c r="SPW993" s="88"/>
      <c r="SPX993" s="88"/>
      <c r="SPY993" s="88"/>
      <c r="SPZ993" s="88"/>
      <c r="SQA993" s="88"/>
      <c r="SQB993" s="88"/>
      <c r="SQC993" s="88"/>
      <c r="SQD993" s="88"/>
      <c r="SQE993" s="88"/>
      <c r="SQF993" s="88"/>
      <c r="SQG993" s="88"/>
      <c r="SQH993" s="88"/>
      <c r="SQI993" s="88"/>
      <c r="SQJ993" s="88"/>
      <c r="SQK993" s="88"/>
      <c r="SQL993" s="88"/>
      <c r="SQM993" s="88"/>
      <c r="SQN993" s="88"/>
      <c r="SQO993" s="88"/>
      <c r="SQP993" s="88"/>
      <c r="SQQ993" s="88"/>
      <c r="SQR993" s="88"/>
      <c r="SQS993" s="88"/>
      <c r="SQT993" s="88"/>
      <c r="SQU993" s="88"/>
      <c r="SQV993" s="88"/>
      <c r="SQW993" s="88"/>
      <c r="SQX993" s="88"/>
      <c r="SQY993" s="88"/>
      <c r="SQZ993" s="88"/>
      <c r="SRA993" s="88"/>
      <c r="SRB993" s="88"/>
      <c r="SRC993" s="88"/>
      <c r="SRD993" s="88"/>
      <c r="SRE993" s="88"/>
      <c r="SRF993" s="88"/>
      <c r="SRG993" s="88"/>
      <c r="SRH993" s="88"/>
      <c r="SRI993" s="88"/>
      <c r="SRJ993" s="88"/>
      <c r="SRK993" s="88"/>
      <c r="SRL993" s="88"/>
      <c r="SRM993" s="88"/>
      <c r="SRN993" s="88"/>
      <c r="SRO993" s="88"/>
      <c r="SRP993" s="88"/>
      <c r="SRQ993" s="88"/>
      <c r="SRR993" s="88"/>
      <c r="SRS993" s="88"/>
      <c r="SRT993" s="88"/>
      <c r="SRU993" s="88"/>
      <c r="SRV993" s="88"/>
      <c r="SRW993" s="88"/>
      <c r="SRX993" s="88"/>
      <c r="SRY993" s="88"/>
      <c r="SRZ993" s="88"/>
      <c r="SSA993" s="88"/>
      <c r="SSB993" s="88"/>
      <c r="SSC993" s="88"/>
      <c r="SSD993" s="88"/>
      <c r="SSE993" s="88"/>
      <c r="SSF993" s="88"/>
      <c r="SSG993" s="88"/>
      <c r="SSH993" s="88"/>
      <c r="SSI993" s="88"/>
      <c r="SSJ993" s="88"/>
      <c r="SSK993" s="88"/>
      <c r="SSL993" s="88"/>
      <c r="SSM993" s="88"/>
      <c r="SSN993" s="88"/>
      <c r="SSO993" s="88"/>
      <c r="SSP993" s="88"/>
      <c r="SSQ993" s="88"/>
      <c r="SSR993" s="88"/>
      <c r="SSS993" s="88"/>
      <c r="SST993" s="88"/>
      <c r="SSU993" s="88"/>
      <c r="SSV993" s="88"/>
      <c r="SSW993" s="88"/>
      <c r="SSX993" s="88"/>
      <c r="SSY993" s="88"/>
      <c r="SSZ993" s="88"/>
      <c r="STA993" s="88"/>
      <c r="STB993" s="88"/>
      <c r="STC993" s="88"/>
      <c r="STD993" s="88"/>
      <c r="STE993" s="88"/>
      <c r="STF993" s="88"/>
      <c r="STG993" s="88"/>
      <c r="STH993" s="88"/>
      <c r="STI993" s="88"/>
      <c r="STJ993" s="88"/>
      <c r="STK993" s="88"/>
      <c r="STL993" s="88"/>
      <c r="STM993" s="88"/>
      <c r="STN993" s="88"/>
      <c r="STO993" s="88"/>
      <c r="STP993" s="88"/>
      <c r="STQ993" s="88"/>
      <c r="STR993" s="88"/>
      <c r="STS993" s="88"/>
      <c r="STT993" s="88"/>
      <c r="STU993" s="88"/>
      <c r="STV993" s="88"/>
      <c r="STW993" s="88"/>
      <c r="STX993" s="88"/>
      <c r="STY993" s="88"/>
      <c r="STZ993" s="88"/>
      <c r="SUA993" s="88"/>
      <c r="SUB993" s="88"/>
      <c r="SUC993" s="88"/>
      <c r="SUD993" s="88"/>
      <c r="SUE993" s="88"/>
      <c r="SUF993" s="88"/>
      <c r="SUG993" s="88"/>
      <c r="SUH993" s="88"/>
      <c r="SUI993" s="88"/>
      <c r="SUJ993" s="88"/>
      <c r="SUK993" s="88"/>
      <c r="SUL993" s="88"/>
      <c r="SUM993" s="88"/>
      <c r="SUN993" s="88"/>
      <c r="SUO993" s="88"/>
      <c r="SUP993" s="88"/>
      <c r="SUQ993" s="88"/>
      <c r="SUR993" s="88"/>
      <c r="SUS993" s="88"/>
      <c r="SUT993" s="88"/>
      <c r="SUU993" s="88"/>
      <c r="SUV993" s="88"/>
      <c r="SUW993" s="88"/>
      <c r="SUX993" s="88"/>
      <c r="SUY993" s="88"/>
      <c r="SUZ993" s="88"/>
      <c r="SVA993" s="88"/>
      <c r="SVB993" s="88"/>
      <c r="SVC993" s="88"/>
      <c r="SVD993" s="88"/>
      <c r="SVE993" s="88"/>
      <c r="SVF993" s="88"/>
      <c r="SVG993" s="88"/>
      <c r="SVH993" s="88"/>
      <c r="SVI993" s="88"/>
      <c r="SVJ993" s="88"/>
      <c r="SVK993" s="88"/>
      <c r="SVL993" s="88"/>
      <c r="SVM993" s="88"/>
      <c r="SVN993" s="88"/>
      <c r="SVO993" s="88"/>
      <c r="SVP993" s="88"/>
      <c r="SVQ993" s="88"/>
      <c r="SVR993" s="88"/>
      <c r="SVS993" s="88"/>
      <c r="SVT993" s="88"/>
      <c r="SVU993" s="88"/>
      <c r="SVV993" s="88"/>
      <c r="SVW993" s="88"/>
      <c r="SVX993" s="88"/>
      <c r="SVY993" s="88"/>
      <c r="SVZ993" s="88"/>
      <c r="SWA993" s="88"/>
      <c r="SWB993" s="88"/>
      <c r="SWC993" s="88"/>
      <c r="SWD993" s="88"/>
      <c r="SWE993" s="88"/>
      <c r="SWF993" s="88"/>
      <c r="SWG993" s="88"/>
      <c r="SWH993" s="88"/>
      <c r="SWI993" s="88"/>
      <c r="SWJ993" s="88"/>
      <c r="SWK993" s="88"/>
      <c r="SWL993" s="88"/>
      <c r="SWM993" s="88"/>
      <c r="SWN993" s="88"/>
      <c r="SWO993" s="88"/>
      <c r="SWP993" s="88"/>
      <c r="SWQ993" s="88"/>
      <c r="SWR993" s="88"/>
      <c r="SWS993" s="88"/>
      <c r="SWT993" s="88"/>
      <c r="SWU993" s="88"/>
      <c r="SWV993" s="88"/>
      <c r="SWW993" s="88"/>
      <c r="SWX993" s="88"/>
      <c r="SWY993" s="88"/>
      <c r="SWZ993" s="88"/>
      <c r="SXA993" s="88"/>
      <c r="SXB993" s="88"/>
      <c r="SXC993" s="88"/>
      <c r="SXD993" s="88"/>
      <c r="SXE993" s="88"/>
      <c r="SXF993" s="88"/>
      <c r="SXG993" s="88"/>
      <c r="SXH993" s="88"/>
      <c r="SXI993" s="88"/>
      <c r="SXJ993" s="88"/>
      <c r="SXK993" s="88"/>
      <c r="SXL993" s="88"/>
      <c r="SXM993" s="88"/>
      <c r="SXN993" s="88"/>
      <c r="SXO993" s="88"/>
      <c r="SXP993" s="88"/>
      <c r="SXQ993" s="88"/>
      <c r="SXR993" s="88"/>
      <c r="SXS993" s="88"/>
      <c r="SXT993" s="88"/>
      <c r="SXU993" s="88"/>
      <c r="SXV993" s="88"/>
      <c r="SXW993" s="88"/>
      <c r="SXX993" s="88"/>
      <c r="SXY993" s="88"/>
      <c r="SXZ993" s="88"/>
      <c r="SYA993" s="88"/>
      <c r="SYB993" s="88"/>
      <c r="SYC993" s="88"/>
      <c r="SYD993" s="88"/>
      <c r="SYE993" s="88"/>
      <c r="SYF993" s="88"/>
      <c r="SYG993" s="88"/>
      <c r="SYH993" s="88"/>
      <c r="SYI993" s="88"/>
      <c r="SYJ993" s="88"/>
      <c r="SYK993" s="88"/>
      <c r="SYL993" s="88"/>
      <c r="SYM993" s="88"/>
      <c r="SYN993" s="88"/>
      <c r="SYO993" s="88"/>
      <c r="SYP993" s="88"/>
      <c r="SYQ993" s="88"/>
      <c r="SYR993" s="88"/>
      <c r="SYS993" s="88"/>
      <c r="SYT993" s="88"/>
      <c r="SYU993" s="88"/>
      <c r="SYV993" s="88"/>
      <c r="SYW993" s="88"/>
      <c r="SYX993" s="88"/>
      <c r="SYY993" s="88"/>
      <c r="SYZ993" s="88"/>
      <c r="SZA993" s="88"/>
      <c r="SZB993" s="88"/>
      <c r="SZC993" s="88"/>
      <c r="SZD993" s="88"/>
      <c r="SZE993" s="88"/>
      <c r="SZF993" s="88"/>
      <c r="SZG993" s="88"/>
      <c r="SZH993" s="88"/>
      <c r="SZI993" s="88"/>
      <c r="SZJ993" s="88"/>
      <c r="SZK993" s="88"/>
      <c r="SZL993" s="88"/>
      <c r="SZM993" s="88"/>
      <c r="SZN993" s="88"/>
      <c r="SZO993" s="88"/>
      <c r="SZP993" s="88"/>
      <c r="SZQ993" s="88"/>
      <c r="SZR993" s="88"/>
      <c r="SZS993" s="88"/>
      <c r="SZT993" s="88"/>
      <c r="SZU993" s="88"/>
      <c r="SZV993" s="88"/>
      <c r="SZW993" s="88"/>
      <c r="SZX993" s="88"/>
      <c r="SZY993" s="88"/>
      <c r="SZZ993" s="88"/>
      <c r="TAA993" s="88"/>
      <c r="TAB993" s="88"/>
      <c r="TAC993" s="88"/>
      <c r="TAD993" s="88"/>
      <c r="TAE993" s="88"/>
      <c r="TAF993" s="88"/>
      <c r="TAG993" s="88"/>
      <c r="TAH993" s="88"/>
      <c r="TAI993" s="88"/>
      <c r="TAJ993" s="88"/>
      <c r="TAK993" s="88"/>
      <c r="TAL993" s="88"/>
      <c r="TAM993" s="88"/>
      <c r="TAN993" s="88"/>
      <c r="TAO993" s="88"/>
      <c r="TAP993" s="88"/>
      <c r="TAQ993" s="88"/>
      <c r="TAR993" s="88"/>
      <c r="TAS993" s="88"/>
      <c r="TAT993" s="88"/>
      <c r="TAU993" s="88"/>
      <c r="TAV993" s="88"/>
      <c r="TAW993" s="88"/>
      <c r="TAX993" s="88"/>
      <c r="TAY993" s="88"/>
      <c r="TAZ993" s="88"/>
      <c r="TBA993" s="88"/>
      <c r="TBB993" s="88"/>
      <c r="TBC993" s="88"/>
      <c r="TBD993" s="88"/>
      <c r="TBE993" s="88"/>
      <c r="TBF993" s="88"/>
      <c r="TBG993" s="88"/>
      <c r="TBH993" s="88"/>
      <c r="TBI993" s="88"/>
      <c r="TBJ993" s="88"/>
      <c r="TBK993" s="88"/>
      <c r="TBL993" s="88"/>
      <c r="TBM993" s="88"/>
      <c r="TBN993" s="88"/>
      <c r="TBO993" s="88"/>
      <c r="TBP993" s="88"/>
      <c r="TBQ993" s="88"/>
      <c r="TBR993" s="88"/>
      <c r="TBS993" s="88"/>
      <c r="TBT993" s="88"/>
      <c r="TBU993" s="88"/>
      <c r="TBV993" s="88"/>
      <c r="TBW993" s="88"/>
      <c r="TBX993" s="88"/>
      <c r="TBY993" s="88"/>
      <c r="TBZ993" s="88"/>
      <c r="TCA993" s="88"/>
      <c r="TCB993" s="88"/>
      <c r="TCC993" s="88"/>
      <c r="TCD993" s="88"/>
      <c r="TCE993" s="88"/>
      <c r="TCF993" s="88"/>
      <c r="TCG993" s="88"/>
      <c r="TCH993" s="88"/>
      <c r="TCI993" s="88"/>
      <c r="TCJ993" s="88"/>
      <c r="TCK993" s="88"/>
      <c r="TCL993" s="88"/>
      <c r="TCM993" s="88"/>
      <c r="TCN993" s="88"/>
      <c r="TCO993" s="88"/>
      <c r="TCP993" s="88"/>
      <c r="TCQ993" s="88"/>
      <c r="TCR993" s="88"/>
      <c r="TCS993" s="88"/>
      <c r="TCT993" s="88"/>
      <c r="TCU993" s="88"/>
      <c r="TCV993" s="88"/>
      <c r="TCW993" s="88"/>
      <c r="TCX993" s="88"/>
      <c r="TCY993" s="88"/>
      <c r="TCZ993" s="88"/>
      <c r="TDA993" s="88"/>
      <c r="TDB993" s="88"/>
      <c r="TDC993" s="88"/>
      <c r="TDD993" s="88"/>
      <c r="TDE993" s="88"/>
      <c r="TDF993" s="88"/>
      <c r="TDG993" s="88"/>
      <c r="TDH993" s="88"/>
      <c r="TDI993" s="88"/>
      <c r="TDJ993" s="88"/>
      <c r="TDK993" s="88"/>
      <c r="TDL993" s="88"/>
      <c r="TDM993" s="88"/>
      <c r="TDN993" s="88"/>
      <c r="TDO993" s="88"/>
      <c r="TDP993" s="88"/>
      <c r="TDQ993" s="88"/>
      <c r="TDR993" s="88"/>
      <c r="TDS993" s="88"/>
      <c r="TDT993" s="88"/>
      <c r="TDU993" s="88"/>
      <c r="TDV993" s="88"/>
      <c r="TDW993" s="88"/>
      <c r="TDX993" s="88"/>
      <c r="TDY993" s="88"/>
      <c r="TDZ993" s="88"/>
      <c r="TEA993" s="88"/>
      <c r="TEB993" s="88"/>
      <c r="TEC993" s="88"/>
      <c r="TED993" s="88"/>
      <c r="TEE993" s="88"/>
      <c r="TEF993" s="88"/>
      <c r="TEG993" s="88"/>
      <c r="TEH993" s="88"/>
      <c r="TEI993" s="88"/>
      <c r="TEJ993" s="88"/>
      <c r="TEK993" s="88"/>
      <c r="TEL993" s="88"/>
      <c r="TEM993" s="88"/>
      <c r="TEN993" s="88"/>
      <c r="TEO993" s="88"/>
      <c r="TEP993" s="88"/>
      <c r="TEQ993" s="88"/>
      <c r="TER993" s="88"/>
      <c r="TES993" s="88"/>
      <c r="TET993" s="88"/>
      <c r="TEU993" s="88"/>
      <c r="TEV993" s="88"/>
      <c r="TEW993" s="88"/>
      <c r="TEX993" s="88"/>
      <c r="TEY993" s="88"/>
      <c r="TEZ993" s="88"/>
      <c r="TFA993" s="88"/>
      <c r="TFB993" s="88"/>
      <c r="TFC993" s="88"/>
      <c r="TFD993" s="88"/>
      <c r="TFE993" s="88"/>
      <c r="TFF993" s="88"/>
      <c r="TFG993" s="88"/>
      <c r="TFH993" s="88"/>
      <c r="TFI993" s="88"/>
      <c r="TFJ993" s="88"/>
      <c r="TFK993" s="88"/>
      <c r="TFL993" s="88"/>
      <c r="TFM993" s="88"/>
      <c r="TFN993" s="88"/>
      <c r="TFO993" s="88"/>
      <c r="TFP993" s="88"/>
      <c r="TFQ993" s="88"/>
      <c r="TFR993" s="88"/>
      <c r="TFS993" s="88"/>
      <c r="TFT993" s="88"/>
      <c r="TFU993" s="88"/>
      <c r="TFV993" s="88"/>
      <c r="TFW993" s="88"/>
      <c r="TFX993" s="88"/>
      <c r="TFY993" s="88"/>
      <c r="TFZ993" s="88"/>
      <c r="TGA993" s="88"/>
      <c r="TGB993" s="88"/>
      <c r="TGC993" s="88"/>
      <c r="TGD993" s="88"/>
      <c r="TGE993" s="88"/>
      <c r="TGF993" s="88"/>
      <c r="TGG993" s="88"/>
      <c r="TGH993" s="88"/>
      <c r="TGI993" s="88"/>
      <c r="TGJ993" s="88"/>
      <c r="TGK993" s="88"/>
      <c r="TGL993" s="88"/>
      <c r="TGM993" s="88"/>
      <c r="TGN993" s="88"/>
      <c r="TGO993" s="88"/>
      <c r="TGP993" s="88"/>
      <c r="TGQ993" s="88"/>
      <c r="TGR993" s="88"/>
      <c r="TGS993" s="88"/>
      <c r="TGT993" s="88"/>
      <c r="TGU993" s="88"/>
      <c r="TGV993" s="88"/>
      <c r="TGW993" s="88"/>
      <c r="TGX993" s="88"/>
      <c r="TGY993" s="88"/>
      <c r="TGZ993" s="88"/>
      <c r="THA993" s="88"/>
      <c r="THB993" s="88"/>
      <c r="THC993" s="88"/>
      <c r="THD993" s="88"/>
      <c r="THE993" s="88"/>
      <c r="THF993" s="88"/>
      <c r="THG993" s="88"/>
      <c r="THH993" s="88"/>
      <c r="THI993" s="88"/>
      <c r="THJ993" s="88"/>
      <c r="THK993" s="88"/>
      <c r="THL993" s="88"/>
      <c r="THM993" s="88"/>
      <c r="THN993" s="88"/>
      <c r="THO993" s="88"/>
      <c r="THP993" s="88"/>
      <c r="THQ993" s="88"/>
      <c r="THR993" s="88"/>
      <c r="THS993" s="88"/>
      <c r="THT993" s="88"/>
      <c r="THU993" s="88"/>
      <c r="THV993" s="88"/>
      <c r="THW993" s="88"/>
      <c r="THX993" s="88"/>
      <c r="THY993" s="88"/>
      <c r="THZ993" s="88"/>
      <c r="TIA993" s="88"/>
      <c r="TIB993" s="88"/>
      <c r="TIC993" s="88"/>
      <c r="TID993" s="88"/>
      <c r="TIE993" s="88"/>
      <c r="TIF993" s="88"/>
      <c r="TIG993" s="88"/>
      <c r="TIH993" s="88"/>
      <c r="TII993" s="88"/>
      <c r="TIJ993" s="88"/>
      <c r="TIK993" s="88"/>
      <c r="TIL993" s="88"/>
      <c r="TIM993" s="88"/>
      <c r="TIN993" s="88"/>
      <c r="TIO993" s="88"/>
      <c r="TIP993" s="88"/>
      <c r="TIQ993" s="88"/>
      <c r="TIR993" s="88"/>
      <c r="TIS993" s="88"/>
      <c r="TIT993" s="88"/>
      <c r="TIU993" s="88"/>
      <c r="TIV993" s="88"/>
      <c r="TIW993" s="88"/>
      <c r="TIX993" s="88"/>
      <c r="TIY993" s="88"/>
      <c r="TIZ993" s="88"/>
      <c r="TJA993" s="88"/>
      <c r="TJB993" s="88"/>
      <c r="TJC993" s="88"/>
      <c r="TJD993" s="88"/>
      <c r="TJE993" s="88"/>
      <c r="TJF993" s="88"/>
      <c r="TJG993" s="88"/>
      <c r="TJH993" s="88"/>
      <c r="TJI993" s="88"/>
      <c r="TJJ993" s="88"/>
      <c r="TJK993" s="88"/>
      <c r="TJL993" s="88"/>
      <c r="TJM993" s="88"/>
      <c r="TJN993" s="88"/>
      <c r="TJO993" s="88"/>
      <c r="TJP993" s="88"/>
      <c r="TJQ993" s="88"/>
      <c r="TJR993" s="88"/>
      <c r="TJS993" s="88"/>
      <c r="TJT993" s="88"/>
      <c r="TJU993" s="88"/>
      <c r="TJV993" s="88"/>
      <c r="TJW993" s="88"/>
      <c r="TJX993" s="88"/>
      <c r="TJY993" s="88"/>
      <c r="TJZ993" s="88"/>
      <c r="TKA993" s="88"/>
      <c r="TKB993" s="88"/>
      <c r="TKC993" s="88"/>
      <c r="TKD993" s="88"/>
      <c r="TKE993" s="88"/>
      <c r="TKF993" s="88"/>
      <c r="TKG993" s="88"/>
      <c r="TKH993" s="88"/>
      <c r="TKI993" s="88"/>
      <c r="TKJ993" s="88"/>
      <c r="TKK993" s="88"/>
      <c r="TKL993" s="88"/>
      <c r="TKM993" s="88"/>
      <c r="TKN993" s="88"/>
      <c r="TKO993" s="88"/>
      <c r="TKP993" s="88"/>
      <c r="TKQ993" s="88"/>
      <c r="TKR993" s="88"/>
      <c r="TKS993" s="88"/>
      <c r="TKT993" s="88"/>
      <c r="TKU993" s="88"/>
      <c r="TKV993" s="88"/>
      <c r="TKW993" s="88"/>
      <c r="TKX993" s="88"/>
      <c r="TKY993" s="88"/>
      <c r="TKZ993" s="88"/>
      <c r="TLA993" s="88"/>
      <c r="TLB993" s="88"/>
      <c r="TLC993" s="88"/>
      <c r="TLD993" s="88"/>
      <c r="TLE993" s="88"/>
      <c r="TLF993" s="88"/>
      <c r="TLG993" s="88"/>
      <c r="TLH993" s="88"/>
      <c r="TLI993" s="88"/>
      <c r="TLJ993" s="88"/>
      <c r="TLK993" s="88"/>
      <c r="TLL993" s="88"/>
      <c r="TLM993" s="88"/>
      <c r="TLN993" s="88"/>
      <c r="TLO993" s="88"/>
      <c r="TLP993" s="88"/>
      <c r="TLQ993" s="88"/>
      <c r="TLR993" s="88"/>
      <c r="TLS993" s="88"/>
      <c r="TLT993" s="88"/>
      <c r="TLU993" s="88"/>
      <c r="TLV993" s="88"/>
      <c r="TLW993" s="88"/>
      <c r="TLX993" s="88"/>
      <c r="TLY993" s="88"/>
      <c r="TLZ993" s="88"/>
      <c r="TMA993" s="88"/>
      <c r="TMB993" s="88"/>
      <c r="TMC993" s="88"/>
      <c r="TMD993" s="88"/>
      <c r="TME993" s="88"/>
      <c r="TMF993" s="88"/>
      <c r="TMG993" s="88"/>
      <c r="TMH993" s="88"/>
      <c r="TMI993" s="88"/>
      <c r="TMJ993" s="88"/>
      <c r="TMK993" s="88"/>
      <c r="TML993" s="88"/>
      <c r="TMM993" s="88"/>
      <c r="TMN993" s="88"/>
      <c r="TMO993" s="88"/>
      <c r="TMP993" s="88"/>
      <c r="TMQ993" s="88"/>
      <c r="TMR993" s="88"/>
      <c r="TMS993" s="88"/>
      <c r="TMT993" s="88"/>
      <c r="TMU993" s="88"/>
      <c r="TMV993" s="88"/>
      <c r="TMW993" s="88"/>
      <c r="TMX993" s="88"/>
      <c r="TMY993" s="88"/>
      <c r="TMZ993" s="88"/>
      <c r="TNA993" s="88"/>
      <c r="TNB993" s="88"/>
      <c r="TNC993" s="88"/>
      <c r="TND993" s="88"/>
      <c r="TNE993" s="88"/>
      <c r="TNF993" s="88"/>
      <c r="TNG993" s="88"/>
      <c r="TNH993" s="88"/>
      <c r="TNI993" s="88"/>
      <c r="TNJ993" s="88"/>
      <c r="TNK993" s="88"/>
      <c r="TNL993" s="88"/>
      <c r="TNM993" s="88"/>
      <c r="TNN993" s="88"/>
      <c r="TNO993" s="88"/>
      <c r="TNP993" s="88"/>
      <c r="TNQ993" s="88"/>
      <c r="TNR993" s="88"/>
      <c r="TNS993" s="88"/>
      <c r="TNT993" s="88"/>
      <c r="TNU993" s="88"/>
      <c r="TNV993" s="88"/>
      <c r="TNW993" s="88"/>
      <c r="TNX993" s="88"/>
      <c r="TNY993" s="88"/>
      <c r="TNZ993" s="88"/>
      <c r="TOA993" s="88"/>
      <c r="TOB993" s="88"/>
      <c r="TOC993" s="88"/>
      <c r="TOD993" s="88"/>
      <c r="TOE993" s="88"/>
      <c r="TOF993" s="88"/>
      <c r="TOG993" s="88"/>
      <c r="TOH993" s="88"/>
      <c r="TOI993" s="88"/>
      <c r="TOJ993" s="88"/>
      <c r="TOK993" s="88"/>
      <c r="TOL993" s="88"/>
      <c r="TOM993" s="88"/>
      <c r="TON993" s="88"/>
      <c r="TOO993" s="88"/>
      <c r="TOP993" s="88"/>
      <c r="TOQ993" s="88"/>
      <c r="TOR993" s="88"/>
      <c r="TOS993" s="88"/>
      <c r="TOT993" s="88"/>
      <c r="TOU993" s="88"/>
      <c r="TOV993" s="88"/>
      <c r="TOW993" s="88"/>
      <c r="TOX993" s="88"/>
      <c r="TOY993" s="88"/>
      <c r="TOZ993" s="88"/>
      <c r="TPA993" s="88"/>
      <c r="TPB993" s="88"/>
      <c r="TPC993" s="88"/>
      <c r="TPD993" s="88"/>
      <c r="TPE993" s="88"/>
      <c r="TPF993" s="88"/>
      <c r="TPG993" s="88"/>
      <c r="TPH993" s="88"/>
      <c r="TPI993" s="88"/>
      <c r="TPJ993" s="88"/>
      <c r="TPK993" s="88"/>
      <c r="TPL993" s="88"/>
      <c r="TPM993" s="88"/>
      <c r="TPN993" s="88"/>
      <c r="TPO993" s="88"/>
      <c r="TPP993" s="88"/>
      <c r="TPQ993" s="88"/>
      <c r="TPR993" s="88"/>
      <c r="TPS993" s="88"/>
      <c r="TPT993" s="88"/>
      <c r="TPU993" s="88"/>
      <c r="TPV993" s="88"/>
      <c r="TPW993" s="88"/>
      <c r="TPX993" s="88"/>
      <c r="TPY993" s="88"/>
      <c r="TPZ993" s="88"/>
      <c r="TQA993" s="88"/>
      <c r="TQB993" s="88"/>
      <c r="TQC993" s="88"/>
      <c r="TQD993" s="88"/>
      <c r="TQE993" s="88"/>
      <c r="TQF993" s="88"/>
      <c r="TQG993" s="88"/>
      <c r="TQH993" s="88"/>
      <c r="TQI993" s="88"/>
      <c r="TQJ993" s="88"/>
      <c r="TQK993" s="88"/>
      <c r="TQL993" s="88"/>
      <c r="TQM993" s="88"/>
      <c r="TQN993" s="88"/>
      <c r="TQO993" s="88"/>
      <c r="TQP993" s="88"/>
      <c r="TQQ993" s="88"/>
      <c r="TQR993" s="88"/>
      <c r="TQS993" s="88"/>
      <c r="TQT993" s="88"/>
      <c r="TQU993" s="88"/>
      <c r="TQV993" s="88"/>
      <c r="TQW993" s="88"/>
      <c r="TQX993" s="88"/>
      <c r="TQY993" s="88"/>
      <c r="TQZ993" s="88"/>
      <c r="TRA993" s="88"/>
      <c r="TRB993" s="88"/>
      <c r="TRC993" s="88"/>
      <c r="TRD993" s="88"/>
      <c r="TRE993" s="88"/>
      <c r="TRF993" s="88"/>
      <c r="TRG993" s="88"/>
      <c r="TRH993" s="88"/>
      <c r="TRI993" s="88"/>
      <c r="TRJ993" s="88"/>
      <c r="TRK993" s="88"/>
      <c r="TRL993" s="88"/>
      <c r="TRM993" s="88"/>
      <c r="TRN993" s="88"/>
      <c r="TRO993" s="88"/>
      <c r="TRP993" s="88"/>
      <c r="TRQ993" s="88"/>
      <c r="TRR993" s="88"/>
      <c r="TRS993" s="88"/>
      <c r="TRT993" s="88"/>
      <c r="TRU993" s="88"/>
      <c r="TRV993" s="88"/>
      <c r="TRW993" s="88"/>
      <c r="TRX993" s="88"/>
      <c r="TRY993" s="88"/>
      <c r="TRZ993" s="88"/>
      <c r="TSA993" s="88"/>
      <c r="TSB993" s="88"/>
      <c r="TSC993" s="88"/>
      <c r="TSD993" s="88"/>
      <c r="TSE993" s="88"/>
      <c r="TSF993" s="88"/>
      <c r="TSG993" s="88"/>
      <c r="TSH993" s="88"/>
      <c r="TSI993" s="88"/>
      <c r="TSJ993" s="88"/>
      <c r="TSK993" s="88"/>
      <c r="TSL993" s="88"/>
      <c r="TSM993" s="88"/>
      <c r="TSN993" s="88"/>
      <c r="TSO993" s="88"/>
      <c r="TSP993" s="88"/>
      <c r="TSQ993" s="88"/>
      <c r="TSR993" s="88"/>
      <c r="TSS993" s="88"/>
      <c r="TST993" s="88"/>
      <c r="TSU993" s="88"/>
      <c r="TSV993" s="88"/>
      <c r="TSW993" s="88"/>
      <c r="TSX993" s="88"/>
      <c r="TSY993" s="88"/>
      <c r="TSZ993" s="88"/>
      <c r="TTA993" s="88"/>
      <c r="TTB993" s="88"/>
      <c r="TTC993" s="88"/>
      <c r="TTD993" s="88"/>
      <c r="TTE993" s="88"/>
      <c r="TTF993" s="88"/>
      <c r="TTG993" s="88"/>
      <c r="TTH993" s="88"/>
      <c r="TTI993" s="88"/>
      <c r="TTJ993" s="88"/>
      <c r="TTK993" s="88"/>
      <c r="TTL993" s="88"/>
      <c r="TTM993" s="88"/>
      <c r="TTN993" s="88"/>
      <c r="TTO993" s="88"/>
      <c r="TTP993" s="88"/>
      <c r="TTQ993" s="88"/>
      <c r="TTR993" s="88"/>
      <c r="TTS993" s="88"/>
      <c r="TTT993" s="88"/>
      <c r="TTU993" s="88"/>
      <c r="TTV993" s="88"/>
      <c r="TTW993" s="88"/>
      <c r="TTX993" s="88"/>
      <c r="TTY993" s="88"/>
      <c r="TTZ993" s="88"/>
      <c r="TUA993" s="88"/>
      <c r="TUB993" s="88"/>
      <c r="TUC993" s="88"/>
      <c r="TUD993" s="88"/>
      <c r="TUE993" s="88"/>
      <c r="TUF993" s="88"/>
      <c r="TUG993" s="88"/>
      <c r="TUH993" s="88"/>
      <c r="TUI993" s="88"/>
      <c r="TUJ993" s="88"/>
      <c r="TUK993" s="88"/>
      <c r="TUL993" s="88"/>
      <c r="TUM993" s="88"/>
      <c r="TUN993" s="88"/>
      <c r="TUO993" s="88"/>
      <c r="TUP993" s="88"/>
      <c r="TUQ993" s="88"/>
      <c r="TUR993" s="88"/>
      <c r="TUS993" s="88"/>
      <c r="TUT993" s="88"/>
      <c r="TUU993" s="88"/>
      <c r="TUV993" s="88"/>
      <c r="TUW993" s="88"/>
      <c r="TUX993" s="88"/>
      <c r="TUY993" s="88"/>
      <c r="TUZ993" s="88"/>
      <c r="TVA993" s="88"/>
      <c r="TVB993" s="88"/>
      <c r="TVC993" s="88"/>
      <c r="TVD993" s="88"/>
      <c r="TVE993" s="88"/>
      <c r="TVF993" s="88"/>
      <c r="TVG993" s="88"/>
      <c r="TVH993" s="88"/>
      <c r="TVI993" s="88"/>
      <c r="TVJ993" s="88"/>
      <c r="TVK993" s="88"/>
      <c r="TVL993" s="88"/>
      <c r="TVM993" s="88"/>
      <c r="TVN993" s="88"/>
      <c r="TVO993" s="88"/>
      <c r="TVP993" s="88"/>
      <c r="TVQ993" s="88"/>
      <c r="TVR993" s="88"/>
      <c r="TVS993" s="88"/>
      <c r="TVT993" s="88"/>
      <c r="TVU993" s="88"/>
      <c r="TVV993" s="88"/>
      <c r="TVW993" s="88"/>
      <c r="TVX993" s="88"/>
      <c r="TVY993" s="88"/>
      <c r="TVZ993" s="88"/>
      <c r="TWA993" s="88"/>
      <c r="TWB993" s="88"/>
      <c r="TWC993" s="88"/>
      <c r="TWD993" s="88"/>
      <c r="TWE993" s="88"/>
      <c r="TWF993" s="88"/>
      <c r="TWG993" s="88"/>
      <c r="TWH993" s="88"/>
      <c r="TWI993" s="88"/>
      <c r="TWJ993" s="88"/>
      <c r="TWK993" s="88"/>
      <c r="TWL993" s="88"/>
      <c r="TWM993" s="88"/>
      <c r="TWN993" s="88"/>
      <c r="TWO993" s="88"/>
      <c r="TWP993" s="88"/>
      <c r="TWQ993" s="88"/>
      <c r="TWR993" s="88"/>
      <c r="TWS993" s="88"/>
      <c r="TWT993" s="88"/>
      <c r="TWU993" s="88"/>
      <c r="TWV993" s="88"/>
      <c r="TWW993" s="88"/>
      <c r="TWX993" s="88"/>
      <c r="TWY993" s="88"/>
      <c r="TWZ993" s="88"/>
      <c r="TXA993" s="88"/>
      <c r="TXB993" s="88"/>
      <c r="TXC993" s="88"/>
      <c r="TXD993" s="88"/>
      <c r="TXE993" s="88"/>
      <c r="TXF993" s="88"/>
      <c r="TXG993" s="88"/>
      <c r="TXH993" s="88"/>
      <c r="TXI993" s="88"/>
      <c r="TXJ993" s="88"/>
      <c r="TXK993" s="88"/>
      <c r="TXL993" s="88"/>
      <c r="TXM993" s="88"/>
      <c r="TXN993" s="88"/>
      <c r="TXO993" s="88"/>
      <c r="TXP993" s="88"/>
      <c r="TXQ993" s="88"/>
      <c r="TXR993" s="88"/>
      <c r="TXS993" s="88"/>
      <c r="TXT993" s="88"/>
      <c r="TXU993" s="88"/>
      <c r="TXV993" s="88"/>
      <c r="TXW993" s="88"/>
      <c r="TXX993" s="88"/>
      <c r="TXY993" s="88"/>
      <c r="TXZ993" s="88"/>
      <c r="TYA993" s="88"/>
      <c r="TYB993" s="88"/>
      <c r="TYC993" s="88"/>
      <c r="TYD993" s="88"/>
      <c r="TYE993" s="88"/>
      <c r="TYF993" s="88"/>
      <c r="TYG993" s="88"/>
      <c r="TYH993" s="88"/>
      <c r="TYI993" s="88"/>
      <c r="TYJ993" s="88"/>
      <c r="TYK993" s="88"/>
      <c r="TYL993" s="88"/>
      <c r="TYM993" s="88"/>
      <c r="TYN993" s="88"/>
      <c r="TYO993" s="88"/>
      <c r="TYP993" s="88"/>
      <c r="TYQ993" s="88"/>
      <c r="TYR993" s="88"/>
      <c r="TYS993" s="88"/>
      <c r="TYT993" s="88"/>
      <c r="TYU993" s="88"/>
      <c r="TYV993" s="88"/>
      <c r="TYW993" s="88"/>
      <c r="TYX993" s="88"/>
      <c r="TYY993" s="88"/>
      <c r="TYZ993" s="88"/>
      <c r="TZA993" s="88"/>
      <c r="TZB993" s="88"/>
      <c r="TZC993" s="88"/>
      <c r="TZD993" s="88"/>
      <c r="TZE993" s="88"/>
      <c r="TZF993" s="88"/>
      <c r="TZG993" s="88"/>
      <c r="TZH993" s="88"/>
      <c r="TZI993" s="88"/>
      <c r="TZJ993" s="88"/>
      <c r="TZK993" s="88"/>
      <c r="TZL993" s="88"/>
      <c r="TZM993" s="88"/>
      <c r="TZN993" s="88"/>
      <c r="TZO993" s="88"/>
      <c r="TZP993" s="88"/>
      <c r="TZQ993" s="88"/>
      <c r="TZR993" s="88"/>
      <c r="TZS993" s="88"/>
      <c r="TZT993" s="88"/>
      <c r="TZU993" s="88"/>
      <c r="TZV993" s="88"/>
      <c r="TZW993" s="88"/>
      <c r="TZX993" s="88"/>
      <c r="TZY993" s="88"/>
      <c r="TZZ993" s="88"/>
      <c r="UAA993" s="88"/>
      <c r="UAB993" s="88"/>
      <c r="UAC993" s="88"/>
      <c r="UAD993" s="88"/>
      <c r="UAE993" s="88"/>
      <c r="UAF993" s="88"/>
      <c r="UAG993" s="88"/>
      <c r="UAH993" s="88"/>
      <c r="UAI993" s="88"/>
      <c r="UAJ993" s="88"/>
      <c r="UAK993" s="88"/>
      <c r="UAL993" s="88"/>
      <c r="UAM993" s="88"/>
      <c r="UAN993" s="88"/>
      <c r="UAO993" s="88"/>
      <c r="UAP993" s="88"/>
      <c r="UAQ993" s="88"/>
      <c r="UAR993" s="88"/>
      <c r="UAS993" s="88"/>
      <c r="UAT993" s="88"/>
      <c r="UAU993" s="88"/>
      <c r="UAV993" s="88"/>
      <c r="UAW993" s="88"/>
      <c r="UAX993" s="88"/>
      <c r="UAY993" s="88"/>
      <c r="UAZ993" s="88"/>
      <c r="UBA993" s="88"/>
      <c r="UBB993" s="88"/>
      <c r="UBC993" s="88"/>
      <c r="UBD993" s="88"/>
      <c r="UBE993" s="88"/>
      <c r="UBF993" s="88"/>
      <c r="UBG993" s="88"/>
      <c r="UBH993" s="88"/>
      <c r="UBI993" s="88"/>
      <c r="UBJ993" s="88"/>
      <c r="UBK993" s="88"/>
      <c r="UBL993" s="88"/>
      <c r="UBM993" s="88"/>
      <c r="UBN993" s="88"/>
      <c r="UBO993" s="88"/>
      <c r="UBP993" s="88"/>
      <c r="UBQ993" s="88"/>
      <c r="UBR993" s="88"/>
      <c r="UBS993" s="88"/>
      <c r="UBT993" s="88"/>
      <c r="UBU993" s="88"/>
      <c r="UBV993" s="88"/>
      <c r="UBW993" s="88"/>
      <c r="UBX993" s="88"/>
      <c r="UBY993" s="88"/>
      <c r="UBZ993" s="88"/>
      <c r="UCA993" s="88"/>
      <c r="UCB993" s="88"/>
      <c r="UCC993" s="88"/>
      <c r="UCD993" s="88"/>
      <c r="UCE993" s="88"/>
      <c r="UCF993" s="88"/>
      <c r="UCG993" s="88"/>
      <c r="UCH993" s="88"/>
      <c r="UCI993" s="88"/>
      <c r="UCJ993" s="88"/>
      <c r="UCK993" s="88"/>
      <c r="UCL993" s="88"/>
      <c r="UCM993" s="88"/>
      <c r="UCN993" s="88"/>
      <c r="UCO993" s="88"/>
      <c r="UCP993" s="88"/>
      <c r="UCQ993" s="88"/>
      <c r="UCR993" s="88"/>
      <c r="UCS993" s="88"/>
      <c r="UCT993" s="88"/>
      <c r="UCU993" s="88"/>
      <c r="UCV993" s="88"/>
      <c r="UCW993" s="88"/>
      <c r="UCX993" s="88"/>
      <c r="UCY993" s="88"/>
      <c r="UCZ993" s="88"/>
      <c r="UDA993" s="88"/>
      <c r="UDB993" s="88"/>
      <c r="UDC993" s="88"/>
      <c r="UDD993" s="88"/>
      <c r="UDE993" s="88"/>
      <c r="UDF993" s="88"/>
      <c r="UDG993" s="88"/>
      <c r="UDH993" s="88"/>
      <c r="UDI993" s="88"/>
      <c r="UDJ993" s="88"/>
      <c r="UDK993" s="88"/>
      <c r="UDL993" s="88"/>
      <c r="UDM993" s="88"/>
      <c r="UDN993" s="88"/>
      <c r="UDO993" s="88"/>
      <c r="UDP993" s="88"/>
      <c r="UDQ993" s="88"/>
      <c r="UDR993" s="88"/>
      <c r="UDS993" s="88"/>
      <c r="UDT993" s="88"/>
      <c r="UDU993" s="88"/>
      <c r="UDV993" s="88"/>
      <c r="UDW993" s="88"/>
      <c r="UDX993" s="88"/>
      <c r="UDY993" s="88"/>
      <c r="UDZ993" s="88"/>
      <c r="UEA993" s="88"/>
      <c r="UEB993" s="88"/>
      <c r="UEC993" s="88"/>
      <c r="UED993" s="88"/>
      <c r="UEE993" s="88"/>
      <c r="UEF993" s="88"/>
      <c r="UEG993" s="88"/>
      <c r="UEH993" s="88"/>
      <c r="UEI993" s="88"/>
      <c r="UEJ993" s="88"/>
      <c r="UEK993" s="88"/>
      <c r="UEL993" s="88"/>
      <c r="UEM993" s="88"/>
      <c r="UEN993" s="88"/>
      <c r="UEO993" s="88"/>
      <c r="UEP993" s="88"/>
      <c r="UEQ993" s="88"/>
      <c r="UER993" s="88"/>
      <c r="UES993" s="88"/>
      <c r="UET993" s="88"/>
      <c r="UEU993" s="88"/>
      <c r="UEV993" s="88"/>
      <c r="UEW993" s="88"/>
      <c r="UEX993" s="88"/>
      <c r="UEY993" s="88"/>
      <c r="UEZ993" s="88"/>
      <c r="UFA993" s="88"/>
      <c r="UFB993" s="88"/>
      <c r="UFC993" s="88"/>
      <c r="UFD993" s="88"/>
      <c r="UFE993" s="88"/>
      <c r="UFF993" s="88"/>
      <c r="UFG993" s="88"/>
      <c r="UFH993" s="88"/>
      <c r="UFI993" s="88"/>
      <c r="UFJ993" s="88"/>
      <c r="UFK993" s="88"/>
      <c r="UFL993" s="88"/>
      <c r="UFM993" s="88"/>
      <c r="UFN993" s="88"/>
      <c r="UFO993" s="88"/>
      <c r="UFP993" s="88"/>
      <c r="UFQ993" s="88"/>
      <c r="UFR993" s="88"/>
      <c r="UFS993" s="88"/>
      <c r="UFT993" s="88"/>
      <c r="UFU993" s="88"/>
      <c r="UFV993" s="88"/>
      <c r="UFW993" s="88"/>
      <c r="UFX993" s="88"/>
      <c r="UFY993" s="88"/>
      <c r="UFZ993" s="88"/>
      <c r="UGA993" s="88"/>
      <c r="UGB993" s="88"/>
      <c r="UGC993" s="88"/>
      <c r="UGD993" s="88"/>
      <c r="UGE993" s="88"/>
      <c r="UGF993" s="88"/>
      <c r="UGG993" s="88"/>
      <c r="UGH993" s="88"/>
      <c r="UGI993" s="88"/>
      <c r="UGJ993" s="88"/>
      <c r="UGK993" s="88"/>
      <c r="UGL993" s="88"/>
      <c r="UGM993" s="88"/>
      <c r="UGN993" s="88"/>
      <c r="UGO993" s="88"/>
      <c r="UGP993" s="88"/>
      <c r="UGQ993" s="88"/>
      <c r="UGR993" s="88"/>
      <c r="UGS993" s="88"/>
      <c r="UGT993" s="88"/>
      <c r="UGU993" s="88"/>
      <c r="UGV993" s="88"/>
      <c r="UGW993" s="88"/>
      <c r="UGX993" s="88"/>
      <c r="UGY993" s="88"/>
      <c r="UGZ993" s="88"/>
      <c r="UHA993" s="88"/>
      <c r="UHB993" s="88"/>
      <c r="UHC993" s="88"/>
      <c r="UHD993" s="88"/>
      <c r="UHE993" s="88"/>
      <c r="UHF993" s="88"/>
      <c r="UHG993" s="88"/>
      <c r="UHH993" s="88"/>
      <c r="UHI993" s="88"/>
      <c r="UHJ993" s="88"/>
      <c r="UHK993" s="88"/>
      <c r="UHL993" s="88"/>
      <c r="UHM993" s="88"/>
      <c r="UHN993" s="88"/>
      <c r="UHO993" s="88"/>
      <c r="UHP993" s="88"/>
      <c r="UHQ993" s="88"/>
      <c r="UHR993" s="88"/>
      <c r="UHS993" s="88"/>
      <c r="UHT993" s="88"/>
      <c r="UHU993" s="88"/>
      <c r="UHV993" s="88"/>
      <c r="UHW993" s="88"/>
      <c r="UHX993" s="88"/>
      <c r="UHY993" s="88"/>
      <c r="UHZ993" s="88"/>
      <c r="UIA993" s="88"/>
      <c r="UIB993" s="88"/>
      <c r="UIC993" s="88"/>
      <c r="UID993" s="88"/>
      <c r="UIE993" s="88"/>
      <c r="UIF993" s="88"/>
      <c r="UIG993" s="88"/>
      <c r="UIH993" s="88"/>
      <c r="UII993" s="88"/>
      <c r="UIJ993" s="88"/>
      <c r="UIK993" s="88"/>
      <c r="UIL993" s="88"/>
      <c r="UIM993" s="88"/>
      <c r="UIN993" s="88"/>
      <c r="UIO993" s="88"/>
      <c r="UIP993" s="88"/>
      <c r="UIQ993" s="88"/>
      <c r="UIR993" s="88"/>
      <c r="UIS993" s="88"/>
      <c r="UIT993" s="88"/>
      <c r="UIU993" s="88"/>
      <c r="UIV993" s="88"/>
      <c r="UIW993" s="88"/>
      <c r="UIX993" s="88"/>
      <c r="UIY993" s="88"/>
      <c r="UIZ993" s="88"/>
      <c r="UJA993" s="88"/>
      <c r="UJB993" s="88"/>
      <c r="UJC993" s="88"/>
      <c r="UJD993" s="88"/>
      <c r="UJE993" s="88"/>
      <c r="UJF993" s="88"/>
      <c r="UJG993" s="88"/>
      <c r="UJH993" s="88"/>
      <c r="UJI993" s="88"/>
      <c r="UJJ993" s="88"/>
      <c r="UJK993" s="88"/>
      <c r="UJL993" s="88"/>
      <c r="UJM993" s="88"/>
      <c r="UJN993" s="88"/>
      <c r="UJO993" s="88"/>
      <c r="UJP993" s="88"/>
      <c r="UJQ993" s="88"/>
      <c r="UJR993" s="88"/>
      <c r="UJS993" s="88"/>
      <c r="UJT993" s="88"/>
      <c r="UJU993" s="88"/>
      <c r="UJV993" s="88"/>
      <c r="UJW993" s="88"/>
      <c r="UJX993" s="88"/>
      <c r="UJY993" s="88"/>
      <c r="UJZ993" s="88"/>
      <c r="UKA993" s="88"/>
      <c r="UKB993" s="88"/>
      <c r="UKC993" s="88"/>
      <c r="UKD993" s="88"/>
      <c r="UKE993" s="88"/>
      <c r="UKF993" s="88"/>
      <c r="UKG993" s="88"/>
      <c r="UKH993" s="88"/>
      <c r="UKI993" s="88"/>
      <c r="UKJ993" s="88"/>
      <c r="UKK993" s="88"/>
      <c r="UKL993" s="88"/>
      <c r="UKM993" s="88"/>
      <c r="UKN993" s="88"/>
      <c r="UKO993" s="88"/>
      <c r="UKP993" s="88"/>
      <c r="UKQ993" s="88"/>
      <c r="UKR993" s="88"/>
      <c r="UKS993" s="88"/>
      <c r="UKT993" s="88"/>
      <c r="UKU993" s="88"/>
      <c r="UKV993" s="88"/>
      <c r="UKW993" s="88"/>
      <c r="UKX993" s="88"/>
      <c r="UKY993" s="88"/>
      <c r="UKZ993" s="88"/>
      <c r="ULA993" s="88"/>
      <c r="ULB993" s="88"/>
      <c r="ULC993" s="88"/>
      <c r="ULD993" s="88"/>
      <c r="ULE993" s="88"/>
      <c r="ULF993" s="88"/>
      <c r="ULG993" s="88"/>
      <c r="ULH993" s="88"/>
      <c r="ULI993" s="88"/>
      <c r="ULJ993" s="88"/>
      <c r="ULK993" s="88"/>
      <c r="ULL993" s="88"/>
      <c r="ULM993" s="88"/>
      <c r="ULN993" s="88"/>
      <c r="ULO993" s="88"/>
      <c r="ULP993" s="88"/>
      <c r="ULQ993" s="88"/>
      <c r="ULR993" s="88"/>
      <c r="ULS993" s="88"/>
      <c r="ULT993" s="88"/>
      <c r="ULU993" s="88"/>
      <c r="ULV993" s="88"/>
      <c r="ULW993" s="88"/>
      <c r="ULX993" s="88"/>
      <c r="ULY993" s="88"/>
      <c r="ULZ993" s="88"/>
      <c r="UMA993" s="88"/>
      <c r="UMB993" s="88"/>
      <c r="UMC993" s="88"/>
      <c r="UMD993" s="88"/>
      <c r="UME993" s="88"/>
      <c r="UMF993" s="88"/>
      <c r="UMG993" s="88"/>
      <c r="UMH993" s="88"/>
      <c r="UMI993" s="88"/>
      <c r="UMJ993" s="88"/>
      <c r="UMK993" s="88"/>
      <c r="UML993" s="88"/>
      <c r="UMM993" s="88"/>
      <c r="UMN993" s="88"/>
      <c r="UMO993" s="88"/>
      <c r="UMP993" s="88"/>
      <c r="UMQ993" s="88"/>
      <c r="UMR993" s="88"/>
      <c r="UMS993" s="88"/>
      <c r="UMT993" s="88"/>
      <c r="UMU993" s="88"/>
      <c r="UMV993" s="88"/>
      <c r="UMW993" s="88"/>
      <c r="UMX993" s="88"/>
      <c r="UMY993" s="88"/>
      <c r="UMZ993" s="88"/>
      <c r="UNA993" s="88"/>
      <c r="UNB993" s="88"/>
      <c r="UNC993" s="88"/>
      <c r="UND993" s="88"/>
      <c r="UNE993" s="88"/>
      <c r="UNF993" s="88"/>
      <c r="UNG993" s="88"/>
      <c r="UNH993" s="88"/>
      <c r="UNI993" s="88"/>
      <c r="UNJ993" s="88"/>
      <c r="UNK993" s="88"/>
      <c r="UNL993" s="88"/>
      <c r="UNM993" s="88"/>
      <c r="UNN993" s="88"/>
      <c r="UNO993" s="88"/>
      <c r="UNP993" s="88"/>
      <c r="UNQ993" s="88"/>
      <c r="UNR993" s="88"/>
      <c r="UNS993" s="88"/>
      <c r="UNT993" s="88"/>
      <c r="UNU993" s="88"/>
      <c r="UNV993" s="88"/>
      <c r="UNW993" s="88"/>
      <c r="UNX993" s="88"/>
      <c r="UNY993" s="88"/>
      <c r="UNZ993" s="88"/>
      <c r="UOA993" s="88"/>
      <c r="UOB993" s="88"/>
      <c r="UOC993" s="88"/>
      <c r="UOD993" s="88"/>
      <c r="UOE993" s="88"/>
      <c r="UOF993" s="88"/>
      <c r="UOG993" s="88"/>
      <c r="UOH993" s="88"/>
      <c r="UOI993" s="88"/>
      <c r="UOJ993" s="88"/>
      <c r="UOK993" s="88"/>
      <c r="UOL993" s="88"/>
      <c r="UOM993" s="88"/>
      <c r="UON993" s="88"/>
      <c r="UOO993" s="88"/>
      <c r="UOP993" s="88"/>
      <c r="UOQ993" s="88"/>
      <c r="UOR993" s="88"/>
      <c r="UOS993" s="88"/>
      <c r="UOT993" s="88"/>
      <c r="UOU993" s="88"/>
      <c r="UOV993" s="88"/>
      <c r="UOW993" s="88"/>
      <c r="UOX993" s="88"/>
      <c r="UOY993" s="88"/>
      <c r="UOZ993" s="88"/>
      <c r="UPA993" s="88"/>
      <c r="UPB993" s="88"/>
      <c r="UPC993" s="88"/>
      <c r="UPD993" s="88"/>
      <c r="UPE993" s="88"/>
      <c r="UPF993" s="88"/>
      <c r="UPG993" s="88"/>
      <c r="UPH993" s="88"/>
      <c r="UPI993" s="88"/>
      <c r="UPJ993" s="88"/>
      <c r="UPK993" s="88"/>
      <c r="UPL993" s="88"/>
      <c r="UPM993" s="88"/>
      <c r="UPN993" s="88"/>
      <c r="UPO993" s="88"/>
      <c r="UPP993" s="88"/>
      <c r="UPQ993" s="88"/>
      <c r="UPR993" s="88"/>
      <c r="UPS993" s="88"/>
      <c r="UPT993" s="88"/>
      <c r="UPU993" s="88"/>
      <c r="UPV993" s="88"/>
      <c r="UPW993" s="88"/>
      <c r="UPX993" s="88"/>
      <c r="UPY993" s="88"/>
      <c r="UPZ993" s="88"/>
      <c r="UQA993" s="88"/>
      <c r="UQB993" s="88"/>
      <c r="UQC993" s="88"/>
      <c r="UQD993" s="88"/>
      <c r="UQE993" s="88"/>
      <c r="UQF993" s="88"/>
      <c r="UQG993" s="88"/>
      <c r="UQH993" s="88"/>
      <c r="UQI993" s="88"/>
      <c r="UQJ993" s="88"/>
      <c r="UQK993" s="88"/>
      <c r="UQL993" s="88"/>
      <c r="UQM993" s="88"/>
      <c r="UQN993" s="88"/>
      <c r="UQO993" s="88"/>
      <c r="UQP993" s="88"/>
      <c r="UQQ993" s="88"/>
      <c r="UQR993" s="88"/>
      <c r="UQS993" s="88"/>
      <c r="UQT993" s="88"/>
      <c r="UQU993" s="88"/>
      <c r="UQV993" s="88"/>
      <c r="UQW993" s="88"/>
      <c r="UQX993" s="88"/>
      <c r="UQY993" s="88"/>
      <c r="UQZ993" s="88"/>
      <c r="URA993" s="88"/>
      <c r="URB993" s="88"/>
      <c r="URC993" s="88"/>
      <c r="URD993" s="88"/>
      <c r="URE993" s="88"/>
      <c r="URF993" s="88"/>
      <c r="URG993" s="88"/>
      <c r="URH993" s="88"/>
      <c r="URI993" s="88"/>
      <c r="URJ993" s="88"/>
      <c r="URK993" s="88"/>
      <c r="URL993" s="88"/>
      <c r="URM993" s="88"/>
      <c r="URN993" s="88"/>
      <c r="URO993" s="88"/>
      <c r="URP993" s="88"/>
      <c r="URQ993" s="88"/>
      <c r="URR993" s="88"/>
      <c r="URS993" s="88"/>
      <c r="URT993" s="88"/>
      <c r="URU993" s="88"/>
      <c r="URV993" s="88"/>
      <c r="URW993" s="88"/>
      <c r="URX993" s="88"/>
      <c r="URY993" s="88"/>
      <c r="URZ993" s="88"/>
      <c r="USA993" s="88"/>
      <c r="USB993" s="88"/>
      <c r="USC993" s="88"/>
      <c r="USD993" s="88"/>
      <c r="USE993" s="88"/>
      <c r="USF993" s="88"/>
      <c r="USG993" s="88"/>
      <c r="USH993" s="88"/>
      <c r="USI993" s="88"/>
      <c r="USJ993" s="88"/>
      <c r="USK993" s="88"/>
      <c r="USL993" s="88"/>
      <c r="USM993" s="88"/>
      <c r="USN993" s="88"/>
      <c r="USO993" s="88"/>
      <c r="USP993" s="88"/>
      <c r="USQ993" s="88"/>
      <c r="USR993" s="88"/>
      <c r="USS993" s="88"/>
      <c r="UST993" s="88"/>
      <c r="USU993" s="88"/>
      <c r="USV993" s="88"/>
      <c r="USW993" s="88"/>
      <c r="USX993" s="88"/>
      <c r="USY993" s="88"/>
      <c r="USZ993" s="88"/>
      <c r="UTA993" s="88"/>
      <c r="UTB993" s="88"/>
      <c r="UTC993" s="88"/>
      <c r="UTD993" s="88"/>
      <c r="UTE993" s="88"/>
      <c r="UTF993" s="88"/>
      <c r="UTG993" s="88"/>
      <c r="UTH993" s="88"/>
      <c r="UTI993" s="88"/>
      <c r="UTJ993" s="88"/>
      <c r="UTK993" s="88"/>
      <c r="UTL993" s="88"/>
      <c r="UTM993" s="88"/>
      <c r="UTN993" s="88"/>
      <c r="UTO993" s="88"/>
      <c r="UTP993" s="88"/>
      <c r="UTQ993" s="88"/>
      <c r="UTR993" s="88"/>
      <c r="UTS993" s="88"/>
      <c r="UTT993" s="88"/>
      <c r="UTU993" s="88"/>
      <c r="UTV993" s="88"/>
      <c r="UTW993" s="88"/>
      <c r="UTX993" s="88"/>
      <c r="UTY993" s="88"/>
      <c r="UTZ993" s="88"/>
      <c r="UUA993" s="88"/>
      <c r="UUB993" s="88"/>
      <c r="UUC993" s="88"/>
      <c r="UUD993" s="88"/>
      <c r="UUE993" s="88"/>
      <c r="UUF993" s="88"/>
      <c r="UUG993" s="88"/>
      <c r="UUH993" s="88"/>
      <c r="UUI993" s="88"/>
      <c r="UUJ993" s="88"/>
      <c r="UUK993" s="88"/>
      <c r="UUL993" s="88"/>
      <c r="UUM993" s="88"/>
      <c r="UUN993" s="88"/>
      <c r="UUO993" s="88"/>
      <c r="UUP993" s="88"/>
      <c r="UUQ993" s="88"/>
      <c r="UUR993" s="88"/>
      <c r="UUS993" s="88"/>
      <c r="UUT993" s="88"/>
      <c r="UUU993" s="88"/>
      <c r="UUV993" s="88"/>
      <c r="UUW993" s="88"/>
      <c r="UUX993" s="88"/>
      <c r="UUY993" s="88"/>
      <c r="UUZ993" s="88"/>
      <c r="UVA993" s="88"/>
      <c r="UVB993" s="88"/>
      <c r="UVC993" s="88"/>
      <c r="UVD993" s="88"/>
      <c r="UVE993" s="88"/>
      <c r="UVF993" s="88"/>
      <c r="UVG993" s="88"/>
      <c r="UVH993" s="88"/>
      <c r="UVI993" s="88"/>
      <c r="UVJ993" s="88"/>
      <c r="UVK993" s="88"/>
      <c r="UVL993" s="88"/>
      <c r="UVM993" s="88"/>
      <c r="UVN993" s="88"/>
      <c r="UVO993" s="88"/>
      <c r="UVP993" s="88"/>
      <c r="UVQ993" s="88"/>
      <c r="UVR993" s="88"/>
      <c r="UVS993" s="88"/>
      <c r="UVT993" s="88"/>
      <c r="UVU993" s="88"/>
      <c r="UVV993" s="88"/>
      <c r="UVW993" s="88"/>
      <c r="UVX993" s="88"/>
      <c r="UVY993" s="88"/>
      <c r="UVZ993" s="88"/>
      <c r="UWA993" s="88"/>
      <c r="UWB993" s="88"/>
      <c r="UWC993" s="88"/>
      <c r="UWD993" s="88"/>
      <c r="UWE993" s="88"/>
      <c r="UWF993" s="88"/>
      <c r="UWG993" s="88"/>
      <c r="UWH993" s="88"/>
      <c r="UWI993" s="88"/>
      <c r="UWJ993" s="88"/>
      <c r="UWK993" s="88"/>
      <c r="UWL993" s="88"/>
      <c r="UWM993" s="88"/>
      <c r="UWN993" s="88"/>
      <c r="UWO993" s="88"/>
      <c r="UWP993" s="88"/>
      <c r="UWQ993" s="88"/>
      <c r="UWR993" s="88"/>
      <c r="UWS993" s="88"/>
      <c r="UWT993" s="88"/>
      <c r="UWU993" s="88"/>
      <c r="UWV993" s="88"/>
      <c r="UWW993" s="88"/>
      <c r="UWX993" s="88"/>
      <c r="UWY993" s="88"/>
      <c r="UWZ993" s="88"/>
      <c r="UXA993" s="88"/>
      <c r="UXB993" s="88"/>
      <c r="UXC993" s="88"/>
      <c r="UXD993" s="88"/>
      <c r="UXE993" s="88"/>
      <c r="UXF993" s="88"/>
      <c r="UXG993" s="88"/>
      <c r="UXH993" s="88"/>
      <c r="UXI993" s="88"/>
      <c r="UXJ993" s="88"/>
      <c r="UXK993" s="88"/>
      <c r="UXL993" s="88"/>
      <c r="UXM993" s="88"/>
      <c r="UXN993" s="88"/>
      <c r="UXO993" s="88"/>
      <c r="UXP993" s="88"/>
      <c r="UXQ993" s="88"/>
      <c r="UXR993" s="88"/>
      <c r="UXS993" s="88"/>
      <c r="UXT993" s="88"/>
      <c r="UXU993" s="88"/>
      <c r="UXV993" s="88"/>
      <c r="UXW993" s="88"/>
      <c r="UXX993" s="88"/>
      <c r="UXY993" s="88"/>
      <c r="UXZ993" s="88"/>
      <c r="UYA993" s="88"/>
      <c r="UYB993" s="88"/>
      <c r="UYC993" s="88"/>
      <c r="UYD993" s="88"/>
      <c r="UYE993" s="88"/>
      <c r="UYF993" s="88"/>
      <c r="UYG993" s="88"/>
      <c r="UYH993" s="88"/>
      <c r="UYI993" s="88"/>
      <c r="UYJ993" s="88"/>
      <c r="UYK993" s="88"/>
      <c r="UYL993" s="88"/>
      <c r="UYM993" s="88"/>
      <c r="UYN993" s="88"/>
      <c r="UYO993" s="88"/>
      <c r="UYP993" s="88"/>
      <c r="UYQ993" s="88"/>
      <c r="UYR993" s="88"/>
      <c r="UYS993" s="88"/>
      <c r="UYT993" s="88"/>
      <c r="UYU993" s="88"/>
      <c r="UYV993" s="88"/>
      <c r="UYW993" s="88"/>
      <c r="UYX993" s="88"/>
      <c r="UYY993" s="88"/>
      <c r="UYZ993" s="88"/>
      <c r="UZA993" s="88"/>
      <c r="UZB993" s="88"/>
      <c r="UZC993" s="88"/>
      <c r="UZD993" s="88"/>
      <c r="UZE993" s="88"/>
      <c r="UZF993" s="88"/>
      <c r="UZG993" s="88"/>
      <c r="UZH993" s="88"/>
      <c r="UZI993" s="88"/>
      <c r="UZJ993" s="88"/>
      <c r="UZK993" s="88"/>
      <c r="UZL993" s="88"/>
      <c r="UZM993" s="88"/>
      <c r="UZN993" s="88"/>
      <c r="UZO993" s="88"/>
      <c r="UZP993" s="88"/>
      <c r="UZQ993" s="88"/>
      <c r="UZR993" s="88"/>
      <c r="UZS993" s="88"/>
      <c r="UZT993" s="88"/>
      <c r="UZU993" s="88"/>
      <c r="UZV993" s="88"/>
      <c r="UZW993" s="88"/>
      <c r="UZX993" s="88"/>
      <c r="UZY993" s="88"/>
      <c r="UZZ993" s="88"/>
      <c r="VAA993" s="88"/>
      <c r="VAB993" s="88"/>
      <c r="VAC993" s="88"/>
      <c r="VAD993" s="88"/>
      <c r="VAE993" s="88"/>
      <c r="VAF993" s="88"/>
      <c r="VAG993" s="88"/>
      <c r="VAH993" s="88"/>
      <c r="VAI993" s="88"/>
      <c r="VAJ993" s="88"/>
      <c r="VAK993" s="88"/>
      <c r="VAL993" s="88"/>
      <c r="VAM993" s="88"/>
      <c r="VAN993" s="88"/>
      <c r="VAO993" s="88"/>
      <c r="VAP993" s="88"/>
      <c r="VAQ993" s="88"/>
      <c r="VAR993" s="88"/>
      <c r="VAS993" s="88"/>
      <c r="VAT993" s="88"/>
      <c r="VAU993" s="88"/>
      <c r="VAV993" s="88"/>
      <c r="VAW993" s="88"/>
      <c r="VAX993" s="88"/>
      <c r="VAY993" s="88"/>
      <c r="VAZ993" s="88"/>
      <c r="VBA993" s="88"/>
      <c r="VBB993" s="88"/>
      <c r="VBC993" s="88"/>
      <c r="VBD993" s="88"/>
      <c r="VBE993" s="88"/>
      <c r="VBF993" s="88"/>
      <c r="VBG993" s="88"/>
      <c r="VBH993" s="88"/>
      <c r="VBI993" s="88"/>
      <c r="VBJ993" s="88"/>
      <c r="VBK993" s="88"/>
      <c r="VBL993" s="88"/>
      <c r="VBM993" s="88"/>
      <c r="VBN993" s="88"/>
      <c r="VBO993" s="88"/>
      <c r="VBP993" s="88"/>
      <c r="VBQ993" s="88"/>
      <c r="VBR993" s="88"/>
      <c r="VBS993" s="88"/>
      <c r="VBT993" s="88"/>
      <c r="VBU993" s="88"/>
      <c r="VBV993" s="88"/>
      <c r="VBW993" s="88"/>
      <c r="VBX993" s="88"/>
      <c r="VBY993" s="88"/>
      <c r="VBZ993" s="88"/>
      <c r="VCA993" s="88"/>
      <c r="VCB993" s="88"/>
      <c r="VCC993" s="88"/>
      <c r="VCD993" s="88"/>
      <c r="VCE993" s="88"/>
      <c r="VCF993" s="88"/>
      <c r="VCG993" s="88"/>
      <c r="VCH993" s="88"/>
      <c r="VCI993" s="88"/>
      <c r="VCJ993" s="88"/>
      <c r="VCK993" s="88"/>
      <c r="VCL993" s="88"/>
      <c r="VCM993" s="88"/>
      <c r="VCN993" s="88"/>
      <c r="VCO993" s="88"/>
      <c r="VCP993" s="88"/>
      <c r="VCQ993" s="88"/>
      <c r="VCR993" s="88"/>
      <c r="VCS993" s="88"/>
      <c r="VCT993" s="88"/>
      <c r="VCU993" s="88"/>
      <c r="VCV993" s="88"/>
      <c r="VCW993" s="88"/>
      <c r="VCX993" s="88"/>
      <c r="VCY993" s="88"/>
      <c r="VCZ993" s="88"/>
      <c r="VDA993" s="88"/>
      <c r="VDB993" s="88"/>
      <c r="VDC993" s="88"/>
      <c r="VDD993" s="88"/>
      <c r="VDE993" s="88"/>
      <c r="VDF993" s="88"/>
      <c r="VDG993" s="88"/>
      <c r="VDH993" s="88"/>
      <c r="VDI993" s="88"/>
      <c r="VDJ993" s="88"/>
      <c r="VDK993" s="88"/>
      <c r="VDL993" s="88"/>
      <c r="VDM993" s="88"/>
      <c r="VDN993" s="88"/>
      <c r="VDO993" s="88"/>
      <c r="VDP993" s="88"/>
      <c r="VDQ993" s="88"/>
      <c r="VDR993" s="88"/>
      <c r="VDS993" s="88"/>
      <c r="VDT993" s="88"/>
      <c r="VDU993" s="88"/>
      <c r="VDV993" s="88"/>
      <c r="VDW993" s="88"/>
      <c r="VDX993" s="88"/>
      <c r="VDY993" s="88"/>
      <c r="VDZ993" s="88"/>
      <c r="VEA993" s="88"/>
      <c r="VEB993" s="88"/>
      <c r="VEC993" s="88"/>
      <c r="VED993" s="88"/>
      <c r="VEE993" s="88"/>
      <c r="VEF993" s="88"/>
      <c r="VEG993" s="88"/>
      <c r="VEH993" s="88"/>
      <c r="VEI993" s="88"/>
      <c r="VEJ993" s="88"/>
      <c r="VEK993" s="88"/>
      <c r="VEL993" s="88"/>
      <c r="VEM993" s="88"/>
      <c r="VEN993" s="88"/>
      <c r="VEO993" s="88"/>
      <c r="VEP993" s="88"/>
      <c r="VEQ993" s="88"/>
      <c r="VER993" s="88"/>
      <c r="VES993" s="88"/>
      <c r="VET993" s="88"/>
      <c r="VEU993" s="88"/>
      <c r="VEV993" s="88"/>
      <c r="VEW993" s="88"/>
      <c r="VEX993" s="88"/>
      <c r="VEY993" s="88"/>
      <c r="VEZ993" s="88"/>
      <c r="VFA993" s="88"/>
      <c r="VFB993" s="88"/>
      <c r="VFC993" s="88"/>
      <c r="VFD993" s="88"/>
      <c r="VFE993" s="88"/>
      <c r="VFF993" s="88"/>
      <c r="VFG993" s="88"/>
      <c r="VFH993" s="88"/>
      <c r="VFI993" s="88"/>
      <c r="VFJ993" s="88"/>
      <c r="VFK993" s="88"/>
      <c r="VFL993" s="88"/>
      <c r="VFM993" s="88"/>
      <c r="VFN993" s="88"/>
      <c r="VFO993" s="88"/>
      <c r="VFP993" s="88"/>
      <c r="VFQ993" s="88"/>
      <c r="VFR993" s="88"/>
      <c r="VFS993" s="88"/>
      <c r="VFT993" s="88"/>
      <c r="VFU993" s="88"/>
      <c r="VFV993" s="88"/>
      <c r="VFW993" s="88"/>
      <c r="VFX993" s="88"/>
      <c r="VFY993" s="88"/>
      <c r="VFZ993" s="88"/>
      <c r="VGA993" s="88"/>
      <c r="VGB993" s="88"/>
      <c r="VGC993" s="88"/>
      <c r="VGD993" s="88"/>
      <c r="VGE993" s="88"/>
      <c r="VGF993" s="88"/>
      <c r="VGG993" s="88"/>
      <c r="VGH993" s="88"/>
      <c r="VGI993" s="88"/>
      <c r="VGJ993" s="88"/>
      <c r="VGK993" s="88"/>
      <c r="VGL993" s="88"/>
      <c r="VGM993" s="88"/>
      <c r="VGN993" s="88"/>
      <c r="VGO993" s="88"/>
      <c r="VGP993" s="88"/>
      <c r="VGQ993" s="88"/>
      <c r="VGR993" s="88"/>
      <c r="VGS993" s="88"/>
      <c r="VGT993" s="88"/>
      <c r="VGU993" s="88"/>
      <c r="VGV993" s="88"/>
      <c r="VGW993" s="88"/>
      <c r="VGX993" s="88"/>
      <c r="VGY993" s="88"/>
      <c r="VGZ993" s="88"/>
      <c r="VHA993" s="88"/>
      <c r="VHB993" s="88"/>
      <c r="VHC993" s="88"/>
      <c r="VHD993" s="88"/>
      <c r="VHE993" s="88"/>
      <c r="VHF993" s="88"/>
      <c r="VHG993" s="88"/>
      <c r="VHH993" s="88"/>
      <c r="VHI993" s="88"/>
      <c r="VHJ993" s="88"/>
      <c r="VHK993" s="88"/>
      <c r="VHL993" s="88"/>
      <c r="VHM993" s="88"/>
      <c r="VHN993" s="88"/>
      <c r="VHO993" s="88"/>
      <c r="VHP993" s="88"/>
      <c r="VHQ993" s="88"/>
      <c r="VHR993" s="88"/>
      <c r="VHS993" s="88"/>
      <c r="VHT993" s="88"/>
      <c r="VHU993" s="88"/>
      <c r="VHV993" s="88"/>
      <c r="VHW993" s="88"/>
      <c r="VHX993" s="88"/>
      <c r="VHY993" s="88"/>
      <c r="VHZ993" s="88"/>
      <c r="VIA993" s="88"/>
      <c r="VIB993" s="88"/>
      <c r="VIC993" s="88"/>
      <c r="VID993" s="88"/>
      <c r="VIE993" s="88"/>
      <c r="VIF993" s="88"/>
      <c r="VIG993" s="88"/>
      <c r="VIH993" s="88"/>
      <c r="VII993" s="88"/>
      <c r="VIJ993" s="88"/>
      <c r="VIK993" s="88"/>
      <c r="VIL993" s="88"/>
      <c r="VIM993" s="88"/>
      <c r="VIN993" s="88"/>
      <c r="VIO993" s="88"/>
      <c r="VIP993" s="88"/>
      <c r="VIQ993" s="88"/>
      <c r="VIR993" s="88"/>
      <c r="VIS993" s="88"/>
      <c r="VIT993" s="88"/>
      <c r="VIU993" s="88"/>
      <c r="VIV993" s="88"/>
      <c r="VIW993" s="88"/>
      <c r="VIX993" s="88"/>
      <c r="VIY993" s="88"/>
      <c r="VIZ993" s="88"/>
      <c r="VJA993" s="88"/>
      <c r="VJB993" s="88"/>
      <c r="VJC993" s="88"/>
      <c r="VJD993" s="88"/>
      <c r="VJE993" s="88"/>
      <c r="VJF993" s="88"/>
      <c r="VJG993" s="88"/>
      <c r="VJH993" s="88"/>
      <c r="VJI993" s="88"/>
      <c r="VJJ993" s="88"/>
      <c r="VJK993" s="88"/>
      <c r="VJL993" s="88"/>
      <c r="VJM993" s="88"/>
      <c r="VJN993" s="88"/>
      <c r="VJO993" s="88"/>
      <c r="VJP993" s="88"/>
      <c r="VJQ993" s="88"/>
      <c r="VJR993" s="88"/>
      <c r="VJS993" s="88"/>
      <c r="VJT993" s="88"/>
      <c r="VJU993" s="88"/>
      <c r="VJV993" s="88"/>
      <c r="VJW993" s="88"/>
      <c r="VJX993" s="88"/>
      <c r="VJY993" s="88"/>
      <c r="VJZ993" s="88"/>
      <c r="VKA993" s="88"/>
      <c r="VKB993" s="88"/>
      <c r="VKC993" s="88"/>
      <c r="VKD993" s="88"/>
      <c r="VKE993" s="88"/>
      <c r="VKF993" s="88"/>
      <c r="VKG993" s="88"/>
      <c r="VKH993" s="88"/>
      <c r="VKI993" s="88"/>
      <c r="VKJ993" s="88"/>
      <c r="VKK993" s="88"/>
      <c r="VKL993" s="88"/>
      <c r="VKM993" s="88"/>
      <c r="VKN993" s="88"/>
      <c r="VKO993" s="88"/>
      <c r="VKP993" s="88"/>
      <c r="VKQ993" s="88"/>
      <c r="VKR993" s="88"/>
      <c r="VKS993" s="88"/>
      <c r="VKT993" s="88"/>
      <c r="VKU993" s="88"/>
      <c r="VKV993" s="88"/>
      <c r="VKW993" s="88"/>
      <c r="VKX993" s="88"/>
      <c r="VKY993" s="88"/>
      <c r="VKZ993" s="88"/>
      <c r="VLA993" s="88"/>
      <c r="VLB993" s="88"/>
      <c r="VLC993" s="88"/>
      <c r="VLD993" s="88"/>
      <c r="VLE993" s="88"/>
      <c r="VLF993" s="88"/>
      <c r="VLG993" s="88"/>
      <c r="VLH993" s="88"/>
      <c r="VLI993" s="88"/>
      <c r="VLJ993" s="88"/>
      <c r="VLK993" s="88"/>
      <c r="VLL993" s="88"/>
      <c r="VLM993" s="88"/>
      <c r="VLN993" s="88"/>
      <c r="VLO993" s="88"/>
      <c r="VLP993" s="88"/>
      <c r="VLQ993" s="88"/>
      <c r="VLR993" s="88"/>
      <c r="VLS993" s="88"/>
      <c r="VLT993" s="88"/>
      <c r="VLU993" s="88"/>
      <c r="VLV993" s="88"/>
      <c r="VLW993" s="88"/>
      <c r="VLX993" s="88"/>
      <c r="VLY993" s="88"/>
      <c r="VLZ993" s="88"/>
      <c r="VMA993" s="88"/>
      <c r="VMB993" s="88"/>
      <c r="VMC993" s="88"/>
      <c r="VMD993" s="88"/>
      <c r="VME993" s="88"/>
      <c r="VMF993" s="88"/>
      <c r="VMG993" s="88"/>
      <c r="VMH993" s="88"/>
      <c r="VMI993" s="88"/>
      <c r="VMJ993" s="88"/>
      <c r="VMK993" s="88"/>
      <c r="VML993" s="88"/>
      <c r="VMM993" s="88"/>
      <c r="VMN993" s="88"/>
      <c r="VMO993" s="88"/>
      <c r="VMP993" s="88"/>
      <c r="VMQ993" s="88"/>
      <c r="VMR993" s="88"/>
      <c r="VMS993" s="88"/>
      <c r="VMT993" s="88"/>
      <c r="VMU993" s="88"/>
      <c r="VMV993" s="88"/>
      <c r="VMW993" s="88"/>
      <c r="VMX993" s="88"/>
      <c r="VMY993" s="88"/>
      <c r="VMZ993" s="88"/>
      <c r="VNA993" s="88"/>
      <c r="VNB993" s="88"/>
      <c r="VNC993" s="88"/>
      <c r="VND993" s="88"/>
      <c r="VNE993" s="88"/>
      <c r="VNF993" s="88"/>
      <c r="VNG993" s="88"/>
      <c r="VNH993" s="88"/>
      <c r="VNI993" s="88"/>
      <c r="VNJ993" s="88"/>
      <c r="VNK993" s="88"/>
      <c r="VNL993" s="88"/>
      <c r="VNM993" s="88"/>
      <c r="VNN993" s="88"/>
      <c r="VNO993" s="88"/>
      <c r="VNP993" s="88"/>
      <c r="VNQ993" s="88"/>
      <c r="VNR993" s="88"/>
      <c r="VNS993" s="88"/>
      <c r="VNT993" s="88"/>
      <c r="VNU993" s="88"/>
      <c r="VNV993" s="88"/>
      <c r="VNW993" s="88"/>
      <c r="VNX993" s="88"/>
      <c r="VNY993" s="88"/>
      <c r="VNZ993" s="88"/>
      <c r="VOA993" s="88"/>
      <c r="VOB993" s="88"/>
      <c r="VOC993" s="88"/>
      <c r="VOD993" s="88"/>
      <c r="VOE993" s="88"/>
      <c r="VOF993" s="88"/>
      <c r="VOG993" s="88"/>
      <c r="VOH993" s="88"/>
      <c r="VOI993" s="88"/>
      <c r="VOJ993" s="88"/>
      <c r="VOK993" s="88"/>
      <c r="VOL993" s="88"/>
      <c r="VOM993" s="88"/>
      <c r="VON993" s="88"/>
      <c r="VOO993" s="88"/>
      <c r="VOP993" s="88"/>
      <c r="VOQ993" s="88"/>
      <c r="VOR993" s="88"/>
      <c r="VOS993" s="88"/>
      <c r="VOT993" s="88"/>
      <c r="VOU993" s="88"/>
      <c r="VOV993" s="88"/>
      <c r="VOW993" s="88"/>
      <c r="VOX993" s="88"/>
      <c r="VOY993" s="88"/>
      <c r="VOZ993" s="88"/>
      <c r="VPA993" s="88"/>
      <c r="VPB993" s="88"/>
      <c r="VPC993" s="88"/>
      <c r="VPD993" s="88"/>
      <c r="VPE993" s="88"/>
      <c r="VPF993" s="88"/>
      <c r="VPG993" s="88"/>
      <c r="VPH993" s="88"/>
      <c r="VPI993" s="88"/>
      <c r="VPJ993" s="88"/>
      <c r="VPK993" s="88"/>
      <c r="VPL993" s="88"/>
      <c r="VPM993" s="88"/>
      <c r="VPN993" s="88"/>
      <c r="VPO993" s="88"/>
      <c r="VPP993" s="88"/>
      <c r="VPQ993" s="88"/>
      <c r="VPR993" s="88"/>
      <c r="VPS993" s="88"/>
      <c r="VPT993" s="88"/>
      <c r="VPU993" s="88"/>
      <c r="VPV993" s="88"/>
      <c r="VPW993" s="88"/>
      <c r="VPX993" s="88"/>
      <c r="VPY993" s="88"/>
      <c r="VPZ993" s="88"/>
      <c r="VQA993" s="88"/>
      <c r="VQB993" s="88"/>
      <c r="VQC993" s="88"/>
      <c r="VQD993" s="88"/>
      <c r="VQE993" s="88"/>
      <c r="VQF993" s="88"/>
      <c r="VQG993" s="88"/>
      <c r="VQH993" s="88"/>
      <c r="VQI993" s="88"/>
      <c r="VQJ993" s="88"/>
      <c r="VQK993" s="88"/>
      <c r="VQL993" s="88"/>
      <c r="VQM993" s="88"/>
      <c r="VQN993" s="88"/>
      <c r="VQO993" s="88"/>
      <c r="VQP993" s="88"/>
      <c r="VQQ993" s="88"/>
      <c r="VQR993" s="88"/>
      <c r="VQS993" s="88"/>
      <c r="VQT993" s="88"/>
      <c r="VQU993" s="88"/>
      <c r="VQV993" s="88"/>
      <c r="VQW993" s="88"/>
      <c r="VQX993" s="88"/>
      <c r="VQY993" s="88"/>
      <c r="VQZ993" s="88"/>
      <c r="VRA993" s="88"/>
      <c r="VRB993" s="88"/>
      <c r="VRC993" s="88"/>
      <c r="VRD993" s="88"/>
      <c r="VRE993" s="88"/>
      <c r="VRF993" s="88"/>
      <c r="VRG993" s="88"/>
      <c r="VRH993" s="88"/>
      <c r="VRI993" s="88"/>
      <c r="VRJ993" s="88"/>
      <c r="VRK993" s="88"/>
      <c r="VRL993" s="88"/>
      <c r="VRM993" s="88"/>
      <c r="VRN993" s="88"/>
      <c r="VRO993" s="88"/>
      <c r="VRP993" s="88"/>
      <c r="VRQ993" s="88"/>
      <c r="VRR993" s="88"/>
      <c r="VRS993" s="88"/>
      <c r="VRT993" s="88"/>
      <c r="VRU993" s="88"/>
      <c r="VRV993" s="88"/>
      <c r="VRW993" s="88"/>
      <c r="VRX993" s="88"/>
      <c r="VRY993" s="88"/>
      <c r="VRZ993" s="88"/>
      <c r="VSA993" s="88"/>
      <c r="VSB993" s="88"/>
      <c r="VSC993" s="88"/>
      <c r="VSD993" s="88"/>
      <c r="VSE993" s="88"/>
      <c r="VSF993" s="88"/>
      <c r="VSG993" s="88"/>
      <c r="VSH993" s="88"/>
      <c r="VSI993" s="88"/>
      <c r="VSJ993" s="88"/>
      <c r="VSK993" s="88"/>
      <c r="VSL993" s="88"/>
      <c r="VSM993" s="88"/>
      <c r="VSN993" s="88"/>
      <c r="VSO993" s="88"/>
      <c r="VSP993" s="88"/>
      <c r="VSQ993" s="88"/>
      <c r="VSR993" s="88"/>
      <c r="VSS993" s="88"/>
      <c r="VST993" s="88"/>
      <c r="VSU993" s="88"/>
      <c r="VSV993" s="88"/>
      <c r="VSW993" s="88"/>
      <c r="VSX993" s="88"/>
      <c r="VSY993" s="88"/>
      <c r="VSZ993" s="88"/>
      <c r="VTA993" s="88"/>
      <c r="VTB993" s="88"/>
      <c r="VTC993" s="88"/>
      <c r="VTD993" s="88"/>
      <c r="VTE993" s="88"/>
      <c r="VTF993" s="88"/>
      <c r="VTG993" s="88"/>
      <c r="VTH993" s="88"/>
      <c r="VTI993" s="88"/>
      <c r="VTJ993" s="88"/>
      <c r="VTK993" s="88"/>
      <c r="VTL993" s="88"/>
      <c r="VTM993" s="88"/>
      <c r="VTN993" s="88"/>
      <c r="VTO993" s="88"/>
      <c r="VTP993" s="88"/>
      <c r="VTQ993" s="88"/>
      <c r="VTR993" s="88"/>
      <c r="VTS993" s="88"/>
      <c r="VTT993" s="88"/>
      <c r="VTU993" s="88"/>
      <c r="VTV993" s="88"/>
      <c r="VTW993" s="88"/>
      <c r="VTX993" s="88"/>
      <c r="VTY993" s="88"/>
      <c r="VTZ993" s="88"/>
      <c r="VUA993" s="88"/>
      <c r="VUB993" s="88"/>
      <c r="VUC993" s="88"/>
      <c r="VUD993" s="88"/>
      <c r="VUE993" s="88"/>
      <c r="VUF993" s="88"/>
      <c r="VUG993" s="88"/>
      <c r="VUH993" s="88"/>
      <c r="VUI993" s="88"/>
      <c r="VUJ993" s="88"/>
      <c r="VUK993" s="88"/>
      <c r="VUL993" s="88"/>
      <c r="VUM993" s="88"/>
      <c r="VUN993" s="88"/>
      <c r="VUO993" s="88"/>
      <c r="VUP993" s="88"/>
      <c r="VUQ993" s="88"/>
      <c r="VUR993" s="88"/>
      <c r="VUS993" s="88"/>
      <c r="VUT993" s="88"/>
      <c r="VUU993" s="88"/>
      <c r="VUV993" s="88"/>
      <c r="VUW993" s="88"/>
      <c r="VUX993" s="88"/>
      <c r="VUY993" s="88"/>
      <c r="VUZ993" s="88"/>
      <c r="VVA993" s="88"/>
      <c r="VVB993" s="88"/>
      <c r="VVC993" s="88"/>
      <c r="VVD993" s="88"/>
      <c r="VVE993" s="88"/>
      <c r="VVF993" s="88"/>
      <c r="VVG993" s="88"/>
      <c r="VVH993" s="88"/>
      <c r="VVI993" s="88"/>
      <c r="VVJ993" s="88"/>
      <c r="VVK993" s="88"/>
      <c r="VVL993" s="88"/>
      <c r="VVM993" s="88"/>
      <c r="VVN993" s="88"/>
      <c r="VVO993" s="88"/>
      <c r="VVP993" s="88"/>
      <c r="VVQ993" s="88"/>
      <c r="VVR993" s="88"/>
      <c r="VVS993" s="88"/>
      <c r="VVT993" s="88"/>
      <c r="VVU993" s="88"/>
      <c r="VVV993" s="88"/>
      <c r="VVW993" s="88"/>
      <c r="VVX993" s="88"/>
      <c r="VVY993" s="88"/>
      <c r="VVZ993" s="88"/>
      <c r="VWA993" s="88"/>
      <c r="VWB993" s="88"/>
      <c r="VWC993" s="88"/>
      <c r="VWD993" s="88"/>
      <c r="VWE993" s="88"/>
      <c r="VWF993" s="88"/>
      <c r="VWG993" s="88"/>
      <c r="VWH993" s="88"/>
      <c r="VWI993" s="88"/>
      <c r="VWJ993" s="88"/>
      <c r="VWK993" s="88"/>
      <c r="VWL993" s="88"/>
      <c r="VWM993" s="88"/>
      <c r="VWN993" s="88"/>
      <c r="VWO993" s="88"/>
      <c r="VWP993" s="88"/>
      <c r="VWQ993" s="88"/>
      <c r="VWR993" s="88"/>
      <c r="VWS993" s="88"/>
      <c r="VWT993" s="88"/>
      <c r="VWU993" s="88"/>
      <c r="VWV993" s="88"/>
      <c r="VWW993" s="88"/>
      <c r="VWX993" s="88"/>
      <c r="VWY993" s="88"/>
      <c r="VWZ993" s="88"/>
      <c r="VXA993" s="88"/>
      <c r="VXB993" s="88"/>
      <c r="VXC993" s="88"/>
      <c r="VXD993" s="88"/>
      <c r="VXE993" s="88"/>
      <c r="VXF993" s="88"/>
      <c r="VXG993" s="88"/>
      <c r="VXH993" s="88"/>
      <c r="VXI993" s="88"/>
      <c r="VXJ993" s="88"/>
      <c r="VXK993" s="88"/>
      <c r="VXL993" s="88"/>
      <c r="VXM993" s="88"/>
      <c r="VXN993" s="88"/>
      <c r="VXO993" s="88"/>
      <c r="VXP993" s="88"/>
      <c r="VXQ993" s="88"/>
      <c r="VXR993" s="88"/>
      <c r="VXS993" s="88"/>
      <c r="VXT993" s="88"/>
      <c r="VXU993" s="88"/>
      <c r="VXV993" s="88"/>
      <c r="VXW993" s="88"/>
      <c r="VXX993" s="88"/>
      <c r="VXY993" s="88"/>
      <c r="VXZ993" s="88"/>
      <c r="VYA993" s="88"/>
      <c r="VYB993" s="88"/>
      <c r="VYC993" s="88"/>
      <c r="VYD993" s="88"/>
      <c r="VYE993" s="88"/>
      <c r="VYF993" s="88"/>
      <c r="VYG993" s="88"/>
      <c r="VYH993" s="88"/>
      <c r="VYI993" s="88"/>
      <c r="VYJ993" s="88"/>
      <c r="VYK993" s="88"/>
      <c r="VYL993" s="88"/>
      <c r="VYM993" s="88"/>
      <c r="VYN993" s="88"/>
      <c r="VYO993" s="88"/>
      <c r="VYP993" s="88"/>
      <c r="VYQ993" s="88"/>
      <c r="VYR993" s="88"/>
      <c r="VYS993" s="88"/>
      <c r="VYT993" s="88"/>
      <c r="VYU993" s="88"/>
      <c r="VYV993" s="88"/>
      <c r="VYW993" s="88"/>
      <c r="VYX993" s="88"/>
      <c r="VYY993" s="88"/>
      <c r="VYZ993" s="88"/>
      <c r="VZA993" s="88"/>
      <c r="VZB993" s="88"/>
      <c r="VZC993" s="88"/>
      <c r="VZD993" s="88"/>
      <c r="VZE993" s="88"/>
      <c r="VZF993" s="88"/>
      <c r="VZG993" s="88"/>
      <c r="VZH993" s="88"/>
      <c r="VZI993" s="88"/>
      <c r="VZJ993" s="88"/>
      <c r="VZK993" s="88"/>
      <c r="VZL993" s="88"/>
      <c r="VZM993" s="88"/>
      <c r="VZN993" s="88"/>
      <c r="VZO993" s="88"/>
      <c r="VZP993" s="88"/>
      <c r="VZQ993" s="88"/>
      <c r="VZR993" s="88"/>
      <c r="VZS993" s="88"/>
      <c r="VZT993" s="88"/>
      <c r="VZU993" s="88"/>
      <c r="VZV993" s="88"/>
      <c r="VZW993" s="88"/>
      <c r="VZX993" s="88"/>
      <c r="VZY993" s="88"/>
      <c r="VZZ993" s="88"/>
      <c r="WAA993" s="88"/>
      <c r="WAB993" s="88"/>
      <c r="WAC993" s="88"/>
      <c r="WAD993" s="88"/>
      <c r="WAE993" s="88"/>
      <c r="WAF993" s="88"/>
      <c r="WAG993" s="88"/>
      <c r="WAH993" s="88"/>
      <c r="WAI993" s="88"/>
      <c r="WAJ993" s="88"/>
      <c r="WAK993" s="88"/>
      <c r="WAL993" s="88"/>
      <c r="WAM993" s="88"/>
      <c r="WAN993" s="88"/>
      <c r="WAO993" s="88"/>
      <c r="WAP993" s="88"/>
      <c r="WAQ993" s="88"/>
      <c r="WAR993" s="88"/>
      <c r="WAS993" s="88"/>
      <c r="WAT993" s="88"/>
      <c r="WAU993" s="88"/>
      <c r="WAV993" s="88"/>
      <c r="WAW993" s="88"/>
      <c r="WAX993" s="88"/>
      <c r="WAY993" s="88"/>
      <c r="WAZ993" s="88"/>
      <c r="WBA993" s="88"/>
      <c r="WBB993" s="88"/>
      <c r="WBC993" s="88"/>
      <c r="WBD993" s="88"/>
      <c r="WBE993" s="88"/>
      <c r="WBF993" s="88"/>
      <c r="WBG993" s="88"/>
      <c r="WBH993" s="88"/>
      <c r="WBI993" s="88"/>
      <c r="WBJ993" s="88"/>
      <c r="WBK993" s="88"/>
      <c r="WBL993" s="88"/>
      <c r="WBM993" s="88"/>
      <c r="WBN993" s="88"/>
      <c r="WBO993" s="88"/>
      <c r="WBP993" s="88"/>
      <c r="WBQ993" s="88"/>
      <c r="WBR993" s="88"/>
      <c r="WBS993" s="88"/>
      <c r="WBT993" s="88"/>
      <c r="WBU993" s="88"/>
      <c r="WBV993" s="88"/>
      <c r="WBW993" s="88"/>
      <c r="WBX993" s="88"/>
      <c r="WBY993" s="88"/>
      <c r="WBZ993" s="88"/>
      <c r="WCA993" s="88"/>
      <c r="WCB993" s="88"/>
      <c r="WCC993" s="88"/>
      <c r="WCD993" s="88"/>
      <c r="WCE993" s="88"/>
      <c r="WCF993" s="88"/>
      <c r="WCG993" s="88"/>
      <c r="WCH993" s="88"/>
      <c r="WCI993" s="88"/>
      <c r="WCJ993" s="88"/>
      <c r="WCK993" s="88"/>
      <c r="WCL993" s="88"/>
      <c r="WCM993" s="88"/>
      <c r="WCN993" s="88"/>
      <c r="WCO993" s="88"/>
      <c r="WCP993" s="88"/>
      <c r="WCQ993" s="88"/>
      <c r="WCR993" s="88"/>
      <c r="WCS993" s="88"/>
      <c r="WCT993" s="88"/>
      <c r="WCU993" s="88"/>
      <c r="WCV993" s="88"/>
      <c r="WCW993" s="88"/>
      <c r="WCX993" s="88"/>
      <c r="WCY993" s="88"/>
      <c r="WCZ993" s="88"/>
      <c r="WDA993" s="88"/>
      <c r="WDB993" s="88"/>
      <c r="WDC993" s="88"/>
      <c r="WDD993" s="88"/>
      <c r="WDE993" s="88"/>
      <c r="WDF993" s="88"/>
      <c r="WDG993" s="88"/>
      <c r="WDH993" s="88"/>
      <c r="WDI993" s="88"/>
      <c r="WDJ993" s="88"/>
      <c r="WDK993" s="88"/>
      <c r="WDL993" s="88"/>
      <c r="WDM993" s="88"/>
      <c r="WDN993" s="88"/>
      <c r="WDO993" s="88"/>
      <c r="WDP993" s="88"/>
      <c r="WDQ993" s="88"/>
      <c r="WDR993" s="88"/>
      <c r="WDS993" s="88"/>
      <c r="WDT993" s="88"/>
      <c r="WDU993" s="88"/>
      <c r="WDV993" s="88"/>
      <c r="WDW993" s="88"/>
      <c r="WDX993" s="88"/>
      <c r="WDY993" s="88"/>
      <c r="WDZ993" s="88"/>
      <c r="WEA993" s="88"/>
      <c r="WEB993" s="88"/>
      <c r="WEC993" s="88"/>
      <c r="WED993" s="88"/>
      <c r="WEE993" s="88"/>
      <c r="WEF993" s="88"/>
      <c r="WEG993" s="88"/>
      <c r="WEH993" s="88"/>
      <c r="WEI993" s="88"/>
      <c r="WEJ993" s="88"/>
      <c r="WEK993" s="88"/>
      <c r="WEL993" s="88"/>
      <c r="WEM993" s="88"/>
      <c r="WEN993" s="88"/>
      <c r="WEO993" s="88"/>
      <c r="WEP993" s="88"/>
      <c r="WEQ993" s="88"/>
      <c r="WER993" s="88"/>
      <c r="WES993" s="88"/>
      <c r="WET993" s="88"/>
      <c r="WEU993" s="88"/>
      <c r="WEV993" s="88"/>
      <c r="WEW993" s="88"/>
      <c r="WEX993" s="88"/>
      <c r="WEY993" s="88"/>
      <c r="WEZ993" s="88"/>
      <c r="WFA993" s="88"/>
      <c r="WFB993" s="88"/>
      <c r="WFC993" s="88"/>
      <c r="WFD993" s="88"/>
      <c r="WFE993" s="88"/>
      <c r="WFF993" s="88"/>
      <c r="WFG993" s="88"/>
      <c r="WFH993" s="88"/>
      <c r="WFI993" s="88"/>
      <c r="WFJ993" s="88"/>
      <c r="WFK993" s="88"/>
      <c r="WFL993" s="88"/>
      <c r="WFM993" s="88"/>
      <c r="WFN993" s="88"/>
      <c r="WFO993" s="88"/>
      <c r="WFP993" s="88"/>
      <c r="WFQ993" s="88"/>
      <c r="WFR993" s="88"/>
      <c r="WFS993" s="88"/>
      <c r="WFT993" s="88"/>
      <c r="WFU993" s="88"/>
      <c r="WFV993" s="88"/>
      <c r="WFW993" s="88"/>
      <c r="WFX993" s="88"/>
      <c r="WFY993" s="88"/>
      <c r="WFZ993" s="88"/>
      <c r="WGA993" s="88"/>
      <c r="WGB993" s="88"/>
      <c r="WGC993" s="88"/>
      <c r="WGD993" s="88"/>
      <c r="WGE993" s="88"/>
      <c r="WGF993" s="88"/>
      <c r="WGG993" s="88"/>
      <c r="WGH993" s="88"/>
      <c r="WGI993" s="88"/>
      <c r="WGJ993" s="88"/>
      <c r="WGK993" s="88"/>
      <c r="WGL993" s="88"/>
      <c r="WGM993" s="88"/>
      <c r="WGN993" s="88"/>
      <c r="WGO993" s="88"/>
      <c r="WGP993" s="88"/>
      <c r="WGQ993" s="88"/>
      <c r="WGR993" s="88"/>
      <c r="WGS993" s="88"/>
      <c r="WGT993" s="88"/>
      <c r="WGU993" s="88"/>
      <c r="WGV993" s="88"/>
      <c r="WGW993" s="88"/>
      <c r="WGX993" s="88"/>
      <c r="WGY993" s="88"/>
      <c r="WGZ993" s="88"/>
      <c r="WHA993" s="88"/>
      <c r="WHB993" s="88"/>
      <c r="WHC993" s="88"/>
      <c r="WHD993" s="88"/>
      <c r="WHE993" s="88"/>
      <c r="WHF993" s="88"/>
      <c r="WHG993" s="88"/>
      <c r="WHH993" s="88"/>
      <c r="WHI993" s="88"/>
      <c r="WHJ993" s="88"/>
      <c r="WHK993" s="88"/>
      <c r="WHL993" s="88"/>
      <c r="WHM993" s="88"/>
      <c r="WHN993" s="88"/>
      <c r="WHO993" s="88"/>
      <c r="WHP993" s="88"/>
      <c r="WHQ993" s="88"/>
      <c r="WHR993" s="88"/>
      <c r="WHS993" s="88"/>
      <c r="WHT993" s="88"/>
      <c r="WHU993" s="88"/>
      <c r="WHV993" s="88"/>
      <c r="WHW993" s="88"/>
      <c r="WHX993" s="88"/>
      <c r="WHY993" s="88"/>
      <c r="WHZ993" s="88"/>
      <c r="WIA993" s="88"/>
      <c r="WIB993" s="88"/>
      <c r="WIC993" s="88"/>
      <c r="WID993" s="88"/>
      <c r="WIE993" s="88"/>
      <c r="WIF993" s="88"/>
      <c r="WIG993" s="88"/>
      <c r="WIH993" s="88"/>
      <c r="WII993" s="88"/>
      <c r="WIJ993" s="88"/>
      <c r="WIK993" s="88"/>
      <c r="WIL993" s="88"/>
      <c r="WIM993" s="88"/>
      <c r="WIN993" s="88"/>
      <c r="WIO993" s="88"/>
      <c r="WIP993" s="88"/>
      <c r="WIQ993" s="88"/>
      <c r="WIR993" s="88"/>
      <c r="WIS993" s="88"/>
      <c r="WIT993" s="88"/>
      <c r="WIU993" s="88"/>
      <c r="WIV993" s="88"/>
      <c r="WIW993" s="88"/>
      <c r="WIX993" s="88"/>
      <c r="WIY993" s="88"/>
      <c r="WIZ993" s="88"/>
      <c r="WJA993" s="88"/>
      <c r="WJB993" s="88"/>
      <c r="WJC993" s="88"/>
      <c r="WJD993" s="88"/>
      <c r="WJE993" s="88"/>
      <c r="WJF993" s="88"/>
      <c r="WJG993" s="88"/>
      <c r="WJH993" s="88"/>
      <c r="WJI993" s="88"/>
      <c r="WJJ993" s="88"/>
      <c r="WJK993" s="88"/>
      <c r="WJL993" s="88"/>
      <c r="WJM993" s="88"/>
      <c r="WJN993" s="88"/>
      <c r="WJO993" s="88"/>
      <c r="WJP993" s="88"/>
      <c r="WJQ993" s="88"/>
      <c r="WJR993" s="88"/>
      <c r="WJS993" s="88"/>
      <c r="WJT993" s="88"/>
      <c r="WJU993" s="88"/>
      <c r="WJV993" s="88"/>
      <c r="WJW993" s="88"/>
      <c r="WJX993" s="88"/>
      <c r="WJY993" s="88"/>
      <c r="WJZ993" s="88"/>
      <c r="WKA993" s="88"/>
      <c r="WKB993" s="88"/>
      <c r="WKC993" s="88"/>
      <c r="WKD993" s="88"/>
      <c r="WKE993" s="88"/>
      <c r="WKF993" s="88"/>
      <c r="WKG993" s="88"/>
      <c r="WKH993" s="88"/>
      <c r="WKI993" s="88"/>
      <c r="WKJ993" s="88"/>
      <c r="WKK993" s="88"/>
      <c r="WKL993" s="88"/>
      <c r="WKM993" s="88"/>
      <c r="WKN993" s="88"/>
      <c r="WKO993" s="88"/>
      <c r="WKP993" s="88"/>
      <c r="WKQ993" s="88"/>
      <c r="WKR993" s="88"/>
      <c r="WKS993" s="88"/>
      <c r="WKT993" s="88"/>
      <c r="WKU993" s="88"/>
      <c r="WKV993" s="88"/>
      <c r="WKW993" s="88"/>
      <c r="WKX993" s="88"/>
      <c r="WKY993" s="88"/>
      <c r="WKZ993" s="88"/>
      <c r="WLA993" s="88"/>
      <c r="WLB993" s="88"/>
      <c r="WLC993" s="88"/>
      <c r="WLD993" s="88"/>
      <c r="WLE993" s="88"/>
      <c r="WLF993" s="88"/>
      <c r="WLG993" s="88"/>
      <c r="WLH993" s="88"/>
      <c r="WLI993" s="88"/>
      <c r="WLJ993" s="88"/>
      <c r="WLK993" s="88"/>
      <c r="WLL993" s="88"/>
      <c r="WLM993" s="88"/>
      <c r="WLN993" s="88"/>
      <c r="WLO993" s="88"/>
      <c r="WLP993" s="88"/>
      <c r="WLQ993" s="88"/>
      <c r="WLR993" s="88"/>
      <c r="WLS993" s="88"/>
      <c r="WLT993" s="88"/>
      <c r="WLU993" s="88"/>
      <c r="WLV993" s="88"/>
      <c r="WLW993" s="88"/>
      <c r="WLX993" s="88"/>
      <c r="WLY993" s="88"/>
      <c r="WLZ993" s="88"/>
      <c r="WMA993" s="88"/>
      <c r="WMB993" s="88"/>
      <c r="WMC993" s="88"/>
      <c r="WMD993" s="88"/>
      <c r="WME993" s="88"/>
      <c r="WMF993" s="88"/>
      <c r="WMG993" s="88"/>
      <c r="WMH993" s="88"/>
      <c r="WMI993" s="88"/>
      <c r="WMJ993" s="88"/>
      <c r="WMK993" s="88"/>
      <c r="WML993" s="88"/>
      <c r="WMM993" s="88"/>
      <c r="WMN993" s="88"/>
      <c r="WMO993" s="88"/>
      <c r="WMP993" s="88"/>
      <c r="WMQ993" s="88"/>
      <c r="WMR993" s="88"/>
      <c r="WMS993" s="88"/>
      <c r="WMT993" s="88"/>
      <c r="WMU993" s="88"/>
      <c r="WMV993" s="88"/>
      <c r="WMW993" s="88"/>
      <c r="WMX993" s="88"/>
      <c r="WMY993" s="88"/>
      <c r="WMZ993" s="88"/>
      <c r="WNA993" s="88"/>
      <c r="WNB993" s="88"/>
      <c r="WNC993" s="88"/>
      <c r="WND993" s="88"/>
      <c r="WNE993" s="88"/>
      <c r="WNF993" s="88"/>
      <c r="WNG993" s="88"/>
      <c r="WNH993" s="88"/>
      <c r="WNI993" s="88"/>
      <c r="WNJ993" s="88"/>
      <c r="WNK993" s="88"/>
      <c r="WNL993" s="88"/>
      <c r="WNM993" s="88"/>
      <c r="WNN993" s="88"/>
      <c r="WNO993" s="88"/>
      <c r="WNP993" s="88"/>
      <c r="WNQ993" s="88"/>
      <c r="WNR993" s="88"/>
      <c r="WNS993" s="88"/>
      <c r="WNT993" s="88"/>
      <c r="WNU993" s="88"/>
      <c r="WNV993" s="88"/>
      <c r="WNW993" s="88"/>
      <c r="WNX993" s="88"/>
      <c r="WNY993" s="88"/>
      <c r="WNZ993" s="88"/>
      <c r="WOA993" s="88"/>
      <c r="WOB993" s="88"/>
      <c r="WOC993" s="88"/>
      <c r="WOD993" s="88"/>
      <c r="WOE993" s="88"/>
      <c r="WOF993" s="88"/>
      <c r="WOG993" s="88"/>
      <c r="WOH993" s="88"/>
      <c r="WOI993" s="88"/>
      <c r="WOJ993" s="88"/>
      <c r="WOK993" s="88"/>
      <c r="WOL993" s="88"/>
      <c r="WOM993" s="88"/>
      <c r="WON993" s="88"/>
      <c r="WOO993" s="88"/>
      <c r="WOP993" s="88"/>
      <c r="WOQ993" s="88"/>
      <c r="WOR993" s="88"/>
      <c r="WOS993" s="88"/>
      <c r="WOT993" s="88"/>
      <c r="WOU993" s="88"/>
      <c r="WOV993" s="88"/>
      <c r="WOW993" s="88"/>
      <c r="WOX993" s="88"/>
      <c r="WOY993" s="88"/>
      <c r="WOZ993" s="88"/>
      <c r="WPA993" s="88"/>
      <c r="WPB993" s="88"/>
      <c r="WPC993" s="88"/>
      <c r="WPD993" s="88"/>
      <c r="WPE993" s="88"/>
      <c r="WPF993" s="88"/>
      <c r="WPG993" s="88"/>
      <c r="WPH993" s="88"/>
      <c r="WPI993" s="88"/>
      <c r="WPJ993" s="88"/>
      <c r="WPK993" s="88"/>
      <c r="WPL993" s="88"/>
      <c r="WPM993" s="88"/>
      <c r="WPN993" s="88"/>
      <c r="WPO993" s="88"/>
      <c r="WPP993" s="88"/>
      <c r="WPQ993" s="88"/>
      <c r="WPR993" s="88"/>
      <c r="WPS993" s="88"/>
      <c r="WPT993" s="88"/>
      <c r="WPU993" s="88"/>
      <c r="WPV993" s="88"/>
      <c r="WPW993" s="88"/>
      <c r="WPX993" s="88"/>
      <c r="WPY993" s="88"/>
      <c r="WPZ993" s="88"/>
      <c r="WQA993" s="88"/>
      <c r="WQB993" s="88"/>
      <c r="WQC993" s="88"/>
      <c r="WQD993" s="88"/>
      <c r="WQE993" s="88"/>
      <c r="WQF993" s="88"/>
      <c r="WQG993" s="88"/>
      <c r="WQH993" s="88"/>
      <c r="WQI993" s="88"/>
      <c r="WQJ993" s="88"/>
      <c r="WQK993" s="88"/>
      <c r="WQL993" s="88"/>
      <c r="WQM993" s="88"/>
      <c r="WQN993" s="88"/>
      <c r="WQO993" s="88"/>
      <c r="WQP993" s="88"/>
      <c r="WQQ993" s="88"/>
      <c r="WQR993" s="88"/>
      <c r="WQS993" s="88"/>
      <c r="WQT993" s="88"/>
      <c r="WQU993" s="88"/>
      <c r="WQV993" s="88"/>
      <c r="WQW993" s="88"/>
      <c r="WQX993" s="88"/>
      <c r="WQY993" s="88"/>
      <c r="WQZ993" s="88"/>
      <c r="WRA993" s="88"/>
      <c r="WRB993" s="88"/>
      <c r="WRC993" s="88"/>
      <c r="WRD993" s="88"/>
      <c r="WRE993" s="88"/>
      <c r="WRF993" s="88"/>
      <c r="WRG993" s="88"/>
      <c r="WRH993" s="88"/>
      <c r="WRI993" s="88"/>
      <c r="WRJ993" s="88"/>
      <c r="WRK993" s="88"/>
      <c r="WRL993" s="88"/>
      <c r="WRM993" s="88"/>
      <c r="WRN993" s="88"/>
      <c r="WRO993" s="88"/>
      <c r="WRP993" s="88"/>
      <c r="WRQ993" s="88"/>
      <c r="WRR993" s="88"/>
      <c r="WRS993" s="88"/>
      <c r="WRT993" s="88"/>
      <c r="WRU993" s="88"/>
      <c r="WRV993" s="88"/>
      <c r="WRW993" s="88"/>
      <c r="WRX993" s="88"/>
      <c r="WRY993" s="88"/>
      <c r="WRZ993" s="88"/>
      <c r="WSA993" s="88"/>
      <c r="WSB993" s="88"/>
      <c r="WSC993" s="88"/>
      <c r="WSD993" s="88"/>
      <c r="WSE993" s="88"/>
      <c r="WSF993" s="88"/>
      <c r="WSG993" s="88"/>
      <c r="WSH993" s="88"/>
      <c r="WSI993" s="88"/>
      <c r="WSJ993" s="88"/>
      <c r="WSK993" s="88"/>
      <c r="WSL993" s="88"/>
      <c r="WSM993" s="88"/>
      <c r="WSN993" s="88"/>
      <c r="WSO993" s="88"/>
      <c r="WSP993" s="88"/>
      <c r="WSQ993" s="88"/>
      <c r="WSR993" s="88"/>
      <c r="WSS993" s="88"/>
      <c r="WST993" s="88"/>
      <c r="WSU993" s="88"/>
      <c r="WSV993" s="88"/>
      <c r="WSW993" s="88"/>
      <c r="WSX993" s="88"/>
      <c r="WSY993" s="88"/>
      <c r="WSZ993" s="88"/>
      <c r="WTA993" s="88"/>
      <c r="WTB993" s="88"/>
      <c r="WTC993" s="88"/>
      <c r="WTD993" s="88"/>
      <c r="WTE993" s="88"/>
      <c r="WTF993" s="88"/>
      <c r="WTG993" s="88"/>
      <c r="WTH993" s="88"/>
      <c r="WTI993" s="88"/>
      <c r="WTJ993" s="88"/>
      <c r="WTK993" s="88"/>
      <c r="WTL993" s="88"/>
      <c r="WTM993" s="88"/>
      <c r="WTN993" s="88"/>
      <c r="WTO993" s="88"/>
      <c r="WTP993" s="88"/>
      <c r="WTQ993" s="88"/>
      <c r="WTR993" s="88"/>
      <c r="WTS993" s="88"/>
      <c r="WTT993" s="88"/>
      <c r="WTU993" s="88"/>
      <c r="WTV993" s="88"/>
      <c r="WTW993" s="88"/>
      <c r="WTX993" s="88"/>
      <c r="WTY993" s="88"/>
      <c r="WTZ993" s="88"/>
      <c r="WUA993" s="88"/>
      <c r="WUB993" s="88"/>
      <c r="WUC993" s="88"/>
      <c r="WUD993" s="88"/>
      <c r="WUE993" s="88"/>
      <c r="WUF993" s="88"/>
      <c r="WUG993" s="88"/>
      <c r="WUH993" s="88"/>
      <c r="WUI993" s="88"/>
      <c r="WUJ993" s="88"/>
      <c r="WUK993" s="88"/>
      <c r="WUL993" s="88"/>
      <c r="WUM993" s="88"/>
      <c r="WUN993" s="88"/>
      <c r="WUO993" s="88"/>
      <c r="WUP993" s="88"/>
      <c r="WUQ993" s="88"/>
      <c r="WUR993" s="88"/>
      <c r="WUS993" s="88"/>
      <c r="WUT993" s="88"/>
      <c r="WUU993" s="88"/>
      <c r="WUV993" s="88"/>
      <c r="WUW993" s="88"/>
      <c r="WUX993" s="88"/>
      <c r="WUY993" s="88"/>
      <c r="WUZ993" s="88"/>
      <c r="WVA993" s="88"/>
      <c r="WVB993" s="88"/>
      <c r="WVC993" s="88"/>
      <c r="WVD993" s="88"/>
      <c r="WVE993" s="88"/>
      <c r="WVF993" s="88"/>
      <c r="WVG993" s="88"/>
      <c r="WVH993" s="88"/>
      <c r="WVI993" s="88"/>
      <c r="WVJ993" s="88"/>
      <c r="WVK993" s="88"/>
      <c r="WVL993" s="88"/>
      <c r="WVM993" s="88"/>
      <c r="WVN993" s="88"/>
      <c r="WVO993" s="88"/>
      <c r="WVP993" s="88"/>
      <c r="WVQ993" s="88"/>
      <c r="WVR993" s="88"/>
      <c r="WVS993" s="88"/>
      <c r="WVT993" s="88"/>
      <c r="WVU993" s="88"/>
      <c r="WVV993" s="88"/>
      <c r="WVW993" s="88"/>
      <c r="WVX993" s="88"/>
      <c r="WVY993" s="88"/>
      <c r="WVZ993" s="88"/>
      <c r="WWA993" s="88"/>
      <c r="WWB993" s="88"/>
      <c r="WWC993" s="88"/>
      <c r="WWD993" s="88"/>
      <c r="WWE993" s="88"/>
      <c r="WWF993" s="88"/>
      <c r="WWG993" s="88"/>
      <c r="WWH993" s="88"/>
      <c r="WWI993" s="88"/>
      <c r="WWJ993" s="88"/>
      <c r="WWK993" s="88"/>
      <c r="WWL993" s="88"/>
      <c r="WWM993" s="88"/>
      <c r="WWN993" s="88"/>
      <c r="WWO993" s="88"/>
      <c r="WWP993" s="88"/>
      <c r="WWQ993" s="88"/>
      <c r="WWR993" s="88"/>
      <c r="WWS993" s="88"/>
      <c r="WWT993" s="88"/>
      <c r="WWU993" s="88"/>
      <c r="WWV993" s="88"/>
      <c r="WWW993" s="88"/>
      <c r="WWX993" s="88"/>
      <c r="WWY993" s="88"/>
      <c r="WWZ993" s="88"/>
      <c r="WXA993" s="88"/>
      <c r="WXB993" s="88"/>
      <c r="WXC993" s="88"/>
      <c r="WXD993" s="88"/>
      <c r="WXE993" s="88"/>
      <c r="WXF993" s="88"/>
      <c r="WXG993" s="88"/>
      <c r="WXH993" s="88"/>
      <c r="WXI993" s="88"/>
      <c r="WXJ993" s="88"/>
      <c r="WXK993" s="88"/>
      <c r="WXL993" s="88"/>
      <c r="WXM993" s="88"/>
      <c r="WXN993" s="88"/>
      <c r="WXO993" s="88"/>
      <c r="WXP993" s="88"/>
      <c r="WXQ993" s="88"/>
      <c r="WXR993" s="88"/>
      <c r="WXS993" s="88"/>
      <c r="WXT993" s="88"/>
      <c r="WXU993" s="88"/>
      <c r="WXV993" s="88"/>
      <c r="WXW993" s="88"/>
      <c r="WXX993" s="88"/>
      <c r="WXY993" s="88"/>
      <c r="WXZ993" s="88"/>
      <c r="WYA993" s="88"/>
      <c r="WYB993" s="88"/>
      <c r="WYC993" s="88"/>
      <c r="WYD993" s="88"/>
      <c r="WYE993" s="88"/>
      <c r="WYF993" s="88"/>
      <c r="WYG993" s="88"/>
      <c r="WYH993" s="88"/>
      <c r="WYI993" s="88"/>
      <c r="WYJ993" s="88"/>
      <c r="WYK993" s="88"/>
      <c r="WYL993" s="88"/>
      <c r="WYM993" s="88"/>
      <c r="WYN993" s="88"/>
      <c r="WYO993" s="88"/>
      <c r="WYP993" s="88"/>
      <c r="WYQ993" s="88"/>
      <c r="WYR993" s="88"/>
      <c r="WYS993" s="88"/>
      <c r="WYT993" s="88"/>
      <c r="WYU993" s="88"/>
      <c r="WYV993" s="88"/>
      <c r="WYW993" s="88"/>
      <c r="WYX993" s="88"/>
      <c r="WYY993" s="88"/>
      <c r="WYZ993" s="88"/>
      <c r="WZA993" s="88"/>
      <c r="WZB993" s="88"/>
      <c r="WZC993" s="88"/>
      <c r="WZD993" s="88"/>
      <c r="WZE993" s="88"/>
      <c r="WZF993" s="88"/>
      <c r="WZG993" s="88"/>
      <c r="WZH993" s="88"/>
      <c r="WZI993" s="88"/>
      <c r="WZJ993" s="88"/>
      <c r="WZK993" s="88"/>
      <c r="WZL993" s="88"/>
      <c r="WZM993" s="88"/>
      <c r="WZN993" s="88"/>
      <c r="WZO993" s="88"/>
      <c r="WZP993" s="88"/>
      <c r="WZQ993" s="88"/>
      <c r="WZR993" s="88"/>
      <c r="WZS993" s="88"/>
      <c r="WZT993" s="88"/>
      <c r="WZU993" s="88"/>
      <c r="WZV993" s="88"/>
      <c r="WZW993" s="88"/>
      <c r="WZX993" s="88"/>
      <c r="WZY993" s="88"/>
      <c r="WZZ993" s="88"/>
      <c r="XAA993" s="88"/>
      <c r="XAB993" s="88"/>
      <c r="XAC993" s="88"/>
      <c r="XAD993" s="88"/>
      <c r="XAE993" s="88"/>
      <c r="XAF993" s="88"/>
      <c r="XAG993" s="88"/>
      <c r="XAH993" s="88"/>
      <c r="XAI993" s="88"/>
      <c r="XAJ993" s="88"/>
      <c r="XAK993" s="88"/>
      <c r="XAL993" s="88"/>
      <c r="XAM993" s="88"/>
      <c r="XAN993" s="88"/>
      <c r="XAO993" s="88"/>
      <c r="XAP993" s="88"/>
      <c r="XAQ993" s="88"/>
      <c r="XAR993" s="88"/>
      <c r="XAS993" s="88"/>
      <c r="XAT993" s="88"/>
      <c r="XAU993" s="88"/>
      <c r="XAV993" s="88"/>
      <c r="XAW993" s="88"/>
      <c r="XAX993" s="88"/>
      <c r="XAY993" s="88"/>
      <c r="XAZ993" s="88"/>
      <c r="XBA993" s="88"/>
      <c r="XBB993" s="88"/>
      <c r="XBC993" s="88"/>
      <c r="XBD993" s="88"/>
      <c r="XBE993" s="88"/>
      <c r="XBF993" s="88"/>
      <c r="XBG993" s="88"/>
      <c r="XBH993" s="88"/>
      <c r="XBI993" s="88"/>
      <c r="XBJ993" s="88"/>
      <c r="XBK993" s="88"/>
      <c r="XBL993" s="88"/>
      <c r="XBM993" s="88"/>
      <c r="XBN993" s="88"/>
      <c r="XBO993" s="88"/>
      <c r="XBP993" s="88"/>
      <c r="XBQ993" s="88"/>
      <c r="XBR993" s="88"/>
      <c r="XBS993" s="88"/>
      <c r="XBT993" s="88"/>
      <c r="XBU993" s="88"/>
      <c r="XBV993" s="88"/>
      <c r="XBW993" s="88"/>
      <c r="XBX993" s="88"/>
      <c r="XBY993" s="88"/>
      <c r="XBZ993" s="88"/>
      <c r="XCA993" s="88"/>
      <c r="XCB993" s="88"/>
      <c r="XCC993" s="88"/>
      <c r="XCD993" s="88"/>
      <c r="XCE993" s="88"/>
      <c r="XCF993" s="88"/>
      <c r="XCG993" s="88"/>
      <c r="XCH993" s="88"/>
      <c r="XCI993" s="88"/>
      <c r="XCJ993" s="88"/>
      <c r="XCK993" s="88"/>
      <c r="XCL993" s="88"/>
      <c r="XCM993" s="88"/>
      <c r="XCN993" s="88"/>
      <c r="XCO993" s="88"/>
      <c r="XCP993" s="88"/>
      <c r="XCQ993" s="88"/>
      <c r="XCR993" s="88"/>
      <c r="XCS993" s="88"/>
      <c r="XCT993" s="88"/>
      <c r="XCU993" s="88"/>
      <c r="XCV993" s="88"/>
      <c r="XCW993" s="88"/>
      <c r="XCX993" s="88"/>
      <c r="XCY993" s="88"/>
      <c r="XCZ993" s="88"/>
      <c r="XDA993" s="88"/>
      <c r="XDB993" s="88"/>
      <c r="XDC993" s="88"/>
      <c r="XDD993" s="88"/>
      <c r="XDE993" s="88"/>
      <c r="XDF993" s="88"/>
      <c r="XDG993" s="88"/>
      <c r="XDH993" s="88"/>
      <c r="XDI993" s="88"/>
      <c r="XDJ993" s="88"/>
      <c r="XDK993" s="88"/>
      <c r="XDL993" s="88"/>
      <c r="XDM993" s="88"/>
      <c r="XDN993" s="88"/>
      <c r="XDO993" s="88"/>
      <c r="XDP993" s="88"/>
      <c r="XDQ993" s="88"/>
      <c r="XDR993" s="88"/>
      <c r="XDS993" s="88"/>
      <c r="XDT993" s="88"/>
      <c r="XDU993" s="88"/>
      <c r="XDV993" s="88"/>
      <c r="XDW993" s="88"/>
      <c r="XDX993" s="88"/>
      <c r="XDY993" s="88"/>
      <c r="XDZ993" s="88"/>
      <c r="XEA993" s="88"/>
      <c r="XEB993" s="88"/>
      <c r="XEC993" s="88"/>
      <c r="XED993" s="88"/>
      <c r="XEE993" s="88"/>
      <c r="XEF993" s="88"/>
      <c r="XEG993" s="88"/>
      <c r="XEH993" s="88"/>
      <c r="XEI993" s="88"/>
      <c r="XEJ993" s="88"/>
      <c r="XEK993" s="88"/>
      <c r="XEL993" s="88"/>
      <c r="XEM993" s="88"/>
      <c r="XEN993" s="88"/>
      <c r="XEO993" s="88"/>
      <c r="XEP993" s="88"/>
      <c r="XEQ993" s="88"/>
      <c r="XER993" s="88"/>
      <c r="XES993" s="88"/>
      <c r="XET993" s="88"/>
      <c r="XEU993" s="88"/>
      <c r="XEV993" s="88"/>
    </row>
    <row r="994" spans="1:16376" x14ac:dyDescent="0.3">
      <c r="A994" s="53" t="s">
        <v>2661</v>
      </c>
      <c r="B994" s="35" t="s">
        <v>2660</v>
      </c>
      <c r="C994" s="26" t="s">
        <v>2930</v>
      </c>
      <c r="D994" s="77"/>
      <c r="E994" s="42"/>
      <c r="F994" s="24"/>
      <c r="G994" s="25"/>
      <c r="H994" s="30" t="s">
        <v>18</v>
      </c>
      <c r="I994" s="33"/>
    </row>
    <row r="995" spans="1:16376" x14ac:dyDescent="0.3">
      <c r="A995" s="82" t="s">
        <v>2659</v>
      </c>
      <c r="B995" s="81" t="s">
        <v>2658</v>
      </c>
      <c r="C995" s="26" t="s">
        <v>2930</v>
      </c>
      <c r="D995" s="85"/>
      <c r="E995" s="83"/>
      <c r="F995" s="6"/>
      <c r="G995" s="61"/>
      <c r="H995" s="30" t="s">
        <v>18</v>
      </c>
      <c r="I995" s="87"/>
    </row>
    <row r="996" spans="1:16376" x14ac:dyDescent="0.3">
      <c r="A996" s="51" t="s">
        <v>2657</v>
      </c>
      <c r="B996" s="52" t="s">
        <v>2656</v>
      </c>
      <c r="C996" s="26" t="s">
        <v>2930</v>
      </c>
      <c r="D996" s="76"/>
      <c r="E996" s="45"/>
      <c r="F996" s="7"/>
      <c r="G996" s="28"/>
      <c r="H996" s="30"/>
      <c r="I996" s="31"/>
    </row>
    <row r="997" spans="1:16376" x14ac:dyDescent="0.3">
      <c r="A997" s="51" t="s">
        <v>2655</v>
      </c>
      <c r="B997" s="52" t="s">
        <v>2654</v>
      </c>
      <c r="C997" s="26" t="s">
        <v>2930</v>
      </c>
      <c r="D997" s="76" t="s">
        <v>2613</v>
      </c>
      <c r="E997" s="45"/>
      <c r="F997" s="7"/>
      <c r="G997" s="28"/>
      <c r="H997" s="30" t="s">
        <v>18</v>
      </c>
      <c r="I997" s="31"/>
    </row>
    <row r="998" spans="1:16376" x14ac:dyDescent="0.3">
      <c r="A998" s="53"/>
      <c r="B998" s="35"/>
      <c r="C998" s="35"/>
      <c r="D998" s="77" t="s">
        <v>2612</v>
      </c>
      <c r="E998" s="42"/>
      <c r="F998" s="24"/>
      <c r="G998" s="25"/>
      <c r="H998" s="163"/>
      <c r="I998" s="33"/>
    </row>
    <row r="999" spans="1:16376" x14ac:dyDescent="0.3">
      <c r="A999" s="53"/>
      <c r="B999" s="35"/>
      <c r="C999" s="35"/>
      <c r="D999" s="77" t="s">
        <v>2611</v>
      </c>
      <c r="E999" s="42"/>
      <c r="F999" s="24"/>
      <c r="G999" s="25"/>
      <c r="H999" s="163"/>
      <c r="I999" s="33"/>
    </row>
    <row r="1000" spans="1:16376" x14ac:dyDescent="0.3">
      <c r="A1000" s="51" t="s">
        <v>2653</v>
      </c>
      <c r="B1000" s="52" t="s">
        <v>2652</v>
      </c>
      <c r="C1000" s="26" t="s">
        <v>2930</v>
      </c>
      <c r="D1000" s="76" t="s">
        <v>1258</v>
      </c>
      <c r="E1000" s="45"/>
      <c r="F1000" s="7"/>
      <c r="G1000" s="28"/>
      <c r="H1000" s="30" t="s">
        <v>18</v>
      </c>
      <c r="I1000" s="31"/>
    </row>
    <row r="1001" spans="1:16376" x14ac:dyDescent="0.3">
      <c r="A1001" s="53"/>
      <c r="B1001" s="35"/>
      <c r="C1001" s="54"/>
      <c r="D1001" s="77" t="s">
        <v>1259</v>
      </c>
      <c r="E1001" s="42"/>
      <c r="F1001" s="24"/>
      <c r="G1001" s="25"/>
      <c r="H1001" s="32"/>
      <c r="I1001" s="33"/>
    </row>
    <row r="1002" spans="1:16376" x14ac:dyDescent="0.3">
      <c r="A1002" s="51" t="s">
        <v>2651</v>
      </c>
      <c r="B1002" s="52" t="s">
        <v>2650</v>
      </c>
      <c r="C1002" s="26" t="s">
        <v>2930</v>
      </c>
      <c r="D1002" s="76" t="s">
        <v>1258</v>
      </c>
      <c r="E1002" s="45"/>
      <c r="F1002" s="7"/>
      <c r="G1002" s="28"/>
      <c r="H1002" s="30" t="s">
        <v>18</v>
      </c>
      <c r="I1002" s="31"/>
    </row>
    <row r="1003" spans="1:16376" x14ac:dyDescent="0.3">
      <c r="A1003" s="53"/>
      <c r="B1003" s="35"/>
      <c r="C1003" s="54"/>
      <c r="D1003" s="77" t="s">
        <v>1259</v>
      </c>
      <c r="E1003" s="42"/>
      <c r="F1003" s="24"/>
      <c r="G1003" s="25"/>
      <c r="H1003" s="32"/>
      <c r="I1003" s="33"/>
    </row>
    <row r="1004" spans="1:16376" x14ac:dyDescent="0.3">
      <c r="A1004" s="51" t="s">
        <v>2649</v>
      </c>
      <c r="B1004" s="52" t="s">
        <v>2648</v>
      </c>
      <c r="C1004" s="26" t="s">
        <v>2930</v>
      </c>
      <c r="D1004" s="76" t="s">
        <v>1258</v>
      </c>
      <c r="E1004" s="45"/>
      <c r="F1004" s="7"/>
      <c r="G1004" s="28"/>
      <c r="H1004" s="30" t="s">
        <v>18</v>
      </c>
      <c r="I1004" s="31"/>
    </row>
    <row r="1005" spans="1:16376" x14ac:dyDescent="0.3">
      <c r="A1005" s="53"/>
      <c r="B1005" s="35"/>
      <c r="C1005" s="54"/>
      <c r="D1005" s="77" t="s">
        <v>1259</v>
      </c>
      <c r="E1005" s="42"/>
      <c r="F1005" s="24"/>
      <c r="G1005" s="25"/>
      <c r="H1005" s="32"/>
      <c r="I1005" s="33"/>
    </row>
    <row r="1006" spans="1:16376" x14ac:dyDescent="0.3">
      <c r="A1006" s="51" t="s">
        <v>2647</v>
      </c>
      <c r="B1006" s="52" t="s">
        <v>2646</v>
      </c>
      <c r="C1006" s="26" t="s">
        <v>2930</v>
      </c>
      <c r="D1006" s="76" t="s">
        <v>2602</v>
      </c>
      <c r="E1006" s="45"/>
      <c r="F1006" s="7"/>
      <c r="G1006" s="28"/>
      <c r="H1006" s="30" t="s">
        <v>18</v>
      </c>
      <c r="I1006" s="31"/>
    </row>
    <row r="1007" spans="1:16376" x14ac:dyDescent="0.3">
      <c r="A1007" s="53"/>
      <c r="B1007" s="35"/>
      <c r="C1007" s="80"/>
      <c r="D1007" s="77" t="s">
        <v>1478</v>
      </c>
      <c r="E1007" s="42"/>
      <c r="F1007" s="24"/>
      <c r="G1007" s="25"/>
      <c r="H1007" s="32"/>
      <c r="I1007" s="33"/>
    </row>
    <row r="1008" spans="1:16376" x14ac:dyDescent="0.3">
      <c r="A1008" s="53"/>
      <c r="B1008" s="35"/>
      <c r="C1008" s="80"/>
      <c r="D1008" s="77" t="s">
        <v>1479</v>
      </c>
      <c r="E1008" s="42"/>
      <c r="F1008" s="24"/>
      <c r="G1008" s="25"/>
      <c r="H1008" s="32"/>
      <c r="I1008" s="33"/>
    </row>
    <row r="1009" spans="1:9" x14ac:dyDescent="0.3">
      <c r="A1009" s="53"/>
      <c r="B1009" s="35"/>
      <c r="C1009" s="80"/>
      <c r="D1009" s="77" t="s">
        <v>1480</v>
      </c>
      <c r="E1009" s="42"/>
      <c r="F1009" s="24"/>
      <c r="G1009" s="25"/>
      <c r="H1009" s="32"/>
      <c r="I1009" s="33"/>
    </row>
    <row r="1010" spans="1:9" x14ac:dyDescent="0.3">
      <c r="A1010" s="53"/>
      <c r="B1010" s="35"/>
      <c r="C1010" s="80"/>
      <c r="D1010" s="77" t="s">
        <v>1481</v>
      </c>
      <c r="E1010" s="42"/>
      <c r="F1010" s="24"/>
      <c r="G1010" s="25"/>
      <c r="H1010" s="32"/>
      <c r="I1010" s="33"/>
    </row>
    <row r="1011" spans="1:9" x14ac:dyDescent="0.3">
      <c r="A1011" s="53"/>
      <c r="B1011" s="35"/>
      <c r="C1011" s="80"/>
      <c r="D1011" s="77" t="s">
        <v>1482</v>
      </c>
      <c r="E1011" s="42"/>
      <c r="F1011" s="24"/>
      <c r="G1011" s="25"/>
      <c r="H1011" s="32"/>
      <c r="I1011" s="33"/>
    </row>
    <row r="1012" spans="1:9" x14ac:dyDescent="0.3">
      <c r="A1012" s="53"/>
      <c r="B1012" s="35"/>
      <c r="C1012" s="80"/>
      <c r="D1012" s="77" t="s">
        <v>2601</v>
      </c>
      <c r="E1012" s="42"/>
      <c r="F1012" s="24"/>
      <c r="G1012" s="25"/>
      <c r="H1012" s="32"/>
      <c r="I1012" s="33"/>
    </row>
    <row r="1013" spans="1:9" x14ac:dyDescent="0.3">
      <c r="A1013" s="53"/>
      <c r="B1013" s="35"/>
      <c r="C1013" s="80"/>
      <c r="D1013" s="77" t="s">
        <v>1483</v>
      </c>
      <c r="E1013" s="42"/>
      <c r="F1013" s="24"/>
      <c r="G1013" s="25"/>
      <c r="H1013" s="32"/>
      <c r="I1013" s="33"/>
    </row>
    <row r="1014" spans="1:9" x14ac:dyDescent="0.3">
      <c r="A1014" s="53"/>
      <c r="B1014" s="35"/>
      <c r="C1014" s="80"/>
      <c r="D1014" s="77" t="s">
        <v>1484</v>
      </c>
      <c r="E1014" s="42"/>
      <c r="F1014" s="24"/>
      <c r="G1014" s="25"/>
      <c r="H1014" s="32"/>
      <c r="I1014" s="33"/>
    </row>
    <row r="1015" spans="1:9" x14ac:dyDescent="0.3">
      <c r="A1015" s="53"/>
      <c r="B1015" s="35"/>
      <c r="C1015" s="80"/>
      <c r="D1015" s="77" t="s">
        <v>4429</v>
      </c>
      <c r="E1015" s="42"/>
      <c r="F1015" s="24"/>
      <c r="G1015" s="25"/>
      <c r="H1015" s="32"/>
      <c r="I1015" s="33"/>
    </row>
    <row r="1016" spans="1:9" x14ac:dyDescent="0.3">
      <c r="A1016" s="53"/>
      <c r="B1016" s="35"/>
      <c r="C1016" s="80"/>
      <c r="D1016" s="77" t="s">
        <v>4430</v>
      </c>
      <c r="E1016" s="42"/>
      <c r="F1016" s="24"/>
      <c r="G1016" s="25"/>
      <c r="H1016" s="32"/>
      <c r="I1016" s="33"/>
    </row>
    <row r="1017" spans="1:9" x14ac:dyDescent="0.3">
      <c r="A1017" s="53"/>
      <c r="B1017" s="35"/>
      <c r="C1017" s="80"/>
      <c r="D1017" s="77" t="s">
        <v>4431</v>
      </c>
      <c r="E1017" s="42"/>
      <c r="F1017" s="24"/>
      <c r="G1017" s="25"/>
      <c r="H1017" s="32"/>
      <c r="I1017" s="33"/>
    </row>
    <row r="1018" spans="1:9" x14ac:dyDescent="0.3">
      <c r="A1018" s="53"/>
      <c r="B1018" s="35"/>
      <c r="C1018" s="80"/>
      <c r="D1018" s="77" t="s">
        <v>4432</v>
      </c>
      <c r="E1018" s="42"/>
      <c r="F1018" s="24"/>
      <c r="G1018" s="25"/>
      <c r="H1018" s="32"/>
      <c r="I1018" s="33"/>
    </row>
    <row r="1019" spans="1:9" x14ac:dyDescent="0.3">
      <c r="A1019" s="53"/>
      <c r="B1019" s="35"/>
      <c r="C1019" s="80"/>
      <c r="D1019" s="77" t="s">
        <v>4439</v>
      </c>
      <c r="E1019" s="42"/>
      <c r="F1019" s="24"/>
      <c r="G1019" s="25"/>
      <c r="H1019" s="32"/>
      <c r="I1019" s="33"/>
    </row>
    <row r="1020" spans="1:9" x14ac:dyDescent="0.3">
      <c r="A1020" s="53"/>
      <c r="B1020" s="35"/>
      <c r="C1020" s="80"/>
      <c r="D1020" s="77" t="s">
        <v>4433</v>
      </c>
      <c r="E1020" s="42"/>
      <c r="F1020" s="24"/>
      <c r="G1020" s="25"/>
      <c r="H1020" s="32"/>
      <c r="I1020" s="33"/>
    </row>
    <row r="1021" spans="1:9" x14ac:dyDescent="0.3">
      <c r="A1021" s="53"/>
      <c r="B1021" s="35"/>
      <c r="C1021" s="80"/>
      <c r="D1021" s="77" t="s">
        <v>4434</v>
      </c>
      <c r="E1021" s="42"/>
      <c r="F1021" s="24"/>
      <c r="G1021" s="25"/>
      <c r="H1021" s="32"/>
      <c r="I1021" s="33"/>
    </row>
    <row r="1022" spans="1:9" x14ac:dyDescent="0.3">
      <c r="A1022" s="53"/>
      <c r="B1022" s="35"/>
      <c r="C1022" s="80"/>
      <c r="D1022" s="77" t="s">
        <v>4435</v>
      </c>
      <c r="E1022" s="42"/>
      <c r="F1022" s="24"/>
      <c r="G1022" s="25"/>
      <c r="H1022" s="32"/>
      <c r="I1022" s="33"/>
    </row>
    <row r="1023" spans="1:9" x14ac:dyDescent="0.3">
      <c r="A1023" s="53"/>
      <c r="B1023" s="35"/>
      <c r="C1023" s="80"/>
      <c r="D1023" s="77" t="s">
        <v>4436</v>
      </c>
      <c r="E1023" s="42"/>
      <c r="F1023" s="24"/>
      <c r="G1023" s="25"/>
      <c r="H1023" s="32"/>
      <c r="I1023" s="33"/>
    </row>
    <row r="1024" spans="1:9" x14ac:dyDescent="0.3">
      <c r="A1024" s="53"/>
      <c r="B1024" s="35"/>
      <c r="C1024" s="80"/>
      <c r="D1024" s="77" t="s">
        <v>4437</v>
      </c>
      <c r="E1024" s="42"/>
      <c r="F1024" s="24"/>
      <c r="G1024" s="25"/>
      <c r="H1024" s="32"/>
      <c r="I1024" s="33"/>
    </row>
    <row r="1025" spans="1:9" x14ac:dyDescent="0.3">
      <c r="A1025" s="53"/>
      <c r="B1025" s="35"/>
      <c r="C1025" s="80"/>
      <c r="D1025" s="77" t="s">
        <v>4458</v>
      </c>
      <c r="E1025" s="42"/>
      <c r="F1025" s="24"/>
      <c r="G1025" s="25"/>
      <c r="H1025" s="32"/>
      <c r="I1025" s="33"/>
    </row>
    <row r="1026" spans="1:9" x14ac:dyDescent="0.3">
      <c r="A1026" s="53"/>
      <c r="B1026" s="35"/>
      <c r="C1026" s="80"/>
      <c r="D1026" s="77" t="s">
        <v>4459</v>
      </c>
      <c r="E1026" s="42"/>
      <c r="F1026" s="24"/>
      <c r="G1026" s="25"/>
      <c r="H1026" s="32"/>
      <c r="I1026" s="33"/>
    </row>
    <row r="1027" spans="1:9" x14ac:dyDescent="0.3">
      <c r="A1027" s="53"/>
      <c r="B1027" s="35"/>
      <c r="C1027" s="80"/>
      <c r="D1027" s="77" t="s">
        <v>4460</v>
      </c>
      <c r="E1027" s="42"/>
      <c r="F1027" s="24"/>
      <c r="G1027" s="25"/>
      <c r="H1027" s="32"/>
      <c r="I1027" s="33"/>
    </row>
    <row r="1028" spans="1:9" x14ac:dyDescent="0.3">
      <c r="A1028" s="53"/>
      <c r="B1028" s="35"/>
      <c r="C1028" s="80"/>
      <c r="D1028" s="77" t="s">
        <v>4461</v>
      </c>
      <c r="E1028" s="42"/>
      <c r="F1028" s="24"/>
      <c r="G1028" s="25"/>
      <c r="H1028" s="32"/>
      <c r="I1028" s="33"/>
    </row>
    <row r="1029" spans="1:9" x14ac:dyDescent="0.3">
      <c r="A1029" s="51" t="s">
        <v>2645</v>
      </c>
      <c r="B1029" s="52" t="s">
        <v>2644</v>
      </c>
      <c r="C1029" s="26" t="s">
        <v>4510</v>
      </c>
      <c r="D1029" s="76"/>
      <c r="E1029" s="45"/>
      <c r="F1029" s="7"/>
      <c r="G1029" s="28"/>
      <c r="H1029" s="58"/>
      <c r="I1029" s="31"/>
    </row>
    <row r="1030" spans="1:9" x14ac:dyDescent="0.3">
      <c r="A1030" s="51" t="s">
        <v>2643</v>
      </c>
      <c r="B1030" s="52" t="s">
        <v>450</v>
      </c>
      <c r="C1030" s="26" t="s">
        <v>2930</v>
      </c>
      <c r="D1030" s="76"/>
      <c r="E1030" s="45"/>
      <c r="F1030" s="7"/>
      <c r="G1030" s="28"/>
      <c r="H1030" s="30" t="s">
        <v>18</v>
      </c>
      <c r="I1030" s="31"/>
    </row>
    <row r="1031" spans="1:9" x14ac:dyDescent="0.3">
      <c r="A1031" s="51" t="s">
        <v>2642</v>
      </c>
      <c r="B1031" s="52" t="s">
        <v>451</v>
      </c>
      <c r="C1031" s="26" t="s">
        <v>2930</v>
      </c>
      <c r="D1031" s="76"/>
      <c r="E1031" s="45" t="s">
        <v>4790</v>
      </c>
      <c r="F1031" s="7"/>
      <c r="G1031" s="28"/>
      <c r="H1031" s="30" t="s">
        <v>18</v>
      </c>
      <c r="I1031" s="31"/>
    </row>
    <row r="1032" spans="1:9" x14ac:dyDescent="0.3">
      <c r="A1032" s="53"/>
      <c r="B1032" s="35"/>
      <c r="C1032" s="80"/>
      <c r="D1032" s="77" t="s">
        <v>4784</v>
      </c>
      <c r="E1032" s="42"/>
      <c r="F1032" s="24"/>
      <c r="G1032" s="25"/>
      <c r="H1032" s="32"/>
      <c r="I1032" s="33"/>
    </row>
    <row r="1033" spans="1:9" x14ac:dyDescent="0.3">
      <c r="A1033" s="53"/>
      <c r="B1033" s="35"/>
      <c r="C1033" s="80"/>
      <c r="D1033" s="77" t="s">
        <v>140</v>
      </c>
      <c r="E1033" s="42"/>
      <c r="F1033" s="24"/>
      <c r="G1033" s="25"/>
      <c r="H1033" s="32"/>
      <c r="I1033" s="33"/>
    </row>
    <row r="1034" spans="1:9" x14ac:dyDescent="0.3">
      <c r="A1034" s="51" t="s">
        <v>2641</v>
      </c>
      <c r="B1034" s="52" t="s">
        <v>452</v>
      </c>
      <c r="C1034" s="26" t="s">
        <v>4501</v>
      </c>
      <c r="D1034" s="76" t="s">
        <v>4785</v>
      </c>
      <c r="E1034" s="45"/>
      <c r="F1034" s="7"/>
      <c r="G1034" s="28"/>
      <c r="H1034" s="30" t="s">
        <v>18</v>
      </c>
      <c r="I1034" s="31"/>
    </row>
    <row r="1035" spans="1:9" x14ac:dyDescent="0.3">
      <c r="A1035" s="53"/>
      <c r="B1035" s="35"/>
      <c r="C1035" s="54"/>
      <c r="D1035" s="77" t="s">
        <v>142</v>
      </c>
      <c r="E1035" s="42"/>
      <c r="F1035" s="24"/>
      <c r="G1035" s="25"/>
      <c r="H1035" s="32"/>
      <c r="I1035" s="33"/>
    </row>
    <row r="1036" spans="1:9" x14ac:dyDescent="0.3">
      <c r="A1036" s="53"/>
      <c r="B1036" s="35"/>
      <c r="C1036" s="54"/>
      <c r="D1036" s="77" t="s">
        <v>143</v>
      </c>
      <c r="E1036" s="42"/>
      <c r="F1036" s="24"/>
      <c r="G1036" s="25"/>
      <c r="H1036" s="32"/>
      <c r="I1036" s="33"/>
    </row>
    <row r="1037" spans="1:9" x14ac:dyDescent="0.3">
      <c r="A1037" s="53"/>
      <c r="B1037" s="35"/>
      <c r="C1037" s="54"/>
      <c r="D1037" s="77" t="s">
        <v>144</v>
      </c>
      <c r="E1037" s="42"/>
      <c r="F1037" s="24"/>
      <c r="G1037" s="25"/>
      <c r="H1037" s="32"/>
      <c r="I1037" s="33"/>
    </row>
    <row r="1038" spans="1:9" x14ac:dyDescent="0.3">
      <c r="A1038" s="51" t="s">
        <v>2640</v>
      </c>
      <c r="B1038" s="52" t="s">
        <v>453</v>
      </c>
      <c r="C1038" s="26" t="s">
        <v>2930</v>
      </c>
      <c r="D1038" s="76"/>
      <c r="E1038" s="45"/>
      <c r="F1038" s="7"/>
      <c r="G1038" s="28"/>
      <c r="H1038" s="30" t="s">
        <v>18</v>
      </c>
      <c r="I1038" s="31"/>
    </row>
    <row r="1039" spans="1:9" x14ac:dyDescent="0.3">
      <c r="A1039" s="51" t="s">
        <v>2639</v>
      </c>
      <c r="B1039" s="52" t="s">
        <v>454</v>
      </c>
      <c r="C1039" s="26" t="s">
        <v>2930</v>
      </c>
      <c r="D1039" s="76"/>
      <c r="E1039" s="45" t="s">
        <v>4790</v>
      </c>
      <c r="F1039" s="7"/>
      <c r="G1039" s="28"/>
      <c r="H1039" s="30" t="s">
        <v>18</v>
      </c>
      <c r="I1039" s="31"/>
    </row>
    <row r="1040" spans="1:9" x14ac:dyDescent="0.3">
      <c r="A1040" s="53"/>
      <c r="B1040" s="35"/>
      <c r="C1040" s="80"/>
      <c r="D1040" s="77" t="s">
        <v>137</v>
      </c>
      <c r="E1040" s="42"/>
      <c r="F1040" s="24"/>
      <c r="G1040" s="25"/>
      <c r="H1040" s="32"/>
      <c r="I1040" s="33"/>
    </row>
    <row r="1041" spans="1:9" x14ac:dyDescent="0.3">
      <c r="A1041" s="53"/>
      <c r="B1041" s="35"/>
      <c r="C1041" s="80"/>
      <c r="D1041" s="77" t="s">
        <v>140</v>
      </c>
      <c r="E1041" s="42"/>
      <c r="F1041" s="24"/>
      <c r="G1041" s="25"/>
      <c r="H1041" s="32"/>
      <c r="I1041" s="33"/>
    </row>
    <row r="1042" spans="1:9" x14ac:dyDescent="0.3">
      <c r="A1042" s="51" t="s">
        <v>2638</v>
      </c>
      <c r="B1042" s="52" t="s">
        <v>455</v>
      </c>
      <c r="C1042" s="26" t="s">
        <v>4502</v>
      </c>
      <c r="D1042" s="76" t="s">
        <v>141</v>
      </c>
      <c r="E1042" s="45"/>
      <c r="F1042" s="7"/>
      <c r="G1042" s="28"/>
      <c r="H1042" s="30" t="s">
        <v>18</v>
      </c>
      <c r="I1042" s="31"/>
    </row>
    <row r="1043" spans="1:9" x14ac:dyDescent="0.3">
      <c r="A1043" s="53"/>
      <c r="B1043" s="35"/>
      <c r="C1043" s="54"/>
      <c r="D1043" s="77" t="s">
        <v>142</v>
      </c>
      <c r="E1043" s="42"/>
      <c r="F1043" s="24"/>
      <c r="G1043" s="25"/>
      <c r="H1043" s="32"/>
      <c r="I1043" s="33"/>
    </row>
    <row r="1044" spans="1:9" x14ac:dyDescent="0.3">
      <c r="A1044" s="53"/>
      <c r="B1044" s="35"/>
      <c r="C1044" s="54"/>
      <c r="D1044" s="77" t="s">
        <v>143</v>
      </c>
      <c r="E1044" s="42"/>
      <c r="F1044" s="24"/>
      <c r="G1044" s="25"/>
      <c r="H1044" s="32"/>
      <c r="I1044" s="33"/>
    </row>
    <row r="1045" spans="1:9" x14ac:dyDescent="0.3">
      <c r="A1045" s="53"/>
      <c r="B1045" s="35"/>
      <c r="C1045" s="54"/>
      <c r="D1045" s="77" t="s">
        <v>144</v>
      </c>
      <c r="E1045" s="42"/>
      <c r="F1045" s="24"/>
      <c r="G1045" s="25"/>
      <c r="H1045" s="32"/>
      <c r="I1045" s="33"/>
    </row>
    <row r="1046" spans="1:9" x14ac:dyDescent="0.3">
      <c r="A1046" s="51" t="s">
        <v>2637</v>
      </c>
      <c r="B1046" s="52" t="s">
        <v>456</v>
      </c>
      <c r="C1046" s="26" t="s">
        <v>2930</v>
      </c>
      <c r="D1046" s="76"/>
      <c r="E1046" s="45"/>
      <c r="F1046" s="7"/>
      <c r="G1046" s="28"/>
      <c r="H1046" s="30" t="s">
        <v>18</v>
      </c>
      <c r="I1046" s="31"/>
    </row>
    <row r="1047" spans="1:9" x14ac:dyDescent="0.3">
      <c r="A1047" s="51" t="s">
        <v>2636</v>
      </c>
      <c r="B1047" s="52" t="s">
        <v>457</v>
      </c>
      <c r="C1047" s="26" t="s">
        <v>2930</v>
      </c>
      <c r="D1047" s="76" t="s">
        <v>240</v>
      </c>
      <c r="E1047" s="45"/>
      <c r="F1047" s="7"/>
      <c r="G1047" s="28"/>
      <c r="H1047" s="30" t="s">
        <v>18</v>
      </c>
      <c r="I1047" s="31"/>
    </row>
    <row r="1048" spans="1:9" x14ac:dyDescent="0.3">
      <c r="A1048" s="53"/>
      <c r="B1048" s="35"/>
      <c r="C1048" s="54"/>
      <c r="D1048" s="77" t="s">
        <v>241</v>
      </c>
      <c r="E1048" s="42"/>
      <c r="F1048" s="24"/>
      <c r="G1048" s="25"/>
      <c r="H1048" s="32"/>
      <c r="I1048" s="33"/>
    </row>
    <row r="1049" spans="1:9" x14ac:dyDescent="0.3">
      <c r="A1049" s="53"/>
      <c r="B1049" s="35"/>
      <c r="C1049" s="54"/>
      <c r="D1049" s="77" t="s">
        <v>242</v>
      </c>
      <c r="E1049" s="42"/>
      <c r="F1049" s="24"/>
      <c r="G1049" s="25"/>
      <c r="H1049" s="32"/>
      <c r="I1049" s="33"/>
    </row>
    <row r="1050" spans="1:9" x14ac:dyDescent="0.3">
      <c r="A1050" s="53"/>
      <c r="B1050" s="35"/>
      <c r="C1050" s="54"/>
      <c r="D1050" s="77" t="s">
        <v>774</v>
      </c>
      <c r="E1050" s="42"/>
      <c r="F1050" s="24"/>
      <c r="G1050" s="25"/>
      <c r="H1050" s="32"/>
      <c r="I1050" s="33"/>
    </row>
    <row r="1051" spans="1:9" x14ac:dyDescent="0.3">
      <c r="A1051" s="53"/>
      <c r="B1051" s="35"/>
      <c r="C1051" s="54"/>
      <c r="D1051" s="77" t="s">
        <v>775</v>
      </c>
      <c r="E1051" s="42"/>
      <c r="F1051" s="24"/>
      <c r="G1051" s="25"/>
      <c r="H1051" s="32"/>
      <c r="I1051" s="33"/>
    </row>
    <row r="1052" spans="1:9" x14ac:dyDescent="0.3">
      <c r="A1052" s="53"/>
      <c r="B1052" s="35"/>
      <c r="C1052" s="54"/>
      <c r="D1052" s="77" t="s">
        <v>243</v>
      </c>
      <c r="E1052" s="42"/>
      <c r="F1052" s="24"/>
      <c r="G1052" s="25"/>
      <c r="H1052" s="32"/>
      <c r="I1052" s="33"/>
    </row>
    <row r="1053" spans="1:9" x14ac:dyDescent="0.3">
      <c r="A1053" s="53"/>
      <c r="B1053" s="35"/>
      <c r="C1053" s="54"/>
      <c r="D1053" s="77" t="s">
        <v>244</v>
      </c>
      <c r="E1053" s="42"/>
      <c r="F1053" s="24"/>
      <c r="G1053" s="25"/>
      <c r="H1053" s="32"/>
      <c r="I1053" s="33"/>
    </row>
    <row r="1054" spans="1:9" x14ac:dyDescent="0.3">
      <c r="A1054" s="53"/>
      <c r="B1054" s="35"/>
      <c r="C1054" s="54"/>
      <c r="D1054" s="77" t="s">
        <v>393</v>
      </c>
      <c r="E1054" s="42"/>
      <c r="F1054" s="24"/>
      <c r="G1054" s="25"/>
      <c r="H1054" s="32"/>
      <c r="I1054" s="33"/>
    </row>
    <row r="1055" spans="1:9" x14ac:dyDescent="0.3">
      <c r="A1055" s="53"/>
      <c r="B1055" s="35"/>
      <c r="C1055" s="54"/>
      <c r="D1055" s="77" t="s">
        <v>245</v>
      </c>
      <c r="E1055" s="42"/>
      <c r="F1055" s="24"/>
      <c r="G1055" s="25"/>
      <c r="H1055" s="32"/>
      <c r="I1055" s="33"/>
    </row>
    <row r="1056" spans="1:9" x14ac:dyDescent="0.3">
      <c r="A1056" s="53"/>
      <c r="B1056" s="35"/>
      <c r="C1056" s="54"/>
      <c r="D1056" s="77" t="s">
        <v>4208</v>
      </c>
      <c r="E1056" s="42"/>
      <c r="F1056" s="24"/>
      <c r="G1056" s="25"/>
      <c r="H1056" s="32"/>
      <c r="I1056" s="33"/>
    </row>
    <row r="1057" spans="1:9" x14ac:dyDescent="0.3">
      <c r="A1057" s="53"/>
      <c r="B1057" s="35"/>
      <c r="C1057" s="54"/>
      <c r="D1057" s="77" t="s">
        <v>246</v>
      </c>
      <c r="E1057" s="42"/>
      <c r="F1057" s="24"/>
      <c r="G1057" s="25"/>
      <c r="H1057" s="32"/>
      <c r="I1057" s="33"/>
    </row>
    <row r="1058" spans="1:9" x14ac:dyDescent="0.3">
      <c r="A1058" s="53"/>
      <c r="B1058" s="35"/>
      <c r="C1058" s="54"/>
      <c r="D1058" s="77" t="s">
        <v>4209</v>
      </c>
      <c r="E1058" s="42"/>
      <c r="F1058" s="24"/>
      <c r="G1058" s="25"/>
      <c r="H1058" s="32"/>
      <c r="I1058" s="33"/>
    </row>
    <row r="1059" spans="1:9" x14ac:dyDescent="0.3">
      <c r="A1059" s="53"/>
      <c r="B1059" s="35"/>
      <c r="C1059" s="54"/>
      <c r="D1059" s="77" t="s">
        <v>247</v>
      </c>
      <c r="E1059" s="42"/>
      <c r="F1059" s="24"/>
      <c r="G1059" s="25"/>
      <c r="H1059" s="32"/>
      <c r="I1059" s="33"/>
    </row>
    <row r="1060" spans="1:9" x14ac:dyDescent="0.3">
      <c r="A1060" s="53"/>
      <c r="B1060" s="35"/>
      <c r="C1060" s="54"/>
      <c r="D1060" s="77" t="s">
        <v>4210</v>
      </c>
      <c r="E1060" s="42"/>
      <c r="F1060" s="24"/>
      <c r="G1060" s="25"/>
      <c r="H1060" s="32"/>
      <c r="I1060" s="33"/>
    </row>
    <row r="1061" spans="1:9" x14ac:dyDescent="0.3">
      <c r="A1061" s="53"/>
      <c r="B1061" s="35"/>
      <c r="C1061" s="54"/>
      <c r="D1061" s="77" t="s">
        <v>4211</v>
      </c>
      <c r="E1061" s="42"/>
      <c r="F1061" s="24"/>
      <c r="G1061" s="25"/>
      <c r="H1061" s="32"/>
      <c r="I1061" s="33"/>
    </row>
    <row r="1062" spans="1:9" x14ac:dyDescent="0.3">
      <c r="A1062" s="53"/>
      <c r="B1062" s="35"/>
      <c r="C1062" s="54"/>
      <c r="D1062" s="77" t="s">
        <v>248</v>
      </c>
      <c r="E1062" s="42"/>
      <c r="F1062" s="24"/>
      <c r="G1062" s="25"/>
      <c r="H1062" s="32"/>
      <c r="I1062" s="33"/>
    </row>
    <row r="1063" spans="1:9" x14ac:dyDescent="0.3">
      <c r="A1063" s="53"/>
      <c r="B1063" s="35"/>
      <c r="C1063" s="54"/>
      <c r="D1063" s="77" t="s">
        <v>4212</v>
      </c>
      <c r="E1063" s="42"/>
      <c r="F1063" s="24"/>
      <c r="G1063" s="25"/>
      <c r="H1063" s="32"/>
      <c r="I1063" s="33"/>
    </row>
    <row r="1064" spans="1:9" x14ac:dyDescent="0.3">
      <c r="A1064" s="53"/>
      <c r="B1064" s="35"/>
      <c r="C1064" s="54"/>
      <c r="D1064" s="77" t="s">
        <v>249</v>
      </c>
      <c r="E1064" s="42"/>
      <c r="F1064" s="24"/>
      <c r="G1064" s="25"/>
      <c r="H1064" s="32"/>
      <c r="I1064" s="33"/>
    </row>
    <row r="1065" spans="1:9" x14ac:dyDescent="0.3">
      <c r="A1065" s="53"/>
      <c r="B1065" s="35"/>
      <c r="C1065" s="54"/>
      <c r="D1065" s="77" t="s">
        <v>4213</v>
      </c>
      <c r="E1065" s="42"/>
      <c r="F1065" s="24"/>
      <c r="G1065" s="25"/>
      <c r="H1065" s="32"/>
      <c r="I1065" s="33"/>
    </row>
    <row r="1066" spans="1:9" x14ac:dyDescent="0.3">
      <c r="A1066" s="53"/>
      <c r="B1066" s="35"/>
      <c r="C1066" s="54"/>
      <c r="D1066" s="77" t="s">
        <v>4214</v>
      </c>
      <c r="E1066" s="42"/>
      <c r="F1066" s="24"/>
      <c r="G1066" s="25"/>
      <c r="H1066" s="32"/>
      <c r="I1066" s="33"/>
    </row>
    <row r="1067" spans="1:9" x14ac:dyDescent="0.3">
      <c r="A1067" s="53"/>
      <c r="B1067" s="35"/>
      <c r="C1067" s="54"/>
      <c r="D1067" s="77" t="s">
        <v>250</v>
      </c>
      <c r="E1067" s="42"/>
      <c r="F1067" s="24"/>
      <c r="G1067" s="25"/>
      <c r="H1067" s="32"/>
      <c r="I1067" s="33"/>
    </row>
    <row r="1068" spans="1:9" x14ac:dyDescent="0.3">
      <c r="A1068" s="51" t="s">
        <v>2635</v>
      </c>
      <c r="B1068" s="52" t="s">
        <v>458</v>
      </c>
      <c r="C1068" s="26" t="s">
        <v>2930</v>
      </c>
      <c r="D1068" s="76"/>
      <c r="E1068" s="45"/>
      <c r="F1068" s="7"/>
      <c r="G1068" s="28"/>
      <c r="H1068" s="30" t="s">
        <v>18</v>
      </c>
      <c r="I1068" s="31"/>
    </row>
    <row r="1069" spans="1:9" x14ac:dyDescent="0.3">
      <c r="A1069" s="51" t="s">
        <v>2634</v>
      </c>
      <c r="B1069" s="52" t="s">
        <v>459</v>
      </c>
      <c r="C1069" s="26" t="s">
        <v>2930</v>
      </c>
      <c r="D1069" s="76" t="s">
        <v>251</v>
      </c>
      <c r="E1069" s="45"/>
      <c r="F1069" s="7"/>
      <c r="G1069" s="28"/>
      <c r="H1069" s="30" t="s">
        <v>18</v>
      </c>
      <c r="I1069" s="31"/>
    </row>
    <row r="1070" spans="1:9" x14ac:dyDescent="0.3">
      <c r="A1070" s="53"/>
      <c r="B1070" s="35"/>
      <c r="C1070" s="54"/>
      <c r="D1070" s="77" t="s">
        <v>780</v>
      </c>
      <c r="E1070" s="42"/>
      <c r="F1070" s="24"/>
      <c r="G1070" s="25"/>
      <c r="H1070" s="32"/>
      <c r="I1070" s="33"/>
    </row>
    <row r="1071" spans="1:9" x14ac:dyDescent="0.3">
      <c r="A1071" s="53"/>
      <c r="B1071" s="35"/>
      <c r="C1071" s="54"/>
      <c r="D1071" s="77" t="s">
        <v>781</v>
      </c>
      <c r="E1071" s="42"/>
      <c r="F1071" s="24"/>
      <c r="G1071" s="25"/>
      <c r="H1071" s="32"/>
      <c r="I1071" s="33"/>
    </row>
    <row r="1072" spans="1:9" x14ac:dyDescent="0.3">
      <c r="A1072" s="53"/>
      <c r="B1072" s="35"/>
      <c r="C1072" s="54"/>
      <c r="D1072" s="77" t="s">
        <v>782</v>
      </c>
      <c r="E1072" s="42"/>
      <c r="F1072" s="24"/>
      <c r="G1072" s="25"/>
      <c r="H1072" s="32"/>
      <c r="I1072" s="33"/>
    </row>
    <row r="1073" spans="1:9" x14ac:dyDescent="0.3">
      <c r="A1073" s="53"/>
      <c r="B1073" s="35"/>
      <c r="C1073" s="54"/>
      <c r="D1073" s="77" t="s">
        <v>783</v>
      </c>
      <c r="E1073" s="42"/>
      <c r="F1073" s="24"/>
      <c r="G1073" s="25"/>
      <c r="H1073" s="32"/>
      <c r="I1073" s="33"/>
    </row>
    <row r="1074" spans="1:9" x14ac:dyDescent="0.3">
      <c r="A1074" s="53"/>
      <c r="B1074" s="35"/>
      <c r="C1074" s="54"/>
      <c r="D1074" s="77" t="s">
        <v>784</v>
      </c>
      <c r="E1074" s="42"/>
      <c r="F1074" s="24"/>
      <c r="G1074" s="25"/>
      <c r="H1074" s="32"/>
      <c r="I1074" s="33"/>
    </row>
    <row r="1075" spans="1:9" x14ac:dyDescent="0.3">
      <c r="A1075" s="53"/>
      <c r="B1075" s="35"/>
      <c r="C1075" s="54"/>
      <c r="D1075" s="77" t="s">
        <v>785</v>
      </c>
      <c r="E1075" s="42"/>
      <c r="F1075" s="24"/>
      <c r="G1075" s="25"/>
      <c r="H1075" s="32"/>
      <c r="I1075" s="33"/>
    </row>
    <row r="1076" spans="1:9" x14ac:dyDescent="0.3">
      <c r="A1076" s="53"/>
      <c r="B1076" s="35"/>
      <c r="C1076" s="54"/>
      <c r="D1076" s="77" t="s">
        <v>786</v>
      </c>
      <c r="E1076" s="42"/>
      <c r="F1076" s="24"/>
      <c r="G1076" s="25"/>
      <c r="H1076" s="32"/>
      <c r="I1076" s="33"/>
    </row>
    <row r="1077" spans="1:9" x14ac:dyDescent="0.3">
      <c r="A1077" s="53"/>
      <c r="B1077" s="35"/>
      <c r="C1077" s="54"/>
      <c r="D1077" s="77" t="s">
        <v>787</v>
      </c>
      <c r="E1077" s="42"/>
      <c r="F1077" s="24"/>
      <c r="G1077" s="25"/>
      <c r="H1077" s="32"/>
      <c r="I1077" s="33"/>
    </row>
    <row r="1078" spans="1:9" x14ac:dyDescent="0.3">
      <c r="A1078" s="53"/>
      <c r="B1078" s="35"/>
      <c r="C1078" s="54"/>
      <c r="D1078" s="77" t="s">
        <v>4364</v>
      </c>
      <c r="E1078" s="42"/>
      <c r="F1078" s="24"/>
      <c r="G1078" s="25"/>
      <c r="H1078" s="32"/>
      <c r="I1078" s="33"/>
    </row>
    <row r="1079" spans="1:9" x14ac:dyDescent="0.3">
      <c r="A1079" s="51" t="s">
        <v>2633</v>
      </c>
      <c r="B1079" s="52" t="s">
        <v>460</v>
      </c>
      <c r="C1079" s="26" t="s">
        <v>2396</v>
      </c>
      <c r="D1079" s="76" t="s">
        <v>791</v>
      </c>
      <c r="E1079" s="45"/>
      <c r="F1079" s="7"/>
      <c r="G1079" s="28"/>
      <c r="H1079" s="30" t="s">
        <v>18</v>
      </c>
      <c r="I1079" s="31"/>
    </row>
    <row r="1080" spans="1:9" x14ac:dyDescent="0.3">
      <c r="A1080" s="53"/>
      <c r="B1080" s="35"/>
      <c r="C1080" s="54"/>
      <c r="D1080" s="77" t="s">
        <v>792</v>
      </c>
      <c r="E1080" s="42"/>
      <c r="F1080" s="24"/>
      <c r="G1080" s="25"/>
      <c r="H1080" s="32"/>
      <c r="I1080" s="33"/>
    </row>
    <row r="1081" spans="1:9" x14ac:dyDescent="0.3">
      <c r="A1081" s="53"/>
      <c r="B1081" s="35"/>
      <c r="C1081" s="54"/>
      <c r="D1081" s="77" t="s">
        <v>394</v>
      </c>
      <c r="E1081" s="42"/>
      <c r="F1081" s="24"/>
      <c r="G1081" s="25"/>
      <c r="H1081" s="32"/>
      <c r="I1081" s="33"/>
    </row>
    <row r="1082" spans="1:9" x14ac:dyDescent="0.3">
      <c r="A1082" s="53"/>
      <c r="B1082" s="35"/>
      <c r="C1082" s="54"/>
      <c r="D1082" s="77" t="s">
        <v>2632</v>
      </c>
      <c r="E1082" s="42"/>
      <c r="F1082" s="24"/>
      <c r="G1082" s="25"/>
      <c r="H1082" s="32"/>
      <c r="I1082" s="33"/>
    </row>
    <row r="1083" spans="1:9" x14ac:dyDescent="0.3">
      <c r="A1083" s="53"/>
      <c r="B1083" s="35"/>
      <c r="C1083" s="54"/>
      <c r="D1083" s="77" t="s">
        <v>2631</v>
      </c>
      <c r="E1083" s="42"/>
      <c r="F1083" s="24"/>
      <c r="G1083" s="25"/>
      <c r="H1083" s="32"/>
      <c r="I1083" s="33"/>
    </row>
    <row r="1084" spans="1:9" x14ac:dyDescent="0.3">
      <c r="A1084" s="53"/>
      <c r="B1084" s="35"/>
      <c r="C1084" s="54"/>
      <c r="D1084" s="77" t="s">
        <v>2630</v>
      </c>
      <c r="E1084" s="42"/>
      <c r="F1084" s="24"/>
      <c r="G1084" s="25"/>
      <c r="H1084" s="32"/>
      <c r="I1084" s="33"/>
    </row>
    <row r="1085" spans="1:9" x14ac:dyDescent="0.3">
      <c r="A1085" s="51" t="s">
        <v>2629</v>
      </c>
      <c r="B1085" s="52" t="s">
        <v>2628</v>
      </c>
      <c r="C1085" s="26" t="s">
        <v>2930</v>
      </c>
      <c r="D1085" s="76"/>
      <c r="E1085" s="52" t="s">
        <v>4586</v>
      </c>
      <c r="F1085" s="7"/>
      <c r="G1085" s="28"/>
      <c r="H1085" s="30" t="s">
        <v>18</v>
      </c>
      <c r="I1085" s="31"/>
    </row>
    <row r="1086" spans="1:9" x14ac:dyDescent="0.3">
      <c r="A1086" s="53"/>
      <c r="B1086" s="35"/>
      <c r="C1086" s="80"/>
      <c r="D1086" s="77" t="s">
        <v>4582</v>
      </c>
      <c r="E1086" s="35"/>
      <c r="F1086" s="24"/>
      <c r="G1086" s="25"/>
      <c r="H1086" s="32"/>
      <c r="I1086" s="33"/>
    </row>
    <row r="1087" spans="1:9" x14ac:dyDescent="0.3">
      <c r="A1087" s="53"/>
      <c r="B1087" s="35"/>
      <c r="C1087" s="80"/>
      <c r="D1087" s="77" t="s">
        <v>4584</v>
      </c>
      <c r="E1087" s="42"/>
      <c r="F1087" s="24"/>
      <c r="G1087" s="25"/>
      <c r="H1087" s="32"/>
      <c r="I1087" s="33"/>
    </row>
    <row r="1088" spans="1:9" x14ac:dyDescent="0.3">
      <c r="A1088" s="51" t="s">
        <v>2627</v>
      </c>
      <c r="B1088" s="52" t="s">
        <v>2626</v>
      </c>
      <c r="C1088" s="26" t="s">
        <v>4503</v>
      </c>
      <c r="D1088" s="76" t="s">
        <v>3753</v>
      </c>
      <c r="E1088" s="45"/>
      <c r="F1088" s="7"/>
      <c r="G1088" s="28"/>
      <c r="H1088" s="30" t="s">
        <v>18</v>
      </c>
      <c r="I1088" s="31"/>
    </row>
    <row r="1089" spans="1:16376" x14ac:dyDescent="0.3">
      <c r="A1089" s="53"/>
      <c r="B1089" s="35"/>
      <c r="C1089" s="80"/>
      <c r="D1089" s="77" t="s">
        <v>3752</v>
      </c>
      <c r="E1089" s="42"/>
      <c r="F1089" s="24"/>
      <c r="G1089" s="25"/>
      <c r="H1089" s="32"/>
      <c r="I1089" s="33"/>
    </row>
    <row r="1090" spans="1:16376" x14ac:dyDescent="0.3">
      <c r="A1090" s="53"/>
      <c r="B1090" s="35"/>
      <c r="C1090" s="80"/>
      <c r="D1090" s="77" t="s">
        <v>4779</v>
      </c>
      <c r="E1090" s="42"/>
      <c r="F1090" s="24"/>
      <c r="G1090" s="25"/>
      <c r="H1090" s="32"/>
      <c r="I1090" s="33"/>
    </row>
    <row r="1091" spans="1:16376" x14ac:dyDescent="0.3">
      <c r="A1091" s="53"/>
      <c r="B1091" s="35"/>
      <c r="C1091" s="80"/>
      <c r="D1091" s="77" t="s">
        <v>3751</v>
      </c>
      <c r="E1091" s="42"/>
      <c r="F1091" s="24"/>
      <c r="G1091" s="25"/>
      <c r="H1091" s="32"/>
      <c r="I1091" s="33"/>
    </row>
    <row r="1092" spans="1:16376" x14ac:dyDescent="0.3">
      <c r="A1092" s="53"/>
      <c r="B1092" s="35"/>
      <c r="C1092" s="80"/>
      <c r="D1092" s="77" t="s">
        <v>3750</v>
      </c>
      <c r="E1092" s="42"/>
      <c r="F1092" s="24"/>
      <c r="G1092" s="25"/>
      <c r="H1092" s="32"/>
      <c r="I1092" s="33"/>
    </row>
    <row r="1093" spans="1:16376" x14ac:dyDescent="0.3">
      <c r="A1093" s="53"/>
      <c r="B1093" s="35"/>
      <c r="C1093" s="80"/>
      <c r="D1093" s="77" t="s">
        <v>3749</v>
      </c>
      <c r="E1093" s="42"/>
      <c r="F1093" s="24"/>
      <c r="G1093" s="25"/>
      <c r="H1093" s="32"/>
      <c r="I1093" s="33"/>
    </row>
    <row r="1094" spans="1:16376" x14ac:dyDescent="0.3">
      <c r="A1094" s="53"/>
      <c r="B1094" s="35"/>
      <c r="C1094" s="80"/>
      <c r="D1094" s="77" t="s">
        <v>3748</v>
      </c>
      <c r="E1094" s="42"/>
      <c r="F1094" s="24"/>
      <c r="G1094" s="25"/>
      <c r="H1094" s="32"/>
      <c r="I1094" s="33"/>
    </row>
    <row r="1095" spans="1:16376" x14ac:dyDescent="0.3">
      <c r="A1095" s="53"/>
      <c r="B1095" s="35"/>
      <c r="C1095" s="80"/>
      <c r="D1095" s="77" t="s">
        <v>3747</v>
      </c>
      <c r="E1095" s="42"/>
      <c r="F1095" s="24"/>
      <c r="G1095" s="25"/>
      <c r="H1095" s="32"/>
      <c r="I1095" s="33"/>
    </row>
    <row r="1096" spans="1:16376" x14ac:dyDescent="0.3">
      <c r="A1096" s="51" t="s">
        <v>2625</v>
      </c>
      <c r="B1096" s="52" t="s">
        <v>2624</v>
      </c>
      <c r="C1096" s="26" t="s">
        <v>2930</v>
      </c>
      <c r="D1096" s="76" t="s">
        <v>1010</v>
      </c>
      <c r="E1096" s="45"/>
      <c r="F1096" s="7"/>
      <c r="G1096" s="28"/>
      <c r="H1096" s="30" t="s">
        <v>18</v>
      </c>
      <c r="I1096" s="31"/>
    </row>
    <row r="1097" spans="1:16376" x14ac:dyDescent="0.3">
      <c r="A1097" s="192"/>
      <c r="B1097" s="35"/>
      <c r="C1097" s="54"/>
      <c r="D1097" s="77" t="s">
        <v>1011</v>
      </c>
      <c r="E1097" s="42"/>
      <c r="F1097" s="24"/>
      <c r="G1097" s="25"/>
      <c r="H1097" s="32"/>
      <c r="I1097" s="33"/>
    </row>
    <row r="1098" spans="1:16376" x14ac:dyDescent="0.3">
      <c r="A1098" s="53"/>
      <c r="B1098" s="35"/>
      <c r="C1098" s="54"/>
      <c r="D1098" s="77" t="s">
        <v>1012</v>
      </c>
      <c r="E1098" s="42"/>
      <c r="F1098" s="24"/>
      <c r="G1098" s="25"/>
      <c r="H1098" s="32"/>
      <c r="I1098" s="33"/>
    </row>
    <row r="1099" spans="1:16376" x14ac:dyDescent="0.3">
      <c r="A1099" s="53"/>
      <c r="B1099" s="35"/>
      <c r="C1099" s="54"/>
      <c r="D1099" s="77" t="s">
        <v>1013</v>
      </c>
      <c r="E1099" s="42"/>
      <c r="F1099" s="24"/>
      <c r="G1099" s="25"/>
      <c r="H1099" s="32"/>
      <c r="I1099" s="33"/>
    </row>
    <row r="1100" spans="1:16376" x14ac:dyDescent="0.3">
      <c r="A1100" s="53"/>
      <c r="B1100" s="35"/>
      <c r="C1100" s="54"/>
      <c r="D1100" s="77" t="s">
        <v>1014</v>
      </c>
      <c r="E1100" s="42"/>
      <c r="F1100" s="24"/>
      <c r="G1100" s="25"/>
      <c r="H1100" s="32"/>
      <c r="I1100" s="33"/>
    </row>
    <row r="1101" spans="1:16376" x14ac:dyDescent="0.3">
      <c r="A1101" s="53"/>
      <c r="B1101" s="35"/>
      <c r="C1101" s="54"/>
      <c r="D1101" s="77" t="s">
        <v>1015</v>
      </c>
      <c r="E1101" s="42"/>
      <c r="F1101" s="24"/>
      <c r="G1101" s="25"/>
      <c r="H1101" s="32"/>
      <c r="I1101" s="33"/>
    </row>
    <row r="1102" spans="1:16376" x14ac:dyDescent="0.3">
      <c r="A1102" s="53"/>
      <c r="B1102" s="35"/>
      <c r="C1102" s="54"/>
      <c r="D1102" s="77" t="s">
        <v>1016</v>
      </c>
      <c r="E1102" s="42"/>
      <c r="F1102" s="24"/>
      <c r="G1102" s="25"/>
      <c r="H1102" s="32"/>
      <c r="I1102" s="33"/>
    </row>
    <row r="1103" spans="1:16376" x14ac:dyDescent="0.3">
      <c r="A1103" s="89"/>
      <c r="B1103" s="145"/>
      <c r="C1103" s="170"/>
      <c r="D1103" s="77" t="s">
        <v>1017</v>
      </c>
      <c r="E1103" s="90"/>
      <c r="F1103" s="29"/>
      <c r="G1103" s="34"/>
      <c r="H1103" s="93"/>
      <c r="I1103" s="94"/>
    </row>
    <row r="1104" spans="1:16376" s="125" customFormat="1" x14ac:dyDescent="0.3">
      <c r="A1104" s="51" t="s">
        <v>2623</v>
      </c>
      <c r="B1104" s="52" t="s">
        <v>2622</v>
      </c>
      <c r="C1104" s="26" t="s">
        <v>2930</v>
      </c>
      <c r="D1104" s="76" t="s">
        <v>794</v>
      </c>
      <c r="E1104" s="45"/>
      <c r="F1104" s="7"/>
      <c r="G1104" s="28"/>
      <c r="H1104" s="30" t="s">
        <v>18</v>
      </c>
      <c r="I1104" s="31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8"/>
      <c r="AV1104" s="88"/>
      <c r="AW1104" s="88"/>
      <c r="AX1104" s="88"/>
      <c r="AY1104" s="88"/>
      <c r="AZ1104" s="88"/>
      <c r="BA1104" s="88"/>
      <c r="BB1104" s="88"/>
      <c r="BC1104" s="88"/>
      <c r="BD1104" s="88"/>
      <c r="BE1104" s="88"/>
      <c r="BF1104" s="88"/>
      <c r="BG1104" s="88"/>
      <c r="BH1104" s="88"/>
      <c r="BI1104" s="88"/>
      <c r="BJ1104" s="88"/>
      <c r="BK1104" s="88"/>
      <c r="BL1104" s="88"/>
      <c r="BM1104" s="88"/>
      <c r="BN1104" s="88"/>
      <c r="BO1104" s="88"/>
      <c r="BP1104" s="88"/>
      <c r="BQ1104" s="88"/>
      <c r="BR1104" s="88"/>
      <c r="BS1104" s="88"/>
      <c r="BT1104" s="88"/>
      <c r="BU1104" s="88"/>
      <c r="BV1104" s="88"/>
      <c r="BW1104" s="88"/>
      <c r="BX1104" s="88"/>
      <c r="BY1104" s="88"/>
      <c r="BZ1104" s="88"/>
      <c r="CA1104" s="88"/>
      <c r="CB1104" s="88"/>
      <c r="CC1104" s="88"/>
      <c r="CD1104" s="88"/>
      <c r="CE1104" s="88"/>
      <c r="CF1104" s="88"/>
      <c r="CG1104" s="88"/>
      <c r="CH1104" s="88"/>
      <c r="CI1104" s="88"/>
      <c r="CJ1104" s="88"/>
      <c r="CK1104" s="88"/>
      <c r="CL1104" s="88"/>
      <c r="CM1104" s="88"/>
      <c r="CN1104" s="88"/>
      <c r="CO1104" s="88"/>
      <c r="CP1104" s="88"/>
      <c r="CQ1104" s="88"/>
      <c r="CR1104" s="88"/>
      <c r="CS1104" s="88"/>
      <c r="CT1104" s="88"/>
      <c r="CU1104" s="88"/>
      <c r="CV1104" s="88"/>
      <c r="CW1104" s="88"/>
      <c r="CX1104" s="88"/>
      <c r="CY1104" s="88"/>
      <c r="CZ1104" s="88"/>
      <c r="DA1104" s="88"/>
      <c r="DB1104" s="88"/>
      <c r="DC1104" s="88"/>
      <c r="DD1104" s="88"/>
      <c r="DE1104" s="88"/>
      <c r="DF1104" s="88"/>
      <c r="DG1104" s="88"/>
      <c r="DH1104" s="88"/>
      <c r="DI1104" s="88"/>
      <c r="DJ1104" s="88"/>
      <c r="DK1104" s="88"/>
      <c r="DL1104" s="88"/>
      <c r="DM1104" s="88"/>
      <c r="DN1104" s="88"/>
      <c r="DO1104" s="88"/>
      <c r="DP1104" s="88"/>
      <c r="DQ1104" s="88"/>
      <c r="DR1104" s="88"/>
      <c r="DS1104" s="88"/>
      <c r="DT1104" s="88"/>
      <c r="DU1104" s="88"/>
      <c r="DV1104" s="88"/>
      <c r="DW1104" s="88"/>
      <c r="DX1104" s="88"/>
      <c r="DY1104" s="88"/>
      <c r="DZ1104" s="88"/>
      <c r="EA1104" s="88"/>
      <c r="EB1104" s="88"/>
      <c r="EC1104" s="88"/>
      <c r="ED1104" s="88"/>
      <c r="EE1104" s="88"/>
      <c r="EF1104" s="88"/>
      <c r="EG1104" s="88"/>
      <c r="EH1104" s="88"/>
      <c r="EI1104" s="88"/>
      <c r="EJ1104" s="88"/>
      <c r="EK1104" s="88"/>
      <c r="EL1104" s="88"/>
      <c r="EM1104" s="88"/>
      <c r="EN1104" s="88"/>
      <c r="EO1104" s="88"/>
      <c r="EP1104" s="88"/>
      <c r="EQ1104" s="88"/>
      <c r="ER1104" s="88"/>
      <c r="ES1104" s="88"/>
      <c r="ET1104" s="88"/>
      <c r="EU1104" s="88"/>
      <c r="EV1104" s="88"/>
      <c r="EW1104" s="88"/>
      <c r="EX1104" s="88"/>
      <c r="EY1104" s="88"/>
      <c r="EZ1104" s="88"/>
      <c r="FA1104" s="88"/>
      <c r="FB1104" s="88"/>
      <c r="FC1104" s="88"/>
      <c r="FD1104" s="88"/>
      <c r="FE1104" s="88"/>
      <c r="FF1104" s="88"/>
      <c r="FG1104" s="88"/>
      <c r="FH1104" s="88"/>
      <c r="FI1104" s="88"/>
      <c r="FJ1104" s="88"/>
      <c r="FK1104" s="88"/>
      <c r="FL1104" s="88"/>
      <c r="FM1104" s="88"/>
      <c r="FN1104" s="88"/>
      <c r="FO1104" s="88"/>
      <c r="FP1104" s="88"/>
      <c r="FQ1104" s="88"/>
      <c r="FR1104" s="88"/>
      <c r="FS1104" s="88"/>
      <c r="FT1104" s="88"/>
      <c r="FU1104" s="88"/>
      <c r="FV1104" s="88"/>
      <c r="FW1104" s="88"/>
      <c r="FX1104" s="88"/>
      <c r="FY1104" s="88"/>
      <c r="FZ1104" s="88"/>
      <c r="GA1104" s="88"/>
      <c r="GB1104" s="88"/>
      <c r="GC1104" s="88"/>
      <c r="GD1104" s="88"/>
      <c r="GE1104" s="88"/>
      <c r="GF1104" s="88"/>
      <c r="GG1104" s="88"/>
      <c r="GH1104" s="88"/>
      <c r="GI1104" s="88"/>
      <c r="GJ1104" s="88"/>
      <c r="GK1104" s="88"/>
      <c r="GL1104" s="88"/>
      <c r="GM1104" s="88"/>
      <c r="GN1104" s="88"/>
      <c r="GO1104" s="88"/>
      <c r="GP1104" s="88"/>
      <c r="GQ1104" s="88"/>
      <c r="GR1104" s="88"/>
      <c r="GS1104" s="88"/>
      <c r="GT1104" s="88"/>
      <c r="GU1104" s="88"/>
      <c r="GV1104" s="88"/>
      <c r="GW1104" s="88"/>
      <c r="GX1104" s="88"/>
      <c r="GY1104" s="88"/>
      <c r="GZ1104" s="88"/>
      <c r="HA1104" s="88"/>
      <c r="HB1104" s="88"/>
      <c r="HC1104" s="88"/>
      <c r="HD1104" s="88"/>
      <c r="HE1104" s="88"/>
      <c r="HF1104" s="88"/>
      <c r="HG1104" s="88"/>
      <c r="HH1104" s="88"/>
      <c r="HI1104" s="88"/>
      <c r="HJ1104" s="88"/>
      <c r="HK1104" s="88"/>
      <c r="HL1104" s="88"/>
      <c r="HM1104" s="88"/>
      <c r="HN1104" s="88"/>
      <c r="HO1104" s="88"/>
      <c r="HP1104" s="88"/>
      <c r="HQ1104" s="88"/>
      <c r="HR1104" s="88"/>
      <c r="HS1104" s="88"/>
      <c r="HT1104" s="88"/>
      <c r="HU1104" s="88"/>
      <c r="HV1104" s="88"/>
      <c r="HW1104" s="88"/>
      <c r="HX1104" s="88"/>
      <c r="HY1104" s="88"/>
      <c r="HZ1104" s="88"/>
      <c r="IA1104" s="88"/>
      <c r="IB1104" s="88"/>
      <c r="IC1104" s="88"/>
      <c r="ID1104" s="88"/>
      <c r="IE1104" s="88"/>
      <c r="IF1104" s="88"/>
      <c r="IG1104" s="88"/>
      <c r="IH1104" s="88"/>
      <c r="II1104" s="88"/>
      <c r="IJ1104" s="88"/>
      <c r="IK1104" s="88"/>
      <c r="IL1104" s="88"/>
      <c r="IM1104" s="88"/>
      <c r="IN1104" s="88"/>
      <c r="IO1104" s="88"/>
      <c r="IP1104" s="88"/>
      <c r="IQ1104" s="88"/>
      <c r="IR1104" s="88"/>
      <c r="IS1104" s="88"/>
      <c r="IT1104" s="88"/>
      <c r="IU1104" s="88"/>
      <c r="IV1104" s="88"/>
      <c r="IW1104" s="88"/>
      <c r="IX1104" s="88"/>
      <c r="IY1104" s="88"/>
      <c r="IZ1104" s="88"/>
      <c r="JA1104" s="88"/>
      <c r="JB1104" s="88"/>
      <c r="JC1104" s="88"/>
      <c r="JD1104" s="88"/>
      <c r="JE1104" s="88"/>
      <c r="JF1104" s="88"/>
      <c r="JG1104" s="88"/>
      <c r="JH1104" s="88"/>
      <c r="JI1104" s="88"/>
      <c r="JJ1104" s="88"/>
      <c r="JK1104" s="88"/>
      <c r="JL1104" s="88"/>
      <c r="JM1104" s="88"/>
      <c r="JN1104" s="88"/>
      <c r="JO1104" s="88"/>
      <c r="JP1104" s="88"/>
      <c r="JQ1104" s="88"/>
      <c r="JR1104" s="88"/>
      <c r="JS1104" s="88"/>
      <c r="JT1104" s="88"/>
      <c r="JU1104" s="88"/>
      <c r="JV1104" s="88"/>
      <c r="JW1104" s="88"/>
      <c r="JX1104" s="88"/>
      <c r="JY1104" s="88"/>
      <c r="JZ1104" s="88"/>
      <c r="KA1104" s="88"/>
      <c r="KB1104" s="88"/>
      <c r="KC1104" s="88"/>
      <c r="KD1104" s="88"/>
      <c r="KE1104" s="88"/>
      <c r="KF1104" s="88"/>
      <c r="KG1104" s="88"/>
      <c r="KH1104" s="88"/>
      <c r="KI1104" s="88"/>
      <c r="KJ1104" s="88"/>
      <c r="KK1104" s="88"/>
      <c r="KL1104" s="88"/>
      <c r="KM1104" s="88"/>
      <c r="KN1104" s="88"/>
      <c r="KO1104" s="88"/>
      <c r="KP1104" s="88"/>
      <c r="KQ1104" s="88"/>
      <c r="KR1104" s="88"/>
      <c r="KS1104" s="88"/>
      <c r="KT1104" s="88"/>
      <c r="KU1104" s="88"/>
      <c r="KV1104" s="88"/>
      <c r="KW1104" s="88"/>
      <c r="KX1104" s="88"/>
      <c r="KY1104" s="88"/>
      <c r="KZ1104" s="88"/>
      <c r="LA1104" s="88"/>
      <c r="LB1104" s="88"/>
      <c r="LC1104" s="88"/>
      <c r="LD1104" s="88"/>
      <c r="LE1104" s="88"/>
      <c r="LF1104" s="88"/>
      <c r="LG1104" s="88"/>
      <c r="LH1104" s="88"/>
      <c r="LI1104" s="88"/>
      <c r="LJ1104" s="88"/>
      <c r="LK1104" s="88"/>
      <c r="LL1104" s="88"/>
      <c r="LM1104" s="88"/>
      <c r="LN1104" s="88"/>
      <c r="LO1104" s="88"/>
      <c r="LP1104" s="88"/>
      <c r="LQ1104" s="88"/>
      <c r="LR1104" s="88"/>
      <c r="LS1104" s="88"/>
      <c r="LT1104" s="88"/>
      <c r="LU1104" s="88"/>
      <c r="LV1104" s="88"/>
      <c r="LW1104" s="88"/>
      <c r="LX1104" s="88"/>
      <c r="LY1104" s="88"/>
      <c r="LZ1104" s="88"/>
      <c r="MA1104" s="88"/>
      <c r="MB1104" s="88"/>
      <c r="MC1104" s="88"/>
      <c r="MD1104" s="88"/>
      <c r="ME1104" s="88"/>
      <c r="MF1104" s="88"/>
      <c r="MG1104" s="88"/>
      <c r="MH1104" s="88"/>
      <c r="MI1104" s="88"/>
      <c r="MJ1104" s="88"/>
      <c r="MK1104" s="88"/>
      <c r="ML1104" s="88"/>
      <c r="MM1104" s="88"/>
      <c r="MN1104" s="88"/>
      <c r="MO1104" s="88"/>
      <c r="MP1104" s="88"/>
      <c r="MQ1104" s="88"/>
      <c r="MR1104" s="88"/>
      <c r="MS1104" s="88"/>
      <c r="MT1104" s="88"/>
      <c r="MU1104" s="88"/>
      <c r="MV1104" s="88"/>
      <c r="MW1104" s="88"/>
      <c r="MX1104" s="88"/>
      <c r="MY1104" s="88"/>
      <c r="MZ1104" s="88"/>
      <c r="NA1104" s="88"/>
      <c r="NB1104" s="88"/>
      <c r="NC1104" s="88"/>
      <c r="ND1104" s="88"/>
      <c r="NE1104" s="88"/>
      <c r="NF1104" s="88"/>
      <c r="NG1104" s="88"/>
      <c r="NH1104" s="88"/>
      <c r="NI1104" s="88"/>
      <c r="NJ1104" s="88"/>
      <c r="NK1104" s="88"/>
      <c r="NL1104" s="88"/>
      <c r="NM1104" s="88"/>
      <c r="NN1104" s="88"/>
      <c r="NO1104" s="88"/>
      <c r="NP1104" s="88"/>
      <c r="NQ1104" s="88"/>
      <c r="NR1104" s="88"/>
      <c r="NS1104" s="88"/>
      <c r="NT1104" s="88"/>
      <c r="NU1104" s="88"/>
      <c r="NV1104" s="88"/>
      <c r="NW1104" s="88"/>
      <c r="NX1104" s="88"/>
      <c r="NY1104" s="88"/>
      <c r="NZ1104" s="88"/>
      <c r="OA1104" s="88"/>
      <c r="OB1104" s="88"/>
      <c r="OC1104" s="88"/>
      <c r="OD1104" s="88"/>
      <c r="OE1104" s="88"/>
      <c r="OF1104" s="88"/>
      <c r="OG1104" s="88"/>
      <c r="OH1104" s="88"/>
      <c r="OI1104" s="88"/>
      <c r="OJ1104" s="88"/>
      <c r="OK1104" s="88"/>
      <c r="OL1104" s="88"/>
      <c r="OM1104" s="88"/>
      <c r="ON1104" s="88"/>
      <c r="OO1104" s="88"/>
      <c r="OP1104" s="88"/>
      <c r="OQ1104" s="88"/>
      <c r="OR1104" s="88"/>
      <c r="OS1104" s="88"/>
      <c r="OT1104" s="88"/>
      <c r="OU1104" s="88"/>
      <c r="OV1104" s="88"/>
      <c r="OW1104" s="88"/>
      <c r="OX1104" s="88"/>
      <c r="OY1104" s="88"/>
      <c r="OZ1104" s="88"/>
      <c r="PA1104" s="88"/>
      <c r="PB1104" s="88"/>
      <c r="PC1104" s="88"/>
      <c r="PD1104" s="88"/>
      <c r="PE1104" s="88"/>
      <c r="PF1104" s="88"/>
      <c r="PG1104" s="88"/>
      <c r="PH1104" s="88"/>
      <c r="PI1104" s="88"/>
      <c r="PJ1104" s="88"/>
      <c r="PK1104" s="88"/>
      <c r="PL1104" s="88"/>
      <c r="PM1104" s="88"/>
      <c r="PN1104" s="88"/>
      <c r="PO1104" s="88"/>
      <c r="PP1104" s="88"/>
      <c r="PQ1104" s="88"/>
      <c r="PR1104" s="88"/>
      <c r="PS1104" s="88"/>
      <c r="PT1104" s="88"/>
      <c r="PU1104" s="88"/>
      <c r="PV1104" s="88"/>
      <c r="PW1104" s="88"/>
      <c r="PX1104" s="88"/>
      <c r="PY1104" s="88"/>
      <c r="PZ1104" s="88"/>
      <c r="QA1104" s="88"/>
      <c r="QB1104" s="88"/>
      <c r="QC1104" s="88"/>
      <c r="QD1104" s="88"/>
      <c r="QE1104" s="88"/>
      <c r="QF1104" s="88"/>
      <c r="QG1104" s="88"/>
      <c r="QH1104" s="88"/>
      <c r="QI1104" s="88"/>
      <c r="QJ1104" s="88"/>
      <c r="QK1104" s="88"/>
      <c r="QL1104" s="88"/>
      <c r="QM1104" s="88"/>
      <c r="QN1104" s="88"/>
      <c r="QO1104" s="88"/>
      <c r="QP1104" s="88"/>
      <c r="QQ1104" s="88"/>
      <c r="QR1104" s="88"/>
      <c r="QS1104" s="88"/>
      <c r="QT1104" s="88"/>
      <c r="QU1104" s="88"/>
      <c r="QV1104" s="88"/>
      <c r="QW1104" s="88"/>
      <c r="QX1104" s="88"/>
      <c r="QY1104" s="88"/>
      <c r="QZ1104" s="88"/>
      <c r="RA1104" s="88"/>
      <c r="RB1104" s="88"/>
      <c r="RC1104" s="88"/>
      <c r="RD1104" s="88"/>
      <c r="RE1104" s="88"/>
      <c r="RF1104" s="88"/>
      <c r="RG1104" s="88"/>
      <c r="RH1104" s="88"/>
      <c r="RI1104" s="88"/>
      <c r="RJ1104" s="88"/>
      <c r="RK1104" s="88"/>
      <c r="RL1104" s="88"/>
      <c r="RM1104" s="88"/>
      <c r="RN1104" s="88"/>
      <c r="RO1104" s="88"/>
      <c r="RP1104" s="88"/>
      <c r="RQ1104" s="88"/>
      <c r="RR1104" s="88"/>
      <c r="RS1104" s="88"/>
      <c r="RT1104" s="88"/>
      <c r="RU1104" s="88"/>
      <c r="RV1104" s="88"/>
      <c r="RW1104" s="88"/>
      <c r="RX1104" s="88"/>
      <c r="RY1104" s="88"/>
      <c r="RZ1104" s="88"/>
      <c r="SA1104" s="88"/>
      <c r="SB1104" s="88"/>
      <c r="SC1104" s="88"/>
      <c r="SD1104" s="88"/>
      <c r="SE1104" s="88"/>
      <c r="SF1104" s="88"/>
      <c r="SG1104" s="88"/>
      <c r="SH1104" s="88"/>
      <c r="SI1104" s="88"/>
      <c r="SJ1104" s="88"/>
      <c r="SK1104" s="88"/>
      <c r="SL1104" s="88"/>
      <c r="SM1104" s="88"/>
      <c r="SN1104" s="88"/>
      <c r="SO1104" s="88"/>
      <c r="SP1104" s="88"/>
      <c r="SQ1104" s="88"/>
      <c r="SR1104" s="88"/>
      <c r="SS1104" s="88"/>
      <c r="ST1104" s="88"/>
      <c r="SU1104" s="88"/>
      <c r="SV1104" s="88"/>
      <c r="SW1104" s="88"/>
      <c r="SX1104" s="88"/>
      <c r="SY1104" s="88"/>
      <c r="SZ1104" s="88"/>
      <c r="TA1104" s="88"/>
      <c r="TB1104" s="88"/>
      <c r="TC1104" s="88"/>
      <c r="TD1104" s="88"/>
      <c r="TE1104" s="88"/>
      <c r="TF1104" s="88"/>
      <c r="TG1104" s="88"/>
      <c r="TH1104" s="88"/>
      <c r="TI1104" s="88"/>
      <c r="TJ1104" s="88"/>
      <c r="TK1104" s="88"/>
      <c r="TL1104" s="88"/>
      <c r="TM1104" s="88"/>
      <c r="TN1104" s="88"/>
      <c r="TO1104" s="88"/>
      <c r="TP1104" s="88"/>
      <c r="TQ1104" s="88"/>
      <c r="TR1104" s="88"/>
      <c r="TS1104" s="88"/>
      <c r="TT1104" s="88"/>
      <c r="TU1104" s="88"/>
      <c r="TV1104" s="88"/>
      <c r="TW1104" s="88"/>
      <c r="TX1104" s="88"/>
      <c r="TY1104" s="88"/>
      <c r="TZ1104" s="88"/>
      <c r="UA1104" s="88"/>
      <c r="UB1104" s="88"/>
      <c r="UC1104" s="88"/>
      <c r="UD1104" s="88"/>
      <c r="UE1104" s="88"/>
      <c r="UF1104" s="88"/>
      <c r="UG1104" s="88"/>
      <c r="UH1104" s="88"/>
      <c r="UI1104" s="88"/>
      <c r="UJ1104" s="88"/>
      <c r="UK1104" s="88"/>
      <c r="UL1104" s="88"/>
      <c r="UM1104" s="88"/>
      <c r="UN1104" s="88"/>
      <c r="UO1104" s="88"/>
      <c r="UP1104" s="88"/>
      <c r="UQ1104" s="88"/>
      <c r="UR1104" s="88"/>
      <c r="US1104" s="88"/>
      <c r="UT1104" s="88"/>
      <c r="UU1104" s="88"/>
      <c r="UV1104" s="88"/>
      <c r="UW1104" s="88"/>
      <c r="UX1104" s="88"/>
      <c r="UY1104" s="88"/>
      <c r="UZ1104" s="88"/>
      <c r="VA1104" s="88"/>
      <c r="VB1104" s="88"/>
      <c r="VC1104" s="88"/>
      <c r="VD1104" s="88"/>
      <c r="VE1104" s="88"/>
      <c r="VF1104" s="88"/>
      <c r="VG1104" s="88"/>
      <c r="VH1104" s="88"/>
      <c r="VI1104" s="88"/>
      <c r="VJ1104" s="88"/>
      <c r="VK1104" s="88"/>
      <c r="VL1104" s="88"/>
      <c r="VM1104" s="88"/>
      <c r="VN1104" s="88"/>
      <c r="VO1104" s="88"/>
      <c r="VP1104" s="88"/>
      <c r="VQ1104" s="88"/>
      <c r="VR1104" s="88"/>
      <c r="VS1104" s="88"/>
      <c r="VT1104" s="88"/>
      <c r="VU1104" s="88"/>
      <c r="VV1104" s="88"/>
      <c r="VW1104" s="88"/>
      <c r="VX1104" s="88"/>
      <c r="VY1104" s="88"/>
      <c r="VZ1104" s="88"/>
      <c r="WA1104" s="88"/>
      <c r="WB1104" s="88"/>
      <c r="WC1104" s="88"/>
      <c r="WD1104" s="88"/>
      <c r="WE1104" s="88"/>
      <c r="WF1104" s="88"/>
      <c r="WG1104" s="88"/>
      <c r="WH1104" s="88"/>
      <c r="WI1104" s="88"/>
      <c r="WJ1104" s="88"/>
      <c r="WK1104" s="88"/>
      <c r="WL1104" s="88"/>
      <c r="WM1104" s="88"/>
      <c r="WN1104" s="88"/>
      <c r="WO1104" s="88"/>
      <c r="WP1104" s="88"/>
      <c r="WQ1104" s="88"/>
      <c r="WR1104" s="88"/>
      <c r="WS1104" s="88"/>
      <c r="WT1104" s="88"/>
      <c r="WU1104" s="88"/>
      <c r="WV1104" s="88"/>
      <c r="WW1104" s="88"/>
      <c r="WX1104" s="88"/>
      <c r="WY1104" s="88"/>
      <c r="WZ1104" s="88"/>
      <c r="XA1104" s="88"/>
      <c r="XB1104" s="88"/>
      <c r="XC1104" s="88"/>
      <c r="XD1104" s="88"/>
      <c r="XE1104" s="88"/>
      <c r="XF1104" s="88"/>
      <c r="XG1104" s="88"/>
      <c r="XH1104" s="88"/>
      <c r="XI1104" s="88"/>
      <c r="XJ1104" s="88"/>
      <c r="XK1104" s="88"/>
      <c r="XL1104" s="88"/>
      <c r="XM1104" s="88"/>
      <c r="XN1104" s="88"/>
      <c r="XO1104" s="88"/>
      <c r="XP1104" s="88"/>
      <c r="XQ1104" s="88"/>
      <c r="XR1104" s="88"/>
      <c r="XS1104" s="88"/>
      <c r="XT1104" s="88"/>
      <c r="XU1104" s="88"/>
      <c r="XV1104" s="88"/>
      <c r="XW1104" s="88"/>
      <c r="XX1104" s="88"/>
      <c r="XY1104" s="88"/>
      <c r="XZ1104" s="88"/>
      <c r="YA1104" s="88"/>
      <c r="YB1104" s="88"/>
      <c r="YC1104" s="88"/>
      <c r="YD1104" s="88"/>
      <c r="YE1104" s="88"/>
      <c r="YF1104" s="88"/>
      <c r="YG1104" s="88"/>
      <c r="YH1104" s="88"/>
      <c r="YI1104" s="88"/>
      <c r="YJ1104" s="88"/>
      <c r="YK1104" s="88"/>
      <c r="YL1104" s="88"/>
      <c r="YM1104" s="88"/>
      <c r="YN1104" s="88"/>
      <c r="YO1104" s="88"/>
      <c r="YP1104" s="88"/>
      <c r="YQ1104" s="88"/>
      <c r="YR1104" s="88"/>
      <c r="YS1104" s="88"/>
      <c r="YT1104" s="88"/>
      <c r="YU1104" s="88"/>
      <c r="YV1104" s="88"/>
      <c r="YW1104" s="88"/>
      <c r="YX1104" s="88"/>
      <c r="YY1104" s="88"/>
      <c r="YZ1104" s="88"/>
      <c r="ZA1104" s="88"/>
      <c r="ZB1104" s="88"/>
      <c r="ZC1104" s="88"/>
      <c r="ZD1104" s="88"/>
      <c r="ZE1104" s="88"/>
      <c r="ZF1104" s="88"/>
      <c r="ZG1104" s="88"/>
      <c r="ZH1104" s="88"/>
      <c r="ZI1104" s="88"/>
      <c r="ZJ1104" s="88"/>
      <c r="ZK1104" s="88"/>
      <c r="ZL1104" s="88"/>
      <c r="ZM1104" s="88"/>
      <c r="ZN1104" s="88"/>
      <c r="ZO1104" s="88"/>
      <c r="ZP1104" s="88"/>
      <c r="ZQ1104" s="88"/>
      <c r="ZR1104" s="88"/>
      <c r="ZS1104" s="88"/>
      <c r="ZT1104" s="88"/>
      <c r="ZU1104" s="88"/>
      <c r="ZV1104" s="88"/>
      <c r="ZW1104" s="88"/>
      <c r="ZX1104" s="88"/>
      <c r="ZY1104" s="88"/>
      <c r="ZZ1104" s="88"/>
      <c r="AAA1104" s="88"/>
      <c r="AAB1104" s="88"/>
      <c r="AAC1104" s="88"/>
      <c r="AAD1104" s="88"/>
      <c r="AAE1104" s="88"/>
      <c r="AAF1104" s="88"/>
      <c r="AAG1104" s="88"/>
      <c r="AAH1104" s="88"/>
      <c r="AAI1104" s="88"/>
      <c r="AAJ1104" s="88"/>
      <c r="AAK1104" s="88"/>
      <c r="AAL1104" s="88"/>
      <c r="AAM1104" s="88"/>
      <c r="AAN1104" s="88"/>
      <c r="AAO1104" s="88"/>
      <c r="AAP1104" s="88"/>
      <c r="AAQ1104" s="88"/>
      <c r="AAR1104" s="88"/>
      <c r="AAS1104" s="88"/>
      <c r="AAT1104" s="88"/>
      <c r="AAU1104" s="88"/>
      <c r="AAV1104" s="88"/>
      <c r="AAW1104" s="88"/>
      <c r="AAX1104" s="88"/>
      <c r="AAY1104" s="88"/>
      <c r="AAZ1104" s="88"/>
      <c r="ABA1104" s="88"/>
      <c r="ABB1104" s="88"/>
      <c r="ABC1104" s="88"/>
      <c r="ABD1104" s="88"/>
      <c r="ABE1104" s="88"/>
      <c r="ABF1104" s="88"/>
      <c r="ABG1104" s="88"/>
      <c r="ABH1104" s="88"/>
      <c r="ABI1104" s="88"/>
      <c r="ABJ1104" s="88"/>
      <c r="ABK1104" s="88"/>
      <c r="ABL1104" s="88"/>
      <c r="ABM1104" s="88"/>
      <c r="ABN1104" s="88"/>
      <c r="ABO1104" s="88"/>
      <c r="ABP1104" s="88"/>
      <c r="ABQ1104" s="88"/>
      <c r="ABR1104" s="88"/>
      <c r="ABS1104" s="88"/>
      <c r="ABT1104" s="88"/>
      <c r="ABU1104" s="88"/>
      <c r="ABV1104" s="88"/>
      <c r="ABW1104" s="88"/>
      <c r="ABX1104" s="88"/>
      <c r="ABY1104" s="88"/>
      <c r="ABZ1104" s="88"/>
      <c r="ACA1104" s="88"/>
      <c r="ACB1104" s="88"/>
      <c r="ACC1104" s="88"/>
      <c r="ACD1104" s="88"/>
      <c r="ACE1104" s="88"/>
      <c r="ACF1104" s="88"/>
      <c r="ACG1104" s="88"/>
      <c r="ACH1104" s="88"/>
      <c r="ACI1104" s="88"/>
      <c r="ACJ1104" s="88"/>
      <c r="ACK1104" s="88"/>
      <c r="ACL1104" s="88"/>
      <c r="ACM1104" s="88"/>
      <c r="ACN1104" s="88"/>
      <c r="ACO1104" s="88"/>
      <c r="ACP1104" s="88"/>
      <c r="ACQ1104" s="88"/>
      <c r="ACR1104" s="88"/>
      <c r="ACS1104" s="88"/>
      <c r="ACT1104" s="88"/>
      <c r="ACU1104" s="88"/>
      <c r="ACV1104" s="88"/>
      <c r="ACW1104" s="88"/>
      <c r="ACX1104" s="88"/>
      <c r="ACY1104" s="88"/>
      <c r="ACZ1104" s="88"/>
      <c r="ADA1104" s="88"/>
      <c r="ADB1104" s="88"/>
      <c r="ADC1104" s="88"/>
      <c r="ADD1104" s="88"/>
      <c r="ADE1104" s="88"/>
      <c r="ADF1104" s="88"/>
      <c r="ADG1104" s="88"/>
      <c r="ADH1104" s="88"/>
      <c r="ADI1104" s="88"/>
      <c r="ADJ1104" s="88"/>
      <c r="ADK1104" s="88"/>
      <c r="ADL1104" s="88"/>
      <c r="ADM1104" s="88"/>
      <c r="ADN1104" s="88"/>
      <c r="ADO1104" s="88"/>
      <c r="ADP1104" s="88"/>
      <c r="ADQ1104" s="88"/>
      <c r="ADR1104" s="88"/>
      <c r="ADS1104" s="88"/>
      <c r="ADT1104" s="88"/>
      <c r="ADU1104" s="88"/>
      <c r="ADV1104" s="88"/>
      <c r="ADW1104" s="88"/>
      <c r="ADX1104" s="88"/>
      <c r="ADY1104" s="88"/>
      <c r="ADZ1104" s="88"/>
      <c r="AEA1104" s="88"/>
      <c r="AEB1104" s="88"/>
      <c r="AEC1104" s="88"/>
      <c r="AED1104" s="88"/>
      <c r="AEE1104" s="88"/>
      <c r="AEF1104" s="88"/>
      <c r="AEG1104" s="88"/>
      <c r="AEH1104" s="88"/>
      <c r="AEI1104" s="88"/>
      <c r="AEJ1104" s="88"/>
      <c r="AEK1104" s="88"/>
      <c r="AEL1104" s="88"/>
      <c r="AEM1104" s="88"/>
      <c r="AEN1104" s="88"/>
      <c r="AEO1104" s="88"/>
      <c r="AEP1104" s="88"/>
      <c r="AEQ1104" s="88"/>
      <c r="AER1104" s="88"/>
      <c r="AES1104" s="88"/>
      <c r="AET1104" s="88"/>
      <c r="AEU1104" s="88"/>
      <c r="AEV1104" s="88"/>
      <c r="AEW1104" s="88"/>
      <c r="AEX1104" s="88"/>
      <c r="AEY1104" s="88"/>
      <c r="AEZ1104" s="88"/>
      <c r="AFA1104" s="88"/>
      <c r="AFB1104" s="88"/>
      <c r="AFC1104" s="88"/>
      <c r="AFD1104" s="88"/>
      <c r="AFE1104" s="88"/>
      <c r="AFF1104" s="88"/>
      <c r="AFG1104" s="88"/>
      <c r="AFH1104" s="88"/>
      <c r="AFI1104" s="88"/>
      <c r="AFJ1104" s="88"/>
      <c r="AFK1104" s="88"/>
      <c r="AFL1104" s="88"/>
      <c r="AFM1104" s="88"/>
      <c r="AFN1104" s="88"/>
      <c r="AFO1104" s="88"/>
      <c r="AFP1104" s="88"/>
      <c r="AFQ1104" s="88"/>
      <c r="AFR1104" s="88"/>
      <c r="AFS1104" s="88"/>
      <c r="AFT1104" s="88"/>
      <c r="AFU1104" s="88"/>
      <c r="AFV1104" s="88"/>
      <c r="AFW1104" s="88"/>
      <c r="AFX1104" s="88"/>
      <c r="AFY1104" s="88"/>
      <c r="AFZ1104" s="88"/>
      <c r="AGA1104" s="88"/>
      <c r="AGB1104" s="88"/>
      <c r="AGC1104" s="88"/>
      <c r="AGD1104" s="88"/>
      <c r="AGE1104" s="88"/>
      <c r="AGF1104" s="88"/>
      <c r="AGG1104" s="88"/>
      <c r="AGH1104" s="88"/>
      <c r="AGI1104" s="88"/>
      <c r="AGJ1104" s="88"/>
      <c r="AGK1104" s="88"/>
      <c r="AGL1104" s="88"/>
      <c r="AGM1104" s="88"/>
      <c r="AGN1104" s="88"/>
      <c r="AGO1104" s="88"/>
      <c r="AGP1104" s="88"/>
      <c r="AGQ1104" s="88"/>
      <c r="AGR1104" s="88"/>
      <c r="AGS1104" s="88"/>
      <c r="AGT1104" s="88"/>
      <c r="AGU1104" s="88"/>
      <c r="AGV1104" s="88"/>
      <c r="AGW1104" s="88"/>
      <c r="AGX1104" s="88"/>
      <c r="AGY1104" s="88"/>
      <c r="AGZ1104" s="88"/>
      <c r="AHA1104" s="88"/>
      <c r="AHB1104" s="88"/>
      <c r="AHC1104" s="88"/>
      <c r="AHD1104" s="88"/>
      <c r="AHE1104" s="88"/>
      <c r="AHF1104" s="88"/>
      <c r="AHG1104" s="88"/>
      <c r="AHH1104" s="88"/>
      <c r="AHI1104" s="88"/>
      <c r="AHJ1104" s="88"/>
      <c r="AHK1104" s="88"/>
      <c r="AHL1104" s="88"/>
      <c r="AHM1104" s="88"/>
      <c r="AHN1104" s="88"/>
      <c r="AHO1104" s="88"/>
      <c r="AHP1104" s="88"/>
      <c r="AHQ1104" s="88"/>
      <c r="AHR1104" s="88"/>
      <c r="AHS1104" s="88"/>
      <c r="AHT1104" s="88"/>
      <c r="AHU1104" s="88"/>
      <c r="AHV1104" s="88"/>
      <c r="AHW1104" s="88"/>
      <c r="AHX1104" s="88"/>
      <c r="AHY1104" s="88"/>
      <c r="AHZ1104" s="88"/>
      <c r="AIA1104" s="88"/>
      <c r="AIB1104" s="88"/>
      <c r="AIC1104" s="88"/>
      <c r="AID1104" s="88"/>
      <c r="AIE1104" s="88"/>
      <c r="AIF1104" s="88"/>
      <c r="AIG1104" s="88"/>
      <c r="AIH1104" s="88"/>
      <c r="AII1104" s="88"/>
      <c r="AIJ1104" s="88"/>
      <c r="AIK1104" s="88"/>
      <c r="AIL1104" s="88"/>
      <c r="AIM1104" s="88"/>
      <c r="AIN1104" s="88"/>
      <c r="AIO1104" s="88"/>
      <c r="AIP1104" s="88"/>
      <c r="AIQ1104" s="88"/>
      <c r="AIR1104" s="88"/>
      <c r="AIS1104" s="88"/>
      <c r="AIT1104" s="88"/>
      <c r="AIU1104" s="88"/>
      <c r="AIV1104" s="88"/>
      <c r="AIW1104" s="88"/>
      <c r="AIX1104" s="88"/>
      <c r="AIY1104" s="88"/>
      <c r="AIZ1104" s="88"/>
      <c r="AJA1104" s="88"/>
      <c r="AJB1104" s="88"/>
      <c r="AJC1104" s="88"/>
      <c r="AJD1104" s="88"/>
      <c r="AJE1104" s="88"/>
      <c r="AJF1104" s="88"/>
      <c r="AJG1104" s="88"/>
      <c r="AJH1104" s="88"/>
      <c r="AJI1104" s="88"/>
      <c r="AJJ1104" s="88"/>
      <c r="AJK1104" s="88"/>
      <c r="AJL1104" s="88"/>
      <c r="AJM1104" s="88"/>
      <c r="AJN1104" s="88"/>
      <c r="AJO1104" s="88"/>
      <c r="AJP1104" s="88"/>
      <c r="AJQ1104" s="88"/>
      <c r="AJR1104" s="88"/>
      <c r="AJS1104" s="88"/>
      <c r="AJT1104" s="88"/>
      <c r="AJU1104" s="88"/>
      <c r="AJV1104" s="88"/>
      <c r="AJW1104" s="88"/>
      <c r="AJX1104" s="88"/>
      <c r="AJY1104" s="88"/>
      <c r="AJZ1104" s="88"/>
      <c r="AKA1104" s="88"/>
      <c r="AKB1104" s="88"/>
      <c r="AKC1104" s="88"/>
      <c r="AKD1104" s="88"/>
      <c r="AKE1104" s="88"/>
      <c r="AKF1104" s="88"/>
      <c r="AKG1104" s="88"/>
      <c r="AKH1104" s="88"/>
      <c r="AKI1104" s="88"/>
      <c r="AKJ1104" s="88"/>
      <c r="AKK1104" s="88"/>
      <c r="AKL1104" s="88"/>
      <c r="AKM1104" s="88"/>
      <c r="AKN1104" s="88"/>
      <c r="AKO1104" s="88"/>
      <c r="AKP1104" s="88"/>
      <c r="AKQ1104" s="88"/>
      <c r="AKR1104" s="88"/>
      <c r="AKS1104" s="88"/>
      <c r="AKT1104" s="88"/>
      <c r="AKU1104" s="88"/>
      <c r="AKV1104" s="88"/>
      <c r="AKW1104" s="88"/>
      <c r="AKX1104" s="88"/>
      <c r="AKY1104" s="88"/>
      <c r="AKZ1104" s="88"/>
      <c r="ALA1104" s="88"/>
      <c r="ALB1104" s="88"/>
      <c r="ALC1104" s="88"/>
      <c r="ALD1104" s="88"/>
      <c r="ALE1104" s="88"/>
      <c r="ALF1104" s="88"/>
      <c r="ALG1104" s="88"/>
      <c r="ALH1104" s="88"/>
      <c r="ALI1104" s="88"/>
      <c r="ALJ1104" s="88"/>
      <c r="ALK1104" s="88"/>
      <c r="ALL1104" s="88"/>
      <c r="ALM1104" s="88"/>
      <c r="ALN1104" s="88"/>
      <c r="ALO1104" s="88"/>
      <c r="ALP1104" s="88"/>
      <c r="ALQ1104" s="88"/>
      <c r="ALR1104" s="88"/>
      <c r="ALS1104" s="88"/>
      <c r="ALT1104" s="88"/>
      <c r="ALU1104" s="88"/>
      <c r="ALV1104" s="88"/>
      <c r="ALW1104" s="88"/>
      <c r="ALX1104" s="88"/>
      <c r="ALY1104" s="88"/>
      <c r="ALZ1104" s="88"/>
      <c r="AMA1104" s="88"/>
      <c r="AMB1104" s="88"/>
      <c r="AMC1104" s="88"/>
      <c r="AMD1104" s="88"/>
      <c r="AME1104" s="88"/>
      <c r="AMF1104" s="88"/>
      <c r="AMG1104" s="88"/>
      <c r="AMH1104" s="88"/>
      <c r="AMI1104" s="88"/>
      <c r="AMJ1104" s="88"/>
      <c r="AMK1104" s="88"/>
      <c r="AML1104" s="88"/>
      <c r="AMM1104" s="88"/>
      <c r="AMN1104" s="88"/>
      <c r="AMO1104" s="88"/>
      <c r="AMP1104" s="88"/>
      <c r="AMQ1104" s="88"/>
      <c r="AMR1104" s="88"/>
      <c r="AMS1104" s="88"/>
      <c r="AMT1104" s="88"/>
      <c r="AMU1104" s="88"/>
      <c r="AMV1104" s="88"/>
      <c r="AMW1104" s="88"/>
      <c r="AMX1104" s="88"/>
      <c r="AMY1104" s="88"/>
      <c r="AMZ1104" s="88"/>
      <c r="ANA1104" s="88"/>
      <c r="ANB1104" s="88"/>
      <c r="ANC1104" s="88"/>
      <c r="AND1104" s="88"/>
      <c r="ANE1104" s="88"/>
      <c r="ANF1104" s="88"/>
      <c r="ANG1104" s="88"/>
      <c r="ANH1104" s="88"/>
      <c r="ANI1104" s="88"/>
      <c r="ANJ1104" s="88"/>
      <c r="ANK1104" s="88"/>
      <c r="ANL1104" s="88"/>
      <c r="ANM1104" s="88"/>
      <c r="ANN1104" s="88"/>
      <c r="ANO1104" s="88"/>
      <c r="ANP1104" s="88"/>
      <c r="ANQ1104" s="88"/>
      <c r="ANR1104" s="88"/>
      <c r="ANS1104" s="88"/>
      <c r="ANT1104" s="88"/>
      <c r="ANU1104" s="88"/>
      <c r="ANV1104" s="88"/>
      <c r="ANW1104" s="88"/>
      <c r="ANX1104" s="88"/>
      <c r="ANY1104" s="88"/>
      <c r="ANZ1104" s="88"/>
      <c r="AOA1104" s="88"/>
      <c r="AOB1104" s="88"/>
      <c r="AOC1104" s="88"/>
      <c r="AOD1104" s="88"/>
      <c r="AOE1104" s="88"/>
      <c r="AOF1104" s="88"/>
      <c r="AOG1104" s="88"/>
      <c r="AOH1104" s="88"/>
      <c r="AOI1104" s="88"/>
      <c r="AOJ1104" s="88"/>
      <c r="AOK1104" s="88"/>
      <c r="AOL1104" s="88"/>
      <c r="AOM1104" s="88"/>
      <c r="AON1104" s="88"/>
      <c r="AOO1104" s="88"/>
      <c r="AOP1104" s="88"/>
      <c r="AOQ1104" s="88"/>
      <c r="AOR1104" s="88"/>
      <c r="AOS1104" s="88"/>
      <c r="AOT1104" s="88"/>
      <c r="AOU1104" s="88"/>
      <c r="AOV1104" s="88"/>
      <c r="AOW1104" s="88"/>
      <c r="AOX1104" s="88"/>
      <c r="AOY1104" s="88"/>
      <c r="AOZ1104" s="88"/>
      <c r="APA1104" s="88"/>
      <c r="APB1104" s="88"/>
      <c r="APC1104" s="88"/>
      <c r="APD1104" s="88"/>
      <c r="APE1104" s="88"/>
      <c r="APF1104" s="88"/>
      <c r="APG1104" s="88"/>
      <c r="APH1104" s="88"/>
      <c r="API1104" s="88"/>
      <c r="APJ1104" s="88"/>
      <c r="APK1104" s="88"/>
      <c r="APL1104" s="88"/>
      <c r="APM1104" s="88"/>
      <c r="APN1104" s="88"/>
      <c r="APO1104" s="88"/>
      <c r="APP1104" s="88"/>
      <c r="APQ1104" s="88"/>
      <c r="APR1104" s="88"/>
      <c r="APS1104" s="88"/>
      <c r="APT1104" s="88"/>
      <c r="APU1104" s="88"/>
      <c r="APV1104" s="88"/>
      <c r="APW1104" s="88"/>
      <c r="APX1104" s="88"/>
      <c r="APY1104" s="88"/>
      <c r="APZ1104" s="88"/>
      <c r="AQA1104" s="88"/>
      <c r="AQB1104" s="88"/>
      <c r="AQC1104" s="88"/>
      <c r="AQD1104" s="88"/>
      <c r="AQE1104" s="88"/>
      <c r="AQF1104" s="88"/>
      <c r="AQG1104" s="88"/>
      <c r="AQH1104" s="88"/>
      <c r="AQI1104" s="88"/>
      <c r="AQJ1104" s="88"/>
      <c r="AQK1104" s="88"/>
      <c r="AQL1104" s="88"/>
      <c r="AQM1104" s="88"/>
      <c r="AQN1104" s="88"/>
      <c r="AQO1104" s="88"/>
      <c r="AQP1104" s="88"/>
      <c r="AQQ1104" s="88"/>
      <c r="AQR1104" s="88"/>
      <c r="AQS1104" s="88"/>
      <c r="AQT1104" s="88"/>
      <c r="AQU1104" s="88"/>
      <c r="AQV1104" s="88"/>
      <c r="AQW1104" s="88"/>
      <c r="AQX1104" s="88"/>
      <c r="AQY1104" s="88"/>
      <c r="AQZ1104" s="88"/>
      <c r="ARA1104" s="88"/>
      <c r="ARB1104" s="88"/>
      <c r="ARC1104" s="88"/>
      <c r="ARD1104" s="88"/>
      <c r="ARE1104" s="88"/>
      <c r="ARF1104" s="88"/>
      <c r="ARG1104" s="88"/>
      <c r="ARH1104" s="88"/>
      <c r="ARI1104" s="88"/>
      <c r="ARJ1104" s="88"/>
      <c r="ARK1104" s="88"/>
      <c r="ARL1104" s="88"/>
      <c r="ARM1104" s="88"/>
      <c r="ARN1104" s="88"/>
      <c r="ARO1104" s="88"/>
      <c r="ARP1104" s="88"/>
      <c r="ARQ1104" s="88"/>
      <c r="ARR1104" s="88"/>
      <c r="ARS1104" s="88"/>
      <c r="ART1104" s="88"/>
      <c r="ARU1104" s="88"/>
      <c r="ARV1104" s="88"/>
      <c r="ARW1104" s="88"/>
      <c r="ARX1104" s="88"/>
      <c r="ARY1104" s="88"/>
      <c r="ARZ1104" s="88"/>
      <c r="ASA1104" s="88"/>
      <c r="ASB1104" s="88"/>
      <c r="ASC1104" s="88"/>
      <c r="ASD1104" s="88"/>
      <c r="ASE1104" s="88"/>
      <c r="ASF1104" s="88"/>
      <c r="ASG1104" s="88"/>
      <c r="ASH1104" s="88"/>
      <c r="ASI1104" s="88"/>
      <c r="ASJ1104" s="88"/>
      <c r="ASK1104" s="88"/>
      <c r="ASL1104" s="88"/>
      <c r="ASM1104" s="88"/>
      <c r="ASN1104" s="88"/>
      <c r="ASO1104" s="88"/>
      <c r="ASP1104" s="88"/>
      <c r="ASQ1104" s="88"/>
      <c r="ASR1104" s="88"/>
      <c r="ASS1104" s="88"/>
      <c r="AST1104" s="88"/>
      <c r="ASU1104" s="88"/>
      <c r="ASV1104" s="88"/>
      <c r="ASW1104" s="88"/>
      <c r="ASX1104" s="88"/>
      <c r="ASY1104" s="88"/>
      <c r="ASZ1104" s="88"/>
      <c r="ATA1104" s="88"/>
      <c r="ATB1104" s="88"/>
      <c r="ATC1104" s="88"/>
      <c r="ATD1104" s="88"/>
      <c r="ATE1104" s="88"/>
      <c r="ATF1104" s="88"/>
      <c r="ATG1104" s="88"/>
      <c r="ATH1104" s="88"/>
      <c r="ATI1104" s="88"/>
      <c r="ATJ1104" s="88"/>
      <c r="ATK1104" s="88"/>
      <c r="ATL1104" s="88"/>
      <c r="ATM1104" s="88"/>
      <c r="ATN1104" s="88"/>
      <c r="ATO1104" s="88"/>
      <c r="ATP1104" s="88"/>
      <c r="ATQ1104" s="88"/>
      <c r="ATR1104" s="88"/>
      <c r="ATS1104" s="88"/>
      <c r="ATT1104" s="88"/>
      <c r="ATU1104" s="88"/>
      <c r="ATV1104" s="88"/>
      <c r="ATW1104" s="88"/>
      <c r="ATX1104" s="88"/>
      <c r="ATY1104" s="88"/>
      <c r="ATZ1104" s="88"/>
      <c r="AUA1104" s="88"/>
      <c r="AUB1104" s="88"/>
      <c r="AUC1104" s="88"/>
      <c r="AUD1104" s="88"/>
      <c r="AUE1104" s="88"/>
      <c r="AUF1104" s="88"/>
      <c r="AUG1104" s="88"/>
      <c r="AUH1104" s="88"/>
      <c r="AUI1104" s="88"/>
      <c r="AUJ1104" s="88"/>
      <c r="AUK1104" s="88"/>
      <c r="AUL1104" s="88"/>
      <c r="AUM1104" s="88"/>
      <c r="AUN1104" s="88"/>
      <c r="AUO1104" s="88"/>
      <c r="AUP1104" s="88"/>
      <c r="AUQ1104" s="88"/>
      <c r="AUR1104" s="88"/>
      <c r="AUS1104" s="88"/>
      <c r="AUT1104" s="88"/>
      <c r="AUU1104" s="88"/>
      <c r="AUV1104" s="88"/>
      <c r="AUW1104" s="88"/>
      <c r="AUX1104" s="88"/>
      <c r="AUY1104" s="88"/>
      <c r="AUZ1104" s="88"/>
      <c r="AVA1104" s="88"/>
      <c r="AVB1104" s="88"/>
      <c r="AVC1104" s="88"/>
      <c r="AVD1104" s="88"/>
      <c r="AVE1104" s="88"/>
      <c r="AVF1104" s="88"/>
      <c r="AVG1104" s="88"/>
      <c r="AVH1104" s="88"/>
      <c r="AVI1104" s="88"/>
      <c r="AVJ1104" s="88"/>
      <c r="AVK1104" s="88"/>
      <c r="AVL1104" s="88"/>
      <c r="AVM1104" s="88"/>
      <c r="AVN1104" s="88"/>
      <c r="AVO1104" s="88"/>
      <c r="AVP1104" s="88"/>
      <c r="AVQ1104" s="88"/>
      <c r="AVR1104" s="88"/>
      <c r="AVS1104" s="88"/>
      <c r="AVT1104" s="88"/>
      <c r="AVU1104" s="88"/>
      <c r="AVV1104" s="88"/>
      <c r="AVW1104" s="88"/>
      <c r="AVX1104" s="88"/>
      <c r="AVY1104" s="88"/>
      <c r="AVZ1104" s="88"/>
      <c r="AWA1104" s="88"/>
      <c r="AWB1104" s="88"/>
      <c r="AWC1104" s="88"/>
      <c r="AWD1104" s="88"/>
      <c r="AWE1104" s="88"/>
      <c r="AWF1104" s="88"/>
      <c r="AWG1104" s="88"/>
      <c r="AWH1104" s="88"/>
      <c r="AWI1104" s="88"/>
      <c r="AWJ1104" s="88"/>
      <c r="AWK1104" s="88"/>
      <c r="AWL1104" s="88"/>
      <c r="AWM1104" s="88"/>
      <c r="AWN1104" s="88"/>
      <c r="AWO1104" s="88"/>
      <c r="AWP1104" s="88"/>
      <c r="AWQ1104" s="88"/>
      <c r="AWR1104" s="88"/>
      <c r="AWS1104" s="88"/>
      <c r="AWT1104" s="88"/>
      <c r="AWU1104" s="88"/>
      <c r="AWV1104" s="88"/>
      <c r="AWW1104" s="88"/>
      <c r="AWX1104" s="88"/>
      <c r="AWY1104" s="88"/>
      <c r="AWZ1104" s="88"/>
      <c r="AXA1104" s="88"/>
      <c r="AXB1104" s="88"/>
      <c r="AXC1104" s="88"/>
      <c r="AXD1104" s="88"/>
      <c r="AXE1104" s="88"/>
      <c r="AXF1104" s="88"/>
      <c r="AXG1104" s="88"/>
      <c r="AXH1104" s="88"/>
      <c r="AXI1104" s="88"/>
      <c r="AXJ1104" s="88"/>
      <c r="AXK1104" s="88"/>
      <c r="AXL1104" s="88"/>
      <c r="AXM1104" s="88"/>
      <c r="AXN1104" s="88"/>
      <c r="AXO1104" s="88"/>
      <c r="AXP1104" s="88"/>
      <c r="AXQ1104" s="88"/>
      <c r="AXR1104" s="88"/>
      <c r="AXS1104" s="88"/>
      <c r="AXT1104" s="88"/>
      <c r="AXU1104" s="88"/>
      <c r="AXV1104" s="88"/>
      <c r="AXW1104" s="88"/>
      <c r="AXX1104" s="88"/>
      <c r="AXY1104" s="88"/>
      <c r="AXZ1104" s="88"/>
      <c r="AYA1104" s="88"/>
      <c r="AYB1104" s="88"/>
      <c r="AYC1104" s="88"/>
      <c r="AYD1104" s="88"/>
      <c r="AYE1104" s="88"/>
      <c r="AYF1104" s="88"/>
      <c r="AYG1104" s="88"/>
      <c r="AYH1104" s="88"/>
      <c r="AYI1104" s="88"/>
      <c r="AYJ1104" s="88"/>
      <c r="AYK1104" s="88"/>
      <c r="AYL1104" s="88"/>
      <c r="AYM1104" s="88"/>
      <c r="AYN1104" s="88"/>
      <c r="AYO1104" s="88"/>
      <c r="AYP1104" s="88"/>
      <c r="AYQ1104" s="88"/>
      <c r="AYR1104" s="88"/>
      <c r="AYS1104" s="88"/>
      <c r="AYT1104" s="88"/>
      <c r="AYU1104" s="88"/>
      <c r="AYV1104" s="88"/>
      <c r="AYW1104" s="88"/>
      <c r="AYX1104" s="88"/>
      <c r="AYY1104" s="88"/>
      <c r="AYZ1104" s="88"/>
      <c r="AZA1104" s="88"/>
      <c r="AZB1104" s="88"/>
      <c r="AZC1104" s="88"/>
      <c r="AZD1104" s="88"/>
      <c r="AZE1104" s="88"/>
      <c r="AZF1104" s="88"/>
      <c r="AZG1104" s="88"/>
      <c r="AZH1104" s="88"/>
      <c r="AZI1104" s="88"/>
      <c r="AZJ1104" s="88"/>
      <c r="AZK1104" s="88"/>
      <c r="AZL1104" s="88"/>
      <c r="AZM1104" s="88"/>
      <c r="AZN1104" s="88"/>
      <c r="AZO1104" s="88"/>
      <c r="AZP1104" s="88"/>
      <c r="AZQ1104" s="88"/>
      <c r="AZR1104" s="88"/>
      <c r="AZS1104" s="88"/>
      <c r="AZT1104" s="88"/>
      <c r="AZU1104" s="88"/>
      <c r="AZV1104" s="88"/>
      <c r="AZW1104" s="88"/>
      <c r="AZX1104" s="88"/>
      <c r="AZY1104" s="88"/>
      <c r="AZZ1104" s="88"/>
      <c r="BAA1104" s="88"/>
      <c r="BAB1104" s="88"/>
      <c r="BAC1104" s="88"/>
      <c r="BAD1104" s="88"/>
      <c r="BAE1104" s="88"/>
      <c r="BAF1104" s="88"/>
      <c r="BAG1104" s="88"/>
      <c r="BAH1104" s="88"/>
      <c r="BAI1104" s="88"/>
      <c r="BAJ1104" s="88"/>
      <c r="BAK1104" s="88"/>
      <c r="BAL1104" s="88"/>
      <c r="BAM1104" s="88"/>
      <c r="BAN1104" s="88"/>
      <c r="BAO1104" s="88"/>
      <c r="BAP1104" s="88"/>
      <c r="BAQ1104" s="88"/>
      <c r="BAR1104" s="88"/>
      <c r="BAS1104" s="88"/>
      <c r="BAT1104" s="88"/>
      <c r="BAU1104" s="88"/>
      <c r="BAV1104" s="88"/>
      <c r="BAW1104" s="88"/>
      <c r="BAX1104" s="88"/>
      <c r="BAY1104" s="88"/>
      <c r="BAZ1104" s="88"/>
      <c r="BBA1104" s="88"/>
      <c r="BBB1104" s="88"/>
      <c r="BBC1104" s="88"/>
      <c r="BBD1104" s="88"/>
      <c r="BBE1104" s="88"/>
      <c r="BBF1104" s="88"/>
      <c r="BBG1104" s="88"/>
      <c r="BBH1104" s="88"/>
      <c r="BBI1104" s="88"/>
      <c r="BBJ1104" s="88"/>
      <c r="BBK1104" s="88"/>
      <c r="BBL1104" s="88"/>
      <c r="BBM1104" s="88"/>
      <c r="BBN1104" s="88"/>
      <c r="BBO1104" s="88"/>
      <c r="BBP1104" s="88"/>
      <c r="BBQ1104" s="88"/>
      <c r="BBR1104" s="88"/>
      <c r="BBS1104" s="88"/>
      <c r="BBT1104" s="88"/>
      <c r="BBU1104" s="88"/>
      <c r="BBV1104" s="88"/>
      <c r="BBW1104" s="88"/>
      <c r="BBX1104" s="88"/>
      <c r="BBY1104" s="88"/>
      <c r="BBZ1104" s="88"/>
      <c r="BCA1104" s="88"/>
      <c r="BCB1104" s="88"/>
      <c r="BCC1104" s="88"/>
      <c r="BCD1104" s="88"/>
      <c r="BCE1104" s="88"/>
      <c r="BCF1104" s="88"/>
      <c r="BCG1104" s="88"/>
      <c r="BCH1104" s="88"/>
      <c r="BCI1104" s="88"/>
      <c r="BCJ1104" s="88"/>
      <c r="BCK1104" s="88"/>
      <c r="BCL1104" s="88"/>
      <c r="BCM1104" s="88"/>
      <c r="BCN1104" s="88"/>
      <c r="BCO1104" s="88"/>
      <c r="BCP1104" s="88"/>
      <c r="BCQ1104" s="88"/>
      <c r="BCR1104" s="88"/>
      <c r="BCS1104" s="88"/>
      <c r="BCT1104" s="88"/>
      <c r="BCU1104" s="88"/>
      <c r="BCV1104" s="88"/>
      <c r="BCW1104" s="88"/>
      <c r="BCX1104" s="88"/>
      <c r="BCY1104" s="88"/>
      <c r="BCZ1104" s="88"/>
      <c r="BDA1104" s="88"/>
      <c r="BDB1104" s="88"/>
      <c r="BDC1104" s="88"/>
      <c r="BDD1104" s="88"/>
      <c r="BDE1104" s="88"/>
      <c r="BDF1104" s="88"/>
      <c r="BDG1104" s="88"/>
      <c r="BDH1104" s="88"/>
      <c r="BDI1104" s="88"/>
      <c r="BDJ1104" s="88"/>
      <c r="BDK1104" s="88"/>
      <c r="BDL1104" s="88"/>
      <c r="BDM1104" s="88"/>
      <c r="BDN1104" s="88"/>
      <c r="BDO1104" s="88"/>
      <c r="BDP1104" s="88"/>
      <c r="BDQ1104" s="88"/>
      <c r="BDR1104" s="88"/>
      <c r="BDS1104" s="88"/>
      <c r="BDT1104" s="88"/>
      <c r="BDU1104" s="88"/>
      <c r="BDV1104" s="88"/>
      <c r="BDW1104" s="88"/>
      <c r="BDX1104" s="88"/>
      <c r="BDY1104" s="88"/>
      <c r="BDZ1104" s="88"/>
      <c r="BEA1104" s="88"/>
      <c r="BEB1104" s="88"/>
      <c r="BEC1104" s="88"/>
      <c r="BED1104" s="88"/>
      <c r="BEE1104" s="88"/>
      <c r="BEF1104" s="88"/>
      <c r="BEG1104" s="88"/>
      <c r="BEH1104" s="88"/>
      <c r="BEI1104" s="88"/>
      <c r="BEJ1104" s="88"/>
      <c r="BEK1104" s="88"/>
      <c r="BEL1104" s="88"/>
      <c r="BEM1104" s="88"/>
      <c r="BEN1104" s="88"/>
      <c r="BEO1104" s="88"/>
      <c r="BEP1104" s="88"/>
      <c r="BEQ1104" s="88"/>
      <c r="BER1104" s="88"/>
      <c r="BES1104" s="88"/>
      <c r="BET1104" s="88"/>
      <c r="BEU1104" s="88"/>
      <c r="BEV1104" s="88"/>
      <c r="BEW1104" s="88"/>
      <c r="BEX1104" s="88"/>
      <c r="BEY1104" s="88"/>
      <c r="BEZ1104" s="88"/>
      <c r="BFA1104" s="88"/>
      <c r="BFB1104" s="88"/>
      <c r="BFC1104" s="88"/>
      <c r="BFD1104" s="88"/>
      <c r="BFE1104" s="88"/>
      <c r="BFF1104" s="88"/>
      <c r="BFG1104" s="88"/>
      <c r="BFH1104" s="88"/>
      <c r="BFI1104" s="88"/>
      <c r="BFJ1104" s="88"/>
      <c r="BFK1104" s="88"/>
      <c r="BFL1104" s="88"/>
      <c r="BFM1104" s="88"/>
      <c r="BFN1104" s="88"/>
      <c r="BFO1104" s="88"/>
      <c r="BFP1104" s="88"/>
      <c r="BFQ1104" s="88"/>
      <c r="BFR1104" s="88"/>
      <c r="BFS1104" s="88"/>
      <c r="BFT1104" s="88"/>
      <c r="BFU1104" s="88"/>
      <c r="BFV1104" s="88"/>
      <c r="BFW1104" s="88"/>
      <c r="BFX1104" s="88"/>
      <c r="BFY1104" s="88"/>
      <c r="BFZ1104" s="88"/>
      <c r="BGA1104" s="88"/>
      <c r="BGB1104" s="88"/>
      <c r="BGC1104" s="88"/>
      <c r="BGD1104" s="88"/>
      <c r="BGE1104" s="88"/>
      <c r="BGF1104" s="88"/>
      <c r="BGG1104" s="88"/>
      <c r="BGH1104" s="88"/>
      <c r="BGI1104" s="88"/>
      <c r="BGJ1104" s="88"/>
      <c r="BGK1104" s="88"/>
      <c r="BGL1104" s="88"/>
      <c r="BGM1104" s="88"/>
      <c r="BGN1104" s="88"/>
      <c r="BGO1104" s="88"/>
      <c r="BGP1104" s="88"/>
      <c r="BGQ1104" s="88"/>
      <c r="BGR1104" s="88"/>
      <c r="BGS1104" s="88"/>
      <c r="BGT1104" s="88"/>
      <c r="BGU1104" s="88"/>
      <c r="BGV1104" s="88"/>
      <c r="BGW1104" s="88"/>
      <c r="BGX1104" s="88"/>
      <c r="BGY1104" s="88"/>
      <c r="BGZ1104" s="88"/>
      <c r="BHA1104" s="88"/>
      <c r="BHB1104" s="88"/>
      <c r="BHC1104" s="88"/>
      <c r="BHD1104" s="88"/>
      <c r="BHE1104" s="88"/>
      <c r="BHF1104" s="88"/>
      <c r="BHG1104" s="88"/>
      <c r="BHH1104" s="88"/>
      <c r="BHI1104" s="88"/>
      <c r="BHJ1104" s="88"/>
      <c r="BHK1104" s="88"/>
      <c r="BHL1104" s="88"/>
      <c r="BHM1104" s="88"/>
      <c r="BHN1104" s="88"/>
      <c r="BHO1104" s="88"/>
      <c r="BHP1104" s="88"/>
      <c r="BHQ1104" s="88"/>
      <c r="BHR1104" s="88"/>
      <c r="BHS1104" s="88"/>
      <c r="BHT1104" s="88"/>
      <c r="BHU1104" s="88"/>
      <c r="BHV1104" s="88"/>
      <c r="BHW1104" s="88"/>
      <c r="BHX1104" s="88"/>
      <c r="BHY1104" s="88"/>
      <c r="BHZ1104" s="88"/>
      <c r="BIA1104" s="88"/>
      <c r="BIB1104" s="88"/>
      <c r="BIC1104" s="88"/>
      <c r="BID1104" s="88"/>
      <c r="BIE1104" s="88"/>
      <c r="BIF1104" s="88"/>
      <c r="BIG1104" s="88"/>
      <c r="BIH1104" s="88"/>
      <c r="BII1104" s="88"/>
      <c r="BIJ1104" s="88"/>
      <c r="BIK1104" s="88"/>
      <c r="BIL1104" s="88"/>
      <c r="BIM1104" s="88"/>
      <c r="BIN1104" s="88"/>
      <c r="BIO1104" s="88"/>
      <c r="BIP1104" s="88"/>
      <c r="BIQ1104" s="88"/>
      <c r="BIR1104" s="88"/>
      <c r="BIS1104" s="88"/>
      <c r="BIT1104" s="88"/>
      <c r="BIU1104" s="88"/>
      <c r="BIV1104" s="88"/>
      <c r="BIW1104" s="88"/>
      <c r="BIX1104" s="88"/>
      <c r="BIY1104" s="88"/>
      <c r="BIZ1104" s="88"/>
      <c r="BJA1104" s="88"/>
      <c r="BJB1104" s="88"/>
      <c r="BJC1104" s="88"/>
      <c r="BJD1104" s="88"/>
      <c r="BJE1104" s="88"/>
      <c r="BJF1104" s="88"/>
      <c r="BJG1104" s="88"/>
      <c r="BJH1104" s="88"/>
      <c r="BJI1104" s="88"/>
      <c r="BJJ1104" s="88"/>
      <c r="BJK1104" s="88"/>
      <c r="BJL1104" s="88"/>
      <c r="BJM1104" s="88"/>
      <c r="BJN1104" s="88"/>
      <c r="BJO1104" s="88"/>
      <c r="BJP1104" s="88"/>
      <c r="BJQ1104" s="88"/>
      <c r="BJR1104" s="88"/>
      <c r="BJS1104" s="88"/>
      <c r="BJT1104" s="88"/>
      <c r="BJU1104" s="88"/>
      <c r="BJV1104" s="88"/>
      <c r="BJW1104" s="88"/>
      <c r="BJX1104" s="88"/>
      <c r="BJY1104" s="88"/>
      <c r="BJZ1104" s="88"/>
      <c r="BKA1104" s="88"/>
      <c r="BKB1104" s="88"/>
      <c r="BKC1104" s="88"/>
      <c r="BKD1104" s="88"/>
      <c r="BKE1104" s="88"/>
      <c r="BKF1104" s="88"/>
      <c r="BKG1104" s="88"/>
      <c r="BKH1104" s="88"/>
      <c r="BKI1104" s="88"/>
      <c r="BKJ1104" s="88"/>
      <c r="BKK1104" s="88"/>
      <c r="BKL1104" s="88"/>
      <c r="BKM1104" s="88"/>
      <c r="BKN1104" s="88"/>
      <c r="BKO1104" s="88"/>
      <c r="BKP1104" s="88"/>
      <c r="BKQ1104" s="88"/>
      <c r="BKR1104" s="88"/>
      <c r="BKS1104" s="88"/>
      <c r="BKT1104" s="88"/>
      <c r="BKU1104" s="88"/>
      <c r="BKV1104" s="88"/>
      <c r="BKW1104" s="88"/>
      <c r="BKX1104" s="88"/>
      <c r="BKY1104" s="88"/>
      <c r="BKZ1104" s="88"/>
      <c r="BLA1104" s="88"/>
      <c r="BLB1104" s="88"/>
      <c r="BLC1104" s="88"/>
      <c r="BLD1104" s="88"/>
      <c r="BLE1104" s="88"/>
      <c r="BLF1104" s="88"/>
      <c r="BLG1104" s="88"/>
      <c r="BLH1104" s="88"/>
      <c r="BLI1104" s="88"/>
      <c r="BLJ1104" s="88"/>
      <c r="BLK1104" s="88"/>
      <c r="BLL1104" s="88"/>
      <c r="BLM1104" s="88"/>
      <c r="BLN1104" s="88"/>
      <c r="BLO1104" s="88"/>
      <c r="BLP1104" s="88"/>
      <c r="BLQ1104" s="88"/>
      <c r="BLR1104" s="88"/>
      <c r="BLS1104" s="88"/>
      <c r="BLT1104" s="88"/>
      <c r="BLU1104" s="88"/>
      <c r="BLV1104" s="88"/>
      <c r="BLW1104" s="88"/>
      <c r="BLX1104" s="88"/>
      <c r="BLY1104" s="88"/>
      <c r="BLZ1104" s="88"/>
      <c r="BMA1104" s="88"/>
      <c r="BMB1104" s="88"/>
      <c r="BMC1104" s="88"/>
      <c r="BMD1104" s="88"/>
      <c r="BME1104" s="88"/>
      <c r="BMF1104" s="88"/>
      <c r="BMG1104" s="88"/>
      <c r="BMH1104" s="88"/>
      <c r="BMI1104" s="88"/>
      <c r="BMJ1104" s="88"/>
      <c r="BMK1104" s="88"/>
      <c r="BML1104" s="88"/>
      <c r="BMM1104" s="88"/>
      <c r="BMN1104" s="88"/>
      <c r="BMO1104" s="88"/>
      <c r="BMP1104" s="88"/>
      <c r="BMQ1104" s="88"/>
      <c r="BMR1104" s="88"/>
      <c r="BMS1104" s="88"/>
      <c r="BMT1104" s="88"/>
      <c r="BMU1104" s="88"/>
      <c r="BMV1104" s="88"/>
      <c r="BMW1104" s="88"/>
      <c r="BMX1104" s="88"/>
      <c r="BMY1104" s="88"/>
      <c r="BMZ1104" s="88"/>
      <c r="BNA1104" s="88"/>
      <c r="BNB1104" s="88"/>
      <c r="BNC1104" s="88"/>
      <c r="BND1104" s="88"/>
      <c r="BNE1104" s="88"/>
      <c r="BNF1104" s="88"/>
      <c r="BNG1104" s="88"/>
      <c r="BNH1104" s="88"/>
      <c r="BNI1104" s="88"/>
      <c r="BNJ1104" s="88"/>
      <c r="BNK1104" s="88"/>
      <c r="BNL1104" s="88"/>
      <c r="BNM1104" s="88"/>
      <c r="BNN1104" s="88"/>
      <c r="BNO1104" s="88"/>
      <c r="BNP1104" s="88"/>
      <c r="BNQ1104" s="88"/>
      <c r="BNR1104" s="88"/>
      <c r="BNS1104" s="88"/>
      <c r="BNT1104" s="88"/>
      <c r="BNU1104" s="88"/>
      <c r="BNV1104" s="88"/>
      <c r="BNW1104" s="88"/>
      <c r="BNX1104" s="88"/>
      <c r="BNY1104" s="88"/>
      <c r="BNZ1104" s="88"/>
      <c r="BOA1104" s="88"/>
      <c r="BOB1104" s="88"/>
      <c r="BOC1104" s="88"/>
      <c r="BOD1104" s="88"/>
      <c r="BOE1104" s="88"/>
      <c r="BOF1104" s="88"/>
      <c r="BOG1104" s="88"/>
      <c r="BOH1104" s="88"/>
      <c r="BOI1104" s="88"/>
      <c r="BOJ1104" s="88"/>
      <c r="BOK1104" s="88"/>
      <c r="BOL1104" s="88"/>
      <c r="BOM1104" s="88"/>
      <c r="BON1104" s="88"/>
      <c r="BOO1104" s="88"/>
      <c r="BOP1104" s="88"/>
      <c r="BOQ1104" s="88"/>
      <c r="BOR1104" s="88"/>
      <c r="BOS1104" s="88"/>
      <c r="BOT1104" s="88"/>
      <c r="BOU1104" s="88"/>
      <c r="BOV1104" s="88"/>
      <c r="BOW1104" s="88"/>
      <c r="BOX1104" s="88"/>
      <c r="BOY1104" s="88"/>
      <c r="BOZ1104" s="88"/>
      <c r="BPA1104" s="88"/>
      <c r="BPB1104" s="88"/>
      <c r="BPC1104" s="88"/>
      <c r="BPD1104" s="88"/>
      <c r="BPE1104" s="88"/>
      <c r="BPF1104" s="88"/>
      <c r="BPG1104" s="88"/>
      <c r="BPH1104" s="88"/>
      <c r="BPI1104" s="88"/>
      <c r="BPJ1104" s="88"/>
      <c r="BPK1104" s="88"/>
      <c r="BPL1104" s="88"/>
      <c r="BPM1104" s="88"/>
      <c r="BPN1104" s="88"/>
      <c r="BPO1104" s="88"/>
      <c r="BPP1104" s="88"/>
      <c r="BPQ1104" s="88"/>
      <c r="BPR1104" s="88"/>
      <c r="BPS1104" s="88"/>
      <c r="BPT1104" s="88"/>
      <c r="BPU1104" s="88"/>
      <c r="BPV1104" s="88"/>
      <c r="BPW1104" s="88"/>
      <c r="BPX1104" s="88"/>
      <c r="BPY1104" s="88"/>
      <c r="BPZ1104" s="88"/>
      <c r="BQA1104" s="88"/>
      <c r="BQB1104" s="88"/>
      <c r="BQC1104" s="88"/>
      <c r="BQD1104" s="88"/>
      <c r="BQE1104" s="88"/>
      <c r="BQF1104" s="88"/>
      <c r="BQG1104" s="88"/>
      <c r="BQH1104" s="88"/>
      <c r="BQI1104" s="88"/>
      <c r="BQJ1104" s="88"/>
      <c r="BQK1104" s="88"/>
      <c r="BQL1104" s="88"/>
      <c r="BQM1104" s="88"/>
      <c r="BQN1104" s="88"/>
      <c r="BQO1104" s="88"/>
      <c r="BQP1104" s="88"/>
      <c r="BQQ1104" s="88"/>
      <c r="BQR1104" s="88"/>
      <c r="BQS1104" s="88"/>
      <c r="BQT1104" s="88"/>
      <c r="BQU1104" s="88"/>
      <c r="BQV1104" s="88"/>
      <c r="BQW1104" s="88"/>
      <c r="BQX1104" s="88"/>
      <c r="BQY1104" s="88"/>
      <c r="BQZ1104" s="88"/>
      <c r="BRA1104" s="88"/>
      <c r="BRB1104" s="88"/>
      <c r="BRC1104" s="88"/>
      <c r="BRD1104" s="88"/>
      <c r="BRE1104" s="88"/>
      <c r="BRF1104" s="88"/>
      <c r="BRG1104" s="88"/>
      <c r="BRH1104" s="88"/>
      <c r="BRI1104" s="88"/>
      <c r="BRJ1104" s="88"/>
      <c r="BRK1104" s="88"/>
      <c r="BRL1104" s="88"/>
      <c r="BRM1104" s="88"/>
      <c r="BRN1104" s="88"/>
      <c r="BRO1104" s="88"/>
      <c r="BRP1104" s="88"/>
      <c r="BRQ1104" s="88"/>
      <c r="BRR1104" s="88"/>
      <c r="BRS1104" s="88"/>
      <c r="BRT1104" s="88"/>
      <c r="BRU1104" s="88"/>
      <c r="BRV1104" s="88"/>
      <c r="BRW1104" s="88"/>
      <c r="BRX1104" s="88"/>
      <c r="BRY1104" s="88"/>
      <c r="BRZ1104" s="88"/>
      <c r="BSA1104" s="88"/>
      <c r="BSB1104" s="88"/>
      <c r="BSC1104" s="88"/>
      <c r="BSD1104" s="88"/>
      <c r="BSE1104" s="88"/>
      <c r="BSF1104" s="88"/>
      <c r="BSG1104" s="88"/>
      <c r="BSH1104" s="88"/>
      <c r="BSI1104" s="88"/>
      <c r="BSJ1104" s="88"/>
      <c r="BSK1104" s="88"/>
      <c r="BSL1104" s="88"/>
      <c r="BSM1104" s="88"/>
      <c r="BSN1104" s="88"/>
      <c r="BSO1104" s="88"/>
      <c r="BSP1104" s="88"/>
      <c r="BSQ1104" s="88"/>
      <c r="BSR1104" s="88"/>
      <c r="BSS1104" s="88"/>
      <c r="BST1104" s="88"/>
      <c r="BSU1104" s="88"/>
      <c r="BSV1104" s="88"/>
      <c r="BSW1104" s="88"/>
      <c r="BSX1104" s="88"/>
      <c r="BSY1104" s="88"/>
      <c r="BSZ1104" s="88"/>
      <c r="BTA1104" s="88"/>
      <c r="BTB1104" s="88"/>
      <c r="BTC1104" s="88"/>
      <c r="BTD1104" s="88"/>
      <c r="BTE1104" s="88"/>
      <c r="BTF1104" s="88"/>
      <c r="BTG1104" s="88"/>
      <c r="BTH1104" s="88"/>
      <c r="BTI1104" s="88"/>
      <c r="BTJ1104" s="88"/>
      <c r="BTK1104" s="88"/>
      <c r="BTL1104" s="88"/>
      <c r="BTM1104" s="88"/>
      <c r="BTN1104" s="88"/>
      <c r="BTO1104" s="88"/>
      <c r="BTP1104" s="88"/>
      <c r="BTQ1104" s="88"/>
      <c r="BTR1104" s="88"/>
      <c r="BTS1104" s="88"/>
      <c r="BTT1104" s="88"/>
      <c r="BTU1104" s="88"/>
      <c r="BTV1104" s="88"/>
      <c r="BTW1104" s="88"/>
      <c r="BTX1104" s="88"/>
      <c r="BTY1104" s="88"/>
      <c r="BTZ1104" s="88"/>
      <c r="BUA1104" s="88"/>
      <c r="BUB1104" s="88"/>
      <c r="BUC1104" s="88"/>
      <c r="BUD1104" s="88"/>
      <c r="BUE1104" s="88"/>
      <c r="BUF1104" s="88"/>
      <c r="BUG1104" s="88"/>
      <c r="BUH1104" s="88"/>
      <c r="BUI1104" s="88"/>
      <c r="BUJ1104" s="88"/>
      <c r="BUK1104" s="88"/>
      <c r="BUL1104" s="88"/>
      <c r="BUM1104" s="88"/>
      <c r="BUN1104" s="88"/>
      <c r="BUO1104" s="88"/>
      <c r="BUP1104" s="88"/>
      <c r="BUQ1104" s="88"/>
      <c r="BUR1104" s="88"/>
      <c r="BUS1104" s="88"/>
      <c r="BUT1104" s="88"/>
      <c r="BUU1104" s="88"/>
      <c r="BUV1104" s="88"/>
      <c r="BUW1104" s="88"/>
      <c r="BUX1104" s="88"/>
      <c r="BUY1104" s="88"/>
      <c r="BUZ1104" s="88"/>
      <c r="BVA1104" s="88"/>
      <c r="BVB1104" s="88"/>
      <c r="BVC1104" s="88"/>
      <c r="BVD1104" s="88"/>
      <c r="BVE1104" s="88"/>
      <c r="BVF1104" s="88"/>
      <c r="BVG1104" s="88"/>
      <c r="BVH1104" s="88"/>
      <c r="BVI1104" s="88"/>
      <c r="BVJ1104" s="88"/>
      <c r="BVK1104" s="88"/>
      <c r="BVL1104" s="88"/>
      <c r="BVM1104" s="88"/>
      <c r="BVN1104" s="88"/>
      <c r="BVO1104" s="88"/>
      <c r="BVP1104" s="88"/>
      <c r="BVQ1104" s="88"/>
      <c r="BVR1104" s="88"/>
      <c r="BVS1104" s="88"/>
      <c r="BVT1104" s="88"/>
      <c r="BVU1104" s="88"/>
      <c r="BVV1104" s="88"/>
      <c r="BVW1104" s="88"/>
      <c r="BVX1104" s="88"/>
      <c r="BVY1104" s="88"/>
      <c r="BVZ1104" s="88"/>
      <c r="BWA1104" s="88"/>
      <c r="BWB1104" s="88"/>
      <c r="BWC1104" s="88"/>
      <c r="BWD1104" s="88"/>
      <c r="BWE1104" s="88"/>
      <c r="BWF1104" s="88"/>
      <c r="BWG1104" s="88"/>
      <c r="BWH1104" s="88"/>
      <c r="BWI1104" s="88"/>
      <c r="BWJ1104" s="88"/>
      <c r="BWK1104" s="88"/>
      <c r="BWL1104" s="88"/>
      <c r="BWM1104" s="88"/>
      <c r="BWN1104" s="88"/>
      <c r="BWO1104" s="88"/>
      <c r="BWP1104" s="88"/>
      <c r="BWQ1104" s="88"/>
      <c r="BWR1104" s="88"/>
      <c r="BWS1104" s="88"/>
      <c r="BWT1104" s="88"/>
      <c r="BWU1104" s="88"/>
      <c r="BWV1104" s="88"/>
      <c r="BWW1104" s="88"/>
      <c r="BWX1104" s="88"/>
      <c r="BWY1104" s="88"/>
      <c r="BWZ1104" s="88"/>
      <c r="BXA1104" s="88"/>
      <c r="BXB1104" s="88"/>
      <c r="BXC1104" s="88"/>
      <c r="BXD1104" s="88"/>
      <c r="BXE1104" s="88"/>
      <c r="BXF1104" s="88"/>
      <c r="BXG1104" s="88"/>
      <c r="BXH1104" s="88"/>
      <c r="BXI1104" s="88"/>
      <c r="BXJ1104" s="88"/>
      <c r="BXK1104" s="88"/>
      <c r="BXL1104" s="88"/>
      <c r="BXM1104" s="88"/>
      <c r="BXN1104" s="88"/>
      <c r="BXO1104" s="88"/>
      <c r="BXP1104" s="88"/>
      <c r="BXQ1104" s="88"/>
      <c r="BXR1104" s="88"/>
      <c r="BXS1104" s="88"/>
      <c r="BXT1104" s="88"/>
      <c r="BXU1104" s="88"/>
      <c r="BXV1104" s="88"/>
      <c r="BXW1104" s="88"/>
      <c r="BXX1104" s="88"/>
      <c r="BXY1104" s="88"/>
      <c r="BXZ1104" s="88"/>
      <c r="BYA1104" s="88"/>
      <c r="BYB1104" s="88"/>
      <c r="BYC1104" s="88"/>
      <c r="BYD1104" s="88"/>
      <c r="BYE1104" s="88"/>
      <c r="BYF1104" s="88"/>
      <c r="BYG1104" s="88"/>
      <c r="BYH1104" s="88"/>
      <c r="BYI1104" s="88"/>
      <c r="BYJ1104" s="88"/>
      <c r="BYK1104" s="88"/>
      <c r="BYL1104" s="88"/>
      <c r="BYM1104" s="88"/>
      <c r="BYN1104" s="88"/>
      <c r="BYO1104" s="88"/>
      <c r="BYP1104" s="88"/>
      <c r="BYQ1104" s="88"/>
      <c r="BYR1104" s="88"/>
      <c r="BYS1104" s="88"/>
      <c r="BYT1104" s="88"/>
      <c r="BYU1104" s="88"/>
      <c r="BYV1104" s="88"/>
      <c r="BYW1104" s="88"/>
      <c r="BYX1104" s="88"/>
      <c r="BYY1104" s="88"/>
      <c r="BYZ1104" s="88"/>
      <c r="BZA1104" s="88"/>
      <c r="BZB1104" s="88"/>
      <c r="BZC1104" s="88"/>
      <c r="BZD1104" s="88"/>
      <c r="BZE1104" s="88"/>
      <c r="BZF1104" s="88"/>
      <c r="BZG1104" s="88"/>
      <c r="BZH1104" s="88"/>
      <c r="BZI1104" s="88"/>
      <c r="BZJ1104" s="88"/>
      <c r="BZK1104" s="88"/>
      <c r="BZL1104" s="88"/>
      <c r="BZM1104" s="88"/>
      <c r="BZN1104" s="88"/>
      <c r="BZO1104" s="88"/>
      <c r="BZP1104" s="88"/>
      <c r="BZQ1104" s="88"/>
      <c r="BZR1104" s="88"/>
      <c r="BZS1104" s="88"/>
      <c r="BZT1104" s="88"/>
      <c r="BZU1104" s="88"/>
      <c r="BZV1104" s="88"/>
      <c r="BZW1104" s="88"/>
      <c r="BZX1104" s="88"/>
      <c r="BZY1104" s="88"/>
      <c r="BZZ1104" s="88"/>
      <c r="CAA1104" s="88"/>
      <c r="CAB1104" s="88"/>
      <c r="CAC1104" s="88"/>
      <c r="CAD1104" s="88"/>
      <c r="CAE1104" s="88"/>
      <c r="CAF1104" s="88"/>
      <c r="CAG1104" s="88"/>
      <c r="CAH1104" s="88"/>
      <c r="CAI1104" s="88"/>
      <c r="CAJ1104" s="88"/>
      <c r="CAK1104" s="88"/>
      <c r="CAL1104" s="88"/>
      <c r="CAM1104" s="88"/>
      <c r="CAN1104" s="88"/>
      <c r="CAO1104" s="88"/>
      <c r="CAP1104" s="88"/>
      <c r="CAQ1104" s="88"/>
      <c r="CAR1104" s="88"/>
      <c r="CAS1104" s="88"/>
      <c r="CAT1104" s="88"/>
      <c r="CAU1104" s="88"/>
      <c r="CAV1104" s="88"/>
      <c r="CAW1104" s="88"/>
      <c r="CAX1104" s="88"/>
      <c r="CAY1104" s="88"/>
      <c r="CAZ1104" s="88"/>
      <c r="CBA1104" s="88"/>
      <c r="CBB1104" s="88"/>
      <c r="CBC1104" s="88"/>
      <c r="CBD1104" s="88"/>
      <c r="CBE1104" s="88"/>
      <c r="CBF1104" s="88"/>
      <c r="CBG1104" s="88"/>
      <c r="CBH1104" s="88"/>
      <c r="CBI1104" s="88"/>
      <c r="CBJ1104" s="88"/>
      <c r="CBK1104" s="88"/>
      <c r="CBL1104" s="88"/>
      <c r="CBM1104" s="88"/>
      <c r="CBN1104" s="88"/>
      <c r="CBO1104" s="88"/>
      <c r="CBP1104" s="88"/>
      <c r="CBQ1104" s="88"/>
      <c r="CBR1104" s="88"/>
      <c r="CBS1104" s="88"/>
      <c r="CBT1104" s="88"/>
      <c r="CBU1104" s="88"/>
      <c r="CBV1104" s="88"/>
      <c r="CBW1104" s="88"/>
      <c r="CBX1104" s="88"/>
      <c r="CBY1104" s="88"/>
      <c r="CBZ1104" s="88"/>
      <c r="CCA1104" s="88"/>
      <c r="CCB1104" s="88"/>
      <c r="CCC1104" s="88"/>
      <c r="CCD1104" s="88"/>
      <c r="CCE1104" s="88"/>
      <c r="CCF1104" s="88"/>
      <c r="CCG1104" s="88"/>
      <c r="CCH1104" s="88"/>
      <c r="CCI1104" s="88"/>
      <c r="CCJ1104" s="88"/>
      <c r="CCK1104" s="88"/>
      <c r="CCL1104" s="88"/>
      <c r="CCM1104" s="88"/>
      <c r="CCN1104" s="88"/>
      <c r="CCO1104" s="88"/>
      <c r="CCP1104" s="88"/>
      <c r="CCQ1104" s="88"/>
      <c r="CCR1104" s="88"/>
      <c r="CCS1104" s="88"/>
      <c r="CCT1104" s="88"/>
      <c r="CCU1104" s="88"/>
      <c r="CCV1104" s="88"/>
      <c r="CCW1104" s="88"/>
      <c r="CCX1104" s="88"/>
      <c r="CCY1104" s="88"/>
      <c r="CCZ1104" s="88"/>
      <c r="CDA1104" s="88"/>
      <c r="CDB1104" s="88"/>
      <c r="CDC1104" s="88"/>
      <c r="CDD1104" s="88"/>
      <c r="CDE1104" s="88"/>
      <c r="CDF1104" s="88"/>
      <c r="CDG1104" s="88"/>
      <c r="CDH1104" s="88"/>
      <c r="CDI1104" s="88"/>
      <c r="CDJ1104" s="88"/>
      <c r="CDK1104" s="88"/>
      <c r="CDL1104" s="88"/>
      <c r="CDM1104" s="88"/>
      <c r="CDN1104" s="88"/>
      <c r="CDO1104" s="88"/>
      <c r="CDP1104" s="88"/>
      <c r="CDQ1104" s="88"/>
      <c r="CDR1104" s="88"/>
      <c r="CDS1104" s="88"/>
      <c r="CDT1104" s="88"/>
      <c r="CDU1104" s="88"/>
      <c r="CDV1104" s="88"/>
      <c r="CDW1104" s="88"/>
      <c r="CDX1104" s="88"/>
      <c r="CDY1104" s="88"/>
      <c r="CDZ1104" s="88"/>
      <c r="CEA1104" s="88"/>
      <c r="CEB1104" s="88"/>
      <c r="CEC1104" s="88"/>
      <c r="CED1104" s="88"/>
      <c r="CEE1104" s="88"/>
      <c r="CEF1104" s="88"/>
      <c r="CEG1104" s="88"/>
      <c r="CEH1104" s="88"/>
      <c r="CEI1104" s="88"/>
      <c r="CEJ1104" s="88"/>
      <c r="CEK1104" s="88"/>
      <c r="CEL1104" s="88"/>
      <c r="CEM1104" s="88"/>
      <c r="CEN1104" s="88"/>
      <c r="CEO1104" s="88"/>
      <c r="CEP1104" s="88"/>
      <c r="CEQ1104" s="88"/>
      <c r="CER1104" s="88"/>
      <c r="CES1104" s="88"/>
      <c r="CET1104" s="88"/>
      <c r="CEU1104" s="88"/>
      <c r="CEV1104" s="88"/>
      <c r="CEW1104" s="88"/>
      <c r="CEX1104" s="88"/>
      <c r="CEY1104" s="88"/>
      <c r="CEZ1104" s="88"/>
      <c r="CFA1104" s="88"/>
      <c r="CFB1104" s="88"/>
      <c r="CFC1104" s="88"/>
      <c r="CFD1104" s="88"/>
      <c r="CFE1104" s="88"/>
      <c r="CFF1104" s="88"/>
      <c r="CFG1104" s="88"/>
      <c r="CFH1104" s="88"/>
      <c r="CFI1104" s="88"/>
      <c r="CFJ1104" s="88"/>
      <c r="CFK1104" s="88"/>
      <c r="CFL1104" s="88"/>
      <c r="CFM1104" s="88"/>
      <c r="CFN1104" s="88"/>
      <c r="CFO1104" s="88"/>
      <c r="CFP1104" s="88"/>
      <c r="CFQ1104" s="88"/>
      <c r="CFR1104" s="88"/>
      <c r="CFS1104" s="88"/>
      <c r="CFT1104" s="88"/>
      <c r="CFU1104" s="88"/>
      <c r="CFV1104" s="88"/>
      <c r="CFW1104" s="88"/>
      <c r="CFX1104" s="88"/>
      <c r="CFY1104" s="88"/>
      <c r="CFZ1104" s="88"/>
      <c r="CGA1104" s="88"/>
      <c r="CGB1104" s="88"/>
      <c r="CGC1104" s="88"/>
      <c r="CGD1104" s="88"/>
      <c r="CGE1104" s="88"/>
      <c r="CGF1104" s="88"/>
      <c r="CGG1104" s="88"/>
      <c r="CGH1104" s="88"/>
      <c r="CGI1104" s="88"/>
      <c r="CGJ1104" s="88"/>
      <c r="CGK1104" s="88"/>
      <c r="CGL1104" s="88"/>
      <c r="CGM1104" s="88"/>
      <c r="CGN1104" s="88"/>
      <c r="CGO1104" s="88"/>
      <c r="CGP1104" s="88"/>
      <c r="CGQ1104" s="88"/>
      <c r="CGR1104" s="88"/>
      <c r="CGS1104" s="88"/>
      <c r="CGT1104" s="88"/>
      <c r="CGU1104" s="88"/>
      <c r="CGV1104" s="88"/>
      <c r="CGW1104" s="88"/>
      <c r="CGX1104" s="88"/>
      <c r="CGY1104" s="88"/>
      <c r="CGZ1104" s="88"/>
      <c r="CHA1104" s="88"/>
      <c r="CHB1104" s="88"/>
      <c r="CHC1104" s="88"/>
      <c r="CHD1104" s="88"/>
      <c r="CHE1104" s="88"/>
      <c r="CHF1104" s="88"/>
      <c r="CHG1104" s="88"/>
      <c r="CHH1104" s="88"/>
      <c r="CHI1104" s="88"/>
      <c r="CHJ1104" s="88"/>
      <c r="CHK1104" s="88"/>
      <c r="CHL1104" s="88"/>
      <c r="CHM1104" s="88"/>
      <c r="CHN1104" s="88"/>
      <c r="CHO1104" s="88"/>
      <c r="CHP1104" s="88"/>
      <c r="CHQ1104" s="88"/>
      <c r="CHR1104" s="88"/>
      <c r="CHS1104" s="88"/>
      <c r="CHT1104" s="88"/>
      <c r="CHU1104" s="88"/>
      <c r="CHV1104" s="88"/>
      <c r="CHW1104" s="88"/>
      <c r="CHX1104" s="88"/>
      <c r="CHY1104" s="88"/>
      <c r="CHZ1104" s="88"/>
      <c r="CIA1104" s="88"/>
      <c r="CIB1104" s="88"/>
      <c r="CIC1104" s="88"/>
      <c r="CID1104" s="88"/>
      <c r="CIE1104" s="88"/>
      <c r="CIF1104" s="88"/>
      <c r="CIG1104" s="88"/>
      <c r="CIH1104" s="88"/>
      <c r="CII1104" s="88"/>
      <c r="CIJ1104" s="88"/>
      <c r="CIK1104" s="88"/>
      <c r="CIL1104" s="88"/>
      <c r="CIM1104" s="88"/>
      <c r="CIN1104" s="88"/>
      <c r="CIO1104" s="88"/>
      <c r="CIP1104" s="88"/>
      <c r="CIQ1104" s="88"/>
      <c r="CIR1104" s="88"/>
      <c r="CIS1104" s="88"/>
      <c r="CIT1104" s="88"/>
      <c r="CIU1104" s="88"/>
      <c r="CIV1104" s="88"/>
      <c r="CIW1104" s="88"/>
      <c r="CIX1104" s="88"/>
      <c r="CIY1104" s="88"/>
      <c r="CIZ1104" s="88"/>
      <c r="CJA1104" s="88"/>
      <c r="CJB1104" s="88"/>
      <c r="CJC1104" s="88"/>
      <c r="CJD1104" s="88"/>
      <c r="CJE1104" s="88"/>
      <c r="CJF1104" s="88"/>
      <c r="CJG1104" s="88"/>
      <c r="CJH1104" s="88"/>
      <c r="CJI1104" s="88"/>
      <c r="CJJ1104" s="88"/>
      <c r="CJK1104" s="88"/>
      <c r="CJL1104" s="88"/>
      <c r="CJM1104" s="88"/>
      <c r="CJN1104" s="88"/>
      <c r="CJO1104" s="88"/>
      <c r="CJP1104" s="88"/>
      <c r="CJQ1104" s="88"/>
      <c r="CJR1104" s="88"/>
      <c r="CJS1104" s="88"/>
      <c r="CJT1104" s="88"/>
      <c r="CJU1104" s="88"/>
      <c r="CJV1104" s="88"/>
      <c r="CJW1104" s="88"/>
      <c r="CJX1104" s="88"/>
      <c r="CJY1104" s="88"/>
      <c r="CJZ1104" s="88"/>
      <c r="CKA1104" s="88"/>
      <c r="CKB1104" s="88"/>
      <c r="CKC1104" s="88"/>
      <c r="CKD1104" s="88"/>
      <c r="CKE1104" s="88"/>
      <c r="CKF1104" s="88"/>
      <c r="CKG1104" s="88"/>
      <c r="CKH1104" s="88"/>
      <c r="CKI1104" s="88"/>
      <c r="CKJ1104" s="88"/>
      <c r="CKK1104" s="88"/>
      <c r="CKL1104" s="88"/>
      <c r="CKM1104" s="88"/>
      <c r="CKN1104" s="88"/>
      <c r="CKO1104" s="88"/>
      <c r="CKP1104" s="88"/>
      <c r="CKQ1104" s="88"/>
      <c r="CKR1104" s="88"/>
      <c r="CKS1104" s="88"/>
      <c r="CKT1104" s="88"/>
      <c r="CKU1104" s="88"/>
      <c r="CKV1104" s="88"/>
      <c r="CKW1104" s="88"/>
      <c r="CKX1104" s="88"/>
      <c r="CKY1104" s="88"/>
      <c r="CKZ1104" s="88"/>
      <c r="CLA1104" s="88"/>
      <c r="CLB1104" s="88"/>
      <c r="CLC1104" s="88"/>
      <c r="CLD1104" s="88"/>
      <c r="CLE1104" s="88"/>
      <c r="CLF1104" s="88"/>
      <c r="CLG1104" s="88"/>
      <c r="CLH1104" s="88"/>
      <c r="CLI1104" s="88"/>
      <c r="CLJ1104" s="88"/>
      <c r="CLK1104" s="88"/>
      <c r="CLL1104" s="88"/>
      <c r="CLM1104" s="88"/>
      <c r="CLN1104" s="88"/>
      <c r="CLO1104" s="88"/>
      <c r="CLP1104" s="88"/>
      <c r="CLQ1104" s="88"/>
      <c r="CLR1104" s="88"/>
      <c r="CLS1104" s="88"/>
      <c r="CLT1104" s="88"/>
      <c r="CLU1104" s="88"/>
      <c r="CLV1104" s="88"/>
      <c r="CLW1104" s="88"/>
      <c r="CLX1104" s="88"/>
      <c r="CLY1104" s="88"/>
      <c r="CLZ1104" s="88"/>
      <c r="CMA1104" s="88"/>
      <c r="CMB1104" s="88"/>
      <c r="CMC1104" s="88"/>
      <c r="CMD1104" s="88"/>
      <c r="CME1104" s="88"/>
      <c r="CMF1104" s="88"/>
      <c r="CMG1104" s="88"/>
      <c r="CMH1104" s="88"/>
      <c r="CMI1104" s="88"/>
      <c r="CMJ1104" s="88"/>
      <c r="CMK1104" s="88"/>
      <c r="CML1104" s="88"/>
      <c r="CMM1104" s="88"/>
      <c r="CMN1104" s="88"/>
      <c r="CMO1104" s="88"/>
      <c r="CMP1104" s="88"/>
      <c r="CMQ1104" s="88"/>
      <c r="CMR1104" s="88"/>
      <c r="CMS1104" s="88"/>
      <c r="CMT1104" s="88"/>
      <c r="CMU1104" s="88"/>
      <c r="CMV1104" s="88"/>
      <c r="CMW1104" s="88"/>
      <c r="CMX1104" s="88"/>
      <c r="CMY1104" s="88"/>
      <c r="CMZ1104" s="88"/>
      <c r="CNA1104" s="88"/>
      <c r="CNB1104" s="88"/>
      <c r="CNC1104" s="88"/>
      <c r="CND1104" s="88"/>
      <c r="CNE1104" s="88"/>
      <c r="CNF1104" s="88"/>
      <c r="CNG1104" s="88"/>
      <c r="CNH1104" s="88"/>
      <c r="CNI1104" s="88"/>
      <c r="CNJ1104" s="88"/>
      <c r="CNK1104" s="88"/>
      <c r="CNL1104" s="88"/>
      <c r="CNM1104" s="88"/>
      <c r="CNN1104" s="88"/>
      <c r="CNO1104" s="88"/>
      <c r="CNP1104" s="88"/>
      <c r="CNQ1104" s="88"/>
      <c r="CNR1104" s="88"/>
      <c r="CNS1104" s="88"/>
      <c r="CNT1104" s="88"/>
      <c r="CNU1104" s="88"/>
      <c r="CNV1104" s="88"/>
      <c r="CNW1104" s="88"/>
      <c r="CNX1104" s="88"/>
      <c r="CNY1104" s="88"/>
      <c r="CNZ1104" s="88"/>
      <c r="COA1104" s="88"/>
      <c r="COB1104" s="88"/>
      <c r="COC1104" s="88"/>
      <c r="COD1104" s="88"/>
      <c r="COE1104" s="88"/>
      <c r="COF1104" s="88"/>
      <c r="COG1104" s="88"/>
      <c r="COH1104" s="88"/>
      <c r="COI1104" s="88"/>
      <c r="COJ1104" s="88"/>
      <c r="COK1104" s="88"/>
      <c r="COL1104" s="88"/>
      <c r="COM1104" s="88"/>
      <c r="CON1104" s="88"/>
      <c r="COO1104" s="88"/>
      <c r="COP1104" s="88"/>
      <c r="COQ1104" s="88"/>
      <c r="COR1104" s="88"/>
      <c r="COS1104" s="88"/>
      <c r="COT1104" s="88"/>
      <c r="COU1104" s="88"/>
      <c r="COV1104" s="88"/>
      <c r="COW1104" s="88"/>
      <c r="COX1104" s="88"/>
      <c r="COY1104" s="88"/>
      <c r="COZ1104" s="88"/>
      <c r="CPA1104" s="88"/>
      <c r="CPB1104" s="88"/>
      <c r="CPC1104" s="88"/>
      <c r="CPD1104" s="88"/>
      <c r="CPE1104" s="88"/>
      <c r="CPF1104" s="88"/>
      <c r="CPG1104" s="88"/>
      <c r="CPH1104" s="88"/>
      <c r="CPI1104" s="88"/>
      <c r="CPJ1104" s="88"/>
      <c r="CPK1104" s="88"/>
      <c r="CPL1104" s="88"/>
      <c r="CPM1104" s="88"/>
      <c r="CPN1104" s="88"/>
      <c r="CPO1104" s="88"/>
      <c r="CPP1104" s="88"/>
      <c r="CPQ1104" s="88"/>
      <c r="CPR1104" s="88"/>
      <c r="CPS1104" s="88"/>
      <c r="CPT1104" s="88"/>
      <c r="CPU1104" s="88"/>
      <c r="CPV1104" s="88"/>
      <c r="CPW1104" s="88"/>
      <c r="CPX1104" s="88"/>
      <c r="CPY1104" s="88"/>
      <c r="CPZ1104" s="88"/>
      <c r="CQA1104" s="88"/>
      <c r="CQB1104" s="88"/>
      <c r="CQC1104" s="88"/>
      <c r="CQD1104" s="88"/>
      <c r="CQE1104" s="88"/>
      <c r="CQF1104" s="88"/>
      <c r="CQG1104" s="88"/>
      <c r="CQH1104" s="88"/>
      <c r="CQI1104" s="88"/>
      <c r="CQJ1104" s="88"/>
      <c r="CQK1104" s="88"/>
      <c r="CQL1104" s="88"/>
      <c r="CQM1104" s="88"/>
      <c r="CQN1104" s="88"/>
      <c r="CQO1104" s="88"/>
      <c r="CQP1104" s="88"/>
      <c r="CQQ1104" s="88"/>
      <c r="CQR1104" s="88"/>
      <c r="CQS1104" s="88"/>
      <c r="CQT1104" s="88"/>
      <c r="CQU1104" s="88"/>
      <c r="CQV1104" s="88"/>
      <c r="CQW1104" s="88"/>
      <c r="CQX1104" s="88"/>
      <c r="CQY1104" s="88"/>
      <c r="CQZ1104" s="88"/>
      <c r="CRA1104" s="88"/>
      <c r="CRB1104" s="88"/>
      <c r="CRC1104" s="88"/>
      <c r="CRD1104" s="88"/>
      <c r="CRE1104" s="88"/>
      <c r="CRF1104" s="88"/>
      <c r="CRG1104" s="88"/>
      <c r="CRH1104" s="88"/>
      <c r="CRI1104" s="88"/>
      <c r="CRJ1104" s="88"/>
      <c r="CRK1104" s="88"/>
      <c r="CRL1104" s="88"/>
      <c r="CRM1104" s="88"/>
      <c r="CRN1104" s="88"/>
      <c r="CRO1104" s="88"/>
      <c r="CRP1104" s="88"/>
      <c r="CRQ1104" s="88"/>
      <c r="CRR1104" s="88"/>
      <c r="CRS1104" s="88"/>
      <c r="CRT1104" s="88"/>
      <c r="CRU1104" s="88"/>
      <c r="CRV1104" s="88"/>
      <c r="CRW1104" s="88"/>
      <c r="CRX1104" s="88"/>
      <c r="CRY1104" s="88"/>
      <c r="CRZ1104" s="88"/>
      <c r="CSA1104" s="88"/>
      <c r="CSB1104" s="88"/>
      <c r="CSC1104" s="88"/>
      <c r="CSD1104" s="88"/>
      <c r="CSE1104" s="88"/>
      <c r="CSF1104" s="88"/>
      <c r="CSG1104" s="88"/>
      <c r="CSH1104" s="88"/>
      <c r="CSI1104" s="88"/>
      <c r="CSJ1104" s="88"/>
      <c r="CSK1104" s="88"/>
      <c r="CSL1104" s="88"/>
      <c r="CSM1104" s="88"/>
      <c r="CSN1104" s="88"/>
      <c r="CSO1104" s="88"/>
      <c r="CSP1104" s="88"/>
      <c r="CSQ1104" s="88"/>
      <c r="CSR1104" s="88"/>
      <c r="CSS1104" s="88"/>
      <c r="CST1104" s="88"/>
      <c r="CSU1104" s="88"/>
      <c r="CSV1104" s="88"/>
      <c r="CSW1104" s="88"/>
      <c r="CSX1104" s="88"/>
      <c r="CSY1104" s="88"/>
      <c r="CSZ1104" s="88"/>
      <c r="CTA1104" s="88"/>
      <c r="CTB1104" s="88"/>
      <c r="CTC1104" s="88"/>
      <c r="CTD1104" s="88"/>
      <c r="CTE1104" s="88"/>
      <c r="CTF1104" s="88"/>
      <c r="CTG1104" s="88"/>
      <c r="CTH1104" s="88"/>
      <c r="CTI1104" s="88"/>
      <c r="CTJ1104" s="88"/>
      <c r="CTK1104" s="88"/>
      <c r="CTL1104" s="88"/>
      <c r="CTM1104" s="88"/>
      <c r="CTN1104" s="88"/>
      <c r="CTO1104" s="88"/>
      <c r="CTP1104" s="88"/>
      <c r="CTQ1104" s="88"/>
      <c r="CTR1104" s="88"/>
      <c r="CTS1104" s="88"/>
      <c r="CTT1104" s="88"/>
      <c r="CTU1104" s="88"/>
      <c r="CTV1104" s="88"/>
      <c r="CTW1104" s="88"/>
      <c r="CTX1104" s="88"/>
      <c r="CTY1104" s="88"/>
      <c r="CTZ1104" s="88"/>
      <c r="CUA1104" s="88"/>
      <c r="CUB1104" s="88"/>
      <c r="CUC1104" s="88"/>
      <c r="CUD1104" s="88"/>
      <c r="CUE1104" s="88"/>
      <c r="CUF1104" s="88"/>
      <c r="CUG1104" s="88"/>
      <c r="CUH1104" s="88"/>
      <c r="CUI1104" s="88"/>
      <c r="CUJ1104" s="88"/>
      <c r="CUK1104" s="88"/>
      <c r="CUL1104" s="88"/>
      <c r="CUM1104" s="88"/>
      <c r="CUN1104" s="88"/>
      <c r="CUO1104" s="88"/>
      <c r="CUP1104" s="88"/>
      <c r="CUQ1104" s="88"/>
      <c r="CUR1104" s="88"/>
      <c r="CUS1104" s="88"/>
      <c r="CUT1104" s="88"/>
      <c r="CUU1104" s="88"/>
      <c r="CUV1104" s="88"/>
      <c r="CUW1104" s="88"/>
      <c r="CUX1104" s="88"/>
      <c r="CUY1104" s="88"/>
      <c r="CUZ1104" s="88"/>
      <c r="CVA1104" s="88"/>
      <c r="CVB1104" s="88"/>
      <c r="CVC1104" s="88"/>
      <c r="CVD1104" s="88"/>
      <c r="CVE1104" s="88"/>
      <c r="CVF1104" s="88"/>
      <c r="CVG1104" s="88"/>
      <c r="CVH1104" s="88"/>
      <c r="CVI1104" s="88"/>
      <c r="CVJ1104" s="88"/>
      <c r="CVK1104" s="88"/>
      <c r="CVL1104" s="88"/>
      <c r="CVM1104" s="88"/>
      <c r="CVN1104" s="88"/>
      <c r="CVO1104" s="88"/>
      <c r="CVP1104" s="88"/>
      <c r="CVQ1104" s="88"/>
      <c r="CVR1104" s="88"/>
      <c r="CVS1104" s="88"/>
      <c r="CVT1104" s="88"/>
      <c r="CVU1104" s="88"/>
      <c r="CVV1104" s="88"/>
      <c r="CVW1104" s="88"/>
      <c r="CVX1104" s="88"/>
      <c r="CVY1104" s="88"/>
      <c r="CVZ1104" s="88"/>
      <c r="CWA1104" s="88"/>
      <c r="CWB1104" s="88"/>
      <c r="CWC1104" s="88"/>
      <c r="CWD1104" s="88"/>
      <c r="CWE1104" s="88"/>
      <c r="CWF1104" s="88"/>
      <c r="CWG1104" s="88"/>
      <c r="CWH1104" s="88"/>
      <c r="CWI1104" s="88"/>
      <c r="CWJ1104" s="88"/>
      <c r="CWK1104" s="88"/>
      <c r="CWL1104" s="88"/>
      <c r="CWM1104" s="88"/>
      <c r="CWN1104" s="88"/>
      <c r="CWO1104" s="88"/>
      <c r="CWP1104" s="88"/>
      <c r="CWQ1104" s="88"/>
      <c r="CWR1104" s="88"/>
      <c r="CWS1104" s="88"/>
      <c r="CWT1104" s="88"/>
      <c r="CWU1104" s="88"/>
      <c r="CWV1104" s="88"/>
      <c r="CWW1104" s="88"/>
      <c r="CWX1104" s="88"/>
      <c r="CWY1104" s="88"/>
      <c r="CWZ1104" s="88"/>
      <c r="CXA1104" s="88"/>
      <c r="CXB1104" s="88"/>
      <c r="CXC1104" s="88"/>
      <c r="CXD1104" s="88"/>
      <c r="CXE1104" s="88"/>
      <c r="CXF1104" s="88"/>
      <c r="CXG1104" s="88"/>
      <c r="CXH1104" s="88"/>
      <c r="CXI1104" s="88"/>
      <c r="CXJ1104" s="88"/>
      <c r="CXK1104" s="88"/>
      <c r="CXL1104" s="88"/>
      <c r="CXM1104" s="88"/>
      <c r="CXN1104" s="88"/>
      <c r="CXO1104" s="88"/>
      <c r="CXP1104" s="88"/>
      <c r="CXQ1104" s="88"/>
      <c r="CXR1104" s="88"/>
      <c r="CXS1104" s="88"/>
      <c r="CXT1104" s="88"/>
      <c r="CXU1104" s="88"/>
      <c r="CXV1104" s="88"/>
      <c r="CXW1104" s="88"/>
      <c r="CXX1104" s="88"/>
      <c r="CXY1104" s="88"/>
      <c r="CXZ1104" s="88"/>
      <c r="CYA1104" s="88"/>
      <c r="CYB1104" s="88"/>
      <c r="CYC1104" s="88"/>
      <c r="CYD1104" s="88"/>
      <c r="CYE1104" s="88"/>
      <c r="CYF1104" s="88"/>
      <c r="CYG1104" s="88"/>
      <c r="CYH1104" s="88"/>
      <c r="CYI1104" s="88"/>
      <c r="CYJ1104" s="88"/>
      <c r="CYK1104" s="88"/>
      <c r="CYL1104" s="88"/>
      <c r="CYM1104" s="88"/>
      <c r="CYN1104" s="88"/>
      <c r="CYO1104" s="88"/>
      <c r="CYP1104" s="88"/>
      <c r="CYQ1104" s="88"/>
      <c r="CYR1104" s="88"/>
      <c r="CYS1104" s="88"/>
      <c r="CYT1104" s="88"/>
      <c r="CYU1104" s="88"/>
      <c r="CYV1104" s="88"/>
      <c r="CYW1104" s="88"/>
      <c r="CYX1104" s="88"/>
      <c r="CYY1104" s="88"/>
      <c r="CYZ1104" s="88"/>
      <c r="CZA1104" s="88"/>
      <c r="CZB1104" s="88"/>
      <c r="CZC1104" s="88"/>
      <c r="CZD1104" s="88"/>
      <c r="CZE1104" s="88"/>
      <c r="CZF1104" s="88"/>
      <c r="CZG1104" s="88"/>
      <c r="CZH1104" s="88"/>
      <c r="CZI1104" s="88"/>
      <c r="CZJ1104" s="88"/>
      <c r="CZK1104" s="88"/>
      <c r="CZL1104" s="88"/>
      <c r="CZM1104" s="88"/>
      <c r="CZN1104" s="88"/>
      <c r="CZO1104" s="88"/>
      <c r="CZP1104" s="88"/>
      <c r="CZQ1104" s="88"/>
      <c r="CZR1104" s="88"/>
      <c r="CZS1104" s="88"/>
      <c r="CZT1104" s="88"/>
      <c r="CZU1104" s="88"/>
      <c r="CZV1104" s="88"/>
      <c r="CZW1104" s="88"/>
      <c r="CZX1104" s="88"/>
      <c r="CZY1104" s="88"/>
      <c r="CZZ1104" s="88"/>
      <c r="DAA1104" s="88"/>
      <c r="DAB1104" s="88"/>
      <c r="DAC1104" s="88"/>
      <c r="DAD1104" s="88"/>
      <c r="DAE1104" s="88"/>
      <c r="DAF1104" s="88"/>
      <c r="DAG1104" s="88"/>
      <c r="DAH1104" s="88"/>
      <c r="DAI1104" s="88"/>
      <c r="DAJ1104" s="88"/>
      <c r="DAK1104" s="88"/>
      <c r="DAL1104" s="88"/>
      <c r="DAM1104" s="88"/>
      <c r="DAN1104" s="88"/>
      <c r="DAO1104" s="88"/>
      <c r="DAP1104" s="88"/>
      <c r="DAQ1104" s="88"/>
      <c r="DAR1104" s="88"/>
      <c r="DAS1104" s="88"/>
      <c r="DAT1104" s="88"/>
      <c r="DAU1104" s="88"/>
      <c r="DAV1104" s="88"/>
      <c r="DAW1104" s="88"/>
      <c r="DAX1104" s="88"/>
      <c r="DAY1104" s="88"/>
      <c r="DAZ1104" s="88"/>
      <c r="DBA1104" s="88"/>
      <c r="DBB1104" s="88"/>
      <c r="DBC1104" s="88"/>
      <c r="DBD1104" s="88"/>
      <c r="DBE1104" s="88"/>
      <c r="DBF1104" s="88"/>
      <c r="DBG1104" s="88"/>
      <c r="DBH1104" s="88"/>
      <c r="DBI1104" s="88"/>
      <c r="DBJ1104" s="88"/>
      <c r="DBK1104" s="88"/>
      <c r="DBL1104" s="88"/>
      <c r="DBM1104" s="88"/>
      <c r="DBN1104" s="88"/>
      <c r="DBO1104" s="88"/>
      <c r="DBP1104" s="88"/>
      <c r="DBQ1104" s="88"/>
      <c r="DBR1104" s="88"/>
      <c r="DBS1104" s="88"/>
      <c r="DBT1104" s="88"/>
      <c r="DBU1104" s="88"/>
      <c r="DBV1104" s="88"/>
      <c r="DBW1104" s="88"/>
      <c r="DBX1104" s="88"/>
      <c r="DBY1104" s="88"/>
      <c r="DBZ1104" s="88"/>
      <c r="DCA1104" s="88"/>
      <c r="DCB1104" s="88"/>
      <c r="DCC1104" s="88"/>
      <c r="DCD1104" s="88"/>
      <c r="DCE1104" s="88"/>
      <c r="DCF1104" s="88"/>
      <c r="DCG1104" s="88"/>
      <c r="DCH1104" s="88"/>
      <c r="DCI1104" s="88"/>
      <c r="DCJ1104" s="88"/>
      <c r="DCK1104" s="88"/>
      <c r="DCL1104" s="88"/>
      <c r="DCM1104" s="88"/>
      <c r="DCN1104" s="88"/>
      <c r="DCO1104" s="88"/>
      <c r="DCP1104" s="88"/>
      <c r="DCQ1104" s="88"/>
      <c r="DCR1104" s="88"/>
      <c r="DCS1104" s="88"/>
      <c r="DCT1104" s="88"/>
      <c r="DCU1104" s="88"/>
      <c r="DCV1104" s="88"/>
      <c r="DCW1104" s="88"/>
      <c r="DCX1104" s="88"/>
      <c r="DCY1104" s="88"/>
      <c r="DCZ1104" s="88"/>
      <c r="DDA1104" s="88"/>
      <c r="DDB1104" s="88"/>
      <c r="DDC1104" s="88"/>
      <c r="DDD1104" s="88"/>
      <c r="DDE1104" s="88"/>
      <c r="DDF1104" s="88"/>
      <c r="DDG1104" s="88"/>
      <c r="DDH1104" s="88"/>
      <c r="DDI1104" s="88"/>
      <c r="DDJ1104" s="88"/>
      <c r="DDK1104" s="88"/>
      <c r="DDL1104" s="88"/>
      <c r="DDM1104" s="88"/>
      <c r="DDN1104" s="88"/>
      <c r="DDO1104" s="88"/>
      <c r="DDP1104" s="88"/>
      <c r="DDQ1104" s="88"/>
      <c r="DDR1104" s="88"/>
      <c r="DDS1104" s="88"/>
      <c r="DDT1104" s="88"/>
      <c r="DDU1104" s="88"/>
      <c r="DDV1104" s="88"/>
      <c r="DDW1104" s="88"/>
      <c r="DDX1104" s="88"/>
      <c r="DDY1104" s="88"/>
      <c r="DDZ1104" s="88"/>
      <c r="DEA1104" s="88"/>
      <c r="DEB1104" s="88"/>
      <c r="DEC1104" s="88"/>
      <c r="DED1104" s="88"/>
      <c r="DEE1104" s="88"/>
      <c r="DEF1104" s="88"/>
      <c r="DEG1104" s="88"/>
      <c r="DEH1104" s="88"/>
      <c r="DEI1104" s="88"/>
      <c r="DEJ1104" s="88"/>
      <c r="DEK1104" s="88"/>
      <c r="DEL1104" s="88"/>
      <c r="DEM1104" s="88"/>
      <c r="DEN1104" s="88"/>
      <c r="DEO1104" s="88"/>
      <c r="DEP1104" s="88"/>
      <c r="DEQ1104" s="88"/>
      <c r="DER1104" s="88"/>
      <c r="DES1104" s="88"/>
      <c r="DET1104" s="88"/>
      <c r="DEU1104" s="88"/>
      <c r="DEV1104" s="88"/>
      <c r="DEW1104" s="88"/>
      <c r="DEX1104" s="88"/>
      <c r="DEY1104" s="88"/>
      <c r="DEZ1104" s="88"/>
      <c r="DFA1104" s="88"/>
      <c r="DFB1104" s="88"/>
      <c r="DFC1104" s="88"/>
      <c r="DFD1104" s="88"/>
      <c r="DFE1104" s="88"/>
      <c r="DFF1104" s="88"/>
      <c r="DFG1104" s="88"/>
      <c r="DFH1104" s="88"/>
      <c r="DFI1104" s="88"/>
      <c r="DFJ1104" s="88"/>
      <c r="DFK1104" s="88"/>
      <c r="DFL1104" s="88"/>
      <c r="DFM1104" s="88"/>
      <c r="DFN1104" s="88"/>
      <c r="DFO1104" s="88"/>
      <c r="DFP1104" s="88"/>
      <c r="DFQ1104" s="88"/>
      <c r="DFR1104" s="88"/>
      <c r="DFS1104" s="88"/>
      <c r="DFT1104" s="88"/>
      <c r="DFU1104" s="88"/>
      <c r="DFV1104" s="88"/>
      <c r="DFW1104" s="88"/>
      <c r="DFX1104" s="88"/>
      <c r="DFY1104" s="88"/>
      <c r="DFZ1104" s="88"/>
      <c r="DGA1104" s="88"/>
      <c r="DGB1104" s="88"/>
      <c r="DGC1104" s="88"/>
      <c r="DGD1104" s="88"/>
      <c r="DGE1104" s="88"/>
      <c r="DGF1104" s="88"/>
      <c r="DGG1104" s="88"/>
      <c r="DGH1104" s="88"/>
      <c r="DGI1104" s="88"/>
      <c r="DGJ1104" s="88"/>
      <c r="DGK1104" s="88"/>
      <c r="DGL1104" s="88"/>
      <c r="DGM1104" s="88"/>
      <c r="DGN1104" s="88"/>
      <c r="DGO1104" s="88"/>
      <c r="DGP1104" s="88"/>
      <c r="DGQ1104" s="88"/>
      <c r="DGR1104" s="88"/>
      <c r="DGS1104" s="88"/>
      <c r="DGT1104" s="88"/>
      <c r="DGU1104" s="88"/>
      <c r="DGV1104" s="88"/>
      <c r="DGW1104" s="88"/>
      <c r="DGX1104" s="88"/>
      <c r="DGY1104" s="88"/>
      <c r="DGZ1104" s="88"/>
      <c r="DHA1104" s="88"/>
      <c r="DHB1104" s="88"/>
      <c r="DHC1104" s="88"/>
      <c r="DHD1104" s="88"/>
      <c r="DHE1104" s="88"/>
      <c r="DHF1104" s="88"/>
      <c r="DHG1104" s="88"/>
      <c r="DHH1104" s="88"/>
      <c r="DHI1104" s="88"/>
      <c r="DHJ1104" s="88"/>
      <c r="DHK1104" s="88"/>
      <c r="DHL1104" s="88"/>
      <c r="DHM1104" s="88"/>
      <c r="DHN1104" s="88"/>
      <c r="DHO1104" s="88"/>
      <c r="DHP1104" s="88"/>
      <c r="DHQ1104" s="88"/>
      <c r="DHR1104" s="88"/>
      <c r="DHS1104" s="88"/>
      <c r="DHT1104" s="88"/>
      <c r="DHU1104" s="88"/>
      <c r="DHV1104" s="88"/>
      <c r="DHW1104" s="88"/>
      <c r="DHX1104" s="88"/>
      <c r="DHY1104" s="88"/>
      <c r="DHZ1104" s="88"/>
      <c r="DIA1104" s="88"/>
      <c r="DIB1104" s="88"/>
      <c r="DIC1104" s="88"/>
      <c r="DID1104" s="88"/>
      <c r="DIE1104" s="88"/>
      <c r="DIF1104" s="88"/>
      <c r="DIG1104" s="88"/>
      <c r="DIH1104" s="88"/>
      <c r="DII1104" s="88"/>
      <c r="DIJ1104" s="88"/>
      <c r="DIK1104" s="88"/>
      <c r="DIL1104" s="88"/>
      <c r="DIM1104" s="88"/>
      <c r="DIN1104" s="88"/>
      <c r="DIO1104" s="88"/>
      <c r="DIP1104" s="88"/>
      <c r="DIQ1104" s="88"/>
      <c r="DIR1104" s="88"/>
      <c r="DIS1104" s="88"/>
      <c r="DIT1104" s="88"/>
      <c r="DIU1104" s="88"/>
      <c r="DIV1104" s="88"/>
      <c r="DIW1104" s="88"/>
      <c r="DIX1104" s="88"/>
      <c r="DIY1104" s="88"/>
      <c r="DIZ1104" s="88"/>
      <c r="DJA1104" s="88"/>
      <c r="DJB1104" s="88"/>
      <c r="DJC1104" s="88"/>
      <c r="DJD1104" s="88"/>
      <c r="DJE1104" s="88"/>
      <c r="DJF1104" s="88"/>
      <c r="DJG1104" s="88"/>
      <c r="DJH1104" s="88"/>
      <c r="DJI1104" s="88"/>
      <c r="DJJ1104" s="88"/>
      <c r="DJK1104" s="88"/>
      <c r="DJL1104" s="88"/>
      <c r="DJM1104" s="88"/>
      <c r="DJN1104" s="88"/>
      <c r="DJO1104" s="88"/>
      <c r="DJP1104" s="88"/>
      <c r="DJQ1104" s="88"/>
      <c r="DJR1104" s="88"/>
      <c r="DJS1104" s="88"/>
      <c r="DJT1104" s="88"/>
      <c r="DJU1104" s="88"/>
      <c r="DJV1104" s="88"/>
      <c r="DJW1104" s="88"/>
      <c r="DJX1104" s="88"/>
      <c r="DJY1104" s="88"/>
      <c r="DJZ1104" s="88"/>
      <c r="DKA1104" s="88"/>
      <c r="DKB1104" s="88"/>
      <c r="DKC1104" s="88"/>
      <c r="DKD1104" s="88"/>
      <c r="DKE1104" s="88"/>
      <c r="DKF1104" s="88"/>
      <c r="DKG1104" s="88"/>
      <c r="DKH1104" s="88"/>
      <c r="DKI1104" s="88"/>
      <c r="DKJ1104" s="88"/>
      <c r="DKK1104" s="88"/>
      <c r="DKL1104" s="88"/>
      <c r="DKM1104" s="88"/>
      <c r="DKN1104" s="88"/>
      <c r="DKO1104" s="88"/>
      <c r="DKP1104" s="88"/>
      <c r="DKQ1104" s="88"/>
      <c r="DKR1104" s="88"/>
      <c r="DKS1104" s="88"/>
      <c r="DKT1104" s="88"/>
      <c r="DKU1104" s="88"/>
      <c r="DKV1104" s="88"/>
      <c r="DKW1104" s="88"/>
      <c r="DKX1104" s="88"/>
      <c r="DKY1104" s="88"/>
      <c r="DKZ1104" s="88"/>
      <c r="DLA1104" s="88"/>
      <c r="DLB1104" s="88"/>
      <c r="DLC1104" s="88"/>
      <c r="DLD1104" s="88"/>
      <c r="DLE1104" s="88"/>
      <c r="DLF1104" s="88"/>
      <c r="DLG1104" s="88"/>
      <c r="DLH1104" s="88"/>
      <c r="DLI1104" s="88"/>
      <c r="DLJ1104" s="88"/>
      <c r="DLK1104" s="88"/>
      <c r="DLL1104" s="88"/>
      <c r="DLM1104" s="88"/>
      <c r="DLN1104" s="88"/>
      <c r="DLO1104" s="88"/>
      <c r="DLP1104" s="88"/>
      <c r="DLQ1104" s="88"/>
      <c r="DLR1104" s="88"/>
      <c r="DLS1104" s="88"/>
      <c r="DLT1104" s="88"/>
      <c r="DLU1104" s="88"/>
      <c r="DLV1104" s="88"/>
      <c r="DLW1104" s="88"/>
      <c r="DLX1104" s="88"/>
      <c r="DLY1104" s="88"/>
      <c r="DLZ1104" s="88"/>
      <c r="DMA1104" s="88"/>
      <c r="DMB1104" s="88"/>
      <c r="DMC1104" s="88"/>
      <c r="DMD1104" s="88"/>
      <c r="DME1104" s="88"/>
      <c r="DMF1104" s="88"/>
      <c r="DMG1104" s="88"/>
      <c r="DMH1104" s="88"/>
      <c r="DMI1104" s="88"/>
      <c r="DMJ1104" s="88"/>
      <c r="DMK1104" s="88"/>
      <c r="DML1104" s="88"/>
      <c r="DMM1104" s="88"/>
      <c r="DMN1104" s="88"/>
      <c r="DMO1104" s="88"/>
      <c r="DMP1104" s="88"/>
      <c r="DMQ1104" s="88"/>
      <c r="DMR1104" s="88"/>
      <c r="DMS1104" s="88"/>
      <c r="DMT1104" s="88"/>
      <c r="DMU1104" s="88"/>
      <c r="DMV1104" s="88"/>
      <c r="DMW1104" s="88"/>
      <c r="DMX1104" s="88"/>
      <c r="DMY1104" s="88"/>
      <c r="DMZ1104" s="88"/>
      <c r="DNA1104" s="88"/>
      <c r="DNB1104" s="88"/>
      <c r="DNC1104" s="88"/>
      <c r="DND1104" s="88"/>
      <c r="DNE1104" s="88"/>
      <c r="DNF1104" s="88"/>
      <c r="DNG1104" s="88"/>
      <c r="DNH1104" s="88"/>
      <c r="DNI1104" s="88"/>
      <c r="DNJ1104" s="88"/>
      <c r="DNK1104" s="88"/>
      <c r="DNL1104" s="88"/>
      <c r="DNM1104" s="88"/>
      <c r="DNN1104" s="88"/>
      <c r="DNO1104" s="88"/>
      <c r="DNP1104" s="88"/>
      <c r="DNQ1104" s="88"/>
      <c r="DNR1104" s="88"/>
      <c r="DNS1104" s="88"/>
      <c r="DNT1104" s="88"/>
      <c r="DNU1104" s="88"/>
      <c r="DNV1104" s="88"/>
      <c r="DNW1104" s="88"/>
      <c r="DNX1104" s="88"/>
      <c r="DNY1104" s="88"/>
      <c r="DNZ1104" s="88"/>
      <c r="DOA1104" s="88"/>
      <c r="DOB1104" s="88"/>
      <c r="DOC1104" s="88"/>
      <c r="DOD1104" s="88"/>
      <c r="DOE1104" s="88"/>
      <c r="DOF1104" s="88"/>
      <c r="DOG1104" s="88"/>
      <c r="DOH1104" s="88"/>
      <c r="DOI1104" s="88"/>
      <c r="DOJ1104" s="88"/>
      <c r="DOK1104" s="88"/>
      <c r="DOL1104" s="88"/>
      <c r="DOM1104" s="88"/>
      <c r="DON1104" s="88"/>
      <c r="DOO1104" s="88"/>
      <c r="DOP1104" s="88"/>
      <c r="DOQ1104" s="88"/>
      <c r="DOR1104" s="88"/>
      <c r="DOS1104" s="88"/>
      <c r="DOT1104" s="88"/>
      <c r="DOU1104" s="88"/>
      <c r="DOV1104" s="88"/>
      <c r="DOW1104" s="88"/>
      <c r="DOX1104" s="88"/>
      <c r="DOY1104" s="88"/>
      <c r="DOZ1104" s="88"/>
      <c r="DPA1104" s="88"/>
      <c r="DPB1104" s="88"/>
      <c r="DPC1104" s="88"/>
      <c r="DPD1104" s="88"/>
      <c r="DPE1104" s="88"/>
      <c r="DPF1104" s="88"/>
      <c r="DPG1104" s="88"/>
      <c r="DPH1104" s="88"/>
      <c r="DPI1104" s="88"/>
      <c r="DPJ1104" s="88"/>
      <c r="DPK1104" s="88"/>
      <c r="DPL1104" s="88"/>
      <c r="DPM1104" s="88"/>
      <c r="DPN1104" s="88"/>
      <c r="DPO1104" s="88"/>
      <c r="DPP1104" s="88"/>
      <c r="DPQ1104" s="88"/>
      <c r="DPR1104" s="88"/>
      <c r="DPS1104" s="88"/>
      <c r="DPT1104" s="88"/>
      <c r="DPU1104" s="88"/>
      <c r="DPV1104" s="88"/>
      <c r="DPW1104" s="88"/>
      <c r="DPX1104" s="88"/>
      <c r="DPY1104" s="88"/>
      <c r="DPZ1104" s="88"/>
      <c r="DQA1104" s="88"/>
      <c r="DQB1104" s="88"/>
      <c r="DQC1104" s="88"/>
      <c r="DQD1104" s="88"/>
      <c r="DQE1104" s="88"/>
      <c r="DQF1104" s="88"/>
      <c r="DQG1104" s="88"/>
      <c r="DQH1104" s="88"/>
      <c r="DQI1104" s="88"/>
      <c r="DQJ1104" s="88"/>
      <c r="DQK1104" s="88"/>
      <c r="DQL1104" s="88"/>
      <c r="DQM1104" s="88"/>
      <c r="DQN1104" s="88"/>
      <c r="DQO1104" s="88"/>
      <c r="DQP1104" s="88"/>
      <c r="DQQ1104" s="88"/>
      <c r="DQR1104" s="88"/>
      <c r="DQS1104" s="88"/>
      <c r="DQT1104" s="88"/>
      <c r="DQU1104" s="88"/>
      <c r="DQV1104" s="88"/>
      <c r="DQW1104" s="88"/>
      <c r="DQX1104" s="88"/>
      <c r="DQY1104" s="88"/>
      <c r="DQZ1104" s="88"/>
      <c r="DRA1104" s="88"/>
      <c r="DRB1104" s="88"/>
      <c r="DRC1104" s="88"/>
      <c r="DRD1104" s="88"/>
      <c r="DRE1104" s="88"/>
      <c r="DRF1104" s="88"/>
      <c r="DRG1104" s="88"/>
      <c r="DRH1104" s="88"/>
      <c r="DRI1104" s="88"/>
      <c r="DRJ1104" s="88"/>
      <c r="DRK1104" s="88"/>
      <c r="DRL1104" s="88"/>
      <c r="DRM1104" s="88"/>
      <c r="DRN1104" s="88"/>
      <c r="DRO1104" s="88"/>
      <c r="DRP1104" s="88"/>
      <c r="DRQ1104" s="88"/>
      <c r="DRR1104" s="88"/>
      <c r="DRS1104" s="88"/>
      <c r="DRT1104" s="88"/>
      <c r="DRU1104" s="88"/>
      <c r="DRV1104" s="88"/>
      <c r="DRW1104" s="88"/>
      <c r="DRX1104" s="88"/>
      <c r="DRY1104" s="88"/>
      <c r="DRZ1104" s="88"/>
      <c r="DSA1104" s="88"/>
      <c r="DSB1104" s="88"/>
      <c r="DSC1104" s="88"/>
      <c r="DSD1104" s="88"/>
      <c r="DSE1104" s="88"/>
      <c r="DSF1104" s="88"/>
      <c r="DSG1104" s="88"/>
      <c r="DSH1104" s="88"/>
      <c r="DSI1104" s="88"/>
      <c r="DSJ1104" s="88"/>
      <c r="DSK1104" s="88"/>
      <c r="DSL1104" s="88"/>
      <c r="DSM1104" s="88"/>
      <c r="DSN1104" s="88"/>
      <c r="DSO1104" s="88"/>
      <c r="DSP1104" s="88"/>
      <c r="DSQ1104" s="88"/>
      <c r="DSR1104" s="88"/>
      <c r="DSS1104" s="88"/>
      <c r="DST1104" s="88"/>
      <c r="DSU1104" s="88"/>
      <c r="DSV1104" s="88"/>
      <c r="DSW1104" s="88"/>
      <c r="DSX1104" s="88"/>
      <c r="DSY1104" s="88"/>
      <c r="DSZ1104" s="88"/>
      <c r="DTA1104" s="88"/>
      <c r="DTB1104" s="88"/>
      <c r="DTC1104" s="88"/>
      <c r="DTD1104" s="88"/>
      <c r="DTE1104" s="88"/>
      <c r="DTF1104" s="88"/>
      <c r="DTG1104" s="88"/>
      <c r="DTH1104" s="88"/>
      <c r="DTI1104" s="88"/>
      <c r="DTJ1104" s="88"/>
      <c r="DTK1104" s="88"/>
      <c r="DTL1104" s="88"/>
      <c r="DTM1104" s="88"/>
      <c r="DTN1104" s="88"/>
      <c r="DTO1104" s="88"/>
      <c r="DTP1104" s="88"/>
      <c r="DTQ1104" s="88"/>
      <c r="DTR1104" s="88"/>
      <c r="DTS1104" s="88"/>
      <c r="DTT1104" s="88"/>
      <c r="DTU1104" s="88"/>
      <c r="DTV1104" s="88"/>
      <c r="DTW1104" s="88"/>
      <c r="DTX1104" s="88"/>
      <c r="DTY1104" s="88"/>
      <c r="DTZ1104" s="88"/>
      <c r="DUA1104" s="88"/>
      <c r="DUB1104" s="88"/>
      <c r="DUC1104" s="88"/>
      <c r="DUD1104" s="88"/>
      <c r="DUE1104" s="88"/>
      <c r="DUF1104" s="88"/>
      <c r="DUG1104" s="88"/>
      <c r="DUH1104" s="88"/>
      <c r="DUI1104" s="88"/>
      <c r="DUJ1104" s="88"/>
      <c r="DUK1104" s="88"/>
      <c r="DUL1104" s="88"/>
      <c r="DUM1104" s="88"/>
      <c r="DUN1104" s="88"/>
      <c r="DUO1104" s="88"/>
      <c r="DUP1104" s="88"/>
      <c r="DUQ1104" s="88"/>
      <c r="DUR1104" s="88"/>
      <c r="DUS1104" s="88"/>
      <c r="DUT1104" s="88"/>
      <c r="DUU1104" s="88"/>
      <c r="DUV1104" s="88"/>
      <c r="DUW1104" s="88"/>
      <c r="DUX1104" s="88"/>
      <c r="DUY1104" s="88"/>
      <c r="DUZ1104" s="88"/>
      <c r="DVA1104" s="88"/>
      <c r="DVB1104" s="88"/>
      <c r="DVC1104" s="88"/>
      <c r="DVD1104" s="88"/>
      <c r="DVE1104" s="88"/>
      <c r="DVF1104" s="88"/>
      <c r="DVG1104" s="88"/>
      <c r="DVH1104" s="88"/>
      <c r="DVI1104" s="88"/>
      <c r="DVJ1104" s="88"/>
      <c r="DVK1104" s="88"/>
      <c r="DVL1104" s="88"/>
      <c r="DVM1104" s="88"/>
      <c r="DVN1104" s="88"/>
      <c r="DVO1104" s="88"/>
      <c r="DVP1104" s="88"/>
      <c r="DVQ1104" s="88"/>
      <c r="DVR1104" s="88"/>
      <c r="DVS1104" s="88"/>
      <c r="DVT1104" s="88"/>
      <c r="DVU1104" s="88"/>
      <c r="DVV1104" s="88"/>
      <c r="DVW1104" s="88"/>
      <c r="DVX1104" s="88"/>
      <c r="DVY1104" s="88"/>
      <c r="DVZ1104" s="88"/>
      <c r="DWA1104" s="88"/>
      <c r="DWB1104" s="88"/>
      <c r="DWC1104" s="88"/>
      <c r="DWD1104" s="88"/>
      <c r="DWE1104" s="88"/>
      <c r="DWF1104" s="88"/>
      <c r="DWG1104" s="88"/>
      <c r="DWH1104" s="88"/>
      <c r="DWI1104" s="88"/>
      <c r="DWJ1104" s="88"/>
      <c r="DWK1104" s="88"/>
      <c r="DWL1104" s="88"/>
      <c r="DWM1104" s="88"/>
      <c r="DWN1104" s="88"/>
      <c r="DWO1104" s="88"/>
      <c r="DWP1104" s="88"/>
      <c r="DWQ1104" s="88"/>
      <c r="DWR1104" s="88"/>
      <c r="DWS1104" s="88"/>
      <c r="DWT1104" s="88"/>
      <c r="DWU1104" s="88"/>
      <c r="DWV1104" s="88"/>
      <c r="DWW1104" s="88"/>
      <c r="DWX1104" s="88"/>
      <c r="DWY1104" s="88"/>
      <c r="DWZ1104" s="88"/>
      <c r="DXA1104" s="88"/>
      <c r="DXB1104" s="88"/>
      <c r="DXC1104" s="88"/>
      <c r="DXD1104" s="88"/>
      <c r="DXE1104" s="88"/>
      <c r="DXF1104" s="88"/>
      <c r="DXG1104" s="88"/>
      <c r="DXH1104" s="88"/>
      <c r="DXI1104" s="88"/>
      <c r="DXJ1104" s="88"/>
      <c r="DXK1104" s="88"/>
      <c r="DXL1104" s="88"/>
      <c r="DXM1104" s="88"/>
      <c r="DXN1104" s="88"/>
      <c r="DXO1104" s="88"/>
      <c r="DXP1104" s="88"/>
      <c r="DXQ1104" s="88"/>
      <c r="DXR1104" s="88"/>
      <c r="DXS1104" s="88"/>
      <c r="DXT1104" s="88"/>
      <c r="DXU1104" s="88"/>
      <c r="DXV1104" s="88"/>
      <c r="DXW1104" s="88"/>
      <c r="DXX1104" s="88"/>
      <c r="DXY1104" s="88"/>
      <c r="DXZ1104" s="88"/>
      <c r="DYA1104" s="88"/>
      <c r="DYB1104" s="88"/>
      <c r="DYC1104" s="88"/>
      <c r="DYD1104" s="88"/>
      <c r="DYE1104" s="88"/>
      <c r="DYF1104" s="88"/>
      <c r="DYG1104" s="88"/>
      <c r="DYH1104" s="88"/>
      <c r="DYI1104" s="88"/>
      <c r="DYJ1104" s="88"/>
      <c r="DYK1104" s="88"/>
      <c r="DYL1104" s="88"/>
      <c r="DYM1104" s="88"/>
      <c r="DYN1104" s="88"/>
      <c r="DYO1104" s="88"/>
      <c r="DYP1104" s="88"/>
      <c r="DYQ1104" s="88"/>
      <c r="DYR1104" s="88"/>
      <c r="DYS1104" s="88"/>
      <c r="DYT1104" s="88"/>
      <c r="DYU1104" s="88"/>
      <c r="DYV1104" s="88"/>
      <c r="DYW1104" s="88"/>
      <c r="DYX1104" s="88"/>
      <c r="DYY1104" s="88"/>
      <c r="DYZ1104" s="88"/>
      <c r="DZA1104" s="88"/>
      <c r="DZB1104" s="88"/>
      <c r="DZC1104" s="88"/>
      <c r="DZD1104" s="88"/>
      <c r="DZE1104" s="88"/>
      <c r="DZF1104" s="88"/>
      <c r="DZG1104" s="88"/>
      <c r="DZH1104" s="88"/>
      <c r="DZI1104" s="88"/>
      <c r="DZJ1104" s="88"/>
      <c r="DZK1104" s="88"/>
      <c r="DZL1104" s="88"/>
      <c r="DZM1104" s="88"/>
      <c r="DZN1104" s="88"/>
      <c r="DZO1104" s="88"/>
      <c r="DZP1104" s="88"/>
      <c r="DZQ1104" s="88"/>
      <c r="DZR1104" s="88"/>
      <c r="DZS1104" s="88"/>
      <c r="DZT1104" s="88"/>
      <c r="DZU1104" s="88"/>
      <c r="DZV1104" s="88"/>
      <c r="DZW1104" s="88"/>
      <c r="DZX1104" s="88"/>
      <c r="DZY1104" s="88"/>
      <c r="DZZ1104" s="88"/>
      <c r="EAA1104" s="88"/>
      <c r="EAB1104" s="88"/>
      <c r="EAC1104" s="88"/>
      <c r="EAD1104" s="88"/>
      <c r="EAE1104" s="88"/>
      <c r="EAF1104" s="88"/>
      <c r="EAG1104" s="88"/>
      <c r="EAH1104" s="88"/>
      <c r="EAI1104" s="88"/>
      <c r="EAJ1104" s="88"/>
      <c r="EAK1104" s="88"/>
      <c r="EAL1104" s="88"/>
      <c r="EAM1104" s="88"/>
      <c r="EAN1104" s="88"/>
      <c r="EAO1104" s="88"/>
      <c r="EAP1104" s="88"/>
      <c r="EAQ1104" s="88"/>
      <c r="EAR1104" s="88"/>
      <c r="EAS1104" s="88"/>
      <c r="EAT1104" s="88"/>
      <c r="EAU1104" s="88"/>
      <c r="EAV1104" s="88"/>
      <c r="EAW1104" s="88"/>
      <c r="EAX1104" s="88"/>
      <c r="EAY1104" s="88"/>
      <c r="EAZ1104" s="88"/>
      <c r="EBA1104" s="88"/>
      <c r="EBB1104" s="88"/>
      <c r="EBC1104" s="88"/>
      <c r="EBD1104" s="88"/>
      <c r="EBE1104" s="88"/>
      <c r="EBF1104" s="88"/>
      <c r="EBG1104" s="88"/>
      <c r="EBH1104" s="88"/>
      <c r="EBI1104" s="88"/>
      <c r="EBJ1104" s="88"/>
      <c r="EBK1104" s="88"/>
      <c r="EBL1104" s="88"/>
      <c r="EBM1104" s="88"/>
      <c r="EBN1104" s="88"/>
      <c r="EBO1104" s="88"/>
      <c r="EBP1104" s="88"/>
      <c r="EBQ1104" s="88"/>
      <c r="EBR1104" s="88"/>
      <c r="EBS1104" s="88"/>
      <c r="EBT1104" s="88"/>
      <c r="EBU1104" s="88"/>
      <c r="EBV1104" s="88"/>
      <c r="EBW1104" s="88"/>
      <c r="EBX1104" s="88"/>
      <c r="EBY1104" s="88"/>
      <c r="EBZ1104" s="88"/>
      <c r="ECA1104" s="88"/>
      <c r="ECB1104" s="88"/>
      <c r="ECC1104" s="88"/>
      <c r="ECD1104" s="88"/>
      <c r="ECE1104" s="88"/>
      <c r="ECF1104" s="88"/>
      <c r="ECG1104" s="88"/>
      <c r="ECH1104" s="88"/>
      <c r="ECI1104" s="88"/>
      <c r="ECJ1104" s="88"/>
      <c r="ECK1104" s="88"/>
      <c r="ECL1104" s="88"/>
      <c r="ECM1104" s="88"/>
      <c r="ECN1104" s="88"/>
      <c r="ECO1104" s="88"/>
      <c r="ECP1104" s="88"/>
      <c r="ECQ1104" s="88"/>
      <c r="ECR1104" s="88"/>
      <c r="ECS1104" s="88"/>
      <c r="ECT1104" s="88"/>
      <c r="ECU1104" s="88"/>
      <c r="ECV1104" s="88"/>
      <c r="ECW1104" s="88"/>
      <c r="ECX1104" s="88"/>
      <c r="ECY1104" s="88"/>
      <c r="ECZ1104" s="88"/>
      <c r="EDA1104" s="88"/>
      <c r="EDB1104" s="88"/>
      <c r="EDC1104" s="88"/>
      <c r="EDD1104" s="88"/>
      <c r="EDE1104" s="88"/>
      <c r="EDF1104" s="88"/>
      <c r="EDG1104" s="88"/>
      <c r="EDH1104" s="88"/>
      <c r="EDI1104" s="88"/>
      <c r="EDJ1104" s="88"/>
      <c r="EDK1104" s="88"/>
      <c r="EDL1104" s="88"/>
      <c r="EDM1104" s="88"/>
      <c r="EDN1104" s="88"/>
      <c r="EDO1104" s="88"/>
      <c r="EDP1104" s="88"/>
      <c r="EDQ1104" s="88"/>
      <c r="EDR1104" s="88"/>
      <c r="EDS1104" s="88"/>
      <c r="EDT1104" s="88"/>
      <c r="EDU1104" s="88"/>
      <c r="EDV1104" s="88"/>
      <c r="EDW1104" s="88"/>
      <c r="EDX1104" s="88"/>
      <c r="EDY1104" s="88"/>
      <c r="EDZ1104" s="88"/>
      <c r="EEA1104" s="88"/>
      <c r="EEB1104" s="88"/>
      <c r="EEC1104" s="88"/>
      <c r="EED1104" s="88"/>
      <c r="EEE1104" s="88"/>
      <c r="EEF1104" s="88"/>
      <c r="EEG1104" s="88"/>
      <c r="EEH1104" s="88"/>
      <c r="EEI1104" s="88"/>
      <c r="EEJ1104" s="88"/>
      <c r="EEK1104" s="88"/>
      <c r="EEL1104" s="88"/>
      <c r="EEM1104" s="88"/>
      <c r="EEN1104" s="88"/>
      <c r="EEO1104" s="88"/>
      <c r="EEP1104" s="88"/>
      <c r="EEQ1104" s="88"/>
      <c r="EER1104" s="88"/>
      <c r="EES1104" s="88"/>
      <c r="EET1104" s="88"/>
      <c r="EEU1104" s="88"/>
      <c r="EEV1104" s="88"/>
      <c r="EEW1104" s="88"/>
      <c r="EEX1104" s="88"/>
      <c r="EEY1104" s="88"/>
      <c r="EEZ1104" s="88"/>
      <c r="EFA1104" s="88"/>
      <c r="EFB1104" s="88"/>
      <c r="EFC1104" s="88"/>
      <c r="EFD1104" s="88"/>
      <c r="EFE1104" s="88"/>
      <c r="EFF1104" s="88"/>
      <c r="EFG1104" s="88"/>
      <c r="EFH1104" s="88"/>
      <c r="EFI1104" s="88"/>
      <c r="EFJ1104" s="88"/>
      <c r="EFK1104" s="88"/>
      <c r="EFL1104" s="88"/>
      <c r="EFM1104" s="88"/>
      <c r="EFN1104" s="88"/>
      <c r="EFO1104" s="88"/>
      <c r="EFP1104" s="88"/>
      <c r="EFQ1104" s="88"/>
      <c r="EFR1104" s="88"/>
      <c r="EFS1104" s="88"/>
      <c r="EFT1104" s="88"/>
      <c r="EFU1104" s="88"/>
      <c r="EFV1104" s="88"/>
      <c r="EFW1104" s="88"/>
      <c r="EFX1104" s="88"/>
      <c r="EFY1104" s="88"/>
      <c r="EFZ1104" s="88"/>
      <c r="EGA1104" s="88"/>
      <c r="EGB1104" s="88"/>
      <c r="EGC1104" s="88"/>
      <c r="EGD1104" s="88"/>
      <c r="EGE1104" s="88"/>
      <c r="EGF1104" s="88"/>
      <c r="EGG1104" s="88"/>
      <c r="EGH1104" s="88"/>
      <c r="EGI1104" s="88"/>
      <c r="EGJ1104" s="88"/>
      <c r="EGK1104" s="88"/>
      <c r="EGL1104" s="88"/>
      <c r="EGM1104" s="88"/>
      <c r="EGN1104" s="88"/>
      <c r="EGO1104" s="88"/>
      <c r="EGP1104" s="88"/>
      <c r="EGQ1104" s="88"/>
      <c r="EGR1104" s="88"/>
      <c r="EGS1104" s="88"/>
      <c r="EGT1104" s="88"/>
      <c r="EGU1104" s="88"/>
      <c r="EGV1104" s="88"/>
      <c r="EGW1104" s="88"/>
      <c r="EGX1104" s="88"/>
      <c r="EGY1104" s="88"/>
      <c r="EGZ1104" s="88"/>
      <c r="EHA1104" s="88"/>
      <c r="EHB1104" s="88"/>
      <c r="EHC1104" s="88"/>
      <c r="EHD1104" s="88"/>
      <c r="EHE1104" s="88"/>
      <c r="EHF1104" s="88"/>
      <c r="EHG1104" s="88"/>
      <c r="EHH1104" s="88"/>
      <c r="EHI1104" s="88"/>
      <c r="EHJ1104" s="88"/>
      <c r="EHK1104" s="88"/>
      <c r="EHL1104" s="88"/>
      <c r="EHM1104" s="88"/>
      <c r="EHN1104" s="88"/>
      <c r="EHO1104" s="88"/>
      <c r="EHP1104" s="88"/>
      <c r="EHQ1104" s="88"/>
      <c r="EHR1104" s="88"/>
      <c r="EHS1104" s="88"/>
      <c r="EHT1104" s="88"/>
      <c r="EHU1104" s="88"/>
      <c r="EHV1104" s="88"/>
      <c r="EHW1104" s="88"/>
      <c r="EHX1104" s="88"/>
      <c r="EHY1104" s="88"/>
      <c r="EHZ1104" s="88"/>
      <c r="EIA1104" s="88"/>
      <c r="EIB1104" s="88"/>
      <c r="EIC1104" s="88"/>
      <c r="EID1104" s="88"/>
      <c r="EIE1104" s="88"/>
      <c r="EIF1104" s="88"/>
      <c r="EIG1104" s="88"/>
      <c r="EIH1104" s="88"/>
      <c r="EII1104" s="88"/>
      <c r="EIJ1104" s="88"/>
      <c r="EIK1104" s="88"/>
      <c r="EIL1104" s="88"/>
      <c r="EIM1104" s="88"/>
      <c r="EIN1104" s="88"/>
      <c r="EIO1104" s="88"/>
      <c r="EIP1104" s="88"/>
      <c r="EIQ1104" s="88"/>
      <c r="EIR1104" s="88"/>
      <c r="EIS1104" s="88"/>
      <c r="EIT1104" s="88"/>
      <c r="EIU1104" s="88"/>
      <c r="EIV1104" s="88"/>
      <c r="EIW1104" s="88"/>
      <c r="EIX1104" s="88"/>
      <c r="EIY1104" s="88"/>
      <c r="EIZ1104" s="88"/>
      <c r="EJA1104" s="88"/>
      <c r="EJB1104" s="88"/>
      <c r="EJC1104" s="88"/>
      <c r="EJD1104" s="88"/>
      <c r="EJE1104" s="88"/>
      <c r="EJF1104" s="88"/>
      <c r="EJG1104" s="88"/>
      <c r="EJH1104" s="88"/>
      <c r="EJI1104" s="88"/>
      <c r="EJJ1104" s="88"/>
      <c r="EJK1104" s="88"/>
      <c r="EJL1104" s="88"/>
      <c r="EJM1104" s="88"/>
      <c r="EJN1104" s="88"/>
      <c r="EJO1104" s="88"/>
      <c r="EJP1104" s="88"/>
      <c r="EJQ1104" s="88"/>
      <c r="EJR1104" s="88"/>
      <c r="EJS1104" s="88"/>
      <c r="EJT1104" s="88"/>
      <c r="EJU1104" s="88"/>
      <c r="EJV1104" s="88"/>
      <c r="EJW1104" s="88"/>
      <c r="EJX1104" s="88"/>
      <c r="EJY1104" s="88"/>
      <c r="EJZ1104" s="88"/>
      <c r="EKA1104" s="88"/>
      <c r="EKB1104" s="88"/>
      <c r="EKC1104" s="88"/>
      <c r="EKD1104" s="88"/>
      <c r="EKE1104" s="88"/>
      <c r="EKF1104" s="88"/>
      <c r="EKG1104" s="88"/>
      <c r="EKH1104" s="88"/>
      <c r="EKI1104" s="88"/>
      <c r="EKJ1104" s="88"/>
      <c r="EKK1104" s="88"/>
      <c r="EKL1104" s="88"/>
      <c r="EKM1104" s="88"/>
      <c r="EKN1104" s="88"/>
      <c r="EKO1104" s="88"/>
      <c r="EKP1104" s="88"/>
      <c r="EKQ1104" s="88"/>
      <c r="EKR1104" s="88"/>
      <c r="EKS1104" s="88"/>
      <c r="EKT1104" s="88"/>
      <c r="EKU1104" s="88"/>
      <c r="EKV1104" s="88"/>
      <c r="EKW1104" s="88"/>
      <c r="EKX1104" s="88"/>
      <c r="EKY1104" s="88"/>
      <c r="EKZ1104" s="88"/>
      <c r="ELA1104" s="88"/>
      <c r="ELB1104" s="88"/>
      <c r="ELC1104" s="88"/>
      <c r="ELD1104" s="88"/>
      <c r="ELE1104" s="88"/>
      <c r="ELF1104" s="88"/>
      <c r="ELG1104" s="88"/>
      <c r="ELH1104" s="88"/>
      <c r="ELI1104" s="88"/>
      <c r="ELJ1104" s="88"/>
      <c r="ELK1104" s="88"/>
      <c r="ELL1104" s="88"/>
      <c r="ELM1104" s="88"/>
      <c r="ELN1104" s="88"/>
      <c r="ELO1104" s="88"/>
      <c r="ELP1104" s="88"/>
      <c r="ELQ1104" s="88"/>
      <c r="ELR1104" s="88"/>
      <c r="ELS1104" s="88"/>
      <c r="ELT1104" s="88"/>
      <c r="ELU1104" s="88"/>
      <c r="ELV1104" s="88"/>
      <c r="ELW1104" s="88"/>
      <c r="ELX1104" s="88"/>
      <c r="ELY1104" s="88"/>
      <c r="ELZ1104" s="88"/>
      <c r="EMA1104" s="88"/>
      <c r="EMB1104" s="88"/>
      <c r="EMC1104" s="88"/>
      <c r="EMD1104" s="88"/>
      <c r="EME1104" s="88"/>
      <c r="EMF1104" s="88"/>
      <c r="EMG1104" s="88"/>
      <c r="EMH1104" s="88"/>
      <c r="EMI1104" s="88"/>
      <c r="EMJ1104" s="88"/>
      <c r="EMK1104" s="88"/>
      <c r="EML1104" s="88"/>
      <c r="EMM1104" s="88"/>
      <c r="EMN1104" s="88"/>
      <c r="EMO1104" s="88"/>
      <c r="EMP1104" s="88"/>
      <c r="EMQ1104" s="88"/>
      <c r="EMR1104" s="88"/>
      <c r="EMS1104" s="88"/>
      <c r="EMT1104" s="88"/>
      <c r="EMU1104" s="88"/>
      <c r="EMV1104" s="88"/>
      <c r="EMW1104" s="88"/>
      <c r="EMX1104" s="88"/>
      <c r="EMY1104" s="88"/>
      <c r="EMZ1104" s="88"/>
      <c r="ENA1104" s="88"/>
      <c r="ENB1104" s="88"/>
      <c r="ENC1104" s="88"/>
      <c r="END1104" s="88"/>
      <c r="ENE1104" s="88"/>
      <c r="ENF1104" s="88"/>
      <c r="ENG1104" s="88"/>
      <c r="ENH1104" s="88"/>
      <c r="ENI1104" s="88"/>
      <c r="ENJ1104" s="88"/>
      <c r="ENK1104" s="88"/>
      <c r="ENL1104" s="88"/>
      <c r="ENM1104" s="88"/>
      <c r="ENN1104" s="88"/>
      <c r="ENO1104" s="88"/>
      <c r="ENP1104" s="88"/>
      <c r="ENQ1104" s="88"/>
      <c r="ENR1104" s="88"/>
      <c r="ENS1104" s="88"/>
      <c r="ENT1104" s="88"/>
      <c r="ENU1104" s="88"/>
      <c r="ENV1104" s="88"/>
      <c r="ENW1104" s="88"/>
      <c r="ENX1104" s="88"/>
      <c r="ENY1104" s="88"/>
      <c r="ENZ1104" s="88"/>
      <c r="EOA1104" s="88"/>
      <c r="EOB1104" s="88"/>
      <c r="EOC1104" s="88"/>
      <c r="EOD1104" s="88"/>
      <c r="EOE1104" s="88"/>
      <c r="EOF1104" s="88"/>
      <c r="EOG1104" s="88"/>
      <c r="EOH1104" s="88"/>
      <c r="EOI1104" s="88"/>
      <c r="EOJ1104" s="88"/>
      <c r="EOK1104" s="88"/>
      <c r="EOL1104" s="88"/>
      <c r="EOM1104" s="88"/>
      <c r="EON1104" s="88"/>
      <c r="EOO1104" s="88"/>
      <c r="EOP1104" s="88"/>
      <c r="EOQ1104" s="88"/>
      <c r="EOR1104" s="88"/>
      <c r="EOS1104" s="88"/>
      <c r="EOT1104" s="88"/>
      <c r="EOU1104" s="88"/>
      <c r="EOV1104" s="88"/>
      <c r="EOW1104" s="88"/>
      <c r="EOX1104" s="88"/>
      <c r="EOY1104" s="88"/>
      <c r="EOZ1104" s="88"/>
      <c r="EPA1104" s="88"/>
      <c r="EPB1104" s="88"/>
      <c r="EPC1104" s="88"/>
      <c r="EPD1104" s="88"/>
      <c r="EPE1104" s="88"/>
      <c r="EPF1104" s="88"/>
      <c r="EPG1104" s="88"/>
      <c r="EPH1104" s="88"/>
      <c r="EPI1104" s="88"/>
      <c r="EPJ1104" s="88"/>
      <c r="EPK1104" s="88"/>
      <c r="EPL1104" s="88"/>
      <c r="EPM1104" s="88"/>
      <c r="EPN1104" s="88"/>
      <c r="EPO1104" s="88"/>
      <c r="EPP1104" s="88"/>
      <c r="EPQ1104" s="88"/>
      <c r="EPR1104" s="88"/>
      <c r="EPS1104" s="88"/>
      <c r="EPT1104" s="88"/>
      <c r="EPU1104" s="88"/>
      <c r="EPV1104" s="88"/>
      <c r="EPW1104" s="88"/>
      <c r="EPX1104" s="88"/>
      <c r="EPY1104" s="88"/>
      <c r="EPZ1104" s="88"/>
      <c r="EQA1104" s="88"/>
      <c r="EQB1104" s="88"/>
      <c r="EQC1104" s="88"/>
      <c r="EQD1104" s="88"/>
      <c r="EQE1104" s="88"/>
      <c r="EQF1104" s="88"/>
      <c r="EQG1104" s="88"/>
      <c r="EQH1104" s="88"/>
      <c r="EQI1104" s="88"/>
      <c r="EQJ1104" s="88"/>
      <c r="EQK1104" s="88"/>
      <c r="EQL1104" s="88"/>
      <c r="EQM1104" s="88"/>
      <c r="EQN1104" s="88"/>
      <c r="EQO1104" s="88"/>
      <c r="EQP1104" s="88"/>
      <c r="EQQ1104" s="88"/>
      <c r="EQR1104" s="88"/>
      <c r="EQS1104" s="88"/>
      <c r="EQT1104" s="88"/>
      <c r="EQU1104" s="88"/>
      <c r="EQV1104" s="88"/>
      <c r="EQW1104" s="88"/>
      <c r="EQX1104" s="88"/>
      <c r="EQY1104" s="88"/>
      <c r="EQZ1104" s="88"/>
      <c r="ERA1104" s="88"/>
      <c r="ERB1104" s="88"/>
      <c r="ERC1104" s="88"/>
      <c r="ERD1104" s="88"/>
      <c r="ERE1104" s="88"/>
      <c r="ERF1104" s="88"/>
      <c r="ERG1104" s="88"/>
      <c r="ERH1104" s="88"/>
      <c r="ERI1104" s="88"/>
      <c r="ERJ1104" s="88"/>
      <c r="ERK1104" s="88"/>
      <c r="ERL1104" s="88"/>
      <c r="ERM1104" s="88"/>
      <c r="ERN1104" s="88"/>
      <c r="ERO1104" s="88"/>
      <c r="ERP1104" s="88"/>
      <c r="ERQ1104" s="88"/>
      <c r="ERR1104" s="88"/>
      <c r="ERS1104" s="88"/>
      <c r="ERT1104" s="88"/>
      <c r="ERU1104" s="88"/>
      <c r="ERV1104" s="88"/>
      <c r="ERW1104" s="88"/>
      <c r="ERX1104" s="88"/>
      <c r="ERY1104" s="88"/>
      <c r="ERZ1104" s="88"/>
      <c r="ESA1104" s="88"/>
      <c r="ESB1104" s="88"/>
      <c r="ESC1104" s="88"/>
      <c r="ESD1104" s="88"/>
      <c r="ESE1104" s="88"/>
      <c r="ESF1104" s="88"/>
      <c r="ESG1104" s="88"/>
      <c r="ESH1104" s="88"/>
      <c r="ESI1104" s="88"/>
      <c r="ESJ1104" s="88"/>
      <c r="ESK1104" s="88"/>
      <c r="ESL1104" s="88"/>
      <c r="ESM1104" s="88"/>
      <c r="ESN1104" s="88"/>
      <c r="ESO1104" s="88"/>
      <c r="ESP1104" s="88"/>
      <c r="ESQ1104" s="88"/>
      <c r="ESR1104" s="88"/>
      <c r="ESS1104" s="88"/>
      <c r="EST1104" s="88"/>
      <c r="ESU1104" s="88"/>
      <c r="ESV1104" s="88"/>
      <c r="ESW1104" s="88"/>
      <c r="ESX1104" s="88"/>
      <c r="ESY1104" s="88"/>
      <c r="ESZ1104" s="88"/>
      <c r="ETA1104" s="88"/>
      <c r="ETB1104" s="88"/>
      <c r="ETC1104" s="88"/>
      <c r="ETD1104" s="88"/>
      <c r="ETE1104" s="88"/>
      <c r="ETF1104" s="88"/>
      <c r="ETG1104" s="88"/>
      <c r="ETH1104" s="88"/>
      <c r="ETI1104" s="88"/>
      <c r="ETJ1104" s="88"/>
      <c r="ETK1104" s="88"/>
      <c r="ETL1104" s="88"/>
      <c r="ETM1104" s="88"/>
      <c r="ETN1104" s="88"/>
      <c r="ETO1104" s="88"/>
      <c r="ETP1104" s="88"/>
      <c r="ETQ1104" s="88"/>
      <c r="ETR1104" s="88"/>
      <c r="ETS1104" s="88"/>
      <c r="ETT1104" s="88"/>
      <c r="ETU1104" s="88"/>
      <c r="ETV1104" s="88"/>
      <c r="ETW1104" s="88"/>
      <c r="ETX1104" s="88"/>
      <c r="ETY1104" s="88"/>
      <c r="ETZ1104" s="88"/>
      <c r="EUA1104" s="88"/>
      <c r="EUB1104" s="88"/>
      <c r="EUC1104" s="88"/>
      <c r="EUD1104" s="88"/>
      <c r="EUE1104" s="88"/>
      <c r="EUF1104" s="88"/>
      <c r="EUG1104" s="88"/>
      <c r="EUH1104" s="88"/>
      <c r="EUI1104" s="88"/>
      <c r="EUJ1104" s="88"/>
      <c r="EUK1104" s="88"/>
      <c r="EUL1104" s="88"/>
      <c r="EUM1104" s="88"/>
      <c r="EUN1104" s="88"/>
      <c r="EUO1104" s="88"/>
      <c r="EUP1104" s="88"/>
      <c r="EUQ1104" s="88"/>
      <c r="EUR1104" s="88"/>
      <c r="EUS1104" s="88"/>
      <c r="EUT1104" s="88"/>
      <c r="EUU1104" s="88"/>
      <c r="EUV1104" s="88"/>
      <c r="EUW1104" s="88"/>
      <c r="EUX1104" s="88"/>
      <c r="EUY1104" s="88"/>
      <c r="EUZ1104" s="88"/>
      <c r="EVA1104" s="88"/>
      <c r="EVB1104" s="88"/>
      <c r="EVC1104" s="88"/>
      <c r="EVD1104" s="88"/>
      <c r="EVE1104" s="88"/>
      <c r="EVF1104" s="88"/>
      <c r="EVG1104" s="88"/>
      <c r="EVH1104" s="88"/>
      <c r="EVI1104" s="88"/>
      <c r="EVJ1104" s="88"/>
      <c r="EVK1104" s="88"/>
      <c r="EVL1104" s="88"/>
      <c r="EVM1104" s="88"/>
      <c r="EVN1104" s="88"/>
      <c r="EVO1104" s="88"/>
      <c r="EVP1104" s="88"/>
      <c r="EVQ1104" s="88"/>
      <c r="EVR1104" s="88"/>
      <c r="EVS1104" s="88"/>
      <c r="EVT1104" s="88"/>
      <c r="EVU1104" s="88"/>
      <c r="EVV1104" s="88"/>
      <c r="EVW1104" s="88"/>
      <c r="EVX1104" s="88"/>
      <c r="EVY1104" s="88"/>
      <c r="EVZ1104" s="88"/>
      <c r="EWA1104" s="88"/>
      <c r="EWB1104" s="88"/>
      <c r="EWC1104" s="88"/>
      <c r="EWD1104" s="88"/>
      <c r="EWE1104" s="88"/>
      <c r="EWF1104" s="88"/>
      <c r="EWG1104" s="88"/>
      <c r="EWH1104" s="88"/>
      <c r="EWI1104" s="88"/>
      <c r="EWJ1104" s="88"/>
      <c r="EWK1104" s="88"/>
      <c r="EWL1104" s="88"/>
      <c r="EWM1104" s="88"/>
      <c r="EWN1104" s="88"/>
      <c r="EWO1104" s="88"/>
      <c r="EWP1104" s="88"/>
      <c r="EWQ1104" s="88"/>
      <c r="EWR1104" s="88"/>
      <c r="EWS1104" s="88"/>
      <c r="EWT1104" s="88"/>
      <c r="EWU1104" s="88"/>
      <c r="EWV1104" s="88"/>
      <c r="EWW1104" s="88"/>
      <c r="EWX1104" s="88"/>
      <c r="EWY1104" s="88"/>
      <c r="EWZ1104" s="88"/>
      <c r="EXA1104" s="88"/>
      <c r="EXB1104" s="88"/>
      <c r="EXC1104" s="88"/>
      <c r="EXD1104" s="88"/>
      <c r="EXE1104" s="88"/>
      <c r="EXF1104" s="88"/>
      <c r="EXG1104" s="88"/>
      <c r="EXH1104" s="88"/>
      <c r="EXI1104" s="88"/>
      <c r="EXJ1104" s="88"/>
      <c r="EXK1104" s="88"/>
      <c r="EXL1104" s="88"/>
      <c r="EXM1104" s="88"/>
      <c r="EXN1104" s="88"/>
      <c r="EXO1104" s="88"/>
      <c r="EXP1104" s="88"/>
      <c r="EXQ1104" s="88"/>
      <c r="EXR1104" s="88"/>
      <c r="EXS1104" s="88"/>
      <c r="EXT1104" s="88"/>
      <c r="EXU1104" s="88"/>
      <c r="EXV1104" s="88"/>
      <c r="EXW1104" s="88"/>
      <c r="EXX1104" s="88"/>
      <c r="EXY1104" s="88"/>
      <c r="EXZ1104" s="88"/>
      <c r="EYA1104" s="88"/>
      <c r="EYB1104" s="88"/>
      <c r="EYC1104" s="88"/>
      <c r="EYD1104" s="88"/>
      <c r="EYE1104" s="88"/>
      <c r="EYF1104" s="88"/>
      <c r="EYG1104" s="88"/>
      <c r="EYH1104" s="88"/>
      <c r="EYI1104" s="88"/>
      <c r="EYJ1104" s="88"/>
      <c r="EYK1104" s="88"/>
      <c r="EYL1104" s="88"/>
      <c r="EYM1104" s="88"/>
      <c r="EYN1104" s="88"/>
      <c r="EYO1104" s="88"/>
      <c r="EYP1104" s="88"/>
      <c r="EYQ1104" s="88"/>
      <c r="EYR1104" s="88"/>
      <c r="EYS1104" s="88"/>
      <c r="EYT1104" s="88"/>
      <c r="EYU1104" s="88"/>
      <c r="EYV1104" s="88"/>
      <c r="EYW1104" s="88"/>
      <c r="EYX1104" s="88"/>
      <c r="EYY1104" s="88"/>
      <c r="EYZ1104" s="88"/>
      <c r="EZA1104" s="88"/>
      <c r="EZB1104" s="88"/>
      <c r="EZC1104" s="88"/>
      <c r="EZD1104" s="88"/>
      <c r="EZE1104" s="88"/>
      <c r="EZF1104" s="88"/>
      <c r="EZG1104" s="88"/>
      <c r="EZH1104" s="88"/>
      <c r="EZI1104" s="88"/>
      <c r="EZJ1104" s="88"/>
      <c r="EZK1104" s="88"/>
      <c r="EZL1104" s="88"/>
      <c r="EZM1104" s="88"/>
      <c r="EZN1104" s="88"/>
      <c r="EZO1104" s="88"/>
      <c r="EZP1104" s="88"/>
      <c r="EZQ1104" s="88"/>
      <c r="EZR1104" s="88"/>
      <c r="EZS1104" s="88"/>
      <c r="EZT1104" s="88"/>
      <c r="EZU1104" s="88"/>
      <c r="EZV1104" s="88"/>
      <c r="EZW1104" s="88"/>
      <c r="EZX1104" s="88"/>
      <c r="EZY1104" s="88"/>
      <c r="EZZ1104" s="88"/>
      <c r="FAA1104" s="88"/>
      <c r="FAB1104" s="88"/>
      <c r="FAC1104" s="88"/>
      <c r="FAD1104" s="88"/>
      <c r="FAE1104" s="88"/>
      <c r="FAF1104" s="88"/>
      <c r="FAG1104" s="88"/>
      <c r="FAH1104" s="88"/>
      <c r="FAI1104" s="88"/>
      <c r="FAJ1104" s="88"/>
      <c r="FAK1104" s="88"/>
      <c r="FAL1104" s="88"/>
      <c r="FAM1104" s="88"/>
      <c r="FAN1104" s="88"/>
      <c r="FAO1104" s="88"/>
      <c r="FAP1104" s="88"/>
      <c r="FAQ1104" s="88"/>
      <c r="FAR1104" s="88"/>
      <c r="FAS1104" s="88"/>
      <c r="FAT1104" s="88"/>
      <c r="FAU1104" s="88"/>
      <c r="FAV1104" s="88"/>
      <c r="FAW1104" s="88"/>
      <c r="FAX1104" s="88"/>
      <c r="FAY1104" s="88"/>
      <c r="FAZ1104" s="88"/>
      <c r="FBA1104" s="88"/>
      <c r="FBB1104" s="88"/>
      <c r="FBC1104" s="88"/>
      <c r="FBD1104" s="88"/>
      <c r="FBE1104" s="88"/>
      <c r="FBF1104" s="88"/>
      <c r="FBG1104" s="88"/>
      <c r="FBH1104" s="88"/>
      <c r="FBI1104" s="88"/>
      <c r="FBJ1104" s="88"/>
      <c r="FBK1104" s="88"/>
      <c r="FBL1104" s="88"/>
      <c r="FBM1104" s="88"/>
      <c r="FBN1104" s="88"/>
      <c r="FBO1104" s="88"/>
      <c r="FBP1104" s="88"/>
      <c r="FBQ1104" s="88"/>
      <c r="FBR1104" s="88"/>
      <c r="FBS1104" s="88"/>
      <c r="FBT1104" s="88"/>
      <c r="FBU1104" s="88"/>
      <c r="FBV1104" s="88"/>
      <c r="FBW1104" s="88"/>
      <c r="FBX1104" s="88"/>
      <c r="FBY1104" s="88"/>
      <c r="FBZ1104" s="88"/>
      <c r="FCA1104" s="88"/>
      <c r="FCB1104" s="88"/>
      <c r="FCC1104" s="88"/>
      <c r="FCD1104" s="88"/>
      <c r="FCE1104" s="88"/>
      <c r="FCF1104" s="88"/>
      <c r="FCG1104" s="88"/>
      <c r="FCH1104" s="88"/>
      <c r="FCI1104" s="88"/>
      <c r="FCJ1104" s="88"/>
      <c r="FCK1104" s="88"/>
      <c r="FCL1104" s="88"/>
      <c r="FCM1104" s="88"/>
      <c r="FCN1104" s="88"/>
      <c r="FCO1104" s="88"/>
      <c r="FCP1104" s="88"/>
      <c r="FCQ1104" s="88"/>
      <c r="FCR1104" s="88"/>
      <c r="FCS1104" s="88"/>
      <c r="FCT1104" s="88"/>
      <c r="FCU1104" s="88"/>
      <c r="FCV1104" s="88"/>
      <c r="FCW1104" s="88"/>
      <c r="FCX1104" s="88"/>
      <c r="FCY1104" s="88"/>
      <c r="FCZ1104" s="88"/>
      <c r="FDA1104" s="88"/>
      <c r="FDB1104" s="88"/>
      <c r="FDC1104" s="88"/>
      <c r="FDD1104" s="88"/>
      <c r="FDE1104" s="88"/>
      <c r="FDF1104" s="88"/>
      <c r="FDG1104" s="88"/>
      <c r="FDH1104" s="88"/>
      <c r="FDI1104" s="88"/>
      <c r="FDJ1104" s="88"/>
      <c r="FDK1104" s="88"/>
      <c r="FDL1104" s="88"/>
      <c r="FDM1104" s="88"/>
      <c r="FDN1104" s="88"/>
      <c r="FDO1104" s="88"/>
      <c r="FDP1104" s="88"/>
      <c r="FDQ1104" s="88"/>
      <c r="FDR1104" s="88"/>
      <c r="FDS1104" s="88"/>
      <c r="FDT1104" s="88"/>
      <c r="FDU1104" s="88"/>
      <c r="FDV1104" s="88"/>
      <c r="FDW1104" s="88"/>
      <c r="FDX1104" s="88"/>
      <c r="FDY1104" s="88"/>
      <c r="FDZ1104" s="88"/>
      <c r="FEA1104" s="88"/>
      <c r="FEB1104" s="88"/>
      <c r="FEC1104" s="88"/>
      <c r="FED1104" s="88"/>
      <c r="FEE1104" s="88"/>
      <c r="FEF1104" s="88"/>
      <c r="FEG1104" s="88"/>
      <c r="FEH1104" s="88"/>
      <c r="FEI1104" s="88"/>
      <c r="FEJ1104" s="88"/>
      <c r="FEK1104" s="88"/>
      <c r="FEL1104" s="88"/>
      <c r="FEM1104" s="88"/>
      <c r="FEN1104" s="88"/>
      <c r="FEO1104" s="88"/>
      <c r="FEP1104" s="88"/>
      <c r="FEQ1104" s="88"/>
      <c r="FER1104" s="88"/>
      <c r="FES1104" s="88"/>
      <c r="FET1104" s="88"/>
      <c r="FEU1104" s="88"/>
      <c r="FEV1104" s="88"/>
      <c r="FEW1104" s="88"/>
      <c r="FEX1104" s="88"/>
      <c r="FEY1104" s="88"/>
      <c r="FEZ1104" s="88"/>
      <c r="FFA1104" s="88"/>
      <c r="FFB1104" s="88"/>
      <c r="FFC1104" s="88"/>
      <c r="FFD1104" s="88"/>
      <c r="FFE1104" s="88"/>
      <c r="FFF1104" s="88"/>
      <c r="FFG1104" s="88"/>
      <c r="FFH1104" s="88"/>
      <c r="FFI1104" s="88"/>
      <c r="FFJ1104" s="88"/>
      <c r="FFK1104" s="88"/>
      <c r="FFL1104" s="88"/>
      <c r="FFM1104" s="88"/>
      <c r="FFN1104" s="88"/>
      <c r="FFO1104" s="88"/>
      <c r="FFP1104" s="88"/>
      <c r="FFQ1104" s="88"/>
      <c r="FFR1104" s="88"/>
      <c r="FFS1104" s="88"/>
      <c r="FFT1104" s="88"/>
      <c r="FFU1104" s="88"/>
      <c r="FFV1104" s="88"/>
      <c r="FFW1104" s="88"/>
      <c r="FFX1104" s="88"/>
      <c r="FFY1104" s="88"/>
      <c r="FFZ1104" s="88"/>
      <c r="FGA1104" s="88"/>
      <c r="FGB1104" s="88"/>
      <c r="FGC1104" s="88"/>
      <c r="FGD1104" s="88"/>
      <c r="FGE1104" s="88"/>
      <c r="FGF1104" s="88"/>
      <c r="FGG1104" s="88"/>
      <c r="FGH1104" s="88"/>
      <c r="FGI1104" s="88"/>
      <c r="FGJ1104" s="88"/>
      <c r="FGK1104" s="88"/>
      <c r="FGL1104" s="88"/>
      <c r="FGM1104" s="88"/>
      <c r="FGN1104" s="88"/>
      <c r="FGO1104" s="88"/>
      <c r="FGP1104" s="88"/>
      <c r="FGQ1104" s="88"/>
      <c r="FGR1104" s="88"/>
      <c r="FGS1104" s="88"/>
      <c r="FGT1104" s="88"/>
      <c r="FGU1104" s="88"/>
      <c r="FGV1104" s="88"/>
      <c r="FGW1104" s="88"/>
      <c r="FGX1104" s="88"/>
      <c r="FGY1104" s="88"/>
      <c r="FGZ1104" s="88"/>
      <c r="FHA1104" s="88"/>
      <c r="FHB1104" s="88"/>
      <c r="FHC1104" s="88"/>
      <c r="FHD1104" s="88"/>
      <c r="FHE1104" s="88"/>
      <c r="FHF1104" s="88"/>
      <c r="FHG1104" s="88"/>
      <c r="FHH1104" s="88"/>
      <c r="FHI1104" s="88"/>
      <c r="FHJ1104" s="88"/>
      <c r="FHK1104" s="88"/>
      <c r="FHL1104" s="88"/>
      <c r="FHM1104" s="88"/>
      <c r="FHN1104" s="88"/>
      <c r="FHO1104" s="88"/>
      <c r="FHP1104" s="88"/>
      <c r="FHQ1104" s="88"/>
      <c r="FHR1104" s="88"/>
      <c r="FHS1104" s="88"/>
      <c r="FHT1104" s="88"/>
      <c r="FHU1104" s="88"/>
      <c r="FHV1104" s="88"/>
      <c r="FHW1104" s="88"/>
      <c r="FHX1104" s="88"/>
      <c r="FHY1104" s="88"/>
      <c r="FHZ1104" s="88"/>
      <c r="FIA1104" s="88"/>
      <c r="FIB1104" s="88"/>
      <c r="FIC1104" s="88"/>
      <c r="FID1104" s="88"/>
      <c r="FIE1104" s="88"/>
      <c r="FIF1104" s="88"/>
      <c r="FIG1104" s="88"/>
      <c r="FIH1104" s="88"/>
      <c r="FII1104" s="88"/>
      <c r="FIJ1104" s="88"/>
      <c r="FIK1104" s="88"/>
      <c r="FIL1104" s="88"/>
      <c r="FIM1104" s="88"/>
      <c r="FIN1104" s="88"/>
      <c r="FIO1104" s="88"/>
      <c r="FIP1104" s="88"/>
      <c r="FIQ1104" s="88"/>
      <c r="FIR1104" s="88"/>
      <c r="FIS1104" s="88"/>
      <c r="FIT1104" s="88"/>
      <c r="FIU1104" s="88"/>
      <c r="FIV1104" s="88"/>
      <c r="FIW1104" s="88"/>
      <c r="FIX1104" s="88"/>
      <c r="FIY1104" s="88"/>
      <c r="FIZ1104" s="88"/>
      <c r="FJA1104" s="88"/>
      <c r="FJB1104" s="88"/>
      <c r="FJC1104" s="88"/>
      <c r="FJD1104" s="88"/>
      <c r="FJE1104" s="88"/>
      <c r="FJF1104" s="88"/>
      <c r="FJG1104" s="88"/>
      <c r="FJH1104" s="88"/>
      <c r="FJI1104" s="88"/>
      <c r="FJJ1104" s="88"/>
      <c r="FJK1104" s="88"/>
      <c r="FJL1104" s="88"/>
      <c r="FJM1104" s="88"/>
      <c r="FJN1104" s="88"/>
      <c r="FJO1104" s="88"/>
      <c r="FJP1104" s="88"/>
      <c r="FJQ1104" s="88"/>
      <c r="FJR1104" s="88"/>
      <c r="FJS1104" s="88"/>
      <c r="FJT1104" s="88"/>
      <c r="FJU1104" s="88"/>
      <c r="FJV1104" s="88"/>
      <c r="FJW1104" s="88"/>
      <c r="FJX1104" s="88"/>
      <c r="FJY1104" s="88"/>
      <c r="FJZ1104" s="88"/>
      <c r="FKA1104" s="88"/>
      <c r="FKB1104" s="88"/>
      <c r="FKC1104" s="88"/>
      <c r="FKD1104" s="88"/>
      <c r="FKE1104" s="88"/>
      <c r="FKF1104" s="88"/>
      <c r="FKG1104" s="88"/>
      <c r="FKH1104" s="88"/>
      <c r="FKI1104" s="88"/>
      <c r="FKJ1104" s="88"/>
      <c r="FKK1104" s="88"/>
      <c r="FKL1104" s="88"/>
      <c r="FKM1104" s="88"/>
      <c r="FKN1104" s="88"/>
      <c r="FKO1104" s="88"/>
      <c r="FKP1104" s="88"/>
      <c r="FKQ1104" s="88"/>
      <c r="FKR1104" s="88"/>
      <c r="FKS1104" s="88"/>
      <c r="FKT1104" s="88"/>
      <c r="FKU1104" s="88"/>
      <c r="FKV1104" s="88"/>
      <c r="FKW1104" s="88"/>
      <c r="FKX1104" s="88"/>
      <c r="FKY1104" s="88"/>
      <c r="FKZ1104" s="88"/>
      <c r="FLA1104" s="88"/>
      <c r="FLB1104" s="88"/>
      <c r="FLC1104" s="88"/>
      <c r="FLD1104" s="88"/>
      <c r="FLE1104" s="88"/>
      <c r="FLF1104" s="88"/>
      <c r="FLG1104" s="88"/>
      <c r="FLH1104" s="88"/>
      <c r="FLI1104" s="88"/>
      <c r="FLJ1104" s="88"/>
      <c r="FLK1104" s="88"/>
      <c r="FLL1104" s="88"/>
      <c r="FLM1104" s="88"/>
      <c r="FLN1104" s="88"/>
      <c r="FLO1104" s="88"/>
      <c r="FLP1104" s="88"/>
      <c r="FLQ1104" s="88"/>
      <c r="FLR1104" s="88"/>
      <c r="FLS1104" s="88"/>
      <c r="FLT1104" s="88"/>
      <c r="FLU1104" s="88"/>
      <c r="FLV1104" s="88"/>
      <c r="FLW1104" s="88"/>
      <c r="FLX1104" s="88"/>
      <c r="FLY1104" s="88"/>
      <c r="FLZ1104" s="88"/>
      <c r="FMA1104" s="88"/>
      <c r="FMB1104" s="88"/>
      <c r="FMC1104" s="88"/>
      <c r="FMD1104" s="88"/>
      <c r="FME1104" s="88"/>
      <c r="FMF1104" s="88"/>
      <c r="FMG1104" s="88"/>
      <c r="FMH1104" s="88"/>
      <c r="FMI1104" s="88"/>
      <c r="FMJ1104" s="88"/>
      <c r="FMK1104" s="88"/>
      <c r="FML1104" s="88"/>
      <c r="FMM1104" s="88"/>
      <c r="FMN1104" s="88"/>
      <c r="FMO1104" s="88"/>
      <c r="FMP1104" s="88"/>
      <c r="FMQ1104" s="88"/>
      <c r="FMR1104" s="88"/>
      <c r="FMS1104" s="88"/>
      <c r="FMT1104" s="88"/>
      <c r="FMU1104" s="88"/>
      <c r="FMV1104" s="88"/>
      <c r="FMW1104" s="88"/>
      <c r="FMX1104" s="88"/>
      <c r="FMY1104" s="88"/>
      <c r="FMZ1104" s="88"/>
      <c r="FNA1104" s="88"/>
      <c r="FNB1104" s="88"/>
      <c r="FNC1104" s="88"/>
      <c r="FND1104" s="88"/>
      <c r="FNE1104" s="88"/>
      <c r="FNF1104" s="88"/>
      <c r="FNG1104" s="88"/>
      <c r="FNH1104" s="88"/>
      <c r="FNI1104" s="88"/>
      <c r="FNJ1104" s="88"/>
      <c r="FNK1104" s="88"/>
      <c r="FNL1104" s="88"/>
      <c r="FNM1104" s="88"/>
      <c r="FNN1104" s="88"/>
      <c r="FNO1104" s="88"/>
      <c r="FNP1104" s="88"/>
      <c r="FNQ1104" s="88"/>
      <c r="FNR1104" s="88"/>
      <c r="FNS1104" s="88"/>
      <c r="FNT1104" s="88"/>
      <c r="FNU1104" s="88"/>
      <c r="FNV1104" s="88"/>
      <c r="FNW1104" s="88"/>
      <c r="FNX1104" s="88"/>
      <c r="FNY1104" s="88"/>
      <c r="FNZ1104" s="88"/>
      <c r="FOA1104" s="88"/>
      <c r="FOB1104" s="88"/>
      <c r="FOC1104" s="88"/>
      <c r="FOD1104" s="88"/>
      <c r="FOE1104" s="88"/>
      <c r="FOF1104" s="88"/>
      <c r="FOG1104" s="88"/>
      <c r="FOH1104" s="88"/>
      <c r="FOI1104" s="88"/>
      <c r="FOJ1104" s="88"/>
      <c r="FOK1104" s="88"/>
      <c r="FOL1104" s="88"/>
      <c r="FOM1104" s="88"/>
      <c r="FON1104" s="88"/>
      <c r="FOO1104" s="88"/>
      <c r="FOP1104" s="88"/>
      <c r="FOQ1104" s="88"/>
      <c r="FOR1104" s="88"/>
      <c r="FOS1104" s="88"/>
      <c r="FOT1104" s="88"/>
      <c r="FOU1104" s="88"/>
      <c r="FOV1104" s="88"/>
      <c r="FOW1104" s="88"/>
      <c r="FOX1104" s="88"/>
      <c r="FOY1104" s="88"/>
      <c r="FOZ1104" s="88"/>
      <c r="FPA1104" s="88"/>
      <c r="FPB1104" s="88"/>
      <c r="FPC1104" s="88"/>
      <c r="FPD1104" s="88"/>
      <c r="FPE1104" s="88"/>
      <c r="FPF1104" s="88"/>
      <c r="FPG1104" s="88"/>
      <c r="FPH1104" s="88"/>
      <c r="FPI1104" s="88"/>
      <c r="FPJ1104" s="88"/>
      <c r="FPK1104" s="88"/>
      <c r="FPL1104" s="88"/>
      <c r="FPM1104" s="88"/>
      <c r="FPN1104" s="88"/>
      <c r="FPO1104" s="88"/>
      <c r="FPP1104" s="88"/>
      <c r="FPQ1104" s="88"/>
      <c r="FPR1104" s="88"/>
      <c r="FPS1104" s="88"/>
      <c r="FPT1104" s="88"/>
      <c r="FPU1104" s="88"/>
      <c r="FPV1104" s="88"/>
      <c r="FPW1104" s="88"/>
      <c r="FPX1104" s="88"/>
      <c r="FPY1104" s="88"/>
      <c r="FPZ1104" s="88"/>
      <c r="FQA1104" s="88"/>
      <c r="FQB1104" s="88"/>
      <c r="FQC1104" s="88"/>
      <c r="FQD1104" s="88"/>
      <c r="FQE1104" s="88"/>
      <c r="FQF1104" s="88"/>
      <c r="FQG1104" s="88"/>
      <c r="FQH1104" s="88"/>
      <c r="FQI1104" s="88"/>
      <c r="FQJ1104" s="88"/>
      <c r="FQK1104" s="88"/>
      <c r="FQL1104" s="88"/>
      <c r="FQM1104" s="88"/>
      <c r="FQN1104" s="88"/>
      <c r="FQO1104" s="88"/>
      <c r="FQP1104" s="88"/>
      <c r="FQQ1104" s="88"/>
      <c r="FQR1104" s="88"/>
      <c r="FQS1104" s="88"/>
      <c r="FQT1104" s="88"/>
      <c r="FQU1104" s="88"/>
      <c r="FQV1104" s="88"/>
      <c r="FQW1104" s="88"/>
      <c r="FQX1104" s="88"/>
      <c r="FQY1104" s="88"/>
      <c r="FQZ1104" s="88"/>
      <c r="FRA1104" s="88"/>
      <c r="FRB1104" s="88"/>
      <c r="FRC1104" s="88"/>
      <c r="FRD1104" s="88"/>
      <c r="FRE1104" s="88"/>
      <c r="FRF1104" s="88"/>
      <c r="FRG1104" s="88"/>
      <c r="FRH1104" s="88"/>
      <c r="FRI1104" s="88"/>
      <c r="FRJ1104" s="88"/>
      <c r="FRK1104" s="88"/>
      <c r="FRL1104" s="88"/>
      <c r="FRM1104" s="88"/>
      <c r="FRN1104" s="88"/>
      <c r="FRO1104" s="88"/>
      <c r="FRP1104" s="88"/>
      <c r="FRQ1104" s="88"/>
      <c r="FRR1104" s="88"/>
      <c r="FRS1104" s="88"/>
      <c r="FRT1104" s="88"/>
      <c r="FRU1104" s="88"/>
      <c r="FRV1104" s="88"/>
      <c r="FRW1104" s="88"/>
      <c r="FRX1104" s="88"/>
      <c r="FRY1104" s="88"/>
      <c r="FRZ1104" s="88"/>
      <c r="FSA1104" s="88"/>
      <c r="FSB1104" s="88"/>
      <c r="FSC1104" s="88"/>
      <c r="FSD1104" s="88"/>
      <c r="FSE1104" s="88"/>
      <c r="FSF1104" s="88"/>
      <c r="FSG1104" s="88"/>
      <c r="FSH1104" s="88"/>
      <c r="FSI1104" s="88"/>
      <c r="FSJ1104" s="88"/>
      <c r="FSK1104" s="88"/>
      <c r="FSL1104" s="88"/>
      <c r="FSM1104" s="88"/>
      <c r="FSN1104" s="88"/>
      <c r="FSO1104" s="88"/>
      <c r="FSP1104" s="88"/>
      <c r="FSQ1104" s="88"/>
      <c r="FSR1104" s="88"/>
      <c r="FSS1104" s="88"/>
      <c r="FST1104" s="88"/>
      <c r="FSU1104" s="88"/>
      <c r="FSV1104" s="88"/>
      <c r="FSW1104" s="88"/>
      <c r="FSX1104" s="88"/>
      <c r="FSY1104" s="88"/>
      <c r="FSZ1104" s="88"/>
      <c r="FTA1104" s="88"/>
      <c r="FTB1104" s="88"/>
      <c r="FTC1104" s="88"/>
      <c r="FTD1104" s="88"/>
      <c r="FTE1104" s="88"/>
      <c r="FTF1104" s="88"/>
      <c r="FTG1104" s="88"/>
      <c r="FTH1104" s="88"/>
      <c r="FTI1104" s="88"/>
      <c r="FTJ1104" s="88"/>
      <c r="FTK1104" s="88"/>
      <c r="FTL1104" s="88"/>
      <c r="FTM1104" s="88"/>
      <c r="FTN1104" s="88"/>
      <c r="FTO1104" s="88"/>
      <c r="FTP1104" s="88"/>
      <c r="FTQ1104" s="88"/>
      <c r="FTR1104" s="88"/>
      <c r="FTS1104" s="88"/>
      <c r="FTT1104" s="88"/>
      <c r="FTU1104" s="88"/>
      <c r="FTV1104" s="88"/>
      <c r="FTW1104" s="88"/>
      <c r="FTX1104" s="88"/>
      <c r="FTY1104" s="88"/>
      <c r="FTZ1104" s="88"/>
      <c r="FUA1104" s="88"/>
      <c r="FUB1104" s="88"/>
      <c r="FUC1104" s="88"/>
      <c r="FUD1104" s="88"/>
      <c r="FUE1104" s="88"/>
      <c r="FUF1104" s="88"/>
      <c r="FUG1104" s="88"/>
      <c r="FUH1104" s="88"/>
      <c r="FUI1104" s="88"/>
      <c r="FUJ1104" s="88"/>
      <c r="FUK1104" s="88"/>
      <c r="FUL1104" s="88"/>
      <c r="FUM1104" s="88"/>
      <c r="FUN1104" s="88"/>
      <c r="FUO1104" s="88"/>
      <c r="FUP1104" s="88"/>
      <c r="FUQ1104" s="88"/>
      <c r="FUR1104" s="88"/>
      <c r="FUS1104" s="88"/>
      <c r="FUT1104" s="88"/>
      <c r="FUU1104" s="88"/>
      <c r="FUV1104" s="88"/>
      <c r="FUW1104" s="88"/>
      <c r="FUX1104" s="88"/>
      <c r="FUY1104" s="88"/>
      <c r="FUZ1104" s="88"/>
      <c r="FVA1104" s="88"/>
      <c r="FVB1104" s="88"/>
      <c r="FVC1104" s="88"/>
      <c r="FVD1104" s="88"/>
      <c r="FVE1104" s="88"/>
      <c r="FVF1104" s="88"/>
      <c r="FVG1104" s="88"/>
      <c r="FVH1104" s="88"/>
      <c r="FVI1104" s="88"/>
      <c r="FVJ1104" s="88"/>
      <c r="FVK1104" s="88"/>
      <c r="FVL1104" s="88"/>
      <c r="FVM1104" s="88"/>
      <c r="FVN1104" s="88"/>
      <c r="FVO1104" s="88"/>
      <c r="FVP1104" s="88"/>
      <c r="FVQ1104" s="88"/>
      <c r="FVR1104" s="88"/>
      <c r="FVS1104" s="88"/>
      <c r="FVT1104" s="88"/>
      <c r="FVU1104" s="88"/>
      <c r="FVV1104" s="88"/>
      <c r="FVW1104" s="88"/>
      <c r="FVX1104" s="88"/>
      <c r="FVY1104" s="88"/>
      <c r="FVZ1104" s="88"/>
      <c r="FWA1104" s="88"/>
      <c r="FWB1104" s="88"/>
      <c r="FWC1104" s="88"/>
      <c r="FWD1104" s="88"/>
      <c r="FWE1104" s="88"/>
      <c r="FWF1104" s="88"/>
      <c r="FWG1104" s="88"/>
      <c r="FWH1104" s="88"/>
      <c r="FWI1104" s="88"/>
      <c r="FWJ1104" s="88"/>
      <c r="FWK1104" s="88"/>
      <c r="FWL1104" s="88"/>
      <c r="FWM1104" s="88"/>
      <c r="FWN1104" s="88"/>
      <c r="FWO1104" s="88"/>
      <c r="FWP1104" s="88"/>
      <c r="FWQ1104" s="88"/>
      <c r="FWR1104" s="88"/>
      <c r="FWS1104" s="88"/>
      <c r="FWT1104" s="88"/>
      <c r="FWU1104" s="88"/>
      <c r="FWV1104" s="88"/>
      <c r="FWW1104" s="88"/>
      <c r="FWX1104" s="88"/>
      <c r="FWY1104" s="88"/>
      <c r="FWZ1104" s="88"/>
      <c r="FXA1104" s="88"/>
      <c r="FXB1104" s="88"/>
      <c r="FXC1104" s="88"/>
      <c r="FXD1104" s="88"/>
      <c r="FXE1104" s="88"/>
      <c r="FXF1104" s="88"/>
      <c r="FXG1104" s="88"/>
      <c r="FXH1104" s="88"/>
      <c r="FXI1104" s="88"/>
      <c r="FXJ1104" s="88"/>
      <c r="FXK1104" s="88"/>
      <c r="FXL1104" s="88"/>
      <c r="FXM1104" s="88"/>
      <c r="FXN1104" s="88"/>
      <c r="FXO1104" s="88"/>
      <c r="FXP1104" s="88"/>
      <c r="FXQ1104" s="88"/>
      <c r="FXR1104" s="88"/>
      <c r="FXS1104" s="88"/>
      <c r="FXT1104" s="88"/>
      <c r="FXU1104" s="88"/>
      <c r="FXV1104" s="88"/>
      <c r="FXW1104" s="88"/>
      <c r="FXX1104" s="88"/>
      <c r="FXY1104" s="88"/>
      <c r="FXZ1104" s="88"/>
      <c r="FYA1104" s="88"/>
      <c r="FYB1104" s="88"/>
      <c r="FYC1104" s="88"/>
      <c r="FYD1104" s="88"/>
      <c r="FYE1104" s="88"/>
      <c r="FYF1104" s="88"/>
      <c r="FYG1104" s="88"/>
      <c r="FYH1104" s="88"/>
      <c r="FYI1104" s="88"/>
      <c r="FYJ1104" s="88"/>
      <c r="FYK1104" s="88"/>
      <c r="FYL1104" s="88"/>
      <c r="FYM1104" s="88"/>
      <c r="FYN1104" s="88"/>
      <c r="FYO1104" s="88"/>
      <c r="FYP1104" s="88"/>
      <c r="FYQ1104" s="88"/>
      <c r="FYR1104" s="88"/>
      <c r="FYS1104" s="88"/>
      <c r="FYT1104" s="88"/>
      <c r="FYU1104" s="88"/>
      <c r="FYV1104" s="88"/>
      <c r="FYW1104" s="88"/>
      <c r="FYX1104" s="88"/>
      <c r="FYY1104" s="88"/>
      <c r="FYZ1104" s="88"/>
      <c r="FZA1104" s="88"/>
      <c r="FZB1104" s="88"/>
      <c r="FZC1104" s="88"/>
      <c r="FZD1104" s="88"/>
      <c r="FZE1104" s="88"/>
      <c r="FZF1104" s="88"/>
      <c r="FZG1104" s="88"/>
      <c r="FZH1104" s="88"/>
      <c r="FZI1104" s="88"/>
      <c r="FZJ1104" s="88"/>
      <c r="FZK1104" s="88"/>
      <c r="FZL1104" s="88"/>
      <c r="FZM1104" s="88"/>
      <c r="FZN1104" s="88"/>
      <c r="FZO1104" s="88"/>
      <c r="FZP1104" s="88"/>
      <c r="FZQ1104" s="88"/>
      <c r="FZR1104" s="88"/>
      <c r="FZS1104" s="88"/>
      <c r="FZT1104" s="88"/>
      <c r="FZU1104" s="88"/>
      <c r="FZV1104" s="88"/>
      <c r="FZW1104" s="88"/>
      <c r="FZX1104" s="88"/>
      <c r="FZY1104" s="88"/>
      <c r="FZZ1104" s="88"/>
      <c r="GAA1104" s="88"/>
      <c r="GAB1104" s="88"/>
      <c r="GAC1104" s="88"/>
      <c r="GAD1104" s="88"/>
      <c r="GAE1104" s="88"/>
      <c r="GAF1104" s="88"/>
      <c r="GAG1104" s="88"/>
      <c r="GAH1104" s="88"/>
      <c r="GAI1104" s="88"/>
      <c r="GAJ1104" s="88"/>
      <c r="GAK1104" s="88"/>
      <c r="GAL1104" s="88"/>
      <c r="GAM1104" s="88"/>
      <c r="GAN1104" s="88"/>
      <c r="GAO1104" s="88"/>
      <c r="GAP1104" s="88"/>
      <c r="GAQ1104" s="88"/>
      <c r="GAR1104" s="88"/>
      <c r="GAS1104" s="88"/>
      <c r="GAT1104" s="88"/>
      <c r="GAU1104" s="88"/>
      <c r="GAV1104" s="88"/>
      <c r="GAW1104" s="88"/>
      <c r="GAX1104" s="88"/>
      <c r="GAY1104" s="88"/>
      <c r="GAZ1104" s="88"/>
      <c r="GBA1104" s="88"/>
      <c r="GBB1104" s="88"/>
      <c r="GBC1104" s="88"/>
      <c r="GBD1104" s="88"/>
      <c r="GBE1104" s="88"/>
      <c r="GBF1104" s="88"/>
      <c r="GBG1104" s="88"/>
      <c r="GBH1104" s="88"/>
      <c r="GBI1104" s="88"/>
      <c r="GBJ1104" s="88"/>
      <c r="GBK1104" s="88"/>
      <c r="GBL1104" s="88"/>
      <c r="GBM1104" s="88"/>
      <c r="GBN1104" s="88"/>
      <c r="GBO1104" s="88"/>
      <c r="GBP1104" s="88"/>
      <c r="GBQ1104" s="88"/>
      <c r="GBR1104" s="88"/>
      <c r="GBS1104" s="88"/>
      <c r="GBT1104" s="88"/>
      <c r="GBU1104" s="88"/>
      <c r="GBV1104" s="88"/>
      <c r="GBW1104" s="88"/>
      <c r="GBX1104" s="88"/>
      <c r="GBY1104" s="88"/>
      <c r="GBZ1104" s="88"/>
      <c r="GCA1104" s="88"/>
      <c r="GCB1104" s="88"/>
      <c r="GCC1104" s="88"/>
      <c r="GCD1104" s="88"/>
      <c r="GCE1104" s="88"/>
      <c r="GCF1104" s="88"/>
      <c r="GCG1104" s="88"/>
      <c r="GCH1104" s="88"/>
      <c r="GCI1104" s="88"/>
      <c r="GCJ1104" s="88"/>
      <c r="GCK1104" s="88"/>
      <c r="GCL1104" s="88"/>
      <c r="GCM1104" s="88"/>
      <c r="GCN1104" s="88"/>
      <c r="GCO1104" s="88"/>
      <c r="GCP1104" s="88"/>
      <c r="GCQ1104" s="88"/>
      <c r="GCR1104" s="88"/>
      <c r="GCS1104" s="88"/>
      <c r="GCT1104" s="88"/>
      <c r="GCU1104" s="88"/>
      <c r="GCV1104" s="88"/>
      <c r="GCW1104" s="88"/>
      <c r="GCX1104" s="88"/>
      <c r="GCY1104" s="88"/>
      <c r="GCZ1104" s="88"/>
      <c r="GDA1104" s="88"/>
      <c r="GDB1104" s="88"/>
      <c r="GDC1104" s="88"/>
      <c r="GDD1104" s="88"/>
      <c r="GDE1104" s="88"/>
      <c r="GDF1104" s="88"/>
      <c r="GDG1104" s="88"/>
      <c r="GDH1104" s="88"/>
      <c r="GDI1104" s="88"/>
      <c r="GDJ1104" s="88"/>
      <c r="GDK1104" s="88"/>
      <c r="GDL1104" s="88"/>
      <c r="GDM1104" s="88"/>
      <c r="GDN1104" s="88"/>
      <c r="GDO1104" s="88"/>
      <c r="GDP1104" s="88"/>
      <c r="GDQ1104" s="88"/>
      <c r="GDR1104" s="88"/>
      <c r="GDS1104" s="88"/>
      <c r="GDT1104" s="88"/>
      <c r="GDU1104" s="88"/>
      <c r="GDV1104" s="88"/>
      <c r="GDW1104" s="88"/>
      <c r="GDX1104" s="88"/>
      <c r="GDY1104" s="88"/>
      <c r="GDZ1104" s="88"/>
      <c r="GEA1104" s="88"/>
      <c r="GEB1104" s="88"/>
      <c r="GEC1104" s="88"/>
      <c r="GED1104" s="88"/>
      <c r="GEE1104" s="88"/>
      <c r="GEF1104" s="88"/>
      <c r="GEG1104" s="88"/>
      <c r="GEH1104" s="88"/>
      <c r="GEI1104" s="88"/>
      <c r="GEJ1104" s="88"/>
      <c r="GEK1104" s="88"/>
      <c r="GEL1104" s="88"/>
      <c r="GEM1104" s="88"/>
      <c r="GEN1104" s="88"/>
      <c r="GEO1104" s="88"/>
      <c r="GEP1104" s="88"/>
      <c r="GEQ1104" s="88"/>
      <c r="GER1104" s="88"/>
      <c r="GES1104" s="88"/>
      <c r="GET1104" s="88"/>
      <c r="GEU1104" s="88"/>
      <c r="GEV1104" s="88"/>
      <c r="GEW1104" s="88"/>
      <c r="GEX1104" s="88"/>
      <c r="GEY1104" s="88"/>
      <c r="GEZ1104" s="88"/>
      <c r="GFA1104" s="88"/>
      <c r="GFB1104" s="88"/>
      <c r="GFC1104" s="88"/>
      <c r="GFD1104" s="88"/>
      <c r="GFE1104" s="88"/>
      <c r="GFF1104" s="88"/>
      <c r="GFG1104" s="88"/>
      <c r="GFH1104" s="88"/>
      <c r="GFI1104" s="88"/>
      <c r="GFJ1104" s="88"/>
      <c r="GFK1104" s="88"/>
      <c r="GFL1104" s="88"/>
      <c r="GFM1104" s="88"/>
      <c r="GFN1104" s="88"/>
      <c r="GFO1104" s="88"/>
      <c r="GFP1104" s="88"/>
      <c r="GFQ1104" s="88"/>
      <c r="GFR1104" s="88"/>
      <c r="GFS1104" s="88"/>
      <c r="GFT1104" s="88"/>
      <c r="GFU1104" s="88"/>
      <c r="GFV1104" s="88"/>
      <c r="GFW1104" s="88"/>
      <c r="GFX1104" s="88"/>
      <c r="GFY1104" s="88"/>
      <c r="GFZ1104" s="88"/>
      <c r="GGA1104" s="88"/>
      <c r="GGB1104" s="88"/>
      <c r="GGC1104" s="88"/>
      <c r="GGD1104" s="88"/>
      <c r="GGE1104" s="88"/>
      <c r="GGF1104" s="88"/>
      <c r="GGG1104" s="88"/>
      <c r="GGH1104" s="88"/>
      <c r="GGI1104" s="88"/>
      <c r="GGJ1104" s="88"/>
      <c r="GGK1104" s="88"/>
      <c r="GGL1104" s="88"/>
      <c r="GGM1104" s="88"/>
      <c r="GGN1104" s="88"/>
      <c r="GGO1104" s="88"/>
      <c r="GGP1104" s="88"/>
      <c r="GGQ1104" s="88"/>
      <c r="GGR1104" s="88"/>
      <c r="GGS1104" s="88"/>
      <c r="GGT1104" s="88"/>
      <c r="GGU1104" s="88"/>
      <c r="GGV1104" s="88"/>
      <c r="GGW1104" s="88"/>
      <c r="GGX1104" s="88"/>
      <c r="GGY1104" s="88"/>
      <c r="GGZ1104" s="88"/>
      <c r="GHA1104" s="88"/>
      <c r="GHB1104" s="88"/>
      <c r="GHC1104" s="88"/>
      <c r="GHD1104" s="88"/>
      <c r="GHE1104" s="88"/>
      <c r="GHF1104" s="88"/>
      <c r="GHG1104" s="88"/>
      <c r="GHH1104" s="88"/>
      <c r="GHI1104" s="88"/>
      <c r="GHJ1104" s="88"/>
      <c r="GHK1104" s="88"/>
      <c r="GHL1104" s="88"/>
      <c r="GHM1104" s="88"/>
      <c r="GHN1104" s="88"/>
      <c r="GHO1104" s="88"/>
      <c r="GHP1104" s="88"/>
      <c r="GHQ1104" s="88"/>
      <c r="GHR1104" s="88"/>
      <c r="GHS1104" s="88"/>
      <c r="GHT1104" s="88"/>
      <c r="GHU1104" s="88"/>
      <c r="GHV1104" s="88"/>
      <c r="GHW1104" s="88"/>
      <c r="GHX1104" s="88"/>
      <c r="GHY1104" s="88"/>
      <c r="GHZ1104" s="88"/>
      <c r="GIA1104" s="88"/>
      <c r="GIB1104" s="88"/>
      <c r="GIC1104" s="88"/>
      <c r="GID1104" s="88"/>
      <c r="GIE1104" s="88"/>
      <c r="GIF1104" s="88"/>
      <c r="GIG1104" s="88"/>
      <c r="GIH1104" s="88"/>
      <c r="GII1104" s="88"/>
      <c r="GIJ1104" s="88"/>
      <c r="GIK1104" s="88"/>
      <c r="GIL1104" s="88"/>
      <c r="GIM1104" s="88"/>
      <c r="GIN1104" s="88"/>
      <c r="GIO1104" s="88"/>
      <c r="GIP1104" s="88"/>
      <c r="GIQ1104" s="88"/>
      <c r="GIR1104" s="88"/>
      <c r="GIS1104" s="88"/>
      <c r="GIT1104" s="88"/>
      <c r="GIU1104" s="88"/>
      <c r="GIV1104" s="88"/>
      <c r="GIW1104" s="88"/>
      <c r="GIX1104" s="88"/>
      <c r="GIY1104" s="88"/>
      <c r="GIZ1104" s="88"/>
      <c r="GJA1104" s="88"/>
      <c r="GJB1104" s="88"/>
      <c r="GJC1104" s="88"/>
      <c r="GJD1104" s="88"/>
      <c r="GJE1104" s="88"/>
      <c r="GJF1104" s="88"/>
      <c r="GJG1104" s="88"/>
      <c r="GJH1104" s="88"/>
      <c r="GJI1104" s="88"/>
      <c r="GJJ1104" s="88"/>
      <c r="GJK1104" s="88"/>
      <c r="GJL1104" s="88"/>
      <c r="GJM1104" s="88"/>
      <c r="GJN1104" s="88"/>
      <c r="GJO1104" s="88"/>
      <c r="GJP1104" s="88"/>
      <c r="GJQ1104" s="88"/>
      <c r="GJR1104" s="88"/>
      <c r="GJS1104" s="88"/>
      <c r="GJT1104" s="88"/>
      <c r="GJU1104" s="88"/>
      <c r="GJV1104" s="88"/>
      <c r="GJW1104" s="88"/>
      <c r="GJX1104" s="88"/>
      <c r="GJY1104" s="88"/>
      <c r="GJZ1104" s="88"/>
      <c r="GKA1104" s="88"/>
      <c r="GKB1104" s="88"/>
      <c r="GKC1104" s="88"/>
      <c r="GKD1104" s="88"/>
      <c r="GKE1104" s="88"/>
      <c r="GKF1104" s="88"/>
      <c r="GKG1104" s="88"/>
      <c r="GKH1104" s="88"/>
      <c r="GKI1104" s="88"/>
      <c r="GKJ1104" s="88"/>
      <c r="GKK1104" s="88"/>
      <c r="GKL1104" s="88"/>
      <c r="GKM1104" s="88"/>
      <c r="GKN1104" s="88"/>
      <c r="GKO1104" s="88"/>
      <c r="GKP1104" s="88"/>
      <c r="GKQ1104" s="88"/>
      <c r="GKR1104" s="88"/>
      <c r="GKS1104" s="88"/>
      <c r="GKT1104" s="88"/>
      <c r="GKU1104" s="88"/>
      <c r="GKV1104" s="88"/>
      <c r="GKW1104" s="88"/>
      <c r="GKX1104" s="88"/>
      <c r="GKY1104" s="88"/>
      <c r="GKZ1104" s="88"/>
      <c r="GLA1104" s="88"/>
      <c r="GLB1104" s="88"/>
      <c r="GLC1104" s="88"/>
      <c r="GLD1104" s="88"/>
      <c r="GLE1104" s="88"/>
      <c r="GLF1104" s="88"/>
      <c r="GLG1104" s="88"/>
      <c r="GLH1104" s="88"/>
      <c r="GLI1104" s="88"/>
      <c r="GLJ1104" s="88"/>
      <c r="GLK1104" s="88"/>
      <c r="GLL1104" s="88"/>
      <c r="GLM1104" s="88"/>
      <c r="GLN1104" s="88"/>
      <c r="GLO1104" s="88"/>
      <c r="GLP1104" s="88"/>
      <c r="GLQ1104" s="88"/>
      <c r="GLR1104" s="88"/>
      <c r="GLS1104" s="88"/>
      <c r="GLT1104" s="88"/>
      <c r="GLU1104" s="88"/>
      <c r="GLV1104" s="88"/>
      <c r="GLW1104" s="88"/>
      <c r="GLX1104" s="88"/>
      <c r="GLY1104" s="88"/>
      <c r="GLZ1104" s="88"/>
      <c r="GMA1104" s="88"/>
      <c r="GMB1104" s="88"/>
      <c r="GMC1104" s="88"/>
      <c r="GMD1104" s="88"/>
      <c r="GME1104" s="88"/>
      <c r="GMF1104" s="88"/>
      <c r="GMG1104" s="88"/>
      <c r="GMH1104" s="88"/>
      <c r="GMI1104" s="88"/>
      <c r="GMJ1104" s="88"/>
      <c r="GMK1104" s="88"/>
      <c r="GML1104" s="88"/>
      <c r="GMM1104" s="88"/>
      <c r="GMN1104" s="88"/>
      <c r="GMO1104" s="88"/>
      <c r="GMP1104" s="88"/>
      <c r="GMQ1104" s="88"/>
      <c r="GMR1104" s="88"/>
      <c r="GMS1104" s="88"/>
      <c r="GMT1104" s="88"/>
      <c r="GMU1104" s="88"/>
      <c r="GMV1104" s="88"/>
      <c r="GMW1104" s="88"/>
      <c r="GMX1104" s="88"/>
      <c r="GMY1104" s="88"/>
      <c r="GMZ1104" s="88"/>
      <c r="GNA1104" s="88"/>
      <c r="GNB1104" s="88"/>
      <c r="GNC1104" s="88"/>
      <c r="GND1104" s="88"/>
      <c r="GNE1104" s="88"/>
      <c r="GNF1104" s="88"/>
      <c r="GNG1104" s="88"/>
      <c r="GNH1104" s="88"/>
      <c r="GNI1104" s="88"/>
      <c r="GNJ1104" s="88"/>
      <c r="GNK1104" s="88"/>
      <c r="GNL1104" s="88"/>
      <c r="GNM1104" s="88"/>
      <c r="GNN1104" s="88"/>
      <c r="GNO1104" s="88"/>
      <c r="GNP1104" s="88"/>
      <c r="GNQ1104" s="88"/>
      <c r="GNR1104" s="88"/>
      <c r="GNS1104" s="88"/>
      <c r="GNT1104" s="88"/>
      <c r="GNU1104" s="88"/>
      <c r="GNV1104" s="88"/>
      <c r="GNW1104" s="88"/>
      <c r="GNX1104" s="88"/>
      <c r="GNY1104" s="88"/>
      <c r="GNZ1104" s="88"/>
      <c r="GOA1104" s="88"/>
      <c r="GOB1104" s="88"/>
      <c r="GOC1104" s="88"/>
      <c r="GOD1104" s="88"/>
      <c r="GOE1104" s="88"/>
      <c r="GOF1104" s="88"/>
      <c r="GOG1104" s="88"/>
      <c r="GOH1104" s="88"/>
      <c r="GOI1104" s="88"/>
      <c r="GOJ1104" s="88"/>
      <c r="GOK1104" s="88"/>
      <c r="GOL1104" s="88"/>
      <c r="GOM1104" s="88"/>
      <c r="GON1104" s="88"/>
      <c r="GOO1104" s="88"/>
      <c r="GOP1104" s="88"/>
      <c r="GOQ1104" s="88"/>
      <c r="GOR1104" s="88"/>
      <c r="GOS1104" s="88"/>
      <c r="GOT1104" s="88"/>
      <c r="GOU1104" s="88"/>
      <c r="GOV1104" s="88"/>
      <c r="GOW1104" s="88"/>
      <c r="GOX1104" s="88"/>
      <c r="GOY1104" s="88"/>
      <c r="GOZ1104" s="88"/>
      <c r="GPA1104" s="88"/>
      <c r="GPB1104" s="88"/>
      <c r="GPC1104" s="88"/>
      <c r="GPD1104" s="88"/>
      <c r="GPE1104" s="88"/>
      <c r="GPF1104" s="88"/>
      <c r="GPG1104" s="88"/>
      <c r="GPH1104" s="88"/>
      <c r="GPI1104" s="88"/>
      <c r="GPJ1104" s="88"/>
      <c r="GPK1104" s="88"/>
      <c r="GPL1104" s="88"/>
      <c r="GPM1104" s="88"/>
      <c r="GPN1104" s="88"/>
      <c r="GPO1104" s="88"/>
      <c r="GPP1104" s="88"/>
      <c r="GPQ1104" s="88"/>
      <c r="GPR1104" s="88"/>
      <c r="GPS1104" s="88"/>
      <c r="GPT1104" s="88"/>
      <c r="GPU1104" s="88"/>
      <c r="GPV1104" s="88"/>
      <c r="GPW1104" s="88"/>
      <c r="GPX1104" s="88"/>
      <c r="GPY1104" s="88"/>
      <c r="GPZ1104" s="88"/>
      <c r="GQA1104" s="88"/>
      <c r="GQB1104" s="88"/>
      <c r="GQC1104" s="88"/>
      <c r="GQD1104" s="88"/>
      <c r="GQE1104" s="88"/>
      <c r="GQF1104" s="88"/>
      <c r="GQG1104" s="88"/>
      <c r="GQH1104" s="88"/>
      <c r="GQI1104" s="88"/>
      <c r="GQJ1104" s="88"/>
      <c r="GQK1104" s="88"/>
      <c r="GQL1104" s="88"/>
      <c r="GQM1104" s="88"/>
      <c r="GQN1104" s="88"/>
      <c r="GQO1104" s="88"/>
      <c r="GQP1104" s="88"/>
      <c r="GQQ1104" s="88"/>
      <c r="GQR1104" s="88"/>
      <c r="GQS1104" s="88"/>
      <c r="GQT1104" s="88"/>
      <c r="GQU1104" s="88"/>
      <c r="GQV1104" s="88"/>
      <c r="GQW1104" s="88"/>
      <c r="GQX1104" s="88"/>
      <c r="GQY1104" s="88"/>
      <c r="GQZ1104" s="88"/>
      <c r="GRA1104" s="88"/>
      <c r="GRB1104" s="88"/>
      <c r="GRC1104" s="88"/>
      <c r="GRD1104" s="88"/>
      <c r="GRE1104" s="88"/>
      <c r="GRF1104" s="88"/>
      <c r="GRG1104" s="88"/>
      <c r="GRH1104" s="88"/>
      <c r="GRI1104" s="88"/>
      <c r="GRJ1104" s="88"/>
      <c r="GRK1104" s="88"/>
      <c r="GRL1104" s="88"/>
      <c r="GRM1104" s="88"/>
      <c r="GRN1104" s="88"/>
      <c r="GRO1104" s="88"/>
      <c r="GRP1104" s="88"/>
      <c r="GRQ1104" s="88"/>
      <c r="GRR1104" s="88"/>
      <c r="GRS1104" s="88"/>
      <c r="GRT1104" s="88"/>
      <c r="GRU1104" s="88"/>
      <c r="GRV1104" s="88"/>
      <c r="GRW1104" s="88"/>
      <c r="GRX1104" s="88"/>
      <c r="GRY1104" s="88"/>
      <c r="GRZ1104" s="88"/>
      <c r="GSA1104" s="88"/>
      <c r="GSB1104" s="88"/>
      <c r="GSC1104" s="88"/>
      <c r="GSD1104" s="88"/>
      <c r="GSE1104" s="88"/>
      <c r="GSF1104" s="88"/>
      <c r="GSG1104" s="88"/>
      <c r="GSH1104" s="88"/>
      <c r="GSI1104" s="88"/>
      <c r="GSJ1104" s="88"/>
      <c r="GSK1104" s="88"/>
      <c r="GSL1104" s="88"/>
      <c r="GSM1104" s="88"/>
      <c r="GSN1104" s="88"/>
      <c r="GSO1104" s="88"/>
      <c r="GSP1104" s="88"/>
      <c r="GSQ1104" s="88"/>
      <c r="GSR1104" s="88"/>
      <c r="GSS1104" s="88"/>
      <c r="GST1104" s="88"/>
      <c r="GSU1104" s="88"/>
      <c r="GSV1104" s="88"/>
      <c r="GSW1104" s="88"/>
      <c r="GSX1104" s="88"/>
      <c r="GSY1104" s="88"/>
      <c r="GSZ1104" s="88"/>
      <c r="GTA1104" s="88"/>
      <c r="GTB1104" s="88"/>
      <c r="GTC1104" s="88"/>
      <c r="GTD1104" s="88"/>
      <c r="GTE1104" s="88"/>
      <c r="GTF1104" s="88"/>
      <c r="GTG1104" s="88"/>
      <c r="GTH1104" s="88"/>
      <c r="GTI1104" s="88"/>
      <c r="GTJ1104" s="88"/>
      <c r="GTK1104" s="88"/>
      <c r="GTL1104" s="88"/>
      <c r="GTM1104" s="88"/>
      <c r="GTN1104" s="88"/>
      <c r="GTO1104" s="88"/>
      <c r="GTP1104" s="88"/>
      <c r="GTQ1104" s="88"/>
      <c r="GTR1104" s="88"/>
      <c r="GTS1104" s="88"/>
      <c r="GTT1104" s="88"/>
      <c r="GTU1104" s="88"/>
      <c r="GTV1104" s="88"/>
      <c r="GTW1104" s="88"/>
      <c r="GTX1104" s="88"/>
      <c r="GTY1104" s="88"/>
      <c r="GTZ1104" s="88"/>
      <c r="GUA1104" s="88"/>
      <c r="GUB1104" s="88"/>
      <c r="GUC1104" s="88"/>
      <c r="GUD1104" s="88"/>
      <c r="GUE1104" s="88"/>
      <c r="GUF1104" s="88"/>
      <c r="GUG1104" s="88"/>
      <c r="GUH1104" s="88"/>
      <c r="GUI1104" s="88"/>
      <c r="GUJ1104" s="88"/>
      <c r="GUK1104" s="88"/>
      <c r="GUL1104" s="88"/>
      <c r="GUM1104" s="88"/>
      <c r="GUN1104" s="88"/>
      <c r="GUO1104" s="88"/>
      <c r="GUP1104" s="88"/>
      <c r="GUQ1104" s="88"/>
      <c r="GUR1104" s="88"/>
      <c r="GUS1104" s="88"/>
      <c r="GUT1104" s="88"/>
      <c r="GUU1104" s="88"/>
      <c r="GUV1104" s="88"/>
      <c r="GUW1104" s="88"/>
      <c r="GUX1104" s="88"/>
      <c r="GUY1104" s="88"/>
      <c r="GUZ1104" s="88"/>
      <c r="GVA1104" s="88"/>
      <c r="GVB1104" s="88"/>
      <c r="GVC1104" s="88"/>
      <c r="GVD1104" s="88"/>
      <c r="GVE1104" s="88"/>
      <c r="GVF1104" s="88"/>
      <c r="GVG1104" s="88"/>
      <c r="GVH1104" s="88"/>
      <c r="GVI1104" s="88"/>
      <c r="GVJ1104" s="88"/>
      <c r="GVK1104" s="88"/>
      <c r="GVL1104" s="88"/>
      <c r="GVM1104" s="88"/>
      <c r="GVN1104" s="88"/>
      <c r="GVO1104" s="88"/>
      <c r="GVP1104" s="88"/>
      <c r="GVQ1104" s="88"/>
      <c r="GVR1104" s="88"/>
      <c r="GVS1104" s="88"/>
      <c r="GVT1104" s="88"/>
      <c r="GVU1104" s="88"/>
      <c r="GVV1104" s="88"/>
      <c r="GVW1104" s="88"/>
      <c r="GVX1104" s="88"/>
      <c r="GVY1104" s="88"/>
      <c r="GVZ1104" s="88"/>
      <c r="GWA1104" s="88"/>
      <c r="GWB1104" s="88"/>
      <c r="GWC1104" s="88"/>
      <c r="GWD1104" s="88"/>
      <c r="GWE1104" s="88"/>
      <c r="GWF1104" s="88"/>
      <c r="GWG1104" s="88"/>
      <c r="GWH1104" s="88"/>
      <c r="GWI1104" s="88"/>
      <c r="GWJ1104" s="88"/>
      <c r="GWK1104" s="88"/>
      <c r="GWL1104" s="88"/>
      <c r="GWM1104" s="88"/>
      <c r="GWN1104" s="88"/>
      <c r="GWO1104" s="88"/>
      <c r="GWP1104" s="88"/>
      <c r="GWQ1104" s="88"/>
      <c r="GWR1104" s="88"/>
      <c r="GWS1104" s="88"/>
      <c r="GWT1104" s="88"/>
      <c r="GWU1104" s="88"/>
      <c r="GWV1104" s="88"/>
      <c r="GWW1104" s="88"/>
      <c r="GWX1104" s="88"/>
      <c r="GWY1104" s="88"/>
      <c r="GWZ1104" s="88"/>
      <c r="GXA1104" s="88"/>
      <c r="GXB1104" s="88"/>
      <c r="GXC1104" s="88"/>
      <c r="GXD1104" s="88"/>
      <c r="GXE1104" s="88"/>
      <c r="GXF1104" s="88"/>
      <c r="GXG1104" s="88"/>
      <c r="GXH1104" s="88"/>
      <c r="GXI1104" s="88"/>
      <c r="GXJ1104" s="88"/>
      <c r="GXK1104" s="88"/>
      <c r="GXL1104" s="88"/>
      <c r="GXM1104" s="88"/>
      <c r="GXN1104" s="88"/>
      <c r="GXO1104" s="88"/>
      <c r="GXP1104" s="88"/>
      <c r="GXQ1104" s="88"/>
      <c r="GXR1104" s="88"/>
      <c r="GXS1104" s="88"/>
      <c r="GXT1104" s="88"/>
      <c r="GXU1104" s="88"/>
      <c r="GXV1104" s="88"/>
      <c r="GXW1104" s="88"/>
      <c r="GXX1104" s="88"/>
      <c r="GXY1104" s="88"/>
      <c r="GXZ1104" s="88"/>
      <c r="GYA1104" s="88"/>
      <c r="GYB1104" s="88"/>
      <c r="GYC1104" s="88"/>
      <c r="GYD1104" s="88"/>
      <c r="GYE1104" s="88"/>
      <c r="GYF1104" s="88"/>
      <c r="GYG1104" s="88"/>
      <c r="GYH1104" s="88"/>
      <c r="GYI1104" s="88"/>
      <c r="GYJ1104" s="88"/>
      <c r="GYK1104" s="88"/>
      <c r="GYL1104" s="88"/>
      <c r="GYM1104" s="88"/>
      <c r="GYN1104" s="88"/>
      <c r="GYO1104" s="88"/>
      <c r="GYP1104" s="88"/>
      <c r="GYQ1104" s="88"/>
      <c r="GYR1104" s="88"/>
      <c r="GYS1104" s="88"/>
      <c r="GYT1104" s="88"/>
      <c r="GYU1104" s="88"/>
      <c r="GYV1104" s="88"/>
      <c r="GYW1104" s="88"/>
      <c r="GYX1104" s="88"/>
      <c r="GYY1104" s="88"/>
      <c r="GYZ1104" s="88"/>
      <c r="GZA1104" s="88"/>
      <c r="GZB1104" s="88"/>
      <c r="GZC1104" s="88"/>
      <c r="GZD1104" s="88"/>
      <c r="GZE1104" s="88"/>
      <c r="GZF1104" s="88"/>
      <c r="GZG1104" s="88"/>
      <c r="GZH1104" s="88"/>
      <c r="GZI1104" s="88"/>
      <c r="GZJ1104" s="88"/>
      <c r="GZK1104" s="88"/>
      <c r="GZL1104" s="88"/>
      <c r="GZM1104" s="88"/>
      <c r="GZN1104" s="88"/>
      <c r="GZO1104" s="88"/>
      <c r="GZP1104" s="88"/>
      <c r="GZQ1104" s="88"/>
      <c r="GZR1104" s="88"/>
      <c r="GZS1104" s="88"/>
      <c r="GZT1104" s="88"/>
      <c r="GZU1104" s="88"/>
      <c r="GZV1104" s="88"/>
      <c r="GZW1104" s="88"/>
      <c r="GZX1104" s="88"/>
      <c r="GZY1104" s="88"/>
      <c r="GZZ1104" s="88"/>
      <c r="HAA1104" s="88"/>
      <c r="HAB1104" s="88"/>
      <c r="HAC1104" s="88"/>
      <c r="HAD1104" s="88"/>
      <c r="HAE1104" s="88"/>
      <c r="HAF1104" s="88"/>
      <c r="HAG1104" s="88"/>
      <c r="HAH1104" s="88"/>
      <c r="HAI1104" s="88"/>
      <c r="HAJ1104" s="88"/>
      <c r="HAK1104" s="88"/>
      <c r="HAL1104" s="88"/>
      <c r="HAM1104" s="88"/>
      <c r="HAN1104" s="88"/>
      <c r="HAO1104" s="88"/>
      <c r="HAP1104" s="88"/>
      <c r="HAQ1104" s="88"/>
      <c r="HAR1104" s="88"/>
      <c r="HAS1104" s="88"/>
      <c r="HAT1104" s="88"/>
      <c r="HAU1104" s="88"/>
      <c r="HAV1104" s="88"/>
      <c r="HAW1104" s="88"/>
      <c r="HAX1104" s="88"/>
      <c r="HAY1104" s="88"/>
      <c r="HAZ1104" s="88"/>
      <c r="HBA1104" s="88"/>
      <c r="HBB1104" s="88"/>
      <c r="HBC1104" s="88"/>
      <c r="HBD1104" s="88"/>
      <c r="HBE1104" s="88"/>
      <c r="HBF1104" s="88"/>
      <c r="HBG1104" s="88"/>
      <c r="HBH1104" s="88"/>
      <c r="HBI1104" s="88"/>
      <c r="HBJ1104" s="88"/>
      <c r="HBK1104" s="88"/>
      <c r="HBL1104" s="88"/>
      <c r="HBM1104" s="88"/>
      <c r="HBN1104" s="88"/>
      <c r="HBO1104" s="88"/>
      <c r="HBP1104" s="88"/>
      <c r="HBQ1104" s="88"/>
      <c r="HBR1104" s="88"/>
      <c r="HBS1104" s="88"/>
      <c r="HBT1104" s="88"/>
      <c r="HBU1104" s="88"/>
      <c r="HBV1104" s="88"/>
      <c r="HBW1104" s="88"/>
      <c r="HBX1104" s="88"/>
      <c r="HBY1104" s="88"/>
      <c r="HBZ1104" s="88"/>
      <c r="HCA1104" s="88"/>
      <c r="HCB1104" s="88"/>
      <c r="HCC1104" s="88"/>
      <c r="HCD1104" s="88"/>
      <c r="HCE1104" s="88"/>
      <c r="HCF1104" s="88"/>
      <c r="HCG1104" s="88"/>
      <c r="HCH1104" s="88"/>
      <c r="HCI1104" s="88"/>
      <c r="HCJ1104" s="88"/>
      <c r="HCK1104" s="88"/>
      <c r="HCL1104" s="88"/>
      <c r="HCM1104" s="88"/>
      <c r="HCN1104" s="88"/>
      <c r="HCO1104" s="88"/>
      <c r="HCP1104" s="88"/>
      <c r="HCQ1104" s="88"/>
      <c r="HCR1104" s="88"/>
      <c r="HCS1104" s="88"/>
      <c r="HCT1104" s="88"/>
      <c r="HCU1104" s="88"/>
      <c r="HCV1104" s="88"/>
      <c r="HCW1104" s="88"/>
      <c r="HCX1104" s="88"/>
      <c r="HCY1104" s="88"/>
      <c r="HCZ1104" s="88"/>
      <c r="HDA1104" s="88"/>
      <c r="HDB1104" s="88"/>
      <c r="HDC1104" s="88"/>
      <c r="HDD1104" s="88"/>
      <c r="HDE1104" s="88"/>
      <c r="HDF1104" s="88"/>
      <c r="HDG1104" s="88"/>
      <c r="HDH1104" s="88"/>
      <c r="HDI1104" s="88"/>
      <c r="HDJ1104" s="88"/>
      <c r="HDK1104" s="88"/>
      <c r="HDL1104" s="88"/>
      <c r="HDM1104" s="88"/>
      <c r="HDN1104" s="88"/>
      <c r="HDO1104" s="88"/>
      <c r="HDP1104" s="88"/>
      <c r="HDQ1104" s="88"/>
      <c r="HDR1104" s="88"/>
      <c r="HDS1104" s="88"/>
      <c r="HDT1104" s="88"/>
      <c r="HDU1104" s="88"/>
      <c r="HDV1104" s="88"/>
      <c r="HDW1104" s="88"/>
      <c r="HDX1104" s="88"/>
      <c r="HDY1104" s="88"/>
      <c r="HDZ1104" s="88"/>
      <c r="HEA1104" s="88"/>
      <c r="HEB1104" s="88"/>
      <c r="HEC1104" s="88"/>
      <c r="HED1104" s="88"/>
      <c r="HEE1104" s="88"/>
      <c r="HEF1104" s="88"/>
      <c r="HEG1104" s="88"/>
      <c r="HEH1104" s="88"/>
      <c r="HEI1104" s="88"/>
      <c r="HEJ1104" s="88"/>
      <c r="HEK1104" s="88"/>
      <c r="HEL1104" s="88"/>
      <c r="HEM1104" s="88"/>
      <c r="HEN1104" s="88"/>
      <c r="HEO1104" s="88"/>
      <c r="HEP1104" s="88"/>
      <c r="HEQ1104" s="88"/>
      <c r="HER1104" s="88"/>
      <c r="HES1104" s="88"/>
      <c r="HET1104" s="88"/>
      <c r="HEU1104" s="88"/>
      <c r="HEV1104" s="88"/>
      <c r="HEW1104" s="88"/>
      <c r="HEX1104" s="88"/>
      <c r="HEY1104" s="88"/>
      <c r="HEZ1104" s="88"/>
      <c r="HFA1104" s="88"/>
      <c r="HFB1104" s="88"/>
      <c r="HFC1104" s="88"/>
      <c r="HFD1104" s="88"/>
      <c r="HFE1104" s="88"/>
      <c r="HFF1104" s="88"/>
      <c r="HFG1104" s="88"/>
      <c r="HFH1104" s="88"/>
      <c r="HFI1104" s="88"/>
      <c r="HFJ1104" s="88"/>
      <c r="HFK1104" s="88"/>
      <c r="HFL1104" s="88"/>
      <c r="HFM1104" s="88"/>
      <c r="HFN1104" s="88"/>
      <c r="HFO1104" s="88"/>
      <c r="HFP1104" s="88"/>
      <c r="HFQ1104" s="88"/>
      <c r="HFR1104" s="88"/>
      <c r="HFS1104" s="88"/>
      <c r="HFT1104" s="88"/>
      <c r="HFU1104" s="88"/>
      <c r="HFV1104" s="88"/>
      <c r="HFW1104" s="88"/>
      <c r="HFX1104" s="88"/>
      <c r="HFY1104" s="88"/>
      <c r="HFZ1104" s="88"/>
      <c r="HGA1104" s="88"/>
      <c r="HGB1104" s="88"/>
      <c r="HGC1104" s="88"/>
      <c r="HGD1104" s="88"/>
      <c r="HGE1104" s="88"/>
      <c r="HGF1104" s="88"/>
      <c r="HGG1104" s="88"/>
      <c r="HGH1104" s="88"/>
      <c r="HGI1104" s="88"/>
      <c r="HGJ1104" s="88"/>
      <c r="HGK1104" s="88"/>
      <c r="HGL1104" s="88"/>
      <c r="HGM1104" s="88"/>
      <c r="HGN1104" s="88"/>
      <c r="HGO1104" s="88"/>
      <c r="HGP1104" s="88"/>
      <c r="HGQ1104" s="88"/>
      <c r="HGR1104" s="88"/>
      <c r="HGS1104" s="88"/>
      <c r="HGT1104" s="88"/>
      <c r="HGU1104" s="88"/>
      <c r="HGV1104" s="88"/>
      <c r="HGW1104" s="88"/>
      <c r="HGX1104" s="88"/>
      <c r="HGY1104" s="88"/>
      <c r="HGZ1104" s="88"/>
      <c r="HHA1104" s="88"/>
      <c r="HHB1104" s="88"/>
      <c r="HHC1104" s="88"/>
      <c r="HHD1104" s="88"/>
      <c r="HHE1104" s="88"/>
      <c r="HHF1104" s="88"/>
      <c r="HHG1104" s="88"/>
      <c r="HHH1104" s="88"/>
      <c r="HHI1104" s="88"/>
      <c r="HHJ1104" s="88"/>
      <c r="HHK1104" s="88"/>
      <c r="HHL1104" s="88"/>
      <c r="HHM1104" s="88"/>
      <c r="HHN1104" s="88"/>
      <c r="HHO1104" s="88"/>
      <c r="HHP1104" s="88"/>
      <c r="HHQ1104" s="88"/>
      <c r="HHR1104" s="88"/>
      <c r="HHS1104" s="88"/>
      <c r="HHT1104" s="88"/>
      <c r="HHU1104" s="88"/>
      <c r="HHV1104" s="88"/>
      <c r="HHW1104" s="88"/>
      <c r="HHX1104" s="88"/>
      <c r="HHY1104" s="88"/>
      <c r="HHZ1104" s="88"/>
      <c r="HIA1104" s="88"/>
      <c r="HIB1104" s="88"/>
      <c r="HIC1104" s="88"/>
      <c r="HID1104" s="88"/>
      <c r="HIE1104" s="88"/>
      <c r="HIF1104" s="88"/>
      <c r="HIG1104" s="88"/>
      <c r="HIH1104" s="88"/>
      <c r="HII1104" s="88"/>
      <c r="HIJ1104" s="88"/>
      <c r="HIK1104" s="88"/>
      <c r="HIL1104" s="88"/>
      <c r="HIM1104" s="88"/>
      <c r="HIN1104" s="88"/>
      <c r="HIO1104" s="88"/>
      <c r="HIP1104" s="88"/>
      <c r="HIQ1104" s="88"/>
      <c r="HIR1104" s="88"/>
      <c r="HIS1104" s="88"/>
      <c r="HIT1104" s="88"/>
      <c r="HIU1104" s="88"/>
      <c r="HIV1104" s="88"/>
      <c r="HIW1104" s="88"/>
      <c r="HIX1104" s="88"/>
      <c r="HIY1104" s="88"/>
      <c r="HIZ1104" s="88"/>
      <c r="HJA1104" s="88"/>
      <c r="HJB1104" s="88"/>
      <c r="HJC1104" s="88"/>
      <c r="HJD1104" s="88"/>
      <c r="HJE1104" s="88"/>
      <c r="HJF1104" s="88"/>
      <c r="HJG1104" s="88"/>
      <c r="HJH1104" s="88"/>
      <c r="HJI1104" s="88"/>
      <c r="HJJ1104" s="88"/>
      <c r="HJK1104" s="88"/>
      <c r="HJL1104" s="88"/>
      <c r="HJM1104" s="88"/>
      <c r="HJN1104" s="88"/>
      <c r="HJO1104" s="88"/>
      <c r="HJP1104" s="88"/>
      <c r="HJQ1104" s="88"/>
      <c r="HJR1104" s="88"/>
      <c r="HJS1104" s="88"/>
      <c r="HJT1104" s="88"/>
      <c r="HJU1104" s="88"/>
      <c r="HJV1104" s="88"/>
      <c r="HJW1104" s="88"/>
      <c r="HJX1104" s="88"/>
      <c r="HJY1104" s="88"/>
      <c r="HJZ1104" s="88"/>
      <c r="HKA1104" s="88"/>
      <c r="HKB1104" s="88"/>
      <c r="HKC1104" s="88"/>
      <c r="HKD1104" s="88"/>
      <c r="HKE1104" s="88"/>
      <c r="HKF1104" s="88"/>
      <c r="HKG1104" s="88"/>
      <c r="HKH1104" s="88"/>
      <c r="HKI1104" s="88"/>
      <c r="HKJ1104" s="88"/>
      <c r="HKK1104" s="88"/>
      <c r="HKL1104" s="88"/>
      <c r="HKM1104" s="88"/>
      <c r="HKN1104" s="88"/>
      <c r="HKO1104" s="88"/>
      <c r="HKP1104" s="88"/>
      <c r="HKQ1104" s="88"/>
      <c r="HKR1104" s="88"/>
      <c r="HKS1104" s="88"/>
      <c r="HKT1104" s="88"/>
      <c r="HKU1104" s="88"/>
      <c r="HKV1104" s="88"/>
      <c r="HKW1104" s="88"/>
      <c r="HKX1104" s="88"/>
      <c r="HKY1104" s="88"/>
      <c r="HKZ1104" s="88"/>
      <c r="HLA1104" s="88"/>
      <c r="HLB1104" s="88"/>
      <c r="HLC1104" s="88"/>
      <c r="HLD1104" s="88"/>
      <c r="HLE1104" s="88"/>
      <c r="HLF1104" s="88"/>
      <c r="HLG1104" s="88"/>
      <c r="HLH1104" s="88"/>
      <c r="HLI1104" s="88"/>
      <c r="HLJ1104" s="88"/>
      <c r="HLK1104" s="88"/>
      <c r="HLL1104" s="88"/>
      <c r="HLM1104" s="88"/>
      <c r="HLN1104" s="88"/>
      <c r="HLO1104" s="88"/>
      <c r="HLP1104" s="88"/>
      <c r="HLQ1104" s="88"/>
      <c r="HLR1104" s="88"/>
      <c r="HLS1104" s="88"/>
      <c r="HLT1104" s="88"/>
      <c r="HLU1104" s="88"/>
      <c r="HLV1104" s="88"/>
      <c r="HLW1104" s="88"/>
      <c r="HLX1104" s="88"/>
      <c r="HLY1104" s="88"/>
      <c r="HLZ1104" s="88"/>
      <c r="HMA1104" s="88"/>
      <c r="HMB1104" s="88"/>
      <c r="HMC1104" s="88"/>
      <c r="HMD1104" s="88"/>
      <c r="HME1104" s="88"/>
      <c r="HMF1104" s="88"/>
      <c r="HMG1104" s="88"/>
      <c r="HMH1104" s="88"/>
      <c r="HMI1104" s="88"/>
      <c r="HMJ1104" s="88"/>
      <c r="HMK1104" s="88"/>
      <c r="HML1104" s="88"/>
      <c r="HMM1104" s="88"/>
      <c r="HMN1104" s="88"/>
      <c r="HMO1104" s="88"/>
      <c r="HMP1104" s="88"/>
      <c r="HMQ1104" s="88"/>
      <c r="HMR1104" s="88"/>
      <c r="HMS1104" s="88"/>
      <c r="HMT1104" s="88"/>
      <c r="HMU1104" s="88"/>
      <c r="HMV1104" s="88"/>
      <c r="HMW1104" s="88"/>
      <c r="HMX1104" s="88"/>
      <c r="HMY1104" s="88"/>
      <c r="HMZ1104" s="88"/>
      <c r="HNA1104" s="88"/>
      <c r="HNB1104" s="88"/>
      <c r="HNC1104" s="88"/>
      <c r="HND1104" s="88"/>
      <c r="HNE1104" s="88"/>
      <c r="HNF1104" s="88"/>
      <c r="HNG1104" s="88"/>
      <c r="HNH1104" s="88"/>
      <c r="HNI1104" s="88"/>
      <c r="HNJ1104" s="88"/>
      <c r="HNK1104" s="88"/>
      <c r="HNL1104" s="88"/>
      <c r="HNM1104" s="88"/>
      <c r="HNN1104" s="88"/>
      <c r="HNO1104" s="88"/>
      <c r="HNP1104" s="88"/>
      <c r="HNQ1104" s="88"/>
      <c r="HNR1104" s="88"/>
      <c r="HNS1104" s="88"/>
      <c r="HNT1104" s="88"/>
      <c r="HNU1104" s="88"/>
      <c r="HNV1104" s="88"/>
      <c r="HNW1104" s="88"/>
      <c r="HNX1104" s="88"/>
      <c r="HNY1104" s="88"/>
      <c r="HNZ1104" s="88"/>
      <c r="HOA1104" s="88"/>
      <c r="HOB1104" s="88"/>
      <c r="HOC1104" s="88"/>
      <c r="HOD1104" s="88"/>
      <c r="HOE1104" s="88"/>
      <c r="HOF1104" s="88"/>
      <c r="HOG1104" s="88"/>
      <c r="HOH1104" s="88"/>
      <c r="HOI1104" s="88"/>
      <c r="HOJ1104" s="88"/>
      <c r="HOK1104" s="88"/>
      <c r="HOL1104" s="88"/>
      <c r="HOM1104" s="88"/>
      <c r="HON1104" s="88"/>
      <c r="HOO1104" s="88"/>
      <c r="HOP1104" s="88"/>
      <c r="HOQ1104" s="88"/>
      <c r="HOR1104" s="88"/>
      <c r="HOS1104" s="88"/>
      <c r="HOT1104" s="88"/>
      <c r="HOU1104" s="88"/>
      <c r="HOV1104" s="88"/>
      <c r="HOW1104" s="88"/>
      <c r="HOX1104" s="88"/>
      <c r="HOY1104" s="88"/>
      <c r="HOZ1104" s="88"/>
      <c r="HPA1104" s="88"/>
      <c r="HPB1104" s="88"/>
      <c r="HPC1104" s="88"/>
      <c r="HPD1104" s="88"/>
      <c r="HPE1104" s="88"/>
      <c r="HPF1104" s="88"/>
      <c r="HPG1104" s="88"/>
      <c r="HPH1104" s="88"/>
      <c r="HPI1104" s="88"/>
      <c r="HPJ1104" s="88"/>
      <c r="HPK1104" s="88"/>
      <c r="HPL1104" s="88"/>
      <c r="HPM1104" s="88"/>
      <c r="HPN1104" s="88"/>
      <c r="HPO1104" s="88"/>
      <c r="HPP1104" s="88"/>
      <c r="HPQ1104" s="88"/>
      <c r="HPR1104" s="88"/>
      <c r="HPS1104" s="88"/>
      <c r="HPT1104" s="88"/>
      <c r="HPU1104" s="88"/>
      <c r="HPV1104" s="88"/>
      <c r="HPW1104" s="88"/>
      <c r="HPX1104" s="88"/>
      <c r="HPY1104" s="88"/>
      <c r="HPZ1104" s="88"/>
      <c r="HQA1104" s="88"/>
      <c r="HQB1104" s="88"/>
      <c r="HQC1104" s="88"/>
      <c r="HQD1104" s="88"/>
      <c r="HQE1104" s="88"/>
      <c r="HQF1104" s="88"/>
      <c r="HQG1104" s="88"/>
      <c r="HQH1104" s="88"/>
      <c r="HQI1104" s="88"/>
      <c r="HQJ1104" s="88"/>
      <c r="HQK1104" s="88"/>
      <c r="HQL1104" s="88"/>
      <c r="HQM1104" s="88"/>
      <c r="HQN1104" s="88"/>
      <c r="HQO1104" s="88"/>
      <c r="HQP1104" s="88"/>
      <c r="HQQ1104" s="88"/>
      <c r="HQR1104" s="88"/>
      <c r="HQS1104" s="88"/>
      <c r="HQT1104" s="88"/>
      <c r="HQU1104" s="88"/>
      <c r="HQV1104" s="88"/>
      <c r="HQW1104" s="88"/>
      <c r="HQX1104" s="88"/>
      <c r="HQY1104" s="88"/>
      <c r="HQZ1104" s="88"/>
      <c r="HRA1104" s="88"/>
      <c r="HRB1104" s="88"/>
      <c r="HRC1104" s="88"/>
      <c r="HRD1104" s="88"/>
      <c r="HRE1104" s="88"/>
      <c r="HRF1104" s="88"/>
      <c r="HRG1104" s="88"/>
      <c r="HRH1104" s="88"/>
      <c r="HRI1104" s="88"/>
      <c r="HRJ1104" s="88"/>
      <c r="HRK1104" s="88"/>
      <c r="HRL1104" s="88"/>
      <c r="HRM1104" s="88"/>
      <c r="HRN1104" s="88"/>
      <c r="HRO1104" s="88"/>
      <c r="HRP1104" s="88"/>
      <c r="HRQ1104" s="88"/>
      <c r="HRR1104" s="88"/>
      <c r="HRS1104" s="88"/>
      <c r="HRT1104" s="88"/>
      <c r="HRU1104" s="88"/>
      <c r="HRV1104" s="88"/>
      <c r="HRW1104" s="88"/>
      <c r="HRX1104" s="88"/>
      <c r="HRY1104" s="88"/>
      <c r="HRZ1104" s="88"/>
      <c r="HSA1104" s="88"/>
      <c r="HSB1104" s="88"/>
      <c r="HSC1104" s="88"/>
      <c r="HSD1104" s="88"/>
      <c r="HSE1104" s="88"/>
      <c r="HSF1104" s="88"/>
      <c r="HSG1104" s="88"/>
      <c r="HSH1104" s="88"/>
      <c r="HSI1104" s="88"/>
      <c r="HSJ1104" s="88"/>
      <c r="HSK1104" s="88"/>
      <c r="HSL1104" s="88"/>
      <c r="HSM1104" s="88"/>
      <c r="HSN1104" s="88"/>
      <c r="HSO1104" s="88"/>
      <c r="HSP1104" s="88"/>
      <c r="HSQ1104" s="88"/>
      <c r="HSR1104" s="88"/>
      <c r="HSS1104" s="88"/>
      <c r="HST1104" s="88"/>
      <c r="HSU1104" s="88"/>
      <c r="HSV1104" s="88"/>
      <c r="HSW1104" s="88"/>
      <c r="HSX1104" s="88"/>
      <c r="HSY1104" s="88"/>
      <c r="HSZ1104" s="88"/>
      <c r="HTA1104" s="88"/>
      <c r="HTB1104" s="88"/>
      <c r="HTC1104" s="88"/>
      <c r="HTD1104" s="88"/>
      <c r="HTE1104" s="88"/>
      <c r="HTF1104" s="88"/>
      <c r="HTG1104" s="88"/>
      <c r="HTH1104" s="88"/>
      <c r="HTI1104" s="88"/>
      <c r="HTJ1104" s="88"/>
      <c r="HTK1104" s="88"/>
      <c r="HTL1104" s="88"/>
      <c r="HTM1104" s="88"/>
      <c r="HTN1104" s="88"/>
      <c r="HTO1104" s="88"/>
      <c r="HTP1104" s="88"/>
      <c r="HTQ1104" s="88"/>
      <c r="HTR1104" s="88"/>
      <c r="HTS1104" s="88"/>
      <c r="HTT1104" s="88"/>
      <c r="HTU1104" s="88"/>
      <c r="HTV1104" s="88"/>
      <c r="HTW1104" s="88"/>
      <c r="HTX1104" s="88"/>
      <c r="HTY1104" s="88"/>
      <c r="HTZ1104" s="88"/>
      <c r="HUA1104" s="88"/>
      <c r="HUB1104" s="88"/>
      <c r="HUC1104" s="88"/>
      <c r="HUD1104" s="88"/>
      <c r="HUE1104" s="88"/>
      <c r="HUF1104" s="88"/>
      <c r="HUG1104" s="88"/>
      <c r="HUH1104" s="88"/>
      <c r="HUI1104" s="88"/>
      <c r="HUJ1104" s="88"/>
      <c r="HUK1104" s="88"/>
      <c r="HUL1104" s="88"/>
      <c r="HUM1104" s="88"/>
      <c r="HUN1104" s="88"/>
      <c r="HUO1104" s="88"/>
      <c r="HUP1104" s="88"/>
      <c r="HUQ1104" s="88"/>
      <c r="HUR1104" s="88"/>
      <c r="HUS1104" s="88"/>
      <c r="HUT1104" s="88"/>
      <c r="HUU1104" s="88"/>
      <c r="HUV1104" s="88"/>
      <c r="HUW1104" s="88"/>
      <c r="HUX1104" s="88"/>
      <c r="HUY1104" s="88"/>
      <c r="HUZ1104" s="88"/>
      <c r="HVA1104" s="88"/>
      <c r="HVB1104" s="88"/>
      <c r="HVC1104" s="88"/>
      <c r="HVD1104" s="88"/>
      <c r="HVE1104" s="88"/>
      <c r="HVF1104" s="88"/>
      <c r="HVG1104" s="88"/>
      <c r="HVH1104" s="88"/>
      <c r="HVI1104" s="88"/>
      <c r="HVJ1104" s="88"/>
      <c r="HVK1104" s="88"/>
      <c r="HVL1104" s="88"/>
      <c r="HVM1104" s="88"/>
      <c r="HVN1104" s="88"/>
      <c r="HVO1104" s="88"/>
      <c r="HVP1104" s="88"/>
      <c r="HVQ1104" s="88"/>
      <c r="HVR1104" s="88"/>
      <c r="HVS1104" s="88"/>
      <c r="HVT1104" s="88"/>
      <c r="HVU1104" s="88"/>
      <c r="HVV1104" s="88"/>
      <c r="HVW1104" s="88"/>
      <c r="HVX1104" s="88"/>
      <c r="HVY1104" s="88"/>
      <c r="HVZ1104" s="88"/>
      <c r="HWA1104" s="88"/>
      <c r="HWB1104" s="88"/>
      <c r="HWC1104" s="88"/>
      <c r="HWD1104" s="88"/>
      <c r="HWE1104" s="88"/>
      <c r="HWF1104" s="88"/>
      <c r="HWG1104" s="88"/>
      <c r="HWH1104" s="88"/>
      <c r="HWI1104" s="88"/>
      <c r="HWJ1104" s="88"/>
      <c r="HWK1104" s="88"/>
      <c r="HWL1104" s="88"/>
      <c r="HWM1104" s="88"/>
      <c r="HWN1104" s="88"/>
      <c r="HWO1104" s="88"/>
      <c r="HWP1104" s="88"/>
      <c r="HWQ1104" s="88"/>
      <c r="HWR1104" s="88"/>
      <c r="HWS1104" s="88"/>
      <c r="HWT1104" s="88"/>
      <c r="HWU1104" s="88"/>
      <c r="HWV1104" s="88"/>
      <c r="HWW1104" s="88"/>
      <c r="HWX1104" s="88"/>
      <c r="HWY1104" s="88"/>
      <c r="HWZ1104" s="88"/>
      <c r="HXA1104" s="88"/>
      <c r="HXB1104" s="88"/>
      <c r="HXC1104" s="88"/>
      <c r="HXD1104" s="88"/>
      <c r="HXE1104" s="88"/>
      <c r="HXF1104" s="88"/>
      <c r="HXG1104" s="88"/>
      <c r="HXH1104" s="88"/>
      <c r="HXI1104" s="88"/>
      <c r="HXJ1104" s="88"/>
      <c r="HXK1104" s="88"/>
      <c r="HXL1104" s="88"/>
      <c r="HXM1104" s="88"/>
      <c r="HXN1104" s="88"/>
      <c r="HXO1104" s="88"/>
      <c r="HXP1104" s="88"/>
      <c r="HXQ1104" s="88"/>
      <c r="HXR1104" s="88"/>
      <c r="HXS1104" s="88"/>
      <c r="HXT1104" s="88"/>
      <c r="HXU1104" s="88"/>
      <c r="HXV1104" s="88"/>
      <c r="HXW1104" s="88"/>
      <c r="HXX1104" s="88"/>
      <c r="HXY1104" s="88"/>
      <c r="HXZ1104" s="88"/>
      <c r="HYA1104" s="88"/>
      <c r="HYB1104" s="88"/>
      <c r="HYC1104" s="88"/>
      <c r="HYD1104" s="88"/>
      <c r="HYE1104" s="88"/>
      <c r="HYF1104" s="88"/>
      <c r="HYG1104" s="88"/>
      <c r="HYH1104" s="88"/>
      <c r="HYI1104" s="88"/>
      <c r="HYJ1104" s="88"/>
      <c r="HYK1104" s="88"/>
      <c r="HYL1104" s="88"/>
      <c r="HYM1104" s="88"/>
      <c r="HYN1104" s="88"/>
      <c r="HYO1104" s="88"/>
      <c r="HYP1104" s="88"/>
      <c r="HYQ1104" s="88"/>
      <c r="HYR1104" s="88"/>
      <c r="HYS1104" s="88"/>
      <c r="HYT1104" s="88"/>
      <c r="HYU1104" s="88"/>
      <c r="HYV1104" s="88"/>
      <c r="HYW1104" s="88"/>
      <c r="HYX1104" s="88"/>
      <c r="HYY1104" s="88"/>
      <c r="HYZ1104" s="88"/>
      <c r="HZA1104" s="88"/>
      <c r="HZB1104" s="88"/>
      <c r="HZC1104" s="88"/>
      <c r="HZD1104" s="88"/>
      <c r="HZE1104" s="88"/>
      <c r="HZF1104" s="88"/>
      <c r="HZG1104" s="88"/>
      <c r="HZH1104" s="88"/>
      <c r="HZI1104" s="88"/>
      <c r="HZJ1104" s="88"/>
      <c r="HZK1104" s="88"/>
      <c r="HZL1104" s="88"/>
      <c r="HZM1104" s="88"/>
      <c r="HZN1104" s="88"/>
      <c r="HZO1104" s="88"/>
      <c r="HZP1104" s="88"/>
      <c r="HZQ1104" s="88"/>
      <c r="HZR1104" s="88"/>
      <c r="HZS1104" s="88"/>
      <c r="HZT1104" s="88"/>
      <c r="HZU1104" s="88"/>
      <c r="HZV1104" s="88"/>
      <c r="HZW1104" s="88"/>
      <c r="HZX1104" s="88"/>
      <c r="HZY1104" s="88"/>
      <c r="HZZ1104" s="88"/>
      <c r="IAA1104" s="88"/>
      <c r="IAB1104" s="88"/>
      <c r="IAC1104" s="88"/>
      <c r="IAD1104" s="88"/>
      <c r="IAE1104" s="88"/>
      <c r="IAF1104" s="88"/>
      <c r="IAG1104" s="88"/>
      <c r="IAH1104" s="88"/>
      <c r="IAI1104" s="88"/>
      <c r="IAJ1104" s="88"/>
      <c r="IAK1104" s="88"/>
      <c r="IAL1104" s="88"/>
      <c r="IAM1104" s="88"/>
      <c r="IAN1104" s="88"/>
      <c r="IAO1104" s="88"/>
      <c r="IAP1104" s="88"/>
      <c r="IAQ1104" s="88"/>
      <c r="IAR1104" s="88"/>
      <c r="IAS1104" s="88"/>
      <c r="IAT1104" s="88"/>
      <c r="IAU1104" s="88"/>
      <c r="IAV1104" s="88"/>
      <c r="IAW1104" s="88"/>
      <c r="IAX1104" s="88"/>
      <c r="IAY1104" s="88"/>
      <c r="IAZ1104" s="88"/>
      <c r="IBA1104" s="88"/>
      <c r="IBB1104" s="88"/>
      <c r="IBC1104" s="88"/>
      <c r="IBD1104" s="88"/>
      <c r="IBE1104" s="88"/>
      <c r="IBF1104" s="88"/>
      <c r="IBG1104" s="88"/>
      <c r="IBH1104" s="88"/>
      <c r="IBI1104" s="88"/>
      <c r="IBJ1104" s="88"/>
      <c r="IBK1104" s="88"/>
      <c r="IBL1104" s="88"/>
      <c r="IBM1104" s="88"/>
      <c r="IBN1104" s="88"/>
      <c r="IBO1104" s="88"/>
      <c r="IBP1104" s="88"/>
      <c r="IBQ1104" s="88"/>
      <c r="IBR1104" s="88"/>
      <c r="IBS1104" s="88"/>
      <c r="IBT1104" s="88"/>
      <c r="IBU1104" s="88"/>
      <c r="IBV1104" s="88"/>
      <c r="IBW1104" s="88"/>
      <c r="IBX1104" s="88"/>
      <c r="IBY1104" s="88"/>
      <c r="IBZ1104" s="88"/>
      <c r="ICA1104" s="88"/>
      <c r="ICB1104" s="88"/>
      <c r="ICC1104" s="88"/>
      <c r="ICD1104" s="88"/>
      <c r="ICE1104" s="88"/>
      <c r="ICF1104" s="88"/>
      <c r="ICG1104" s="88"/>
      <c r="ICH1104" s="88"/>
      <c r="ICI1104" s="88"/>
      <c r="ICJ1104" s="88"/>
      <c r="ICK1104" s="88"/>
      <c r="ICL1104" s="88"/>
      <c r="ICM1104" s="88"/>
      <c r="ICN1104" s="88"/>
      <c r="ICO1104" s="88"/>
      <c r="ICP1104" s="88"/>
      <c r="ICQ1104" s="88"/>
      <c r="ICR1104" s="88"/>
      <c r="ICS1104" s="88"/>
      <c r="ICT1104" s="88"/>
      <c r="ICU1104" s="88"/>
      <c r="ICV1104" s="88"/>
      <c r="ICW1104" s="88"/>
      <c r="ICX1104" s="88"/>
      <c r="ICY1104" s="88"/>
      <c r="ICZ1104" s="88"/>
      <c r="IDA1104" s="88"/>
      <c r="IDB1104" s="88"/>
      <c r="IDC1104" s="88"/>
      <c r="IDD1104" s="88"/>
      <c r="IDE1104" s="88"/>
      <c r="IDF1104" s="88"/>
      <c r="IDG1104" s="88"/>
      <c r="IDH1104" s="88"/>
      <c r="IDI1104" s="88"/>
      <c r="IDJ1104" s="88"/>
      <c r="IDK1104" s="88"/>
      <c r="IDL1104" s="88"/>
      <c r="IDM1104" s="88"/>
      <c r="IDN1104" s="88"/>
      <c r="IDO1104" s="88"/>
      <c r="IDP1104" s="88"/>
      <c r="IDQ1104" s="88"/>
      <c r="IDR1104" s="88"/>
      <c r="IDS1104" s="88"/>
      <c r="IDT1104" s="88"/>
      <c r="IDU1104" s="88"/>
      <c r="IDV1104" s="88"/>
      <c r="IDW1104" s="88"/>
      <c r="IDX1104" s="88"/>
      <c r="IDY1104" s="88"/>
      <c r="IDZ1104" s="88"/>
      <c r="IEA1104" s="88"/>
      <c r="IEB1104" s="88"/>
      <c r="IEC1104" s="88"/>
      <c r="IED1104" s="88"/>
      <c r="IEE1104" s="88"/>
      <c r="IEF1104" s="88"/>
      <c r="IEG1104" s="88"/>
      <c r="IEH1104" s="88"/>
      <c r="IEI1104" s="88"/>
      <c r="IEJ1104" s="88"/>
      <c r="IEK1104" s="88"/>
      <c r="IEL1104" s="88"/>
      <c r="IEM1104" s="88"/>
      <c r="IEN1104" s="88"/>
      <c r="IEO1104" s="88"/>
      <c r="IEP1104" s="88"/>
      <c r="IEQ1104" s="88"/>
      <c r="IER1104" s="88"/>
      <c r="IES1104" s="88"/>
      <c r="IET1104" s="88"/>
      <c r="IEU1104" s="88"/>
      <c r="IEV1104" s="88"/>
      <c r="IEW1104" s="88"/>
      <c r="IEX1104" s="88"/>
      <c r="IEY1104" s="88"/>
      <c r="IEZ1104" s="88"/>
      <c r="IFA1104" s="88"/>
      <c r="IFB1104" s="88"/>
      <c r="IFC1104" s="88"/>
      <c r="IFD1104" s="88"/>
      <c r="IFE1104" s="88"/>
      <c r="IFF1104" s="88"/>
      <c r="IFG1104" s="88"/>
      <c r="IFH1104" s="88"/>
      <c r="IFI1104" s="88"/>
      <c r="IFJ1104" s="88"/>
      <c r="IFK1104" s="88"/>
      <c r="IFL1104" s="88"/>
      <c r="IFM1104" s="88"/>
      <c r="IFN1104" s="88"/>
      <c r="IFO1104" s="88"/>
      <c r="IFP1104" s="88"/>
      <c r="IFQ1104" s="88"/>
      <c r="IFR1104" s="88"/>
      <c r="IFS1104" s="88"/>
      <c r="IFT1104" s="88"/>
      <c r="IFU1104" s="88"/>
      <c r="IFV1104" s="88"/>
      <c r="IFW1104" s="88"/>
      <c r="IFX1104" s="88"/>
      <c r="IFY1104" s="88"/>
      <c r="IFZ1104" s="88"/>
      <c r="IGA1104" s="88"/>
      <c r="IGB1104" s="88"/>
      <c r="IGC1104" s="88"/>
      <c r="IGD1104" s="88"/>
      <c r="IGE1104" s="88"/>
      <c r="IGF1104" s="88"/>
      <c r="IGG1104" s="88"/>
      <c r="IGH1104" s="88"/>
      <c r="IGI1104" s="88"/>
      <c r="IGJ1104" s="88"/>
      <c r="IGK1104" s="88"/>
      <c r="IGL1104" s="88"/>
      <c r="IGM1104" s="88"/>
      <c r="IGN1104" s="88"/>
      <c r="IGO1104" s="88"/>
      <c r="IGP1104" s="88"/>
      <c r="IGQ1104" s="88"/>
      <c r="IGR1104" s="88"/>
      <c r="IGS1104" s="88"/>
      <c r="IGT1104" s="88"/>
      <c r="IGU1104" s="88"/>
      <c r="IGV1104" s="88"/>
      <c r="IGW1104" s="88"/>
      <c r="IGX1104" s="88"/>
      <c r="IGY1104" s="88"/>
      <c r="IGZ1104" s="88"/>
      <c r="IHA1104" s="88"/>
      <c r="IHB1104" s="88"/>
      <c r="IHC1104" s="88"/>
      <c r="IHD1104" s="88"/>
      <c r="IHE1104" s="88"/>
      <c r="IHF1104" s="88"/>
      <c r="IHG1104" s="88"/>
      <c r="IHH1104" s="88"/>
      <c r="IHI1104" s="88"/>
      <c r="IHJ1104" s="88"/>
      <c r="IHK1104" s="88"/>
      <c r="IHL1104" s="88"/>
      <c r="IHM1104" s="88"/>
      <c r="IHN1104" s="88"/>
      <c r="IHO1104" s="88"/>
      <c r="IHP1104" s="88"/>
      <c r="IHQ1104" s="88"/>
      <c r="IHR1104" s="88"/>
      <c r="IHS1104" s="88"/>
      <c r="IHT1104" s="88"/>
      <c r="IHU1104" s="88"/>
      <c r="IHV1104" s="88"/>
      <c r="IHW1104" s="88"/>
      <c r="IHX1104" s="88"/>
      <c r="IHY1104" s="88"/>
      <c r="IHZ1104" s="88"/>
      <c r="IIA1104" s="88"/>
      <c r="IIB1104" s="88"/>
      <c r="IIC1104" s="88"/>
      <c r="IID1104" s="88"/>
      <c r="IIE1104" s="88"/>
      <c r="IIF1104" s="88"/>
      <c r="IIG1104" s="88"/>
      <c r="IIH1104" s="88"/>
      <c r="III1104" s="88"/>
      <c r="IIJ1104" s="88"/>
      <c r="IIK1104" s="88"/>
      <c r="IIL1104" s="88"/>
      <c r="IIM1104" s="88"/>
      <c r="IIN1104" s="88"/>
      <c r="IIO1104" s="88"/>
      <c r="IIP1104" s="88"/>
      <c r="IIQ1104" s="88"/>
      <c r="IIR1104" s="88"/>
      <c r="IIS1104" s="88"/>
      <c r="IIT1104" s="88"/>
      <c r="IIU1104" s="88"/>
      <c r="IIV1104" s="88"/>
      <c r="IIW1104" s="88"/>
      <c r="IIX1104" s="88"/>
      <c r="IIY1104" s="88"/>
      <c r="IIZ1104" s="88"/>
      <c r="IJA1104" s="88"/>
      <c r="IJB1104" s="88"/>
      <c r="IJC1104" s="88"/>
      <c r="IJD1104" s="88"/>
      <c r="IJE1104" s="88"/>
      <c r="IJF1104" s="88"/>
      <c r="IJG1104" s="88"/>
      <c r="IJH1104" s="88"/>
      <c r="IJI1104" s="88"/>
      <c r="IJJ1104" s="88"/>
      <c r="IJK1104" s="88"/>
      <c r="IJL1104" s="88"/>
      <c r="IJM1104" s="88"/>
      <c r="IJN1104" s="88"/>
      <c r="IJO1104" s="88"/>
      <c r="IJP1104" s="88"/>
      <c r="IJQ1104" s="88"/>
      <c r="IJR1104" s="88"/>
      <c r="IJS1104" s="88"/>
      <c r="IJT1104" s="88"/>
      <c r="IJU1104" s="88"/>
      <c r="IJV1104" s="88"/>
      <c r="IJW1104" s="88"/>
      <c r="IJX1104" s="88"/>
      <c r="IJY1104" s="88"/>
      <c r="IJZ1104" s="88"/>
      <c r="IKA1104" s="88"/>
      <c r="IKB1104" s="88"/>
      <c r="IKC1104" s="88"/>
      <c r="IKD1104" s="88"/>
      <c r="IKE1104" s="88"/>
      <c r="IKF1104" s="88"/>
      <c r="IKG1104" s="88"/>
      <c r="IKH1104" s="88"/>
      <c r="IKI1104" s="88"/>
      <c r="IKJ1104" s="88"/>
      <c r="IKK1104" s="88"/>
      <c r="IKL1104" s="88"/>
      <c r="IKM1104" s="88"/>
      <c r="IKN1104" s="88"/>
      <c r="IKO1104" s="88"/>
      <c r="IKP1104" s="88"/>
      <c r="IKQ1104" s="88"/>
      <c r="IKR1104" s="88"/>
      <c r="IKS1104" s="88"/>
      <c r="IKT1104" s="88"/>
      <c r="IKU1104" s="88"/>
      <c r="IKV1104" s="88"/>
      <c r="IKW1104" s="88"/>
      <c r="IKX1104" s="88"/>
      <c r="IKY1104" s="88"/>
      <c r="IKZ1104" s="88"/>
      <c r="ILA1104" s="88"/>
      <c r="ILB1104" s="88"/>
      <c r="ILC1104" s="88"/>
      <c r="ILD1104" s="88"/>
      <c r="ILE1104" s="88"/>
      <c r="ILF1104" s="88"/>
      <c r="ILG1104" s="88"/>
      <c r="ILH1104" s="88"/>
      <c r="ILI1104" s="88"/>
      <c r="ILJ1104" s="88"/>
      <c r="ILK1104" s="88"/>
      <c r="ILL1104" s="88"/>
      <c r="ILM1104" s="88"/>
      <c r="ILN1104" s="88"/>
      <c r="ILO1104" s="88"/>
      <c r="ILP1104" s="88"/>
      <c r="ILQ1104" s="88"/>
      <c r="ILR1104" s="88"/>
      <c r="ILS1104" s="88"/>
      <c r="ILT1104" s="88"/>
      <c r="ILU1104" s="88"/>
      <c r="ILV1104" s="88"/>
      <c r="ILW1104" s="88"/>
      <c r="ILX1104" s="88"/>
      <c r="ILY1104" s="88"/>
      <c r="ILZ1104" s="88"/>
      <c r="IMA1104" s="88"/>
      <c r="IMB1104" s="88"/>
      <c r="IMC1104" s="88"/>
      <c r="IMD1104" s="88"/>
      <c r="IME1104" s="88"/>
      <c r="IMF1104" s="88"/>
      <c r="IMG1104" s="88"/>
      <c r="IMH1104" s="88"/>
      <c r="IMI1104" s="88"/>
      <c r="IMJ1104" s="88"/>
      <c r="IMK1104" s="88"/>
      <c r="IML1104" s="88"/>
      <c r="IMM1104" s="88"/>
      <c r="IMN1104" s="88"/>
      <c r="IMO1104" s="88"/>
      <c r="IMP1104" s="88"/>
      <c r="IMQ1104" s="88"/>
      <c r="IMR1104" s="88"/>
      <c r="IMS1104" s="88"/>
      <c r="IMT1104" s="88"/>
      <c r="IMU1104" s="88"/>
      <c r="IMV1104" s="88"/>
      <c r="IMW1104" s="88"/>
      <c r="IMX1104" s="88"/>
      <c r="IMY1104" s="88"/>
      <c r="IMZ1104" s="88"/>
      <c r="INA1104" s="88"/>
      <c r="INB1104" s="88"/>
      <c r="INC1104" s="88"/>
      <c r="IND1104" s="88"/>
      <c r="INE1104" s="88"/>
      <c r="INF1104" s="88"/>
      <c r="ING1104" s="88"/>
      <c r="INH1104" s="88"/>
      <c r="INI1104" s="88"/>
      <c r="INJ1104" s="88"/>
      <c r="INK1104" s="88"/>
      <c r="INL1104" s="88"/>
      <c r="INM1104" s="88"/>
      <c r="INN1104" s="88"/>
      <c r="INO1104" s="88"/>
      <c r="INP1104" s="88"/>
      <c r="INQ1104" s="88"/>
      <c r="INR1104" s="88"/>
      <c r="INS1104" s="88"/>
      <c r="INT1104" s="88"/>
      <c r="INU1104" s="88"/>
      <c r="INV1104" s="88"/>
      <c r="INW1104" s="88"/>
      <c r="INX1104" s="88"/>
      <c r="INY1104" s="88"/>
      <c r="INZ1104" s="88"/>
      <c r="IOA1104" s="88"/>
      <c r="IOB1104" s="88"/>
      <c r="IOC1104" s="88"/>
      <c r="IOD1104" s="88"/>
      <c r="IOE1104" s="88"/>
      <c r="IOF1104" s="88"/>
      <c r="IOG1104" s="88"/>
      <c r="IOH1104" s="88"/>
      <c r="IOI1104" s="88"/>
      <c r="IOJ1104" s="88"/>
      <c r="IOK1104" s="88"/>
      <c r="IOL1104" s="88"/>
      <c r="IOM1104" s="88"/>
      <c r="ION1104" s="88"/>
      <c r="IOO1104" s="88"/>
      <c r="IOP1104" s="88"/>
      <c r="IOQ1104" s="88"/>
      <c r="IOR1104" s="88"/>
      <c r="IOS1104" s="88"/>
      <c r="IOT1104" s="88"/>
      <c r="IOU1104" s="88"/>
      <c r="IOV1104" s="88"/>
      <c r="IOW1104" s="88"/>
      <c r="IOX1104" s="88"/>
      <c r="IOY1104" s="88"/>
      <c r="IOZ1104" s="88"/>
      <c r="IPA1104" s="88"/>
      <c r="IPB1104" s="88"/>
      <c r="IPC1104" s="88"/>
      <c r="IPD1104" s="88"/>
      <c r="IPE1104" s="88"/>
      <c r="IPF1104" s="88"/>
      <c r="IPG1104" s="88"/>
      <c r="IPH1104" s="88"/>
      <c r="IPI1104" s="88"/>
      <c r="IPJ1104" s="88"/>
      <c r="IPK1104" s="88"/>
      <c r="IPL1104" s="88"/>
      <c r="IPM1104" s="88"/>
      <c r="IPN1104" s="88"/>
      <c r="IPO1104" s="88"/>
      <c r="IPP1104" s="88"/>
      <c r="IPQ1104" s="88"/>
      <c r="IPR1104" s="88"/>
      <c r="IPS1104" s="88"/>
      <c r="IPT1104" s="88"/>
      <c r="IPU1104" s="88"/>
      <c r="IPV1104" s="88"/>
      <c r="IPW1104" s="88"/>
      <c r="IPX1104" s="88"/>
      <c r="IPY1104" s="88"/>
      <c r="IPZ1104" s="88"/>
      <c r="IQA1104" s="88"/>
      <c r="IQB1104" s="88"/>
      <c r="IQC1104" s="88"/>
      <c r="IQD1104" s="88"/>
      <c r="IQE1104" s="88"/>
      <c r="IQF1104" s="88"/>
      <c r="IQG1104" s="88"/>
      <c r="IQH1104" s="88"/>
      <c r="IQI1104" s="88"/>
      <c r="IQJ1104" s="88"/>
      <c r="IQK1104" s="88"/>
      <c r="IQL1104" s="88"/>
      <c r="IQM1104" s="88"/>
      <c r="IQN1104" s="88"/>
      <c r="IQO1104" s="88"/>
      <c r="IQP1104" s="88"/>
      <c r="IQQ1104" s="88"/>
      <c r="IQR1104" s="88"/>
      <c r="IQS1104" s="88"/>
      <c r="IQT1104" s="88"/>
      <c r="IQU1104" s="88"/>
      <c r="IQV1104" s="88"/>
      <c r="IQW1104" s="88"/>
      <c r="IQX1104" s="88"/>
      <c r="IQY1104" s="88"/>
      <c r="IQZ1104" s="88"/>
      <c r="IRA1104" s="88"/>
      <c r="IRB1104" s="88"/>
      <c r="IRC1104" s="88"/>
      <c r="IRD1104" s="88"/>
      <c r="IRE1104" s="88"/>
      <c r="IRF1104" s="88"/>
      <c r="IRG1104" s="88"/>
      <c r="IRH1104" s="88"/>
      <c r="IRI1104" s="88"/>
      <c r="IRJ1104" s="88"/>
      <c r="IRK1104" s="88"/>
      <c r="IRL1104" s="88"/>
      <c r="IRM1104" s="88"/>
      <c r="IRN1104" s="88"/>
      <c r="IRO1104" s="88"/>
      <c r="IRP1104" s="88"/>
      <c r="IRQ1104" s="88"/>
      <c r="IRR1104" s="88"/>
      <c r="IRS1104" s="88"/>
      <c r="IRT1104" s="88"/>
      <c r="IRU1104" s="88"/>
      <c r="IRV1104" s="88"/>
      <c r="IRW1104" s="88"/>
      <c r="IRX1104" s="88"/>
      <c r="IRY1104" s="88"/>
      <c r="IRZ1104" s="88"/>
      <c r="ISA1104" s="88"/>
      <c r="ISB1104" s="88"/>
      <c r="ISC1104" s="88"/>
      <c r="ISD1104" s="88"/>
      <c r="ISE1104" s="88"/>
      <c r="ISF1104" s="88"/>
      <c r="ISG1104" s="88"/>
      <c r="ISH1104" s="88"/>
      <c r="ISI1104" s="88"/>
      <c r="ISJ1104" s="88"/>
      <c r="ISK1104" s="88"/>
      <c r="ISL1104" s="88"/>
      <c r="ISM1104" s="88"/>
      <c r="ISN1104" s="88"/>
      <c r="ISO1104" s="88"/>
      <c r="ISP1104" s="88"/>
      <c r="ISQ1104" s="88"/>
      <c r="ISR1104" s="88"/>
      <c r="ISS1104" s="88"/>
      <c r="IST1104" s="88"/>
      <c r="ISU1104" s="88"/>
      <c r="ISV1104" s="88"/>
      <c r="ISW1104" s="88"/>
      <c r="ISX1104" s="88"/>
      <c r="ISY1104" s="88"/>
      <c r="ISZ1104" s="88"/>
      <c r="ITA1104" s="88"/>
      <c r="ITB1104" s="88"/>
      <c r="ITC1104" s="88"/>
      <c r="ITD1104" s="88"/>
      <c r="ITE1104" s="88"/>
      <c r="ITF1104" s="88"/>
      <c r="ITG1104" s="88"/>
      <c r="ITH1104" s="88"/>
      <c r="ITI1104" s="88"/>
      <c r="ITJ1104" s="88"/>
      <c r="ITK1104" s="88"/>
      <c r="ITL1104" s="88"/>
      <c r="ITM1104" s="88"/>
      <c r="ITN1104" s="88"/>
      <c r="ITO1104" s="88"/>
      <c r="ITP1104" s="88"/>
      <c r="ITQ1104" s="88"/>
      <c r="ITR1104" s="88"/>
      <c r="ITS1104" s="88"/>
      <c r="ITT1104" s="88"/>
      <c r="ITU1104" s="88"/>
      <c r="ITV1104" s="88"/>
      <c r="ITW1104" s="88"/>
      <c r="ITX1104" s="88"/>
      <c r="ITY1104" s="88"/>
      <c r="ITZ1104" s="88"/>
      <c r="IUA1104" s="88"/>
      <c r="IUB1104" s="88"/>
      <c r="IUC1104" s="88"/>
      <c r="IUD1104" s="88"/>
      <c r="IUE1104" s="88"/>
      <c r="IUF1104" s="88"/>
      <c r="IUG1104" s="88"/>
      <c r="IUH1104" s="88"/>
      <c r="IUI1104" s="88"/>
      <c r="IUJ1104" s="88"/>
      <c r="IUK1104" s="88"/>
      <c r="IUL1104" s="88"/>
      <c r="IUM1104" s="88"/>
      <c r="IUN1104" s="88"/>
      <c r="IUO1104" s="88"/>
      <c r="IUP1104" s="88"/>
      <c r="IUQ1104" s="88"/>
      <c r="IUR1104" s="88"/>
      <c r="IUS1104" s="88"/>
      <c r="IUT1104" s="88"/>
      <c r="IUU1104" s="88"/>
      <c r="IUV1104" s="88"/>
      <c r="IUW1104" s="88"/>
      <c r="IUX1104" s="88"/>
      <c r="IUY1104" s="88"/>
      <c r="IUZ1104" s="88"/>
      <c r="IVA1104" s="88"/>
      <c r="IVB1104" s="88"/>
      <c r="IVC1104" s="88"/>
      <c r="IVD1104" s="88"/>
      <c r="IVE1104" s="88"/>
      <c r="IVF1104" s="88"/>
      <c r="IVG1104" s="88"/>
      <c r="IVH1104" s="88"/>
      <c r="IVI1104" s="88"/>
      <c r="IVJ1104" s="88"/>
      <c r="IVK1104" s="88"/>
      <c r="IVL1104" s="88"/>
      <c r="IVM1104" s="88"/>
      <c r="IVN1104" s="88"/>
      <c r="IVO1104" s="88"/>
      <c r="IVP1104" s="88"/>
      <c r="IVQ1104" s="88"/>
      <c r="IVR1104" s="88"/>
      <c r="IVS1104" s="88"/>
      <c r="IVT1104" s="88"/>
      <c r="IVU1104" s="88"/>
      <c r="IVV1104" s="88"/>
      <c r="IVW1104" s="88"/>
      <c r="IVX1104" s="88"/>
      <c r="IVY1104" s="88"/>
      <c r="IVZ1104" s="88"/>
      <c r="IWA1104" s="88"/>
      <c r="IWB1104" s="88"/>
      <c r="IWC1104" s="88"/>
      <c r="IWD1104" s="88"/>
      <c r="IWE1104" s="88"/>
      <c r="IWF1104" s="88"/>
      <c r="IWG1104" s="88"/>
      <c r="IWH1104" s="88"/>
      <c r="IWI1104" s="88"/>
      <c r="IWJ1104" s="88"/>
      <c r="IWK1104" s="88"/>
      <c r="IWL1104" s="88"/>
      <c r="IWM1104" s="88"/>
      <c r="IWN1104" s="88"/>
      <c r="IWO1104" s="88"/>
      <c r="IWP1104" s="88"/>
      <c r="IWQ1104" s="88"/>
      <c r="IWR1104" s="88"/>
      <c r="IWS1104" s="88"/>
      <c r="IWT1104" s="88"/>
      <c r="IWU1104" s="88"/>
      <c r="IWV1104" s="88"/>
      <c r="IWW1104" s="88"/>
      <c r="IWX1104" s="88"/>
      <c r="IWY1104" s="88"/>
      <c r="IWZ1104" s="88"/>
      <c r="IXA1104" s="88"/>
      <c r="IXB1104" s="88"/>
      <c r="IXC1104" s="88"/>
      <c r="IXD1104" s="88"/>
      <c r="IXE1104" s="88"/>
      <c r="IXF1104" s="88"/>
      <c r="IXG1104" s="88"/>
      <c r="IXH1104" s="88"/>
      <c r="IXI1104" s="88"/>
      <c r="IXJ1104" s="88"/>
      <c r="IXK1104" s="88"/>
      <c r="IXL1104" s="88"/>
      <c r="IXM1104" s="88"/>
      <c r="IXN1104" s="88"/>
      <c r="IXO1104" s="88"/>
      <c r="IXP1104" s="88"/>
      <c r="IXQ1104" s="88"/>
      <c r="IXR1104" s="88"/>
      <c r="IXS1104" s="88"/>
      <c r="IXT1104" s="88"/>
      <c r="IXU1104" s="88"/>
      <c r="IXV1104" s="88"/>
      <c r="IXW1104" s="88"/>
      <c r="IXX1104" s="88"/>
      <c r="IXY1104" s="88"/>
      <c r="IXZ1104" s="88"/>
      <c r="IYA1104" s="88"/>
      <c r="IYB1104" s="88"/>
      <c r="IYC1104" s="88"/>
      <c r="IYD1104" s="88"/>
      <c r="IYE1104" s="88"/>
      <c r="IYF1104" s="88"/>
      <c r="IYG1104" s="88"/>
      <c r="IYH1104" s="88"/>
      <c r="IYI1104" s="88"/>
      <c r="IYJ1104" s="88"/>
      <c r="IYK1104" s="88"/>
      <c r="IYL1104" s="88"/>
      <c r="IYM1104" s="88"/>
      <c r="IYN1104" s="88"/>
      <c r="IYO1104" s="88"/>
      <c r="IYP1104" s="88"/>
      <c r="IYQ1104" s="88"/>
      <c r="IYR1104" s="88"/>
      <c r="IYS1104" s="88"/>
      <c r="IYT1104" s="88"/>
      <c r="IYU1104" s="88"/>
      <c r="IYV1104" s="88"/>
      <c r="IYW1104" s="88"/>
      <c r="IYX1104" s="88"/>
      <c r="IYY1104" s="88"/>
      <c r="IYZ1104" s="88"/>
      <c r="IZA1104" s="88"/>
      <c r="IZB1104" s="88"/>
      <c r="IZC1104" s="88"/>
      <c r="IZD1104" s="88"/>
      <c r="IZE1104" s="88"/>
      <c r="IZF1104" s="88"/>
      <c r="IZG1104" s="88"/>
      <c r="IZH1104" s="88"/>
      <c r="IZI1104" s="88"/>
      <c r="IZJ1104" s="88"/>
      <c r="IZK1104" s="88"/>
      <c r="IZL1104" s="88"/>
      <c r="IZM1104" s="88"/>
      <c r="IZN1104" s="88"/>
      <c r="IZO1104" s="88"/>
      <c r="IZP1104" s="88"/>
      <c r="IZQ1104" s="88"/>
      <c r="IZR1104" s="88"/>
      <c r="IZS1104" s="88"/>
      <c r="IZT1104" s="88"/>
      <c r="IZU1104" s="88"/>
      <c r="IZV1104" s="88"/>
      <c r="IZW1104" s="88"/>
      <c r="IZX1104" s="88"/>
      <c r="IZY1104" s="88"/>
      <c r="IZZ1104" s="88"/>
      <c r="JAA1104" s="88"/>
      <c r="JAB1104" s="88"/>
      <c r="JAC1104" s="88"/>
      <c r="JAD1104" s="88"/>
      <c r="JAE1104" s="88"/>
      <c r="JAF1104" s="88"/>
      <c r="JAG1104" s="88"/>
      <c r="JAH1104" s="88"/>
      <c r="JAI1104" s="88"/>
      <c r="JAJ1104" s="88"/>
      <c r="JAK1104" s="88"/>
      <c r="JAL1104" s="88"/>
      <c r="JAM1104" s="88"/>
      <c r="JAN1104" s="88"/>
      <c r="JAO1104" s="88"/>
      <c r="JAP1104" s="88"/>
      <c r="JAQ1104" s="88"/>
      <c r="JAR1104" s="88"/>
      <c r="JAS1104" s="88"/>
      <c r="JAT1104" s="88"/>
      <c r="JAU1104" s="88"/>
      <c r="JAV1104" s="88"/>
      <c r="JAW1104" s="88"/>
      <c r="JAX1104" s="88"/>
      <c r="JAY1104" s="88"/>
      <c r="JAZ1104" s="88"/>
      <c r="JBA1104" s="88"/>
      <c r="JBB1104" s="88"/>
      <c r="JBC1104" s="88"/>
      <c r="JBD1104" s="88"/>
      <c r="JBE1104" s="88"/>
      <c r="JBF1104" s="88"/>
      <c r="JBG1104" s="88"/>
      <c r="JBH1104" s="88"/>
      <c r="JBI1104" s="88"/>
      <c r="JBJ1104" s="88"/>
      <c r="JBK1104" s="88"/>
      <c r="JBL1104" s="88"/>
      <c r="JBM1104" s="88"/>
      <c r="JBN1104" s="88"/>
      <c r="JBO1104" s="88"/>
      <c r="JBP1104" s="88"/>
      <c r="JBQ1104" s="88"/>
      <c r="JBR1104" s="88"/>
      <c r="JBS1104" s="88"/>
      <c r="JBT1104" s="88"/>
      <c r="JBU1104" s="88"/>
      <c r="JBV1104" s="88"/>
      <c r="JBW1104" s="88"/>
      <c r="JBX1104" s="88"/>
      <c r="JBY1104" s="88"/>
      <c r="JBZ1104" s="88"/>
      <c r="JCA1104" s="88"/>
      <c r="JCB1104" s="88"/>
      <c r="JCC1104" s="88"/>
      <c r="JCD1104" s="88"/>
      <c r="JCE1104" s="88"/>
      <c r="JCF1104" s="88"/>
      <c r="JCG1104" s="88"/>
      <c r="JCH1104" s="88"/>
      <c r="JCI1104" s="88"/>
      <c r="JCJ1104" s="88"/>
      <c r="JCK1104" s="88"/>
      <c r="JCL1104" s="88"/>
      <c r="JCM1104" s="88"/>
      <c r="JCN1104" s="88"/>
      <c r="JCO1104" s="88"/>
      <c r="JCP1104" s="88"/>
      <c r="JCQ1104" s="88"/>
      <c r="JCR1104" s="88"/>
      <c r="JCS1104" s="88"/>
      <c r="JCT1104" s="88"/>
      <c r="JCU1104" s="88"/>
      <c r="JCV1104" s="88"/>
      <c r="JCW1104" s="88"/>
      <c r="JCX1104" s="88"/>
      <c r="JCY1104" s="88"/>
      <c r="JCZ1104" s="88"/>
      <c r="JDA1104" s="88"/>
      <c r="JDB1104" s="88"/>
      <c r="JDC1104" s="88"/>
      <c r="JDD1104" s="88"/>
      <c r="JDE1104" s="88"/>
      <c r="JDF1104" s="88"/>
      <c r="JDG1104" s="88"/>
      <c r="JDH1104" s="88"/>
      <c r="JDI1104" s="88"/>
      <c r="JDJ1104" s="88"/>
      <c r="JDK1104" s="88"/>
      <c r="JDL1104" s="88"/>
      <c r="JDM1104" s="88"/>
      <c r="JDN1104" s="88"/>
      <c r="JDO1104" s="88"/>
      <c r="JDP1104" s="88"/>
      <c r="JDQ1104" s="88"/>
      <c r="JDR1104" s="88"/>
      <c r="JDS1104" s="88"/>
      <c r="JDT1104" s="88"/>
      <c r="JDU1104" s="88"/>
      <c r="JDV1104" s="88"/>
      <c r="JDW1104" s="88"/>
      <c r="JDX1104" s="88"/>
      <c r="JDY1104" s="88"/>
      <c r="JDZ1104" s="88"/>
      <c r="JEA1104" s="88"/>
      <c r="JEB1104" s="88"/>
      <c r="JEC1104" s="88"/>
      <c r="JED1104" s="88"/>
      <c r="JEE1104" s="88"/>
      <c r="JEF1104" s="88"/>
      <c r="JEG1104" s="88"/>
      <c r="JEH1104" s="88"/>
      <c r="JEI1104" s="88"/>
      <c r="JEJ1104" s="88"/>
      <c r="JEK1104" s="88"/>
      <c r="JEL1104" s="88"/>
      <c r="JEM1104" s="88"/>
      <c r="JEN1104" s="88"/>
      <c r="JEO1104" s="88"/>
      <c r="JEP1104" s="88"/>
      <c r="JEQ1104" s="88"/>
      <c r="JER1104" s="88"/>
      <c r="JES1104" s="88"/>
      <c r="JET1104" s="88"/>
      <c r="JEU1104" s="88"/>
      <c r="JEV1104" s="88"/>
      <c r="JEW1104" s="88"/>
      <c r="JEX1104" s="88"/>
      <c r="JEY1104" s="88"/>
      <c r="JEZ1104" s="88"/>
      <c r="JFA1104" s="88"/>
      <c r="JFB1104" s="88"/>
      <c r="JFC1104" s="88"/>
      <c r="JFD1104" s="88"/>
      <c r="JFE1104" s="88"/>
      <c r="JFF1104" s="88"/>
      <c r="JFG1104" s="88"/>
      <c r="JFH1104" s="88"/>
      <c r="JFI1104" s="88"/>
      <c r="JFJ1104" s="88"/>
      <c r="JFK1104" s="88"/>
      <c r="JFL1104" s="88"/>
      <c r="JFM1104" s="88"/>
      <c r="JFN1104" s="88"/>
      <c r="JFO1104" s="88"/>
      <c r="JFP1104" s="88"/>
      <c r="JFQ1104" s="88"/>
      <c r="JFR1104" s="88"/>
      <c r="JFS1104" s="88"/>
      <c r="JFT1104" s="88"/>
      <c r="JFU1104" s="88"/>
      <c r="JFV1104" s="88"/>
      <c r="JFW1104" s="88"/>
      <c r="JFX1104" s="88"/>
      <c r="JFY1104" s="88"/>
      <c r="JFZ1104" s="88"/>
      <c r="JGA1104" s="88"/>
      <c r="JGB1104" s="88"/>
      <c r="JGC1104" s="88"/>
      <c r="JGD1104" s="88"/>
      <c r="JGE1104" s="88"/>
      <c r="JGF1104" s="88"/>
      <c r="JGG1104" s="88"/>
      <c r="JGH1104" s="88"/>
      <c r="JGI1104" s="88"/>
      <c r="JGJ1104" s="88"/>
      <c r="JGK1104" s="88"/>
      <c r="JGL1104" s="88"/>
      <c r="JGM1104" s="88"/>
      <c r="JGN1104" s="88"/>
      <c r="JGO1104" s="88"/>
      <c r="JGP1104" s="88"/>
      <c r="JGQ1104" s="88"/>
      <c r="JGR1104" s="88"/>
      <c r="JGS1104" s="88"/>
      <c r="JGT1104" s="88"/>
      <c r="JGU1104" s="88"/>
      <c r="JGV1104" s="88"/>
      <c r="JGW1104" s="88"/>
      <c r="JGX1104" s="88"/>
      <c r="JGY1104" s="88"/>
      <c r="JGZ1104" s="88"/>
      <c r="JHA1104" s="88"/>
      <c r="JHB1104" s="88"/>
      <c r="JHC1104" s="88"/>
      <c r="JHD1104" s="88"/>
      <c r="JHE1104" s="88"/>
      <c r="JHF1104" s="88"/>
      <c r="JHG1104" s="88"/>
      <c r="JHH1104" s="88"/>
      <c r="JHI1104" s="88"/>
      <c r="JHJ1104" s="88"/>
      <c r="JHK1104" s="88"/>
      <c r="JHL1104" s="88"/>
      <c r="JHM1104" s="88"/>
      <c r="JHN1104" s="88"/>
      <c r="JHO1104" s="88"/>
      <c r="JHP1104" s="88"/>
      <c r="JHQ1104" s="88"/>
      <c r="JHR1104" s="88"/>
      <c r="JHS1104" s="88"/>
      <c r="JHT1104" s="88"/>
      <c r="JHU1104" s="88"/>
      <c r="JHV1104" s="88"/>
      <c r="JHW1104" s="88"/>
      <c r="JHX1104" s="88"/>
      <c r="JHY1104" s="88"/>
      <c r="JHZ1104" s="88"/>
      <c r="JIA1104" s="88"/>
      <c r="JIB1104" s="88"/>
      <c r="JIC1104" s="88"/>
      <c r="JID1104" s="88"/>
      <c r="JIE1104" s="88"/>
      <c r="JIF1104" s="88"/>
      <c r="JIG1104" s="88"/>
      <c r="JIH1104" s="88"/>
      <c r="JII1104" s="88"/>
      <c r="JIJ1104" s="88"/>
      <c r="JIK1104" s="88"/>
      <c r="JIL1104" s="88"/>
      <c r="JIM1104" s="88"/>
      <c r="JIN1104" s="88"/>
      <c r="JIO1104" s="88"/>
      <c r="JIP1104" s="88"/>
      <c r="JIQ1104" s="88"/>
      <c r="JIR1104" s="88"/>
      <c r="JIS1104" s="88"/>
      <c r="JIT1104" s="88"/>
      <c r="JIU1104" s="88"/>
      <c r="JIV1104" s="88"/>
      <c r="JIW1104" s="88"/>
      <c r="JIX1104" s="88"/>
      <c r="JIY1104" s="88"/>
      <c r="JIZ1104" s="88"/>
      <c r="JJA1104" s="88"/>
      <c r="JJB1104" s="88"/>
      <c r="JJC1104" s="88"/>
      <c r="JJD1104" s="88"/>
      <c r="JJE1104" s="88"/>
      <c r="JJF1104" s="88"/>
      <c r="JJG1104" s="88"/>
      <c r="JJH1104" s="88"/>
      <c r="JJI1104" s="88"/>
      <c r="JJJ1104" s="88"/>
      <c r="JJK1104" s="88"/>
      <c r="JJL1104" s="88"/>
      <c r="JJM1104" s="88"/>
      <c r="JJN1104" s="88"/>
      <c r="JJO1104" s="88"/>
      <c r="JJP1104" s="88"/>
      <c r="JJQ1104" s="88"/>
      <c r="JJR1104" s="88"/>
      <c r="JJS1104" s="88"/>
      <c r="JJT1104" s="88"/>
      <c r="JJU1104" s="88"/>
      <c r="JJV1104" s="88"/>
      <c r="JJW1104" s="88"/>
      <c r="JJX1104" s="88"/>
      <c r="JJY1104" s="88"/>
      <c r="JJZ1104" s="88"/>
      <c r="JKA1104" s="88"/>
      <c r="JKB1104" s="88"/>
      <c r="JKC1104" s="88"/>
      <c r="JKD1104" s="88"/>
      <c r="JKE1104" s="88"/>
      <c r="JKF1104" s="88"/>
      <c r="JKG1104" s="88"/>
      <c r="JKH1104" s="88"/>
      <c r="JKI1104" s="88"/>
      <c r="JKJ1104" s="88"/>
      <c r="JKK1104" s="88"/>
      <c r="JKL1104" s="88"/>
      <c r="JKM1104" s="88"/>
      <c r="JKN1104" s="88"/>
      <c r="JKO1104" s="88"/>
      <c r="JKP1104" s="88"/>
      <c r="JKQ1104" s="88"/>
      <c r="JKR1104" s="88"/>
      <c r="JKS1104" s="88"/>
      <c r="JKT1104" s="88"/>
      <c r="JKU1104" s="88"/>
      <c r="JKV1104" s="88"/>
      <c r="JKW1104" s="88"/>
      <c r="JKX1104" s="88"/>
      <c r="JKY1104" s="88"/>
      <c r="JKZ1104" s="88"/>
      <c r="JLA1104" s="88"/>
      <c r="JLB1104" s="88"/>
      <c r="JLC1104" s="88"/>
      <c r="JLD1104" s="88"/>
      <c r="JLE1104" s="88"/>
      <c r="JLF1104" s="88"/>
      <c r="JLG1104" s="88"/>
      <c r="JLH1104" s="88"/>
      <c r="JLI1104" s="88"/>
      <c r="JLJ1104" s="88"/>
      <c r="JLK1104" s="88"/>
      <c r="JLL1104" s="88"/>
      <c r="JLM1104" s="88"/>
      <c r="JLN1104" s="88"/>
      <c r="JLO1104" s="88"/>
      <c r="JLP1104" s="88"/>
      <c r="JLQ1104" s="88"/>
      <c r="JLR1104" s="88"/>
      <c r="JLS1104" s="88"/>
      <c r="JLT1104" s="88"/>
      <c r="JLU1104" s="88"/>
      <c r="JLV1104" s="88"/>
      <c r="JLW1104" s="88"/>
      <c r="JLX1104" s="88"/>
      <c r="JLY1104" s="88"/>
      <c r="JLZ1104" s="88"/>
      <c r="JMA1104" s="88"/>
      <c r="JMB1104" s="88"/>
      <c r="JMC1104" s="88"/>
      <c r="JMD1104" s="88"/>
      <c r="JME1104" s="88"/>
      <c r="JMF1104" s="88"/>
      <c r="JMG1104" s="88"/>
      <c r="JMH1104" s="88"/>
      <c r="JMI1104" s="88"/>
      <c r="JMJ1104" s="88"/>
      <c r="JMK1104" s="88"/>
      <c r="JML1104" s="88"/>
      <c r="JMM1104" s="88"/>
      <c r="JMN1104" s="88"/>
      <c r="JMO1104" s="88"/>
      <c r="JMP1104" s="88"/>
      <c r="JMQ1104" s="88"/>
      <c r="JMR1104" s="88"/>
      <c r="JMS1104" s="88"/>
      <c r="JMT1104" s="88"/>
      <c r="JMU1104" s="88"/>
      <c r="JMV1104" s="88"/>
      <c r="JMW1104" s="88"/>
      <c r="JMX1104" s="88"/>
      <c r="JMY1104" s="88"/>
      <c r="JMZ1104" s="88"/>
      <c r="JNA1104" s="88"/>
      <c r="JNB1104" s="88"/>
      <c r="JNC1104" s="88"/>
      <c r="JND1104" s="88"/>
      <c r="JNE1104" s="88"/>
      <c r="JNF1104" s="88"/>
      <c r="JNG1104" s="88"/>
      <c r="JNH1104" s="88"/>
      <c r="JNI1104" s="88"/>
      <c r="JNJ1104" s="88"/>
      <c r="JNK1104" s="88"/>
      <c r="JNL1104" s="88"/>
      <c r="JNM1104" s="88"/>
      <c r="JNN1104" s="88"/>
      <c r="JNO1104" s="88"/>
      <c r="JNP1104" s="88"/>
      <c r="JNQ1104" s="88"/>
      <c r="JNR1104" s="88"/>
      <c r="JNS1104" s="88"/>
      <c r="JNT1104" s="88"/>
      <c r="JNU1104" s="88"/>
      <c r="JNV1104" s="88"/>
      <c r="JNW1104" s="88"/>
      <c r="JNX1104" s="88"/>
      <c r="JNY1104" s="88"/>
      <c r="JNZ1104" s="88"/>
      <c r="JOA1104" s="88"/>
      <c r="JOB1104" s="88"/>
      <c r="JOC1104" s="88"/>
      <c r="JOD1104" s="88"/>
      <c r="JOE1104" s="88"/>
      <c r="JOF1104" s="88"/>
      <c r="JOG1104" s="88"/>
      <c r="JOH1104" s="88"/>
      <c r="JOI1104" s="88"/>
      <c r="JOJ1104" s="88"/>
      <c r="JOK1104" s="88"/>
      <c r="JOL1104" s="88"/>
      <c r="JOM1104" s="88"/>
      <c r="JON1104" s="88"/>
      <c r="JOO1104" s="88"/>
      <c r="JOP1104" s="88"/>
      <c r="JOQ1104" s="88"/>
      <c r="JOR1104" s="88"/>
      <c r="JOS1104" s="88"/>
      <c r="JOT1104" s="88"/>
      <c r="JOU1104" s="88"/>
      <c r="JOV1104" s="88"/>
      <c r="JOW1104" s="88"/>
      <c r="JOX1104" s="88"/>
      <c r="JOY1104" s="88"/>
      <c r="JOZ1104" s="88"/>
      <c r="JPA1104" s="88"/>
      <c r="JPB1104" s="88"/>
      <c r="JPC1104" s="88"/>
      <c r="JPD1104" s="88"/>
      <c r="JPE1104" s="88"/>
      <c r="JPF1104" s="88"/>
      <c r="JPG1104" s="88"/>
      <c r="JPH1104" s="88"/>
      <c r="JPI1104" s="88"/>
      <c r="JPJ1104" s="88"/>
      <c r="JPK1104" s="88"/>
      <c r="JPL1104" s="88"/>
      <c r="JPM1104" s="88"/>
      <c r="JPN1104" s="88"/>
      <c r="JPO1104" s="88"/>
      <c r="JPP1104" s="88"/>
      <c r="JPQ1104" s="88"/>
      <c r="JPR1104" s="88"/>
      <c r="JPS1104" s="88"/>
      <c r="JPT1104" s="88"/>
      <c r="JPU1104" s="88"/>
      <c r="JPV1104" s="88"/>
      <c r="JPW1104" s="88"/>
      <c r="JPX1104" s="88"/>
      <c r="JPY1104" s="88"/>
      <c r="JPZ1104" s="88"/>
      <c r="JQA1104" s="88"/>
      <c r="JQB1104" s="88"/>
      <c r="JQC1104" s="88"/>
      <c r="JQD1104" s="88"/>
      <c r="JQE1104" s="88"/>
      <c r="JQF1104" s="88"/>
      <c r="JQG1104" s="88"/>
      <c r="JQH1104" s="88"/>
      <c r="JQI1104" s="88"/>
      <c r="JQJ1104" s="88"/>
      <c r="JQK1104" s="88"/>
      <c r="JQL1104" s="88"/>
      <c r="JQM1104" s="88"/>
      <c r="JQN1104" s="88"/>
      <c r="JQO1104" s="88"/>
      <c r="JQP1104" s="88"/>
      <c r="JQQ1104" s="88"/>
      <c r="JQR1104" s="88"/>
      <c r="JQS1104" s="88"/>
      <c r="JQT1104" s="88"/>
      <c r="JQU1104" s="88"/>
      <c r="JQV1104" s="88"/>
      <c r="JQW1104" s="88"/>
      <c r="JQX1104" s="88"/>
      <c r="JQY1104" s="88"/>
      <c r="JQZ1104" s="88"/>
      <c r="JRA1104" s="88"/>
      <c r="JRB1104" s="88"/>
      <c r="JRC1104" s="88"/>
      <c r="JRD1104" s="88"/>
      <c r="JRE1104" s="88"/>
      <c r="JRF1104" s="88"/>
      <c r="JRG1104" s="88"/>
      <c r="JRH1104" s="88"/>
      <c r="JRI1104" s="88"/>
      <c r="JRJ1104" s="88"/>
      <c r="JRK1104" s="88"/>
      <c r="JRL1104" s="88"/>
      <c r="JRM1104" s="88"/>
      <c r="JRN1104" s="88"/>
      <c r="JRO1104" s="88"/>
      <c r="JRP1104" s="88"/>
      <c r="JRQ1104" s="88"/>
      <c r="JRR1104" s="88"/>
      <c r="JRS1104" s="88"/>
      <c r="JRT1104" s="88"/>
      <c r="JRU1104" s="88"/>
      <c r="JRV1104" s="88"/>
      <c r="JRW1104" s="88"/>
      <c r="JRX1104" s="88"/>
      <c r="JRY1104" s="88"/>
      <c r="JRZ1104" s="88"/>
      <c r="JSA1104" s="88"/>
      <c r="JSB1104" s="88"/>
      <c r="JSC1104" s="88"/>
      <c r="JSD1104" s="88"/>
      <c r="JSE1104" s="88"/>
      <c r="JSF1104" s="88"/>
      <c r="JSG1104" s="88"/>
      <c r="JSH1104" s="88"/>
      <c r="JSI1104" s="88"/>
      <c r="JSJ1104" s="88"/>
      <c r="JSK1104" s="88"/>
      <c r="JSL1104" s="88"/>
      <c r="JSM1104" s="88"/>
      <c r="JSN1104" s="88"/>
      <c r="JSO1104" s="88"/>
      <c r="JSP1104" s="88"/>
      <c r="JSQ1104" s="88"/>
      <c r="JSR1104" s="88"/>
      <c r="JSS1104" s="88"/>
      <c r="JST1104" s="88"/>
      <c r="JSU1104" s="88"/>
      <c r="JSV1104" s="88"/>
      <c r="JSW1104" s="88"/>
      <c r="JSX1104" s="88"/>
      <c r="JSY1104" s="88"/>
      <c r="JSZ1104" s="88"/>
      <c r="JTA1104" s="88"/>
      <c r="JTB1104" s="88"/>
      <c r="JTC1104" s="88"/>
      <c r="JTD1104" s="88"/>
      <c r="JTE1104" s="88"/>
      <c r="JTF1104" s="88"/>
      <c r="JTG1104" s="88"/>
      <c r="JTH1104" s="88"/>
      <c r="JTI1104" s="88"/>
      <c r="JTJ1104" s="88"/>
      <c r="JTK1104" s="88"/>
      <c r="JTL1104" s="88"/>
      <c r="JTM1104" s="88"/>
      <c r="JTN1104" s="88"/>
      <c r="JTO1104" s="88"/>
      <c r="JTP1104" s="88"/>
      <c r="JTQ1104" s="88"/>
      <c r="JTR1104" s="88"/>
      <c r="JTS1104" s="88"/>
      <c r="JTT1104" s="88"/>
      <c r="JTU1104" s="88"/>
      <c r="JTV1104" s="88"/>
      <c r="JTW1104" s="88"/>
      <c r="JTX1104" s="88"/>
      <c r="JTY1104" s="88"/>
      <c r="JTZ1104" s="88"/>
      <c r="JUA1104" s="88"/>
      <c r="JUB1104" s="88"/>
      <c r="JUC1104" s="88"/>
      <c r="JUD1104" s="88"/>
      <c r="JUE1104" s="88"/>
      <c r="JUF1104" s="88"/>
      <c r="JUG1104" s="88"/>
      <c r="JUH1104" s="88"/>
      <c r="JUI1104" s="88"/>
      <c r="JUJ1104" s="88"/>
      <c r="JUK1104" s="88"/>
      <c r="JUL1104" s="88"/>
      <c r="JUM1104" s="88"/>
      <c r="JUN1104" s="88"/>
      <c r="JUO1104" s="88"/>
      <c r="JUP1104" s="88"/>
      <c r="JUQ1104" s="88"/>
      <c r="JUR1104" s="88"/>
      <c r="JUS1104" s="88"/>
      <c r="JUT1104" s="88"/>
      <c r="JUU1104" s="88"/>
      <c r="JUV1104" s="88"/>
      <c r="JUW1104" s="88"/>
      <c r="JUX1104" s="88"/>
      <c r="JUY1104" s="88"/>
      <c r="JUZ1104" s="88"/>
      <c r="JVA1104" s="88"/>
      <c r="JVB1104" s="88"/>
      <c r="JVC1104" s="88"/>
      <c r="JVD1104" s="88"/>
      <c r="JVE1104" s="88"/>
      <c r="JVF1104" s="88"/>
      <c r="JVG1104" s="88"/>
      <c r="JVH1104" s="88"/>
      <c r="JVI1104" s="88"/>
      <c r="JVJ1104" s="88"/>
      <c r="JVK1104" s="88"/>
      <c r="JVL1104" s="88"/>
      <c r="JVM1104" s="88"/>
      <c r="JVN1104" s="88"/>
      <c r="JVO1104" s="88"/>
      <c r="JVP1104" s="88"/>
      <c r="JVQ1104" s="88"/>
      <c r="JVR1104" s="88"/>
      <c r="JVS1104" s="88"/>
      <c r="JVT1104" s="88"/>
      <c r="JVU1104" s="88"/>
      <c r="JVV1104" s="88"/>
      <c r="JVW1104" s="88"/>
      <c r="JVX1104" s="88"/>
      <c r="JVY1104" s="88"/>
      <c r="JVZ1104" s="88"/>
      <c r="JWA1104" s="88"/>
      <c r="JWB1104" s="88"/>
      <c r="JWC1104" s="88"/>
      <c r="JWD1104" s="88"/>
      <c r="JWE1104" s="88"/>
      <c r="JWF1104" s="88"/>
      <c r="JWG1104" s="88"/>
      <c r="JWH1104" s="88"/>
      <c r="JWI1104" s="88"/>
      <c r="JWJ1104" s="88"/>
      <c r="JWK1104" s="88"/>
      <c r="JWL1104" s="88"/>
      <c r="JWM1104" s="88"/>
      <c r="JWN1104" s="88"/>
      <c r="JWO1104" s="88"/>
      <c r="JWP1104" s="88"/>
      <c r="JWQ1104" s="88"/>
      <c r="JWR1104" s="88"/>
      <c r="JWS1104" s="88"/>
      <c r="JWT1104" s="88"/>
      <c r="JWU1104" s="88"/>
      <c r="JWV1104" s="88"/>
      <c r="JWW1104" s="88"/>
      <c r="JWX1104" s="88"/>
      <c r="JWY1104" s="88"/>
      <c r="JWZ1104" s="88"/>
      <c r="JXA1104" s="88"/>
      <c r="JXB1104" s="88"/>
      <c r="JXC1104" s="88"/>
      <c r="JXD1104" s="88"/>
      <c r="JXE1104" s="88"/>
      <c r="JXF1104" s="88"/>
      <c r="JXG1104" s="88"/>
      <c r="JXH1104" s="88"/>
      <c r="JXI1104" s="88"/>
      <c r="JXJ1104" s="88"/>
      <c r="JXK1104" s="88"/>
      <c r="JXL1104" s="88"/>
      <c r="JXM1104" s="88"/>
      <c r="JXN1104" s="88"/>
      <c r="JXO1104" s="88"/>
      <c r="JXP1104" s="88"/>
      <c r="JXQ1104" s="88"/>
      <c r="JXR1104" s="88"/>
      <c r="JXS1104" s="88"/>
      <c r="JXT1104" s="88"/>
      <c r="JXU1104" s="88"/>
      <c r="JXV1104" s="88"/>
      <c r="JXW1104" s="88"/>
      <c r="JXX1104" s="88"/>
      <c r="JXY1104" s="88"/>
      <c r="JXZ1104" s="88"/>
      <c r="JYA1104" s="88"/>
      <c r="JYB1104" s="88"/>
      <c r="JYC1104" s="88"/>
      <c r="JYD1104" s="88"/>
      <c r="JYE1104" s="88"/>
      <c r="JYF1104" s="88"/>
      <c r="JYG1104" s="88"/>
      <c r="JYH1104" s="88"/>
      <c r="JYI1104" s="88"/>
      <c r="JYJ1104" s="88"/>
      <c r="JYK1104" s="88"/>
      <c r="JYL1104" s="88"/>
      <c r="JYM1104" s="88"/>
      <c r="JYN1104" s="88"/>
      <c r="JYO1104" s="88"/>
      <c r="JYP1104" s="88"/>
      <c r="JYQ1104" s="88"/>
      <c r="JYR1104" s="88"/>
      <c r="JYS1104" s="88"/>
      <c r="JYT1104" s="88"/>
      <c r="JYU1104" s="88"/>
      <c r="JYV1104" s="88"/>
      <c r="JYW1104" s="88"/>
      <c r="JYX1104" s="88"/>
      <c r="JYY1104" s="88"/>
      <c r="JYZ1104" s="88"/>
      <c r="JZA1104" s="88"/>
      <c r="JZB1104" s="88"/>
      <c r="JZC1104" s="88"/>
      <c r="JZD1104" s="88"/>
      <c r="JZE1104" s="88"/>
      <c r="JZF1104" s="88"/>
      <c r="JZG1104" s="88"/>
      <c r="JZH1104" s="88"/>
      <c r="JZI1104" s="88"/>
      <c r="JZJ1104" s="88"/>
      <c r="JZK1104" s="88"/>
      <c r="JZL1104" s="88"/>
      <c r="JZM1104" s="88"/>
      <c r="JZN1104" s="88"/>
      <c r="JZO1104" s="88"/>
      <c r="JZP1104" s="88"/>
      <c r="JZQ1104" s="88"/>
      <c r="JZR1104" s="88"/>
      <c r="JZS1104" s="88"/>
      <c r="JZT1104" s="88"/>
      <c r="JZU1104" s="88"/>
      <c r="JZV1104" s="88"/>
      <c r="JZW1104" s="88"/>
      <c r="JZX1104" s="88"/>
      <c r="JZY1104" s="88"/>
      <c r="JZZ1104" s="88"/>
      <c r="KAA1104" s="88"/>
      <c r="KAB1104" s="88"/>
      <c r="KAC1104" s="88"/>
      <c r="KAD1104" s="88"/>
      <c r="KAE1104" s="88"/>
      <c r="KAF1104" s="88"/>
      <c r="KAG1104" s="88"/>
      <c r="KAH1104" s="88"/>
      <c r="KAI1104" s="88"/>
      <c r="KAJ1104" s="88"/>
      <c r="KAK1104" s="88"/>
      <c r="KAL1104" s="88"/>
      <c r="KAM1104" s="88"/>
      <c r="KAN1104" s="88"/>
      <c r="KAO1104" s="88"/>
      <c r="KAP1104" s="88"/>
      <c r="KAQ1104" s="88"/>
      <c r="KAR1104" s="88"/>
      <c r="KAS1104" s="88"/>
      <c r="KAT1104" s="88"/>
      <c r="KAU1104" s="88"/>
      <c r="KAV1104" s="88"/>
      <c r="KAW1104" s="88"/>
      <c r="KAX1104" s="88"/>
      <c r="KAY1104" s="88"/>
      <c r="KAZ1104" s="88"/>
      <c r="KBA1104" s="88"/>
      <c r="KBB1104" s="88"/>
      <c r="KBC1104" s="88"/>
      <c r="KBD1104" s="88"/>
      <c r="KBE1104" s="88"/>
      <c r="KBF1104" s="88"/>
      <c r="KBG1104" s="88"/>
      <c r="KBH1104" s="88"/>
      <c r="KBI1104" s="88"/>
      <c r="KBJ1104" s="88"/>
      <c r="KBK1104" s="88"/>
      <c r="KBL1104" s="88"/>
      <c r="KBM1104" s="88"/>
      <c r="KBN1104" s="88"/>
      <c r="KBO1104" s="88"/>
      <c r="KBP1104" s="88"/>
      <c r="KBQ1104" s="88"/>
      <c r="KBR1104" s="88"/>
      <c r="KBS1104" s="88"/>
      <c r="KBT1104" s="88"/>
      <c r="KBU1104" s="88"/>
      <c r="KBV1104" s="88"/>
      <c r="KBW1104" s="88"/>
      <c r="KBX1104" s="88"/>
      <c r="KBY1104" s="88"/>
      <c r="KBZ1104" s="88"/>
      <c r="KCA1104" s="88"/>
      <c r="KCB1104" s="88"/>
      <c r="KCC1104" s="88"/>
      <c r="KCD1104" s="88"/>
      <c r="KCE1104" s="88"/>
      <c r="KCF1104" s="88"/>
      <c r="KCG1104" s="88"/>
      <c r="KCH1104" s="88"/>
      <c r="KCI1104" s="88"/>
      <c r="KCJ1104" s="88"/>
      <c r="KCK1104" s="88"/>
      <c r="KCL1104" s="88"/>
      <c r="KCM1104" s="88"/>
      <c r="KCN1104" s="88"/>
      <c r="KCO1104" s="88"/>
      <c r="KCP1104" s="88"/>
      <c r="KCQ1104" s="88"/>
      <c r="KCR1104" s="88"/>
      <c r="KCS1104" s="88"/>
      <c r="KCT1104" s="88"/>
      <c r="KCU1104" s="88"/>
      <c r="KCV1104" s="88"/>
      <c r="KCW1104" s="88"/>
      <c r="KCX1104" s="88"/>
      <c r="KCY1104" s="88"/>
      <c r="KCZ1104" s="88"/>
      <c r="KDA1104" s="88"/>
      <c r="KDB1104" s="88"/>
      <c r="KDC1104" s="88"/>
      <c r="KDD1104" s="88"/>
      <c r="KDE1104" s="88"/>
      <c r="KDF1104" s="88"/>
      <c r="KDG1104" s="88"/>
      <c r="KDH1104" s="88"/>
      <c r="KDI1104" s="88"/>
      <c r="KDJ1104" s="88"/>
      <c r="KDK1104" s="88"/>
      <c r="KDL1104" s="88"/>
      <c r="KDM1104" s="88"/>
      <c r="KDN1104" s="88"/>
      <c r="KDO1104" s="88"/>
      <c r="KDP1104" s="88"/>
      <c r="KDQ1104" s="88"/>
      <c r="KDR1104" s="88"/>
      <c r="KDS1104" s="88"/>
      <c r="KDT1104" s="88"/>
      <c r="KDU1104" s="88"/>
      <c r="KDV1104" s="88"/>
      <c r="KDW1104" s="88"/>
      <c r="KDX1104" s="88"/>
      <c r="KDY1104" s="88"/>
      <c r="KDZ1104" s="88"/>
      <c r="KEA1104" s="88"/>
      <c r="KEB1104" s="88"/>
      <c r="KEC1104" s="88"/>
      <c r="KED1104" s="88"/>
      <c r="KEE1104" s="88"/>
      <c r="KEF1104" s="88"/>
      <c r="KEG1104" s="88"/>
      <c r="KEH1104" s="88"/>
      <c r="KEI1104" s="88"/>
      <c r="KEJ1104" s="88"/>
      <c r="KEK1104" s="88"/>
      <c r="KEL1104" s="88"/>
      <c r="KEM1104" s="88"/>
      <c r="KEN1104" s="88"/>
      <c r="KEO1104" s="88"/>
      <c r="KEP1104" s="88"/>
      <c r="KEQ1104" s="88"/>
      <c r="KER1104" s="88"/>
      <c r="KES1104" s="88"/>
      <c r="KET1104" s="88"/>
      <c r="KEU1104" s="88"/>
      <c r="KEV1104" s="88"/>
      <c r="KEW1104" s="88"/>
      <c r="KEX1104" s="88"/>
      <c r="KEY1104" s="88"/>
      <c r="KEZ1104" s="88"/>
      <c r="KFA1104" s="88"/>
      <c r="KFB1104" s="88"/>
      <c r="KFC1104" s="88"/>
      <c r="KFD1104" s="88"/>
      <c r="KFE1104" s="88"/>
      <c r="KFF1104" s="88"/>
      <c r="KFG1104" s="88"/>
      <c r="KFH1104" s="88"/>
      <c r="KFI1104" s="88"/>
      <c r="KFJ1104" s="88"/>
      <c r="KFK1104" s="88"/>
      <c r="KFL1104" s="88"/>
      <c r="KFM1104" s="88"/>
      <c r="KFN1104" s="88"/>
      <c r="KFO1104" s="88"/>
      <c r="KFP1104" s="88"/>
      <c r="KFQ1104" s="88"/>
      <c r="KFR1104" s="88"/>
      <c r="KFS1104" s="88"/>
      <c r="KFT1104" s="88"/>
      <c r="KFU1104" s="88"/>
      <c r="KFV1104" s="88"/>
      <c r="KFW1104" s="88"/>
      <c r="KFX1104" s="88"/>
      <c r="KFY1104" s="88"/>
      <c r="KFZ1104" s="88"/>
      <c r="KGA1104" s="88"/>
      <c r="KGB1104" s="88"/>
      <c r="KGC1104" s="88"/>
      <c r="KGD1104" s="88"/>
      <c r="KGE1104" s="88"/>
      <c r="KGF1104" s="88"/>
      <c r="KGG1104" s="88"/>
      <c r="KGH1104" s="88"/>
      <c r="KGI1104" s="88"/>
      <c r="KGJ1104" s="88"/>
      <c r="KGK1104" s="88"/>
      <c r="KGL1104" s="88"/>
      <c r="KGM1104" s="88"/>
      <c r="KGN1104" s="88"/>
      <c r="KGO1104" s="88"/>
      <c r="KGP1104" s="88"/>
      <c r="KGQ1104" s="88"/>
      <c r="KGR1104" s="88"/>
      <c r="KGS1104" s="88"/>
      <c r="KGT1104" s="88"/>
      <c r="KGU1104" s="88"/>
      <c r="KGV1104" s="88"/>
      <c r="KGW1104" s="88"/>
      <c r="KGX1104" s="88"/>
      <c r="KGY1104" s="88"/>
      <c r="KGZ1104" s="88"/>
      <c r="KHA1104" s="88"/>
      <c r="KHB1104" s="88"/>
      <c r="KHC1104" s="88"/>
      <c r="KHD1104" s="88"/>
      <c r="KHE1104" s="88"/>
      <c r="KHF1104" s="88"/>
      <c r="KHG1104" s="88"/>
      <c r="KHH1104" s="88"/>
      <c r="KHI1104" s="88"/>
      <c r="KHJ1104" s="88"/>
      <c r="KHK1104" s="88"/>
      <c r="KHL1104" s="88"/>
      <c r="KHM1104" s="88"/>
      <c r="KHN1104" s="88"/>
      <c r="KHO1104" s="88"/>
      <c r="KHP1104" s="88"/>
      <c r="KHQ1104" s="88"/>
      <c r="KHR1104" s="88"/>
      <c r="KHS1104" s="88"/>
      <c r="KHT1104" s="88"/>
      <c r="KHU1104" s="88"/>
      <c r="KHV1104" s="88"/>
      <c r="KHW1104" s="88"/>
      <c r="KHX1104" s="88"/>
      <c r="KHY1104" s="88"/>
      <c r="KHZ1104" s="88"/>
      <c r="KIA1104" s="88"/>
      <c r="KIB1104" s="88"/>
      <c r="KIC1104" s="88"/>
      <c r="KID1104" s="88"/>
      <c r="KIE1104" s="88"/>
      <c r="KIF1104" s="88"/>
      <c r="KIG1104" s="88"/>
      <c r="KIH1104" s="88"/>
      <c r="KII1104" s="88"/>
      <c r="KIJ1104" s="88"/>
      <c r="KIK1104" s="88"/>
      <c r="KIL1104" s="88"/>
      <c r="KIM1104" s="88"/>
      <c r="KIN1104" s="88"/>
      <c r="KIO1104" s="88"/>
      <c r="KIP1104" s="88"/>
      <c r="KIQ1104" s="88"/>
      <c r="KIR1104" s="88"/>
      <c r="KIS1104" s="88"/>
      <c r="KIT1104" s="88"/>
      <c r="KIU1104" s="88"/>
      <c r="KIV1104" s="88"/>
      <c r="KIW1104" s="88"/>
      <c r="KIX1104" s="88"/>
      <c r="KIY1104" s="88"/>
      <c r="KIZ1104" s="88"/>
      <c r="KJA1104" s="88"/>
      <c r="KJB1104" s="88"/>
      <c r="KJC1104" s="88"/>
      <c r="KJD1104" s="88"/>
      <c r="KJE1104" s="88"/>
      <c r="KJF1104" s="88"/>
      <c r="KJG1104" s="88"/>
      <c r="KJH1104" s="88"/>
      <c r="KJI1104" s="88"/>
      <c r="KJJ1104" s="88"/>
      <c r="KJK1104" s="88"/>
      <c r="KJL1104" s="88"/>
      <c r="KJM1104" s="88"/>
      <c r="KJN1104" s="88"/>
      <c r="KJO1104" s="88"/>
      <c r="KJP1104" s="88"/>
      <c r="KJQ1104" s="88"/>
      <c r="KJR1104" s="88"/>
      <c r="KJS1104" s="88"/>
      <c r="KJT1104" s="88"/>
      <c r="KJU1104" s="88"/>
      <c r="KJV1104" s="88"/>
      <c r="KJW1104" s="88"/>
      <c r="KJX1104" s="88"/>
      <c r="KJY1104" s="88"/>
      <c r="KJZ1104" s="88"/>
      <c r="KKA1104" s="88"/>
      <c r="KKB1104" s="88"/>
      <c r="KKC1104" s="88"/>
      <c r="KKD1104" s="88"/>
      <c r="KKE1104" s="88"/>
      <c r="KKF1104" s="88"/>
      <c r="KKG1104" s="88"/>
      <c r="KKH1104" s="88"/>
      <c r="KKI1104" s="88"/>
      <c r="KKJ1104" s="88"/>
      <c r="KKK1104" s="88"/>
      <c r="KKL1104" s="88"/>
      <c r="KKM1104" s="88"/>
      <c r="KKN1104" s="88"/>
      <c r="KKO1104" s="88"/>
      <c r="KKP1104" s="88"/>
      <c r="KKQ1104" s="88"/>
      <c r="KKR1104" s="88"/>
      <c r="KKS1104" s="88"/>
      <c r="KKT1104" s="88"/>
      <c r="KKU1104" s="88"/>
      <c r="KKV1104" s="88"/>
      <c r="KKW1104" s="88"/>
      <c r="KKX1104" s="88"/>
      <c r="KKY1104" s="88"/>
      <c r="KKZ1104" s="88"/>
      <c r="KLA1104" s="88"/>
      <c r="KLB1104" s="88"/>
      <c r="KLC1104" s="88"/>
      <c r="KLD1104" s="88"/>
      <c r="KLE1104" s="88"/>
      <c r="KLF1104" s="88"/>
      <c r="KLG1104" s="88"/>
      <c r="KLH1104" s="88"/>
      <c r="KLI1104" s="88"/>
      <c r="KLJ1104" s="88"/>
      <c r="KLK1104" s="88"/>
      <c r="KLL1104" s="88"/>
      <c r="KLM1104" s="88"/>
      <c r="KLN1104" s="88"/>
      <c r="KLO1104" s="88"/>
      <c r="KLP1104" s="88"/>
      <c r="KLQ1104" s="88"/>
      <c r="KLR1104" s="88"/>
      <c r="KLS1104" s="88"/>
      <c r="KLT1104" s="88"/>
      <c r="KLU1104" s="88"/>
      <c r="KLV1104" s="88"/>
      <c r="KLW1104" s="88"/>
      <c r="KLX1104" s="88"/>
      <c r="KLY1104" s="88"/>
      <c r="KLZ1104" s="88"/>
      <c r="KMA1104" s="88"/>
      <c r="KMB1104" s="88"/>
      <c r="KMC1104" s="88"/>
      <c r="KMD1104" s="88"/>
      <c r="KME1104" s="88"/>
      <c r="KMF1104" s="88"/>
      <c r="KMG1104" s="88"/>
      <c r="KMH1104" s="88"/>
      <c r="KMI1104" s="88"/>
      <c r="KMJ1104" s="88"/>
      <c r="KMK1104" s="88"/>
      <c r="KML1104" s="88"/>
      <c r="KMM1104" s="88"/>
      <c r="KMN1104" s="88"/>
      <c r="KMO1104" s="88"/>
      <c r="KMP1104" s="88"/>
      <c r="KMQ1104" s="88"/>
      <c r="KMR1104" s="88"/>
      <c r="KMS1104" s="88"/>
      <c r="KMT1104" s="88"/>
      <c r="KMU1104" s="88"/>
      <c r="KMV1104" s="88"/>
      <c r="KMW1104" s="88"/>
      <c r="KMX1104" s="88"/>
      <c r="KMY1104" s="88"/>
      <c r="KMZ1104" s="88"/>
      <c r="KNA1104" s="88"/>
      <c r="KNB1104" s="88"/>
      <c r="KNC1104" s="88"/>
      <c r="KND1104" s="88"/>
      <c r="KNE1104" s="88"/>
      <c r="KNF1104" s="88"/>
      <c r="KNG1104" s="88"/>
      <c r="KNH1104" s="88"/>
      <c r="KNI1104" s="88"/>
      <c r="KNJ1104" s="88"/>
      <c r="KNK1104" s="88"/>
      <c r="KNL1104" s="88"/>
      <c r="KNM1104" s="88"/>
      <c r="KNN1104" s="88"/>
      <c r="KNO1104" s="88"/>
      <c r="KNP1104" s="88"/>
      <c r="KNQ1104" s="88"/>
      <c r="KNR1104" s="88"/>
      <c r="KNS1104" s="88"/>
      <c r="KNT1104" s="88"/>
      <c r="KNU1104" s="88"/>
      <c r="KNV1104" s="88"/>
      <c r="KNW1104" s="88"/>
      <c r="KNX1104" s="88"/>
      <c r="KNY1104" s="88"/>
      <c r="KNZ1104" s="88"/>
      <c r="KOA1104" s="88"/>
      <c r="KOB1104" s="88"/>
      <c r="KOC1104" s="88"/>
      <c r="KOD1104" s="88"/>
      <c r="KOE1104" s="88"/>
      <c r="KOF1104" s="88"/>
      <c r="KOG1104" s="88"/>
      <c r="KOH1104" s="88"/>
      <c r="KOI1104" s="88"/>
      <c r="KOJ1104" s="88"/>
      <c r="KOK1104" s="88"/>
      <c r="KOL1104" s="88"/>
      <c r="KOM1104" s="88"/>
      <c r="KON1104" s="88"/>
      <c r="KOO1104" s="88"/>
      <c r="KOP1104" s="88"/>
      <c r="KOQ1104" s="88"/>
      <c r="KOR1104" s="88"/>
      <c r="KOS1104" s="88"/>
      <c r="KOT1104" s="88"/>
      <c r="KOU1104" s="88"/>
      <c r="KOV1104" s="88"/>
      <c r="KOW1104" s="88"/>
      <c r="KOX1104" s="88"/>
      <c r="KOY1104" s="88"/>
      <c r="KOZ1104" s="88"/>
      <c r="KPA1104" s="88"/>
      <c r="KPB1104" s="88"/>
      <c r="KPC1104" s="88"/>
      <c r="KPD1104" s="88"/>
      <c r="KPE1104" s="88"/>
      <c r="KPF1104" s="88"/>
      <c r="KPG1104" s="88"/>
      <c r="KPH1104" s="88"/>
      <c r="KPI1104" s="88"/>
      <c r="KPJ1104" s="88"/>
      <c r="KPK1104" s="88"/>
      <c r="KPL1104" s="88"/>
      <c r="KPM1104" s="88"/>
      <c r="KPN1104" s="88"/>
      <c r="KPO1104" s="88"/>
      <c r="KPP1104" s="88"/>
      <c r="KPQ1104" s="88"/>
      <c r="KPR1104" s="88"/>
      <c r="KPS1104" s="88"/>
      <c r="KPT1104" s="88"/>
      <c r="KPU1104" s="88"/>
      <c r="KPV1104" s="88"/>
      <c r="KPW1104" s="88"/>
      <c r="KPX1104" s="88"/>
      <c r="KPY1104" s="88"/>
      <c r="KPZ1104" s="88"/>
      <c r="KQA1104" s="88"/>
      <c r="KQB1104" s="88"/>
      <c r="KQC1104" s="88"/>
      <c r="KQD1104" s="88"/>
      <c r="KQE1104" s="88"/>
      <c r="KQF1104" s="88"/>
      <c r="KQG1104" s="88"/>
      <c r="KQH1104" s="88"/>
      <c r="KQI1104" s="88"/>
      <c r="KQJ1104" s="88"/>
      <c r="KQK1104" s="88"/>
      <c r="KQL1104" s="88"/>
      <c r="KQM1104" s="88"/>
      <c r="KQN1104" s="88"/>
      <c r="KQO1104" s="88"/>
      <c r="KQP1104" s="88"/>
      <c r="KQQ1104" s="88"/>
      <c r="KQR1104" s="88"/>
      <c r="KQS1104" s="88"/>
      <c r="KQT1104" s="88"/>
      <c r="KQU1104" s="88"/>
      <c r="KQV1104" s="88"/>
      <c r="KQW1104" s="88"/>
      <c r="KQX1104" s="88"/>
      <c r="KQY1104" s="88"/>
      <c r="KQZ1104" s="88"/>
      <c r="KRA1104" s="88"/>
      <c r="KRB1104" s="88"/>
      <c r="KRC1104" s="88"/>
      <c r="KRD1104" s="88"/>
      <c r="KRE1104" s="88"/>
      <c r="KRF1104" s="88"/>
      <c r="KRG1104" s="88"/>
      <c r="KRH1104" s="88"/>
      <c r="KRI1104" s="88"/>
      <c r="KRJ1104" s="88"/>
      <c r="KRK1104" s="88"/>
      <c r="KRL1104" s="88"/>
      <c r="KRM1104" s="88"/>
      <c r="KRN1104" s="88"/>
      <c r="KRO1104" s="88"/>
      <c r="KRP1104" s="88"/>
      <c r="KRQ1104" s="88"/>
      <c r="KRR1104" s="88"/>
      <c r="KRS1104" s="88"/>
      <c r="KRT1104" s="88"/>
      <c r="KRU1104" s="88"/>
      <c r="KRV1104" s="88"/>
      <c r="KRW1104" s="88"/>
      <c r="KRX1104" s="88"/>
      <c r="KRY1104" s="88"/>
      <c r="KRZ1104" s="88"/>
      <c r="KSA1104" s="88"/>
      <c r="KSB1104" s="88"/>
      <c r="KSC1104" s="88"/>
      <c r="KSD1104" s="88"/>
      <c r="KSE1104" s="88"/>
      <c r="KSF1104" s="88"/>
      <c r="KSG1104" s="88"/>
      <c r="KSH1104" s="88"/>
      <c r="KSI1104" s="88"/>
      <c r="KSJ1104" s="88"/>
      <c r="KSK1104" s="88"/>
      <c r="KSL1104" s="88"/>
      <c r="KSM1104" s="88"/>
      <c r="KSN1104" s="88"/>
      <c r="KSO1104" s="88"/>
      <c r="KSP1104" s="88"/>
      <c r="KSQ1104" s="88"/>
      <c r="KSR1104" s="88"/>
      <c r="KSS1104" s="88"/>
      <c r="KST1104" s="88"/>
      <c r="KSU1104" s="88"/>
      <c r="KSV1104" s="88"/>
      <c r="KSW1104" s="88"/>
      <c r="KSX1104" s="88"/>
      <c r="KSY1104" s="88"/>
      <c r="KSZ1104" s="88"/>
      <c r="KTA1104" s="88"/>
      <c r="KTB1104" s="88"/>
      <c r="KTC1104" s="88"/>
      <c r="KTD1104" s="88"/>
      <c r="KTE1104" s="88"/>
      <c r="KTF1104" s="88"/>
      <c r="KTG1104" s="88"/>
      <c r="KTH1104" s="88"/>
      <c r="KTI1104" s="88"/>
      <c r="KTJ1104" s="88"/>
      <c r="KTK1104" s="88"/>
      <c r="KTL1104" s="88"/>
      <c r="KTM1104" s="88"/>
      <c r="KTN1104" s="88"/>
      <c r="KTO1104" s="88"/>
      <c r="KTP1104" s="88"/>
      <c r="KTQ1104" s="88"/>
      <c r="KTR1104" s="88"/>
      <c r="KTS1104" s="88"/>
      <c r="KTT1104" s="88"/>
      <c r="KTU1104" s="88"/>
      <c r="KTV1104" s="88"/>
      <c r="KTW1104" s="88"/>
      <c r="KTX1104" s="88"/>
      <c r="KTY1104" s="88"/>
      <c r="KTZ1104" s="88"/>
      <c r="KUA1104" s="88"/>
      <c r="KUB1104" s="88"/>
      <c r="KUC1104" s="88"/>
      <c r="KUD1104" s="88"/>
      <c r="KUE1104" s="88"/>
      <c r="KUF1104" s="88"/>
      <c r="KUG1104" s="88"/>
      <c r="KUH1104" s="88"/>
      <c r="KUI1104" s="88"/>
      <c r="KUJ1104" s="88"/>
      <c r="KUK1104" s="88"/>
      <c r="KUL1104" s="88"/>
      <c r="KUM1104" s="88"/>
      <c r="KUN1104" s="88"/>
      <c r="KUO1104" s="88"/>
      <c r="KUP1104" s="88"/>
      <c r="KUQ1104" s="88"/>
      <c r="KUR1104" s="88"/>
      <c r="KUS1104" s="88"/>
      <c r="KUT1104" s="88"/>
      <c r="KUU1104" s="88"/>
      <c r="KUV1104" s="88"/>
      <c r="KUW1104" s="88"/>
      <c r="KUX1104" s="88"/>
      <c r="KUY1104" s="88"/>
      <c r="KUZ1104" s="88"/>
      <c r="KVA1104" s="88"/>
      <c r="KVB1104" s="88"/>
      <c r="KVC1104" s="88"/>
      <c r="KVD1104" s="88"/>
      <c r="KVE1104" s="88"/>
      <c r="KVF1104" s="88"/>
      <c r="KVG1104" s="88"/>
      <c r="KVH1104" s="88"/>
      <c r="KVI1104" s="88"/>
      <c r="KVJ1104" s="88"/>
      <c r="KVK1104" s="88"/>
      <c r="KVL1104" s="88"/>
      <c r="KVM1104" s="88"/>
      <c r="KVN1104" s="88"/>
      <c r="KVO1104" s="88"/>
      <c r="KVP1104" s="88"/>
      <c r="KVQ1104" s="88"/>
      <c r="KVR1104" s="88"/>
      <c r="KVS1104" s="88"/>
      <c r="KVT1104" s="88"/>
      <c r="KVU1104" s="88"/>
      <c r="KVV1104" s="88"/>
      <c r="KVW1104" s="88"/>
      <c r="KVX1104" s="88"/>
      <c r="KVY1104" s="88"/>
      <c r="KVZ1104" s="88"/>
      <c r="KWA1104" s="88"/>
      <c r="KWB1104" s="88"/>
      <c r="KWC1104" s="88"/>
      <c r="KWD1104" s="88"/>
      <c r="KWE1104" s="88"/>
      <c r="KWF1104" s="88"/>
      <c r="KWG1104" s="88"/>
      <c r="KWH1104" s="88"/>
      <c r="KWI1104" s="88"/>
      <c r="KWJ1104" s="88"/>
      <c r="KWK1104" s="88"/>
      <c r="KWL1104" s="88"/>
      <c r="KWM1104" s="88"/>
      <c r="KWN1104" s="88"/>
      <c r="KWO1104" s="88"/>
      <c r="KWP1104" s="88"/>
      <c r="KWQ1104" s="88"/>
      <c r="KWR1104" s="88"/>
      <c r="KWS1104" s="88"/>
      <c r="KWT1104" s="88"/>
      <c r="KWU1104" s="88"/>
      <c r="KWV1104" s="88"/>
      <c r="KWW1104" s="88"/>
      <c r="KWX1104" s="88"/>
      <c r="KWY1104" s="88"/>
      <c r="KWZ1104" s="88"/>
      <c r="KXA1104" s="88"/>
      <c r="KXB1104" s="88"/>
      <c r="KXC1104" s="88"/>
      <c r="KXD1104" s="88"/>
      <c r="KXE1104" s="88"/>
      <c r="KXF1104" s="88"/>
      <c r="KXG1104" s="88"/>
      <c r="KXH1104" s="88"/>
      <c r="KXI1104" s="88"/>
      <c r="KXJ1104" s="88"/>
      <c r="KXK1104" s="88"/>
      <c r="KXL1104" s="88"/>
      <c r="KXM1104" s="88"/>
      <c r="KXN1104" s="88"/>
      <c r="KXO1104" s="88"/>
      <c r="KXP1104" s="88"/>
      <c r="KXQ1104" s="88"/>
      <c r="KXR1104" s="88"/>
      <c r="KXS1104" s="88"/>
      <c r="KXT1104" s="88"/>
      <c r="KXU1104" s="88"/>
      <c r="KXV1104" s="88"/>
      <c r="KXW1104" s="88"/>
      <c r="KXX1104" s="88"/>
      <c r="KXY1104" s="88"/>
      <c r="KXZ1104" s="88"/>
      <c r="KYA1104" s="88"/>
      <c r="KYB1104" s="88"/>
      <c r="KYC1104" s="88"/>
      <c r="KYD1104" s="88"/>
      <c r="KYE1104" s="88"/>
      <c r="KYF1104" s="88"/>
      <c r="KYG1104" s="88"/>
      <c r="KYH1104" s="88"/>
      <c r="KYI1104" s="88"/>
      <c r="KYJ1104" s="88"/>
      <c r="KYK1104" s="88"/>
      <c r="KYL1104" s="88"/>
      <c r="KYM1104" s="88"/>
      <c r="KYN1104" s="88"/>
      <c r="KYO1104" s="88"/>
      <c r="KYP1104" s="88"/>
      <c r="KYQ1104" s="88"/>
      <c r="KYR1104" s="88"/>
      <c r="KYS1104" s="88"/>
      <c r="KYT1104" s="88"/>
      <c r="KYU1104" s="88"/>
      <c r="KYV1104" s="88"/>
      <c r="KYW1104" s="88"/>
      <c r="KYX1104" s="88"/>
      <c r="KYY1104" s="88"/>
      <c r="KYZ1104" s="88"/>
      <c r="KZA1104" s="88"/>
      <c r="KZB1104" s="88"/>
      <c r="KZC1104" s="88"/>
      <c r="KZD1104" s="88"/>
      <c r="KZE1104" s="88"/>
      <c r="KZF1104" s="88"/>
      <c r="KZG1104" s="88"/>
      <c r="KZH1104" s="88"/>
      <c r="KZI1104" s="88"/>
      <c r="KZJ1104" s="88"/>
      <c r="KZK1104" s="88"/>
      <c r="KZL1104" s="88"/>
      <c r="KZM1104" s="88"/>
      <c r="KZN1104" s="88"/>
      <c r="KZO1104" s="88"/>
      <c r="KZP1104" s="88"/>
      <c r="KZQ1104" s="88"/>
      <c r="KZR1104" s="88"/>
      <c r="KZS1104" s="88"/>
      <c r="KZT1104" s="88"/>
      <c r="KZU1104" s="88"/>
      <c r="KZV1104" s="88"/>
      <c r="KZW1104" s="88"/>
      <c r="KZX1104" s="88"/>
      <c r="KZY1104" s="88"/>
      <c r="KZZ1104" s="88"/>
      <c r="LAA1104" s="88"/>
      <c r="LAB1104" s="88"/>
      <c r="LAC1104" s="88"/>
      <c r="LAD1104" s="88"/>
      <c r="LAE1104" s="88"/>
      <c r="LAF1104" s="88"/>
      <c r="LAG1104" s="88"/>
      <c r="LAH1104" s="88"/>
      <c r="LAI1104" s="88"/>
      <c r="LAJ1104" s="88"/>
      <c r="LAK1104" s="88"/>
      <c r="LAL1104" s="88"/>
      <c r="LAM1104" s="88"/>
      <c r="LAN1104" s="88"/>
      <c r="LAO1104" s="88"/>
      <c r="LAP1104" s="88"/>
      <c r="LAQ1104" s="88"/>
      <c r="LAR1104" s="88"/>
      <c r="LAS1104" s="88"/>
      <c r="LAT1104" s="88"/>
      <c r="LAU1104" s="88"/>
      <c r="LAV1104" s="88"/>
      <c r="LAW1104" s="88"/>
      <c r="LAX1104" s="88"/>
      <c r="LAY1104" s="88"/>
      <c r="LAZ1104" s="88"/>
      <c r="LBA1104" s="88"/>
      <c r="LBB1104" s="88"/>
      <c r="LBC1104" s="88"/>
      <c r="LBD1104" s="88"/>
      <c r="LBE1104" s="88"/>
      <c r="LBF1104" s="88"/>
      <c r="LBG1104" s="88"/>
      <c r="LBH1104" s="88"/>
      <c r="LBI1104" s="88"/>
      <c r="LBJ1104" s="88"/>
      <c r="LBK1104" s="88"/>
      <c r="LBL1104" s="88"/>
      <c r="LBM1104" s="88"/>
      <c r="LBN1104" s="88"/>
      <c r="LBO1104" s="88"/>
      <c r="LBP1104" s="88"/>
      <c r="LBQ1104" s="88"/>
      <c r="LBR1104" s="88"/>
      <c r="LBS1104" s="88"/>
      <c r="LBT1104" s="88"/>
      <c r="LBU1104" s="88"/>
      <c r="LBV1104" s="88"/>
      <c r="LBW1104" s="88"/>
      <c r="LBX1104" s="88"/>
      <c r="LBY1104" s="88"/>
      <c r="LBZ1104" s="88"/>
      <c r="LCA1104" s="88"/>
      <c r="LCB1104" s="88"/>
      <c r="LCC1104" s="88"/>
      <c r="LCD1104" s="88"/>
      <c r="LCE1104" s="88"/>
      <c r="LCF1104" s="88"/>
      <c r="LCG1104" s="88"/>
      <c r="LCH1104" s="88"/>
      <c r="LCI1104" s="88"/>
      <c r="LCJ1104" s="88"/>
      <c r="LCK1104" s="88"/>
      <c r="LCL1104" s="88"/>
      <c r="LCM1104" s="88"/>
      <c r="LCN1104" s="88"/>
      <c r="LCO1104" s="88"/>
      <c r="LCP1104" s="88"/>
      <c r="LCQ1104" s="88"/>
      <c r="LCR1104" s="88"/>
      <c r="LCS1104" s="88"/>
      <c r="LCT1104" s="88"/>
      <c r="LCU1104" s="88"/>
      <c r="LCV1104" s="88"/>
      <c r="LCW1104" s="88"/>
      <c r="LCX1104" s="88"/>
      <c r="LCY1104" s="88"/>
      <c r="LCZ1104" s="88"/>
      <c r="LDA1104" s="88"/>
      <c r="LDB1104" s="88"/>
      <c r="LDC1104" s="88"/>
      <c r="LDD1104" s="88"/>
      <c r="LDE1104" s="88"/>
      <c r="LDF1104" s="88"/>
      <c r="LDG1104" s="88"/>
      <c r="LDH1104" s="88"/>
      <c r="LDI1104" s="88"/>
      <c r="LDJ1104" s="88"/>
      <c r="LDK1104" s="88"/>
      <c r="LDL1104" s="88"/>
      <c r="LDM1104" s="88"/>
      <c r="LDN1104" s="88"/>
      <c r="LDO1104" s="88"/>
      <c r="LDP1104" s="88"/>
      <c r="LDQ1104" s="88"/>
      <c r="LDR1104" s="88"/>
      <c r="LDS1104" s="88"/>
      <c r="LDT1104" s="88"/>
      <c r="LDU1104" s="88"/>
      <c r="LDV1104" s="88"/>
      <c r="LDW1104" s="88"/>
      <c r="LDX1104" s="88"/>
      <c r="LDY1104" s="88"/>
      <c r="LDZ1104" s="88"/>
      <c r="LEA1104" s="88"/>
      <c r="LEB1104" s="88"/>
      <c r="LEC1104" s="88"/>
      <c r="LED1104" s="88"/>
      <c r="LEE1104" s="88"/>
      <c r="LEF1104" s="88"/>
      <c r="LEG1104" s="88"/>
      <c r="LEH1104" s="88"/>
      <c r="LEI1104" s="88"/>
      <c r="LEJ1104" s="88"/>
      <c r="LEK1104" s="88"/>
      <c r="LEL1104" s="88"/>
      <c r="LEM1104" s="88"/>
      <c r="LEN1104" s="88"/>
      <c r="LEO1104" s="88"/>
      <c r="LEP1104" s="88"/>
      <c r="LEQ1104" s="88"/>
      <c r="LER1104" s="88"/>
      <c r="LES1104" s="88"/>
      <c r="LET1104" s="88"/>
      <c r="LEU1104" s="88"/>
      <c r="LEV1104" s="88"/>
      <c r="LEW1104" s="88"/>
      <c r="LEX1104" s="88"/>
      <c r="LEY1104" s="88"/>
      <c r="LEZ1104" s="88"/>
      <c r="LFA1104" s="88"/>
      <c r="LFB1104" s="88"/>
      <c r="LFC1104" s="88"/>
      <c r="LFD1104" s="88"/>
      <c r="LFE1104" s="88"/>
      <c r="LFF1104" s="88"/>
      <c r="LFG1104" s="88"/>
      <c r="LFH1104" s="88"/>
      <c r="LFI1104" s="88"/>
      <c r="LFJ1104" s="88"/>
      <c r="LFK1104" s="88"/>
      <c r="LFL1104" s="88"/>
      <c r="LFM1104" s="88"/>
      <c r="LFN1104" s="88"/>
      <c r="LFO1104" s="88"/>
      <c r="LFP1104" s="88"/>
      <c r="LFQ1104" s="88"/>
      <c r="LFR1104" s="88"/>
      <c r="LFS1104" s="88"/>
      <c r="LFT1104" s="88"/>
      <c r="LFU1104" s="88"/>
      <c r="LFV1104" s="88"/>
      <c r="LFW1104" s="88"/>
      <c r="LFX1104" s="88"/>
      <c r="LFY1104" s="88"/>
      <c r="LFZ1104" s="88"/>
      <c r="LGA1104" s="88"/>
      <c r="LGB1104" s="88"/>
      <c r="LGC1104" s="88"/>
      <c r="LGD1104" s="88"/>
      <c r="LGE1104" s="88"/>
      <c r="LGF1104" s="88"/>
      <c r="LGG1104" s="88"/>
      <c r="LGH1104" s="88"/>
      <c r="LGI1104" s="88"/>
      <c r="LGJ1104" s="88"/>
      <c r="LGK1104" s="88"/>
      <c r="LGL1104" s="88"/>
      <c r="LGM1104" s="88"/>
      <c r="LGN1104" s="88"/>
      <c r="LGO1104" s="88"/>
      <c r="LGP1104" s="88"/>
      <c r="LGQ1104" s="88"/>
      <c r="LGR1104" s="88"/>
      <c r="LGS1104" s="88"/>
      <c r="LGT1104" s="88"/>
      <c r="LGU1104" s="88"/>
      <c r="LGV1104" s="88"/>
      <c r="LGW1104" s="88"/>
      <c r="LGX1104" s="88"/>
      <c r="LGY1104" s="88"/>
      <c r="LGZ1104" s="88"/>
      <c r="LHA1104" s="88"/>
      <c r="LHB1104" s="88"/>
      <c r="LHC1104" s="88"/>
      <c r="LHD1104" s="88"/>
      <c r="LHE1104" s="88"/>
      <c r="LHF1104" s="88"/>
      <c r="LHG1104" s="88"/>
      <c r="LHH1104" s="88"/>
      <c r="LHI1104" s="88"/>
      <c r="LHJ1104" s="88"/>
      <c r="LHK1104" s="88"/>
      <c r="LHL1104" s="88"/>
      <c r="LHM1104" s="88"/>
      <c r="LHN1104" s="88"/>
      <c r="LHO1104" s="88"/>
      <c r="LHP1104" s="88"/>
      <c r="LHQ1104" s="88"/>
      <c r="LHR1104" s="88"/>
      <c r="LHS1104" s="88"/>
      <c r="LHT1104" s="88"/>
      <c r="LHU1104" s="88"/>
      <c r="LHV1104" s="88"/>
      <c r="LHW1104" s="88"/>
      <c r="LHX1104" s="88"/>
      <c r="LHY1104" s="88"/>
      <c r="LHZ1104" s="88"/>
      <c r="LIA1104" s="88"/>
      <c r="LIB1104" s="88"/>
      <c r="LIC1104" s="88"/>
      <c r="LID1104" s="88"/>
      <c r="LIE1104" s="88"/>
      <c r="LIF1104" s="88"/>
      <c r="LIG1104" s="88"/>
      <c r="LIH1104" s="88"/>
      <c r="LII1104" s="88"/>
      <c r="LIJ1104" s="88"/>
      <c r="LIK1104" s="88"/>
      <c r="LIL1104" s="88"/>
      <c r="LIM1104" s="88"/>
      <c r="LIN1104" s="88"/>
      <c r="LIO1104" s="88"/>
      <c r="LIP1104" s="88"/>
      <c r="LIQ1104" s="88"/>
      <c r="LIR1104" s="88"/>
      <c r="LIS1104" s="88"/>
      <c r="LIT1104" s="88"/>
      <c r="LIU1104" s="88"/>
      <c r="LIV1104" s="88"/>
      <c r="LIW1104" s="88"/>
      <c r="LIX1104" s="88"/>
      <c r="LIY1104" s="88"/>
      <c r="LIZ1104" s="88"/>
      <c r="LJA1104" s="88"/>
      <c r="LJB1104" s="88"/>
      <c r="LJC1104" s="88"/>
      <c r="LJD1104" s="88"/>
      <c r="LJE1104" s="88"/>
      <c r="LJF1104" s="88"/>
      <c r="LJG1104" s="88"/>
      <c r="LJH1104" s="88"/>
      <c r="LJI1104" s="88"/>
      <c r="LJJ1104" s="88"/>
      <c r="LJK1104" s="88"/>
      <c r="LJL1104" s="88"/>
      <c r="LJM1104" s="88"/>
      <c r="LJN1104" s="88"/>
      <c r="LJO1104" s="88"/>
      <c r="LJP1104" s="88"/>
      <c r="LJQ1104" s="88"/>
      <c r="LJR1104" s="88"/>
      <c r="LJS1104" s="88"/>
      <c r="LJT1104" s="88"/>
      <c r="LJU1104" s="88"/>
      <c r="LJV1104" s="88"/>
      <c r="LJW1104" s="88"/>
      <c r="LJX1104" s="88"/>
      <c r="LJY1104" s="88"/>
      <c r="LJZ1104" s="88"/>
      <c r="LKA1104" s="88"/>
      <c r="LKB1104" s="88"/>
      <c r="LKC1104" s="88"/>
      <c r="LKD1104" s="88"/>
      <c r="LKE1104" s="88"/>
      <c r="LKF1104" s="88"/>
      <c r="LKG1104" s="88"/>
      <c r="LKH1104" s="88"/>
      <c r="LKI1104" s="88"/>
      <c r="LKJ1104" s="88"/>
      <c r="LKK1104" s="88"/>
      <c r="LKL1104" s="88"/>
      <c r="LKM1104" s="88"/>
      <c r="LKN1104" s="88"/>
      <c r="LKO1104" s="88"/>
      <c r="LKP1104" s="88"/>
      <c r="LKQ1104" s="88"/>
      <c r="LKR1104" s="88"/>
      <c r="LKS1104" s="88"/>
      <c r="LKT1104" s="88"/>
      <c r="LKU1104" s="88"/>
      <c r="LKV1104" s="88"/>
      <c r="LKW1104" s="88"/>
      <c r="LKX1104" s="88"/>
      <c r="LKY1104" s="88"/>
      <c r="LKZ1104" s="88"/>
      <c r="LLA1104" s="88"/>
      <c r="LLB1104" s="88"/>
      <c r="LLC1104" s="88"/>
      <c r="LLD1104" s="88"/>
      <c r="LLE1104" s="88"/>
      <c r="LLF1104" s="88"/>
      <c r="LLG1104" s="88"/>
      <c r="LLH1104" s="88"/>
      <c r="LLI1104" s="88"/>
      <c r="LLJ1104" s="88"/>
      <c r="LLK1104" s="88"/>
      <c r="LLL1104" s="88"/>
      <c r="LLM1104" s="88"/>
      <c r="LLN1104" s="88"/>
      <c r="LLO1104" s="88"/>
      <c r="LLP1104" s="88"/>
      <c r="LLQ1104" s="88"/>
      <c r="LLR1104" s="88"/>
      <c r="LLS1104" s="88"/>
      <c r="LLT1104" s="88"/>
      <c r="LLU1104" s="88"/>
      <c r="LLV1104" s="88"/>
      <c r="LLW1104" s="88"/>
      <c r="LLX1104" s="88"/>
      <c r="LLY1104" s="88"/>
      <c r="LLZ1104" s="88"/>
      <c r="LMA1104" s="88"/>
      <c r="LMB1104" s="88"/>
      <c r="LMC1104" s="88"/>
      <c r="LMD1104" s="88"/>
      <c r="LME1104" s="88"/>
      <c r="LMF1104" s="88"/>
      <c r="LMG1104" s="88"/>
      <c r="LMH1104" s="88"/>
      <c r="LMI1104" s="88"/>
      <c r="LMJ1104" s="88"/>
      <c r="LMK1104" s="88"/>
      <c r="LML1104" s="88"/>
      <c r="LMM1104" s="88"/>
      <c r="LMN1104" s="88"/>
      <c r="LMO1104" s="88"/>
      <c r="LMP1104" s="88"/>
      <c r="LMQ1104" s="88"/>
      <c r="LMR1104" s="88"/>
      <c r="LMS1104" s="88"/>
      <c r="LMT1104" s="88"/>
      <c r="LMU1104" s="88"/>
      <c r="LMV1104" s="88"/>
      <c r="LMW1104" s="88"/>
      <c r="LMX1104" s="88"/>
      <c r="LMY1104" s="88"/>
      <c r="LMZ1104" s="88"/>
      <c r="LNA1104" s="88"/>
      <c r="LNB1104" s="88"/>
      <c r="LNC1104" s="88"/>
      <c r="LND1104" s="88"/>
      <c r="LNE1104" s="88"/>
      <c r="LNF1104" s="88"/>
      <c r="LNG1104" s="88"/>
      <c r="LNH1104" s="88"/>
      <c r="LNI1104" s="88"/>
      <c r="LNJ1104" s="88"/>
      <c r="LNK1104" s="88"/>
      <c r="LNL1104" s="88"/>
      <c r="LNM1104" s="88"/>
      <c r="LNN1104" s="88"/>
      <c r="LNO1104" s="88"/>
      <c r="LNP1104" s="88"/>
      <c r="LNQ1104" s="88"/>
      <c r="LNR1104" s="88"/>
      <c r="LNS1104" s="88"/>
      <c r="LNT1104" s="88"/>
      <c r="LNU1104" s="88"/>
      <c r="LNV1104" s="88"/>
      <c r="LNW1104" s="88"/>
      <c r="LNX1104" s="88"/>
      <c r="LNY1104" s="88"/>
      <c r="LNZ1104" s="88"/>
      <c r="LOA1104" s="88"/>
      <c r="LOB1104" s="88"/>
      <c r="LOC1104" s="88"/>
      <c r="LOD1104" s="88"/>
      <c r="LOE1104" s="88"/>
      <c r="LOF1104" s="88"/>
      <c r="LOG1104" s="88"/>
      <c r="LOH1104" s="88"/>
      <c r="LOI1104" s="88"/>
      <c r="LOJ1104" s="88"/>
      <c r="LOK1104" s="88"/>
      <c r="LOL1104" s="88"/>
      <c r="LOM1104" s="88"/>
      <c r="LON1104" s="88"/>
      <c r="LOO1104" s="88"/>
      <c r="LOP1104" s="88"/>
      <c r="LOQ1104" s="88"/>
      <c r="LOR1104" s="88"/>
      <c r="LOS1104" s="88"/>
      <c r="LOT1104" s="88"/>
      <c r="LOU1104" s="88"/>
      <c r="LOV1104" s="88"/>
      <c r="LOW1104" s="88"/>
      <c r="LOX1104" s="88"/>
      <c r="LOY1104" s="88"/>
      <c r="LOZ1104" s="88"/>
      <c r="LPA1104" s="88"/>
      <c r="LPB1104" s="88"/>
      <c r="LPC1104" s="88"/>
      <c r="LPD1104" s="88"/>
      <c r="LPE1104" s="88"/>
      <c r="LPF1104" s="88"/>
      <c r="LPG1104" s="88"/>
      <c r="LPH1104" s="88"/>
      <c r="LPI1104" s="88"/>
      <c r="LPJ1104" s="88"/>
      <c r="LPK1104" s="88"/>
      <c r="LPL1104" s="88"/>
      <c r="LPM1104" s="88"/>
      <c r="LPN1104" s="88"/>
      <c r="LPO1104" s="88"/>
      <c r="LPP1104" s="88"/>
      <c r="LPQ1104" s="88"/>
      <c r="LPR1104" s="88"/>
      <c r="LPS1104" s="88"/>
      <c r="LPT1104" s="88"/>
      <c r="LPU1104" s="88"/>
      <c r="LPV1104" s="88"/>
      <c r="LPW1104" s="88"/>
      <c r="LPX1104" s="88"/>
      <c r="LPY1104" s="88"/>
      <c r="LPZ1104" s="88"/>
      <c r="LQA1104" s="88"/>
      <c r="LQB1104" s="88"/>
      <c r="LQC1104" s="88"/>
      <c r="LQD1104" s="88"/>
      <c r="LQE1104" s="88"/>
      <c r="LQF1104" s="88"/>
      <c r="LQG1104" s="88"/>
      <c r="LQH1104" s="88"/>
      <c r="LQI1104" s="88"/>
      <c r="LQJ1104" s="88"/>
      <c r="LQK1104" s="88"/>
      <c r="LQL1104" s="88"/>
      <c r="LQM1104" s="88"/>
      <c r="LQN1104" s="88"/>
      <c r="LQO1104" s="88"/>
      <c r="LQP1104" s="88"/>
      <c r="LQQ1104" s="88"/>
      <c r="LQR1104" s="88"/>
      <c r="LQS1104" s="88"/>
      <c r="LQT1104" s="88"/>
      <c r="LQU1104" s="88"/>
      <c r="LQV1104" s="88"/>
      <c r="LQW1104" s="88"/>
      <c r="LQX1104" s="88"/>
      <c r="LQY1104" s="88"/>
      <c r="LQZ1104" s="88"/>
      <c r="LRA1104" s="88"/>
      <c r="LRB1104" s="88"/>
      <c r="LRC1104" s="88"/>
      <c r="LRD1104" s="88"/>
      <c r="LRE1104" s="88"/>
      <c r="LRF1104" s="88"/>
      <c r="LRG1104" s="88"/>
      <c r="LRH1104" s="88"/>
      <c r="LRI1104" s="88"/>
      <c r="LRJ1104" s="88"/>
      <c r="LRK1104" s="88"/>
      <c r="LRL1104" s="88"/>
      <c r="LRM1104" s="88"/>
      <c r="LRN1104" s="88"/>
      <c r="LRO1104" s="88"/>
      <c r="LRP1104" s="88"/>
      <c r="LRQ1104" s="88"/>
      <c r="LRR1104" s="88"/>
      <c r="LRS1104" s="88"/>
      <c r="LRT1104" s="88"/>
      <c r="LRU1104" s="88"/>
      <c r="LRV1104" s="88"/>
      <c r="LRW1104" s="88"/>
      <c r="LRX1104" s="88"/>
      <c r="LRY1104" s="88"/>
      <c r="LRZ1104" s="88"/>
      <c r="LSA1104" s="88"/>
      <c r="LSB1104" s="88"/>
      <c r="LSC1104" s="88"/>
      <c r="LSD1104" s="88"/>
      <c r="LSE1104" s="88"/>
      <c r="LSF1104" s="88"/>
      <c r="LSG1104" s="88"/>
      <c r="LSH1104" s="88"/>
      <c r="LSI1104" s="88"/>
      <c r="LSJ1104" s="88"/>
      <c r="LSK1104" s="88"/>
      <c r="LSL1104" s="88"/>
      <c r="LSM1104" s="88"/>
      <c r="LSN1104" s="88"/>
      <c r="LSO1104" s="88"/>
      <c r="LSP1104" s="88"/>
      <c r="LSQ1104" s="88"/>
      <c r="LSR1104" s="88"/>
      <c r="LSS1104" s="88"/>
      <c r="LST1104" s="88"/>
      <c r="LSU1104" s="88"/>
      <c r="LSV1104" s="88"/>
      <c r="LSW1104" s="88"/>
      <c r="LSX1104" s="88"/>
      <c r="LSY1104" s="88"/>
      <c r="LSZ1104" s="88"/>
      <c r="LTA1104" s="88"/>
      <c r="LTB1104" s="88"/>
      <c r="LTC1104" s="88"/>
      <c r="LTD1104" s="88"/>
      <c r="LTE1104" s="88"/>
      <c r="LTF1104" s="88"/>
      <c r="LTG1104" s="88"/>
      <c r="LTH1104" s="88"/>
      <c r="LTI1104" s="88"/>
      <c r="LTJ1104" s="88"/>
      <c r="LTK1104" s="88"/>
      <c r="LTL1104" s="88"/>
      <c r="LTM1104" s="88"/>
      <c r="LTN1104" s="88"/>
      <c r="LTO1104" s="88"/>
      <c r="LTP1104" s="88"/>
      <c r="LTQ1104" s="88"/>
      <c r="LTR1104" s="88"/>
      <c r="LTS1104" s="88"/>
      <c r="LTT1104" s="88"/>
      <c r="LTU1104" s="88"/>
      <c r="LTV1104" s="88"/>
      <c r="LTW1104" s="88"/>
      <c r="LTX1104" s="88"/>
      <c r="LTY1104" s="88"/>
      <c r="LTZ1104" s="88"/>
      <c r="LUA1104" s="88"/>
      <c r="LUB1104" s="88"/>
      <c r="LUC1104" s="88"/>
      <c r="LUD1104" s="88"/>
      <c r="LUE1104" s="88"/>
      <c r="LUF1104" s="88"/>
      <c r="LUG1104" s="88"/>
      <c r="LUH1104" s="88"/>
      <c r="LUI1104" s="88"/>
      <c r="LUJ1104" s="88"/>
      <c r="LUK1104" s="88"/>
      <c r="LUL1104" s="88"/>
      <c r="LUM1104" s="88"/>
      <c r="LUN1104" s="88"/>
      <c r="LUO1104" s="88"/>
      <c r="LUP1104" s="88"/>
      <c r="LUQ1104" s="88"/>
      <c r="LUR1104" s="88"/>
      <c r="LUS1104" s="88"/>
      <c r="LUT1104" s="88"/>
      <c r="LUU1104" s="88"/>
      <c r="LUV1104" s="88"/>
      <c r="LUW1104" s="88"/>
      <c r="LUX1104" s="88"/>
      <c r="LUY1104" s="88"/>
      <c r="LUZ1104" s="88"/>
      <c r="LVA1104" s="88"/>
      <c r="LVB1104" s="88"/>
      <c r="LVC1104" s="88"/>
      <c r="LVD1104" s="88"/>
      <c r="LVE1104" s="88"/>
      <c r="LVF1104" s="88"/>
      <c r="LVG1104" s="88"/>
      <c r="LVH1104" s="88"/>
      <c r="LVI1104" s="88"/>
      <c r="LVJ1104" s="88"/>
      <c r="LVK1104" s="88"/>
      <c r="LVL1104" s="88"/>
      <c r="LVM1104" s="88"/>
      <c r="LVN1104" s="88"/>
      <c r="LVO1104" s="88"/>
      <c r="LVP1104" s="88"/>
      <c r="LVQ1104" s="88"/>
      <c r="LVR1104" s="88"/>
      <c r="LVS1104" s="88"/>
      <c r="LVT1104" s="88"/>
      <c r="LVU1104" s="88"/>
      <c r="LVV1104" s="88"/>
      <c r="LVW1104" s="88"/>
      <c r="LVX1104" s="88"/>
      <c r="LVY1104" s="88"/>
      <c r="LVZ1104" s="88"/>
      <c r="LWA1104" s="88"/>
      <c r="LWB1104" s="88"/>
      <c r="LWC1104" s="88"/>
      <c r="LWD1104" s="88"/>
      <c r="LWE1104" s="88"/>
      <c r="LWF1104" s="88"/>
      <c r="LWG1104" s="88"/>
      <c r="LWH1104" s="88"/>
      <c r="LWI1104" s="88"/>
      <c r="LWJ1104" s="88"/>
      <c r="LWK1104" s="88"/>
      <c r="LWL1104" s="88"/>
      <c r="LWM1104" s="88"/>
      <c r="LWN1104" s="88"/>
      <c r="LWO1104" s="88"/>
      <c r="LWP1104" s="88"/>
      <c r="LWQ1104" s="88"/>
      <c r="LWR1104" s="88"/>
      <c r="LWS1104" s="88"/>
      <c r="LWT1104" s="88"/>
      <c r="LWU1104" s="88"/>
      <c r="LWV1104" s="88"/>
      <c r="LWW1104" s="88"/>
      <c r="LWX1104" s="88"/>
      <c r="LWY1104" s="88"/>
      <c r="LWZ1104" s="88"/>
      <c r="LXA1104" s="88"/>
      <c r="LXB1104" s="88"/>
      <c r="LXC1104" s="88"/>
      <c r="LXD1104" s="88"/>
      <c r="LXE1104" s="88"/>
      <c r="LXF1104" s="88"/>
      <c r="LXG1104" s="88"/>
      <c r="LXH1104" s="88"/>
      <c r="LXI1104" s="88"/>
      <c r="LXJ1104" s="88"/>
      <c r="LXK1104" s="88"/>
      <c r="LXL1104" s="88"/>
      <c r="LXM1104" s="88"/>
      <c r="LXN1104" s="88"/>
      <c r="LXO1104" s="88"/>
      <c r="LXP1104" s="88"/>
      <c r="LXQ1104" s="88"/>
      <c r="LXR1104" s="88"/>
      <c r="LXS1104" s="88"/>
      <c r="LXT1104" s="88"/>
      <c r="LXU1104" s="88"/>
      <c r="LXV1104" s="88"/>
      <c r="LXW1104" s="88"/>
      <c r="LXX1104" s="88"/>
      <c r="LXY1104" s="88"/>
      <c r="LXZ1104" s="88"/>
      <c r="LYA1104" s="88"/>
      <c r="LYB1104" s="88"/>
      <c r="LYC1104" s="88"/>
      <c r="LYD1104" s="88"/>
      <c r="LYE1104" s="88"/>
      <c r="LYF1104" s="88"/>
      <c r="LYG1104" s="88"/>
      <c r="LYH1104" s="88"/>
      <c r="LYI1104" s="88"/>
      <c r="LYJ1104" s="88"/>
      <c r="LYK1104" s="88"/>
      <c r="LYL1104" s="88"/>
      <c r="LYM1104" s="88"/>
      <c r="LYN1104" s="88"/>
      <c r="LYO1104" s="88"/>
      <c r="LYP1104" s="88"/>
      <c r="LYQ1104" s="88"/>
      <c r="LYR1104" s="88"/>
      <c r="LYS1104" s="88"/>
      <c r="LYT1104" s="88"/>
      <c r="LYU1104" s="88"/>
      <c r="LYV1104" s="88"/>
      <c r="LYW1104" s="88"/>
      <c r="LYX1104" s="88"/>
      <c r="LYY1104" s="88"/>
      <c r="LYZ1104" s="88"/>
      <c r="LZA1104" s="88"/>
      <c r="LZB1104" s="88"/>
      <c r="LZC1104" s="88"/>
      <c r="LZD1104" s="88"/>
      <c r="LZE1104" s="88"/>
      <c r="LZF1104" s="88"/>
      <c r="LZG1104" s="88"/>
      <c r="LZH1104" s="88"/>
      <c r="LZI1104" s="88"/>
      <c r="LZJ1104" s="88"/>
      <c r="LZK1104" s="88"/>
      <c r="LZL1104" s="88"/>
      <c r="LZM1104" s="88"/>
      <c r="LZN1104" s="88"/>
      <c r="LZO1104" s="88"/>
      <c r="LZP1104" s="88"/>
      <c r="LZQ1104" s="88"/>
      <c r="LZR1104" s="88"/>
      <c r="LZS1104" s="88"/>
      <c r="LZT1104" s="88"/>
      <c r="LZU1104" s="88"/>
      <c r="LZV1104" s="88"/>
      <c r="LZW1104" s="88"/>
      <c r="LZX1104" s="88"/>
      <c r="LZY1104" s="88"/>
      <c r="LZZ1104" s="88"/>
      <c r="MAA1104" s="88"/>
      <c r="MAB1104" s="88"/>
      <c r="MAC1104" s="88"/>
      <c r="MAD1104" s="88"/>
      <c r="MAE1104" s="88"/>
      <c r="MAF1104" s="88"/>
      <c r="MAG1104" s="88"/>
      <c r="MAH1104" s="88"/>
      <c r="MAI1104" s="88"/>
      <c r="MAJ1104" s="88"/>
      <c r="MAK1104" s="88"/>
      <c r="MAL1104" s="88"/>
      <c r="MAM1104" s="88"/>
      <c r="MAN1104" s="88"/>
      <c r="MAO1104" s="88"/>
      <c r="MAP1104" s="88"/>
      <c r="MAQ1104" s="88"/>
      <c r="MAR1104" s="88"/>
      <c r="MAS1104" s="88"/>
      <c r="MAT1104" s="88"/>
      <c r="MAU1104" s="88"/>
      <c r="MAV1104" s="88"/>
      <c r="MAW1104" s="88"/>
      <c r="MAX1104" s="88"/>
      <c r="MAY1104" s="88"/>
      <c r="MAZ1104" s="88"/>
      <c r="MBA1104" s="88"/>
      <c r="MBB1104" s="88"/>
      <c r="MBC1104" s="88"/>
      <c r="MBD1104" s="88"/>
      <c r="MBE1104" s="88"/>
      <c r="MBF1104" s="88"/>
      <c r="MBG1104" s="88"/>
      <c r="MBH1104" s="88"/>
      <c r="MBI1104" s="88"/>
      <c r="MBJ1104" s="88"/>
      <c r="MBK1104" s="88"/>
      <c r="MBL1104" s="88"/>
      <c r="MBM1104" s="88"/>
      <c r="MBN1104" s="88"/>
      <c r="MBO1104" s="88"/>
      <c r="MBP1104" s="88"/>
      <c r="MBQ1104" s="88"/>
      <c r="MBR1104" s="88"/>
      <c r="MBS1104" s="88"/>
      <c r="MBT1104" s="88"/>
      <c r="MBU1104" s="88"/>
      <c r="MBV1104" s="88"/>
      <c r="MBW1104" s="88"/>
      <c r="MBX1104" s="88"/>
      <c r="MBY1104" s="88"/>
      <c r="MBZ1104" s="88"/>
      <c r="MCA1104" s="88"/>
      <c r="MCB1104" s="88"/>
      <c r="MCC1104" s="88"/>
      <c r="MCD1104" s="88"/>
      <c r="MCE1104" s="88"/>
      <c r="MCF1104" s="88"/>
      <c r="MCG1104" s="88"/>
      <c r="MCH1104" s="88"/>
      <c r="MCI1104" s="88"/>
      <c r="MCJ1104" s="88"/>
      <c r="MCK1104" s="88"/>
      <c r="MCL1104" s="88"/>
      <c r="MCM1104" s="88"/>
      <c r="MCN1104" s="88"/>
      <c r="MCO1104" s="88"/>
      <c r="MCP1104" s="88"/>
      <c r="MCQ1104" s="88"/>
      <c r="MCR1104" s="88"/>
      <c r="MCS1104" s="88"/>
      <c r="MCT1104" s="88"/>
      <c r="MCU1104" s="88"/>
      <c r="MCV1104" s="88"/>
      <c r="MCW1104" s="88"/>
      <c r="MCX1104" s="88"/>
      <c r="MCY1104" s="88"/>
      <c r="MCZ1104" s="88"/>
      <c r="MDA1104" s="88"/>
      <c r="MDB1104" s="88"/>
      <c r="MDC1104" s="88"/>
      <c r="MDD1104" s="88"/>
      <c r="MDE1104" s="88"/>
      <c r="MDF1104" s="88"/>
      <c r="MDG1104" s="88"/>
      <c r="MDH1104" s="88"/>
      <c r="MDI1104" s="88"/>
      <c r="MDJ1104" s="88"/>
      <c r="MDK1104" s="88"/>
      <c r="MDL1104" s="88"/>
      <c r="MDM1104" s="88"/>
      <c r="MDN1104" s="88"/>
      <c r="MDO1104" s="88"/>
      <c r="MDP1104" s="88"/>
      <c r="MDQ1104" s="88"/>
      <c r="MDR1104" s="88"/>
      <c r="MDS1104" s="88"/>
      <c r="MDT1104" s="88"/>
      <c r="MDU1104" s="88"/>
      <c r="MDV1104" s="88"/>
      <c r="MDW1104" s="88"/>
      <c r="MDX1104" s="88"/>
      <c r="MDY1104" s="88"/>
      <c r="MDZ1104" s="88"/>
      <c r="MEA1104" s="88"/>
      <c r="MEB1104" s="88"/>
      <c r="MEC1104" s="88"/>
      <c r="MED1104" s="88"/>
      <c r="MEE1104" s="88"/>
      <c r="MEF1104" s="88"/>
      <c r="MEG1104" s="88"/>
      <c r="MEH1104" s="88"/>
      <c r="MEI1104" s="88"/>
      <c r="MEJ1104" s="88"/>
      <c r="MEK1104" s="88"/>
      <c r="MEL1104" s="88"/>
      <c r="MEM1104" s="88"/>
      <c r="MEN1104" s="88"/>
      <c r="MEO1104" s="88"/>
      <c r="MEP1104" s="88"/>
      <c r="MEQ1104" s="88"/>
      <c r="MER1104" s="88"/>
      <c r="MES1104" s="88"/>
      <c r="MET1104" s="88"/>
      <c r="MEU1104" s="88"/>
      <c r="MEV1104" s="88"/>
      <c r="MEW1104" s="88"/>
      <c r="MEX1104" s="88"/>
      <c r="MEY1104" s="88"/>
      <c r="MEZ1104" s="88"/>
      <c r="MFA1104" s="88"/>
      <c r="MFB1104" s="88"/>
      <c r="MFC1104" s="88"/>
      <c r="MFD1104" s="88"/>
      <c r="MFE1104" s="88"/>
      <c r="MFF1104" s="88"/>
      <c r="MFG1104" s="88"/>
      <c r="MFH1104" s="88"/>
      <c r="MFI1104" s="88"/>
      <c r="MFJ1104" s="88"/>
      <c r="MFK1104" s="88"/>
      <c r="MFL1104" s="88"/>
      <c r="MFM1104" s="88"/>
      <c r="MFN1104" s="88"/>
      <c r="MFO1104" s="88"/>
      <c r="MFP1104" s="88"/>
      <c r="MFQ1104" s="88"/>
      <c r="MFR1104" s="88"/>
      <c r="MFS1104" s="88"/>
      <c r="MFT1104" s="88"/>
      <c r="MFU1104" s="88"/>
      <c r="MFV1104" s="88"/>
      <c r="MFW1104" s="88"/>
      <c r="MFX1104" s="88"/>
      <c r="MFY1104" s="88"/>
      <c r="MFZ1104" s="88"/>
      <c r="MGA1104" s="88"/>
      <c r="MGB1104" s="88"/>
      <c r="MGC1104" s="88"/>
      <c r="MGD1104" s="88"/>
      <c r="MGE1104" s="88"/>
      <c r="MGF1104" s="88"/>
      <c r="MGG1104" s="88"/>
      <c r="MGH1104" s="88"/>
      <c r="MGI1104" s="88"/>
      <c r="MGJ1104" s="88"/>
      <c r="MGK1104" s="88"/>
      <c r="MGL1104" s="88"/>
      <c r="MGM1104" s="88"/>
      <c r="MGN1104" s="88"/>
      <c r="MGO1104" s="88"/>
      <c r="MGP1104" s="88"/>
      <c r="MGQ1104" s="88"/>
      <c r="MGR1104" s="88"/>
      <c r="MGS1104" s="88"/>
      <c r="MGT1104" s="88"/>
      <c r="MGU1104" s="88"/>
      <c r="MGV1104" s="88"/>
      <c r="MGW1104" s="88"/>
      <c r="MGX1104" s="88"/>
      <c r="MGY1104" s="88"/>
      <c r="MGZ1104" s="88"/>
      <c r="MHA1104" s="88"/>
      <c r="MHB1104" s="88"/>
      <c r="MHC1104" s="88"/>
      <c r="MHD1104" s="88"/>
      <c r="MHE1104" s="88"/>
      <c r="MHF1104" s="88"/>
      <c r="MHG1104" s="88"/>
      <c r="MHH1104" s="88"/>
      <c r="MHI1104" s="88"/>
      <c r="MHJ1104" s="88"/>
      <c r="MHK1104" s="88"/>
      <c r="MHL1104" s="88"/>
      <c r="MHM1104" s="88"/>
      <c r="MHN1104" s="88"/>
      <c r="MHO1104" s="88"/>
      <c r="MHP1104" s="88"/>
      <c r="MHQ1104" s="88"/>
      <c r="MHR1104" s="88"/>
      <c r="MHS1104" s="88"/>
      <c r="MHT1104" s="88"/>
      <c r="MHU1104" s="88"/>
      <c r="MHV1104" s="88"/>
      <c r="MHW1104" s="88"/>
      <c r="MHX1104" s="88"/>
      <c r="MHY1104" s="88"/>
      <c r="MHZ1104" s="88"/>
      <c r="MIA1104" s="88"/>
      <c r="MIB1104" s="88"/>
      <c r="MIC1104" s="88"/>
      <c r="MID1104" s="88"/>
      <c r="MIE1104" s="88"/>
      <c r="MIF1104" s="88"/>
      <c r="MIG1104" s="88"/>
      <c r="MIH1104" s="88"/>
      <c r="MII1104" s="88"/>
      <c r="MIJ1104" s="88"/>
      <c r="MIK1104" s="88"/>
      <c r="MIL1104" s="88"/>
      <c r="MIM1104" s="88"/>
      <c r="MIN1104" s="88"/>
      <c r="MIO1104" s="88"/>
      <c r="MIP1104" s="88"/>
      <c r="MIQ1104" s="88"/>
      <c r="MIR1104" s="88"/>
      <c r="MIS1104" s="88"/>
      <c r="MIT1104" s="88"/>
      <c r="MIU1104" s="88"/>
      <c r="MIV1104" s="88"/>
      <c r="MIW1104" s="88"/>
      <c r="MIX1104" s="88"/>
      <c r="MIY1104" s="88"/>
      <c r="MIZ1104" s="88"/>
      <c r="MJA1104" s="88"/>
      <c r="MJB1104" s="88"/>
      <c r="MJC1104" s="88"/>
      <c r="MJD1104" s="88"/>
      <c r="MJE1104" s="88"/>
      <c r="MJF1104" s="88"/>
      <c r="MJG1104" s="88"/>
      <c r="MJH1104" s="88"/>
      <c r="MJI1104" s="88"/>
      <c r="MJJ1104" s="88"/>
      <c r="MJK1104" s="88"/>
      <c r="MJL1104" s="88"/>
      <c r="MJM1104" s="88"/>
      <c r="MJN1104" s="88"/>
      <c r="MJO1104" s="88"/>
      <c r="MJP1104" s="88"/>
      <c r="MJQ1104" s="88"/>
      <c r="MJR1104" s="88"/>
      <c r="MJS1104" s="88"/>
      <c r="MJT1104" s="88"/>
      <c r="MJU1104" s="88"/>
      <c r="MJV1104" s="88"/>
      <c r="MJW1104" s="88"/>
      <c r="MJX1104" s="88"/>
      <c r="MJY1104" s="88"/>
      <c r="MJZ1104" s="88"/>
      <c r="MKA1104" s="88"/>
      <c r="MKB1104" s="88"/>
      <c r="MKC1104" s="88"/>
      <c r="MKD1104" s="88"/>
      <c r="MKE1104" s="88"/>
      <c r="MKF1104" s="88"/>
      <c r="MKG1104" s="88"/>
      <c r="MKH1104" s="88"/>
      <c r="MKI1104" s="88"/>
      <c r="MKJ1104" s="88"/>
      <c r="MKK1104" s="88"/>
      <c r="MKL1104" s="88"/>
      <c r="MKM1104" s="88"/>
      <c r="MKN1104" s="88"/>
      <c r="MKO1104" s="88"/>
      <c r="MKP1104" s="88"/>
      <c r="MKQ1104" s="88"/>
      <c r="MKR1104" s="88"/>
      <c r="MKS1104" s="88"/>
      <c r="MKT1104" s="88"/>
      <c r="MKU1104" s="88"/>
      <c r="MKV1104" s="88"/>
      <c r="MKW1104" s="88"/>
      <c r="MKX1104" s="88"/>
      <c r="MKY1104" s="88"/>
      <c r="MKZ1104" s="88"/>
      <c r="MLA1104" s="88"/>
      <c r="MLB1104" s="88"/>
      <c r="MLC1104" s="88"/>
      <c r="MLD1104" s="88"/>
      <c r="MLE1104" s="88"/>
      <c r="MLF1104" s="88"/>
      <c r="MLG1104" s="88"/>
      <c r="MLH1104" s="88"/>
      <c r="MLI1104" s="88"/>
      <c r="MLJ1104" s="88"/>
      <c r="MLK1104" s="88"/>
      <c r="MLL1104" s="88"/>
      <c r="MLM1104" s="88"/>
      <c r="MLN1104" s="88"/>
      <c r="MLO1104" s="88"/>
      <c r="MLP1104" s="88"/>
      <c r="MLQ1104" s="88"/>
      <c r="MLR1104" s="88"/>
      <c r="MLS1104" s="88"/>
      <c r="MLT1104" s="88"/>
      <c r="MLU1104" s="88"/>
      <c r="MLV1104" s="88"/>
      <c r="MLW1104" s="88"/>
      <c r="MLX1104" s="88"/>
      <c r="MLY1104" s="88"/>
      <c r="MLZ1104" s="88"/>
      <c r="MMA1104" s="88"/>
      <c r="MMB1104" s="88"/>
      <c r="MMC1104" s="88"/>
      <c r="MMD1104" s="88"/>
      <c r="MME1104" s="88"/>
      <c r="MMF1104" s="88"/>
      <c r="MMG1104" s="88"/>
      <c r="MMH1104" s="88"/>
      <c r="MMI1104" s="88"/>
      <c r="MMJ1104" s="88"/>
      <c r="MMK1104" s="88"/>
      <c r="MML1104" s="88"/>
      <c r="MMM1104" s="88"/>
      <c r="MMN1104" s="88"/>
      <c r="MMO1104" s="88"/>
      <c r="MMP1104" s="88"/>
      <c r="MMQ1104" s="88"/>
      <c r="MMR1104" s="88"/>
      <c r="MMS1104" s="88"/>
      <c r="MMT1104" s="88"/>
      <c r="MMU1104" s="88"/>
      <c r="MMV1104" s="88"/>
      <c r="MMW1104" s="88"/>
      <c r="MMX1104" s="88"/>
      <c r="MMY1104" s="88"/>
      <c r="MMZ1104" s="88"/>
      <c r="MNA1104" s="88"/>
      <c r="MNB1104" s="88"/>
      <c r="MNC1104" s="88"/>
      <c r="MND1104" s="88"/>
      <c r="MNE1104" s="88"/>
      <c r="MNF1104" s="88"/>
      <c r="MNG1104" s="88"/>
      <c r="MNH1104" s="88"/>
      <c r="MNI1104" s="88"/>
      <c r="MNJ1104" s="88"/>
      <c r="MNK1104" s="88"/>
      <c r="MNL1104" s="88"/>
      <c r="MNM1104" s="88"/>
      <c r="MNN1104" s="88"/>
      <c r="MNO1104" s="88"/>
      <c r="MNP1104" s="88"/>
      <c r="MNQ1104" s="88"/>
      <c r="MNR1104" s="88"/>
      <c r="MNS1104" s="88"/>
      <c r="MNT1104" s="88"/>
      <c r="MNU1104" s="88"/>
      <c r="MNV1104" s="88"/>
      <c r="MNW1104" s="88"/>
      <c r="MNX1104" s="88"/>
      <c r="MNY1104" s="88"/>
      <c r="MNZ1104" s="88"/>
      <c r="MOA1104" s="88"/>
      <c r="MOB1104" s="88"/>
      <c r="MOC1104" s="88"/>
      <c r="MOD1104" s="88"/>
      <c r="MOE1104" s="88"/>
      <c r="MOF1104" s="88"/>
      <c r="MOG1104" s="88"/>
      <c r="MOH1104" s="88"/>
      <c r="MOI1104" s="88"/>
      <c r="MOJ1104" s="88"/>
      <c r="MOK1104" s="88"/>
      <c r="MOL1104" s="88"/>
      <c r="MOM1104" s="88"/>
      <c r="MON1104" s="88"/>
      <c r="MOO1104" s="88"/>
      <c r="MOP1104" s="88"/>
      <c r="MOQ1104" s="88"/>
      <c r="MOR1104" s="88"/>
      <c r="MOS1104" s="88"/>
      <c r="MOT1104" s="88"/>
      <c r="MOU1104" s="88"/>
      <c r="MOV1104" s="88"/>
      <c r="MOW1104" s="88"/>
      <c r="MOX1104" s="88"/>
      <c r="MOY1104" s="88"/>
      <c r="MOZ1104" s="88"/>
      <c r="MPA1104" s="88"/>
      <c r="MPB1104" s="88"/>
      <c r="MPC1104" s="88"/>
      <c r="MPD1104" s="88"/>
      <c r="MPE1104" s="88"/>
      <c r="MPF1104" s="88"/>
      <c r="MPG1104" s="88"/>
      <c r="MPH1104" s="88"/>
      <c r="MPI1104" s="88"/>
      <c r="MPJ1104" s="88"/>
      <c r="MPK1104" s="88"/>
      <c r="MPL1104" s="88"/>
      <c r="MPM1104" s="88"/>
      <c r="MPN1104" s="88"/>
      <c r="MPO1104" s="88"/>
      <c r="MPP1104" s="88"/>
      <c r="MPQ1104" s="88"/>
      <c r="MPR1104" s="88"/>
      <c r="MPS1104" s="88"/>
      <c r="MPT1104" s="88"/>
      <c r="MPU1104" s="88"/>
      <c r="MPV1104" s="88"/>
      <c r="MPW1104" s="88"/>
      <c r="MPX1104" s="88"/>
      <c r="MPY1104" s="88"/>
      <c r="MPZ1104" s="88"/>
      <c r="MQA1104" s="88"/>
      <c r="MQB1104" s="88"/>
      <c r="MQC1104" s="88"/>
      <c r="MQD1104" s="88"/>
      <c r="MQE1104" s="88"/>
      <c r="MQF1104" s="88"/>
      <c r="MQG1104" s="88"/>
      <c r="MQH1104" s="88"/>
      <c r="MQI1104" s="88"/>
      <c r="MQJ1104" s="88"/>
      <c r="MQK1104" s="88"/>
      <c r="MQL1104" s="88"/>
      <c r="MQM1104" s="88"/>
      <c r="MQN1104" s="88"/>
      <c r="MQO1104" s="88"/>
      <c r="MQP1104" s="88"/>
      <c r="MQQ1104" s="88"/>
      <c r="MQR1104" s="88"/>
      <c r="MQS1104" s="88"/>
      <c r="MQT1104" s="88"/>
      <c r="MQU1104" s="88"/>
      <c r="MQV1104" s="88"/>
      <c r="MQW1104" s="88"/>
      <c r="MQX1104" s="88"/>
      <c r="MQY1104" s="88"/>
      <c r="MQZ1104" s="88"/>
      <c r="MRA1104" s="88"/>
      <c r="MRB1104" s="88"/>
      <c r="MRC1104" s="88"/>
      <c r="MRD1104" s="88"/>
      <c r="MRE1104" s="88"/>
      <c r="MRF1104" s="88"/>
      <c r="MRG1104" s="88"/>
      <c r="MRH1104" s="88"/>
      <c r="MRI1104" s="88"/>
      <c r="MRJ1104" s="88"/>
      <c r="MRK1104" s="88"/>
      <c r="MRL1104" s="88"/>
      <c r="MRM1104" s="88"/>
      <c r="MRN1104" s="88"/>
      <c r="MRO1104" s="88"/>
      <c r="MRP1104" s="88"/>
      <c r="MRQ1104" s="88"/>
      <c r="MRR1104" s="88"/>
      <c r="MRS1104" s="88"/>
      <c r="MRT1104" s="88"/>
      <c r="MRU1104" s="88"/>
      <c r="MRV1104" s="88"/>
      <c r="MRW1104" s="88"/>
      <c r="MRX1104" s="88"/>
      <c r="MRY1104" s="88"/>
      <c r="MRZ1104" s="88"/>
      <c r="MSA1104" s="88"/>
      <c r="MSB1104" s="88"/>
      <c r="MSC1104" s="88"/>
      <c r="MSD1104" s="88"/>
      <c r="MSE1104" s="88"/>
      <c r="MSF1104" s="88"/>
      <c r="MSG1104" s="88"/>
      <c r="MSH1104" s="88"/>
      <c r="MSI1104" s="88"/>
      <c r="MSJ1104" s="88"/>
      <c r="MSK1104" s="88"/>
      <c r="MSL1104" s="88"/>
      <c r="MSM1104" s="88"/>
      <c r="MSN1104" s="88"/>
      <c r="MSO1104" s="88"/>
      <c r="MSP1104" s="88"/>
      <c r="MSQ1104" s="88"/>
      <c r="MSR1104" s="88"/>
      <c r="MSS1104" s="88"/>
      <c r="MST1104" s="88"/>
      <c r="MSU1104" s="88"/>
      <c r="MSV1104" s="88"/>
      <c r="MSW1104" s="88"/>
      <c r="MSX1104" s="88"/>
      <c r="MSY1104" s="88"/>
      <c r="MSZ1104" s="88"/>
      <c r="MTA1104" s="88"/>
      <c r="MTB1104" s="88"/>
      <c r="MTC1104" s="88"/>
      <c r="MTD1104" s="88"/>
      <c r="MTE1104" s="88"/>
      <c r="MTF1104" s="88"/>
      <c r="MTG1104" s="88"/>
      <c r="MTH1104" s="88"/>
      <c r="MTI1104" s="88"/>
      <c r="MTJ1104" s="88"/>
      <c r="MTK1104" s="88"/>
      <c r="MTL1104" s="88"/>
      <c r="MTM1104" s="88"/>
      <c r="MTN1104" s="88"/>
      <c r="MTO1104" s="88"/>
      <c r="MTP1104" s="88"/>
      <c r="MTQ1104" s="88"/>
      <c r="MTR1104" s="88"/>
      <c r="MTS1104" s="88"/>
      <c r="MTT1104" s="88"/>
      <c r="MTU1104" s="88"/>
      <c r="MTV1104" s="88"/>
      <c r="MTW1104" s="88"/>
      <c r="MTX1104" s="88"/>
      <c r="MTY1104" s="88"/>
      <c r="MTZ1104" s="88"/>
      <c r="MUA1104" s="88"/>
      <c r="MUB1104" s="88"/>
      <c r="MUC1104" s="88"/>
      <c r="MUD1104" s="88"/>
      <c r="MUE1104" s="88"/>
      <c r="MUF1104" s="88"/>
      <c r="MUG1104" s="88"/>
      <c r="MUH1104" s="88"/>
      <c r="MUI1104" s="88"/>
      <c r="MUJ1104" s="88"/>
      <c r="MUK1104" s="88"/>
      <c r="MUL1104" s="88"/>
      <c r="MUM1104" s="88"/>
      <c r="MUN1104" s="88"/>
      <c r="MUO1104" s="88"/>
      <c r="MUP1104" s="88"/>
      <c r="MUQ1104" s="88"/>
      <c r="MUR1104" s="88"/>
      <c r="MUS1104" s="88"/>
      <c r="MUT1104" s="88"/>
      <c r="MUU1104" s="88"/>
      <c r="MUV1104" s="88"/>
      <c r="MUW1104" s="88"/>
      <c r="MUX1104" s="88"/>
      <c r="MUY1104" s="88"/>
      <c r="MUZ1104" s="88"/>
      <c r="MVA1104" s="88"/>
      <c r="MVB1104" s="88"/>
      <c r="MVC1104" s="88"/>
      <c r="MVD1104" s="88"/>
      <c r="MVE1104" s="88"/>
      <c r="MVF1104" s="88"/>
      <c r="MVG1104" s="88"/>
      <c r="MVH1104" s="88"/>
      <c r="MVI1104" s="88"/>
      <c r="MVJ1104" s="88"/>
      <c r="MVK1104" s="88"/>
      <c r="MVL1104" s="88"/>
      <c r="MVM1104" s="88"/>
      <c r="MVN1104" s="88"/>
      <c r="MVO1104" s="88"/>
      <c r="MVP1104" s="88"/>
      <c r="MVQ1104" s="88"/>
      <c r="MVR1104" s="88"/>
      <c r="MVS1104" s="88"/>
      <c r="MVT1104" s="88"/>
      <c r="MVU1104" s="88"/>
      <c r="MVV1104" s="88"/>
      <c r="MVW1104" s="88"/>
      <c r="MVX1104" s="88"/>
      <c r="MVY1104" s="88"/>
      <c r="MVZ1104" s="88"/>
      <c r="MWA1104" s="88"/>
      <c r="MWB1104" s="88"/>
      <c r="MWC1104" s="88"/>
      <c r="MWD1104" s="88"/>
      <c r="MWE1104" s="88"/>
      <c r="MWF1104" s="88"/>
      <c r="MWG1104" s="88"/>
      <c r="MWH1104" s="88"/>
      <c r="MWI1104" s="88"/>
      <c r="MWJ1104" s="88"/>
      <c r="MWK1104" s="88"/>
      <c r="MWL1104" s="88"/>
      <c r="MWM1104" s="88"/>
      <c r="MWN1104" s="88"/>
      <c r="MWO1104" s="88"/>
      <c r="MWP1104" s="88"/>
      <c r="MWQ1104" s="88"/>
      <c r="MWR1104" s="88"/>
      <c r="MWS1104" s="88"/>
      <c r="MWT1104" s="88"/>
      <c r="MWU1104" s="88"/>
      <c r="MWV1104" s="88"/>
      <c r="MWW1104" s="88"/>
      <c r="MWX1104" s="88"/>
      <c r="MWY1104" s="88"/>
      <c r="MWZ1104" s="88"/>
      <c r="MXA1104" s="88"/>
      <c r="MXB1104" s="88"/>
      <c r="MXC1104" s="88"/>
      <c r="MXD1104" s="88"/>
      <c r="MXE1104" s="88"/>
      <c r="MXF1104" s="88"/>
      <c r="MXG1104" s="88"/>
      <c r="MXH1104" s="88"/>
      <c r="MXI1104" s="88"/>
      <c r="MXJ1104" s="88"/>
      <c r="MXK1104" s="88"/>
      <c r="MXL1104" s="88"/>
      <c r="MXM1104" s="88"/>
      <c r="MXN1104" s="88"/>
      <c r="MXO1104" s="88"/>
      <c r="MXP1104" s="88"/>
      <c r="MXQ1104" s="88"/>
      <c r="MXR1104" s="88"/>
      <c r="MXS1104" s="88"/>
      <c r="MXT1104" s="88"/>
      <c r="MXU1104" s="88"/>
      <c r="MXV1104" s="88"/>
      <c r="MXW1104" s="88"/>
      <c r="MXX1104" s="88"/>
      <c r="MXY1104" s="88"/>
      <c r="MXZ1104" s="88"/>
      <c r="MYA1104" s="88"/>
      <c r="MYB1104" s="88"/>
      <c r="MYC1104" s="88"/>
      <c r="MYD1104" s="88"/>
      <c r="MYE1104" s="88"/>
      <c r="MYF1104" s="88"/>
      <c r="MYG1104" s="88"/>
      <c r="MYH1104" s="88"/>
      <c r="MYI1104" s="88"/>
      <c r="MYJ1104" s="88"/>
      <c r="MYK1104" s="88"/>
      <c r="MYL1104" s="88"/>
      <c r="MYM1104" s="88"/>
      <c r="MYN1104" s="88"/>
      <c r="MYO1104" s="88"/>
      <c r="MYP1104" s="88"/>
      <c r="MYQ1104" s="88"/>
      <c r="MYR1104" s="88"/>
      <c r="MYS1104" s="88"/>
      <c r="MYT1104" s="88"/>
      <c r="MYU1104" s="88"/>
      <c r="MYV1104" s="88"/>
      <c r="MYW1104" s="88"/>
      <c r="MYX1104" s="88"/>
      <c r="MYY1104" s="88"/>
      <c r="MYZ1104" s="88"/>
      <c r="MZA1104" s="88"/>
      <c r="MZB1104" s="88"/>
      <c r="MZC1104" s="88"/>
      <c r="MZD1104" s="88"/>
      <c r="MZE1104" s="88"/>
      <c r="MZF1104" s="88"/>
      <c r="MZG1104" s="88"/>
      <c r="MZH1104" s="88"/>
      <c r="MZI1104" s="88"/>
      <c r="MZJ1104" s="88"/>
      <c r="MZK1104" s="88"/>
      <c r="MZL1104" s="88"/>
      <c r="MZM1104" s="88"/>
      <c r="MZN1104" s="88"/>
      <c r="MZO1104" s="88"/>
      <c r="MZP1104" s="88"/>
      <c r="MZQ1104" s="88"/>
      <c r="MZR1104" s="88"/>
      <c r="MZS1104" s="88"/>
      <c r="MZT1104" s="88"/>
      <c r="MZU1104" s="88"/>
      <c r="MZV1104" s="88"/>
      <c r="MZW1104" s="88"/>
      <c r="MZX1104" s="88"/>
      <c r="MZY1104" s="88"/>
      <c r="MZZ1104" s="88"/>
      <c r="NAA1104" s="88"/>
      <c r="NAB1104" s="88"/>
      <c r="NAC1104" s="88"/>
      <c r="NAD1104" s="88"/>
      <c r="NAE1104" s="88"/>
      <c r="NAF1104" s="88"/>
      <c r="NAG1104" s="88"/>
      <c r="NAH1104" s="88"/>
      <c r="NAI1104" s="88"/>
      <c r="NAJ1104" s="88"/>
      <c r="NAK1104" s="88"/>
      <c r="NAL1104" s="88"/>
      <c r="NAM1104" s="88"/>
      <c r="NAN1104" s="88"/>
      <c r="NAO1104" s="88"/>
      <c r="NAP1104" s="88"/>
      <c r="NAQ1104" s="88"/>
      <c r="NAR1104" s="88"/>
      <c r="NAS1104" s="88"/>
      <c r="NAT1104" s="88"/>
      <c r="NAU1104" s="88"/>
      <c r="NAV1104" s="88"/>
      <c r="NAW1104" s="88"/>
      <c r="NAX1104" s="88"/>
      <c r="NAY1104" s="88"/>
      <c r="NAZ1104" s="88"/>
      <c r="NBA1104" s="88"/>
      <c r="NBB1104" s="88"/>
      <c r="NBC1104" s="88"/>
      <c r="NBD1104" s="88"/>
      <c r="NBE1104" s="88"/>
      <c r="NBF1104" s="88"/>
      <c r="NBG1104" s="88"/>
      <c r="NBH1104" s="88"/>
      <c r="NBI1104" s="88"/>
      <c r="NBJ1104" s="88"/>
      <c r="NBK1104" s="88"/>
      <c r="NBL1104" s="88"/>
      <c r="NBM1104" s="88"/>
      <c r="NBN1104" s="88"/>
      <c r="NBO1104" s="88"/>
      <c r="NBP1104" s="88"/>
      <c r="NBQ1104" s="88"/>
      <c r="NBR1104" s="88"/>
      <c r="NBS1104" s="88"/>
      <c r="NBT1104" s="88"/>
      <c r="NBU1104" s="88"/>
      <c r="NBV1104" s="88"/>
      <c r="NBW1104" s="88"/>
      <c r="NBX1104" s="88"/>
      <c r="NBY1104" s="88"/>
      <c r="NBZ1104" s="88"/>
      <c r="NCA1104" s="88"/>
      <c r="NCB1104" s="88"/>
      <c r="NCC1104" s="88"/>
      <c r="NCD1104" s="88"/>
      <c r="NCE1104" s="88"/>
      <c r="NCF1104" s="88"/>
      <c r="NCG1104" s="88"/>
      <c r="NCH1104" s="88"/>
      <c r="NCI1104" s="88"/>
      <c r="NCJ1104" s="88"/>
      <c r="NCK1104" s="88"/>
      <c r="NCL1104" s="88"/>
      <c r="NCM1104" s="88"/>
      <c r="NCN1104" s="88"/>
      <c r="NCO1104" s="88"/>
      <c r="NCP1104" s="88"/>
      <c r="NCQ1104" s="88"/>
      <c r="NCR1104" s="88"/>
      <c r="NCS1104" s="88"/>
      <c r="NCT1104" s="88"/>
      <c r="NCU1104" s="88"/>
      <c r="NCV1104" s="88"/>
      <c r="NCW1104" s="88"/>
      <c r="NCX1104" s="88"/>
      <c r="NCY1104" s="88"/>
      <c r="NCZ1104" s="88"/>
      <c r="NDA1104" s="88"/>
      <c r="NDB1104" s="88"/>
      <c r="NDC1104" s="88"/>
      <c r="NDD1104" s="88"/>
      <c r="NDE1104" s="88"/>
      <c r="NDF1104" s="88"/>
      <c r="NDG1104" s="88"/>
      <c r="NDH1104" s="88"/>
      <c r="NDI1104" s="88"/>
      <c r="NDJ1104" s="88"/>
      <c r="NDK1104" s="88"/>
      <c r="NDL1104" s="88"/>
      <c r="NDM1104" s="88"/>
      <c r="NDN1104" s="88"/>
      <c r="NDO1104" s="88"/>
      <c r="NDP1104" s="88"/>
      <c r="NDQ1104" s="88"/>
      <c r="NDR1104" s="88"/>
      <c r="NDS1104" s="88"/>
      <c r="NDT1104" s="88"/>
      <c r="NDU1104" s="88"/>
      <c r="NDV1104" s="88"/>
      <c r="NDW1104" s="88"/>
      <c r="NDX1104" s="88"/>
      <c r="NDY1104" s="88"/>
      <c r="NDZ1104" s="88"/>
      <c r="NEA1104" s="88"/>
      <c r="NEB1104" s="88"/>
      <c r="NEC1104" s="88"/>
      <c r="NED1104" s="88"/>
      <c r="NEE1104" s="88"/>
      <c r="NEF1104" s="88"/>
      <c r="NEG1104" s="88"/>
      <c r="NEH1104" s="88"/>
      <c r="NEI1104" s="88"/>
      <c r="NEJ1104" s="88"/>
      <c r="NEK1104" s="88"/>
      <c r="NEL1104" s="88"/>
      <c r="NEM1104" s="88"/>
      <c r="NEN1104" s="88"/>
      <c r="NEO1104" s="88"/>
      <c r="NEP1104" s="88"/>
      <c r="NEQ1104" s="88"/>
      <c r="NER1104" s="88"/>
      <c r="NES1104" s="88"/>
      <c r="NET1104" s="88"/>
      <c r="NEU1104" s="88"/>
      <c r="NEV1104" s="88"/>
      <c r="NEW1104" s="88"/>
      <c r="NEX1104" s="88"/>
      <c r="NEY1104" s="88"/>
      <c r="NEZ1104" s="88"/>
      <c r="NFA1104" s="88"/>
      <c r="NFB1104" s="88"/>
      <c r="NFC1104" s="88"/>
      <c r="NFD1104" s="88"/>
      <c r="NFE1104" s="88"/>
      <c r="NFF1104" s="88"/>
      <c r="NFG1104" s="88"/>
      <c r="NFH1104" s="88"/>
      <c r="NFI1104" s="88"/>
      <c r="NFJ1104" s="88"/>
      <c r="NFK1104" s="88"/>
      <c r="NFL1104" s="88"/>
      <c r="NFM1104" s="88"/>
      <c r="NFN1104" s="88"/>
      <c r="NFO1104" s="88"/>
      <c r="NFP1104" s="88"/>
      <c r="NFQ1104" s="88"/>
      <c r="NFR1104" s="88"/>
      <c r="NFS1104" s="88"/>
      <c r="NFT1104" s="88"/>
      <c r="NFU1104" s="88"/>
      <c r="NFV1104" s="88"/>
      <c r="NFW1104" s="88"/>
      <c r="NFX1104" s="88"/>
      <c r="NFY1104" s="88"/>
      <c r="NFZ1104" s="88"/>
      <c r="NGA1104" s="88"/>
      <c r="NGB1104" s="88"/>
      <c r="NGC1104" s="88"/>
      <c r="NGD1104" s="88"/>
      <c r="NGE1104" s="88"/>
      <c r="NGF1104" s="88"/>
      <c r="NGG1104" s="88"/>
      <c r="NGH1104" s="88"/>
      <c r="NGI1104" s="88"/>
      <c r="NGJ1104" s="88"/>
      <c r="NGK1104" s="88"/>
      <c r="NGL1104" s="88"/>
      <c r="NGM1104" s="88"/>
      <c r="NGN1104" s="88"/>
      <c r="NGO1104" s="88"/>
      <c r="NGP1104" s="88"/>
      <c r="NGQ1104" s="88"/>
      <c r="NGR1104" s="88"/>
      <c r="NGS1104" s="88"/>
      <c r="NGT1104" s="88"/>
      <c r="NGU1104" s="88"/>
      <c r="NGV1104" s="88"/>
      <c r="NGW1104" s="88"/>
      <c r="NGX1104" s="88"/>
      <c r="NGY1104" s="88"/>
      <c r="NGZ1104" s="88"/>
      <c r="NHA1104" s="88"/>
      <c r="NHB1104" s="88"/>
      <c r="NHC1104" s="88"/>
      <c r="NHD1104" s="88"/>
      <c r="NHE1104" s="88"/>
      <c r="NHF1104" s="88"/>
      <c r="NHG1104" s="88"/>
      <c r="NHH1104" s="88"/>
      <c r="NHI1104" s="88"/>
      <c r="NHJ1104" s="88"/>
      <c r="NHK1104" s="88"/>
      <c r="NHL1104" s="88"/>
      <c r="NHM1104" s="88"/>
      <c r="NHN1104" s="88"/>
      <c r="NHO1104" s="88"/>
      <c r="NHP1104" s="88"/>
      <c r="NHQ1104" s="88"/>
      <c r="NHR1104" s="88"/>
      <c r="NHS1104" s="88"/>
      <c r="NHT1104" s="88"/>
      <c r="NHU1104" s="88"/>
      <c r="NHV1104" s="88"/>
      <c r="NHW1104" s="88"/>
      <c r="NHX1104" s="88"/>
      <c r="NHY1104" s="88"/>
      <c r="NHZ1104" s="88"/>
      <c r="NIA1104" s="88"/>
      <c r="NIB1104" s="88"/>
      <c r="NIC1104" s="88"/>
      <c r="NID1104" s="88"/>
      <c r="NIE1104" s="88"/>
      <c r="NIF1104" s="88"/>
      <c r="NIG1104" s="88"/>
      <c r="NIH1104" s="88"/>
      <c r="NII1104" s="88"/>
      <c r="NIJ1104" s="88"/>
      <c r="NIK1104" s="88"/>
      <c r="NIL1104" s="88"/>
      <c r="NIM1104" s="88"/>
      <c r="NIN1104" s="88"/>
      <c r="NIO1104" s="88"/>
      <c r="NIP1104" s="88"/>
      <c r="NIQ1104" s="88"/>
      <c r="NIR1104" s="88"/>
      <c r="NIS1104" s="88"/>
      <c r="NIT1104" s="88"/>
      <c r="NIU1104" s="88"/>
      <c r="NIV1104" s="88"/>
      <c r="NIW1104" s="88"/>
      <c r="NIX1104" s="88"/>
      <c r="NIY1104" s="88"/>
      <c r="NIZ1104" s="88"/>
      <c r="NJA1104" s="88"/>
      <c r="NJB1104" s="88"/>
      <c r="NJC1104" s="88"/>
      <c r="NJD1104" s="88"/>
      <c r="NJE1104" s="88"/>
      <c r="NJF1104" s="88"/>
      <c r="NJG1104" s="88"/>
      <c r="NJH1104" s="88"/>
      <c r="NJI1104" s="88"/>
      <c r="NJJ1104" s="88"/>
      <c r="NJK1104" s="88"/>
      <c r="NJL1104" s="88"/>
      <c r="NJM1104" s="88"/>
      <c r="NJN1104" s="88"/>
      <c r="NJO1104" s="88"/>
      <c r="NJP1104" s="88"/>
      <c r="NJQ1104" s="88"/>
      <c r="NJR1104" s="88"/>
      <c r="NJS1104" s="88"/>
      <c r="NJT1104" s="88"/>
      <c r="NJU1104" s="88"/>
      <c r="NJV1104" s="88"/>
      <c r="NJW1104" s="88"/>
      <c r="NJX1104" s="88"/>
      <c r="NJY1104" s="88"/>
      <c r="NJZ1104" s="88"/>
      <c r="NKA1104" s="88"/>
      <c r="NKB1104" s="88"/>
      <c r="NKC1104" s="88"/>
      <c r="NKD1104" s="88"/>
      <c r="NKE1104" s="88"/>
      <c r="NKF1104" s="88"/>
      <c r="NKG1104" s="88"/>
      <c r="NKH1104" s="88"/>
      <c r="NKI1104" s="88"/>
      <c r="NKJ1104" s="88"/>
      <c r="NKK1104" s="88"/>
      <c r="NKL1104" s="88"/>
      <c r="NKM1104" s="88"/>
      <c r="NKN1104" s="88"/>
      <c r="NKO1104" s="88"/>
      <c r="NKP1104" s="88"/>
      <c r="NKQ1104" s="88"/>
      <c r="NKR1104" s="88"/>
      <c r="NKS1104" s="88"/>
      <c r="NKT1104" s="88"/>
      <c r="NKU1104" s="88"/>
      <c r="NKV1104" s="88"/>
      <c r="NKW1104" s="88"/>
      <c r="NKX1104" s="88"/>
      <c r="NKY1104" s="88"/>
      <c r="NKZ1104" s="88"/>
      <c r="NLA1104" s="88"/>
      <c r="NLB1104" s="88"/>
      <c r="NLC1104" s="88"/>
      <c r="NLD1104" s="88"/>
      <c r="NLE1104" s="88"/>
      <c r="NLF1104" s="88"/>
      <c r="NLG1104" s="88"/>
      <c r="NLH1104" s="88"/>
      <c r="NLI1104" s="88"/>
      <c r="NLJ1104" s="88"/>
      <c r="NLK1104" s="88"/>
      <c r="NLL1104" s="88"/>
      <c r="NLM1104" s="88"/>
      <c r="NLN1104" s="88"/>
      <c r="NLO1104" s="88"/>
      <c r="NLP1104" s="88"/>
      <c r="NLQ1104" s="88"/>
      <c r="NLR1104" s="88"/>
      <c r="NLS1104" s="88"/>
      <c r="NLT1104" s="88"/>
      <c r="NLU1104" s="88"/>
      <c r="NLV1104" s="88"/>
      <c r="NLW1104" s="88"/>
      <c r="NLX1104" s="88"/>
      <c r="NLY1104" s="88"/>
      <c r="NLZ1104" s="88"/>
      <c r="NMA1104" s="88"/>
      <c r="NMB1104" s="88"/>
      <c r="NMC1104" s="88"/>
      <c r="NMD1104" s="88"/>
      <c r="NME1104" s="88"/>
      <c r="NMF1104" s="88"/>
      <c r="NMG1104" s="88"/>
      <c r="NMH1104" s="88"/>
      <c r="NMI1104" s="88"/>
      <c r="NMJ1104" s="88"/>
      <c r="NMK1104" s="88"/>
      <c r="NML1104" s="88"/>
      <c r="NMM1104" s="88"/>
      <c r="NMN1104" s="88"/>
      <c r="NMO1104" s="88"/>
      <c r="NMP1104" s="88"/>
      <c r="NMQ1104" s="88"/>
      <c r="NMR1104" s="88"/>
      <c r="NMS1104" s="88"/>
      <c r="NMT1104" s="88"/>
      <c r="NMU1104" s="88"/>
      <c r="NMV1104" s="88"/>
      <c r="NMW1104" s="88"/>
      <c r="NMX1104" s="88"/>
      <c r="NMY1104" s="88"/>
      <c r="NMZ1104" s="88"/>
      <c r="NNA1104" s="88"/>
      <c r="NNB1104" s="88"/>
      <c r="NNC1104" s="88"/>
      <c r="NND1104" s="88"/>
      <c r="NNE1104" s="88"/>
      <c r="NNF1104" s="88"/>
      <c r="NNG1104" s="88"/>
      <c r="NNH1104" s="88"/>
      <c r="NNI1104" s="88"/>
      <c r="NNJ1104" s="88"/>
      <c r="NNK1104" s="88"/>
      <c r="NNL1104" s="88"/>
      <c r="NNM1104" s="88"/>
      <c r="NNN1104" s="88"/>
      <c r="NNO1104" s="88"/>
      <c r="NNP1104" s="88"/>
      <c r="NNQ1104" s="88"/>
      <c r="NNR1104" s="88"/>
      <c r="NNS1104" s="88"/>
      <c r="NNT1104" s="88"/>
      <c r="NNU1104" s="88"/>
      <c r="NNV1104" s="88"/>
      <c r="NNW1104" s="88"/>
      <c r="NNX1104" s="88"/>
      <c r="NNY1104" s="88"/>
      <c r="NNZ1104" s="88"/>
      <c r="NOA1104" s="88"/>
      <c r="NOB1104" s="88"/>
      <c r="NOC1104" s="88"/>
      <c r="NOD1104" s="88"/>
      <c r="NOE1104" s="88"/>
      <c r="NOF1104" s="88"/>
      <c r="NOG1104" s="88"/>
      <c r="NOH1104" s="88"/>
      <c r="NOI1104" s="88"/>
      <c r="NOJ1104" s="88"/>
      <c r="NOK1104" s="88"/>
      <c r="NOL1104" s="88"/>
      <c r="NOM1104" s="88"/>
      <c r="NON1104" s="88"/>
      <c r="NOO1104" s="88"/>
      <c r="NOP1104" s="88"/>
      <c r="NOQ1104" s="88"/>
      <c r="NOR1104" s="88"/>
      <c r="NOS1104" s="88"/>
      <c r="NOT1104" s="88"/>
      <c r="NOU1104" s="88"/>
      <c r="NOV1104" s="88"/>
      <c r="NOW1104" s="88"/>
      <c r="NOX1104" s="88"/>
      <c r="NOY1104" s="88"/>
      <c r="NOZ1104" s="88"/>
      <c r="NPA1104" s="88"/>
      <c r="NPB1104" s="88"/>
      <c r="NPC1104" s="88"/>
      <c r="NPD1104" s="88"/>
      <c r="NPE1104" s="88"/>
      <c r="NPF1104" s="88"/>
      <c r="NPG1104" s="88"/>
      <c r="NPH1104" s="88"/>
      <c r="NPI1104" s="88"/>
      <c r="NPJ1104" s="88"/>
      <c r="NPK1104" s="88"/>
      <c r="NPL1104" s="88"/>
      <c r="NPM1104" s="88"/>
      <c r="NPN1104" s="88"/>
      <c r="NPO1104" s="88"/>
      <c r="NPP1104" s="88"/>
      <c r="NPQ1104" s="88"/>
      <c r="NPR1104" s="88"/>
      <c r="NPS1104" s="88"/>
      <c r="NPT1104" s="88"/>
      <c r="NPU1104" s="88"/>
      <c r="NPV1104" s="88"/>
      <c r="NPW1104" s="88"/>
      <c r="NPX1104" s="88"/>
      <c r="NPY1104" s="88"/>
      <c r="NPZ1104" s="88"/>
      <c r="NQA1104" s="88"/>
      <c r="NQB1104" s="88"/>
      <c r="NQC1104" s="88"/>
      <c r="NQD1104" s="88"/>
      <c r="NQE1104" s="88"/>
      <c r="NQF1104" s="88"/>
      <c r="NQG1104" s="88"/>
      <c r="NQH1104" s="88"/>
      <c r="NQI1104" s="88"/>
      <c r="NQJ1104" s="88"/>
      <c r="NQK1104" s="88"/>
      <c r="NQL1104" s="88"/>
      <c r="NQM1104" s="88"/>
      <c r="NQN1104" s="88"/>
      <c r="NQO1104" s="88"/>
      <c r="NQP1104" s="88"/>
      <c r="NQQ1104" s="88"/>
      <c r="NQR1104" s="88"/>
      <c r="NQS1104" s="88"/>
      <c r="NQT1104" s="88"/>
      <c r="NQU1104" s="88"/>
      <c r="NQV1104" s="88"/>
      <c r="NQW1104" s="88"/>
      <c r="NQX1104" s="88"/>
      <c r="NQY1104" s="88"/>
      <c r="NQZ1104" s="88"/>
      <c r="NRA1104" s="88"/>
      <c r="NRB1104" s="88"/>
      <c r="NRC1104" s="88"/>
      <c r="NRD1104" s="88"/>
      <c r="NRE1104" s="88"/>
      <c r="NRF1104" s="88"/>
      <c r="NRG1104" s="88"/>
      <c r="NRH1104" s="88"/>
      <c r="NRI1104" s="88"/>
      <c r="NRJ1104" s="88"/>
      <c r="NRK1104" s="88"/>
      <c r="NRL1104" s="88"/>
      <c r="NRM1104" s="88"/>
      <c r="NRN1104" s="88"/>
      <c r="NRO1104" s="88"/>
      <c r="NRP1104" s="88"/>
      <c r="NRQ1104" s="88"/>
      <c r="NRR1104" s="88"/>
      <c r="NRS1104" s="88"/>
      <c r="NRT1104" s="88"/>
      <c r="NRU1104" s="88"/>
      <c r="NRV1104" s="88"/>
      <c r="NRW1104" s="88"/>
      <c r="NRX1104" s="88"/>
      <c r="NRY1104" s="88"/>
      <c r="NRZ1104" s="88"/>
      <c r="NSA1104" s="88"/>
      <c r="NSB1104" s="88"/>
      <c r="NSC1104" s="88"/>
      <c r="NSD1104" s="88"/>
      <c r="NSE1104" s="88"/>
      <c r="NSF1104" s="88"/>
      <c r="NSG1104" s="88"/>
      <c r="NSH1104" s="88"/>
      <c r="NSI1104" s="88"/>
      <c r="NSJ1104" s="88"/>
      <c r="NSK1104" s="88"/>
      <c r="NSL1104" s="88"/>
      <c r="NSM1104" s="88"/>
      <c r="NSN1104" s="88"/>
      <c r="NSO1104" s="88"/>
      <c r="NSP1104" s="88"/>
      <c r="NSQ1104" s="88"/>
      <c r="NSR1104" s="88"/>
      <c r="NSS1104" s="88"/>
      <c r="NST1104" s="88"/>
      <c r="NSU1104" s="88"/>
      <c r="NSV1104" s="88"/>
      <c r="NSW1104" s="88"/>
      <c r="NSX1104" s="88"/>
      <c r="NSY1104" s="88"/>
      <c r="NSZ1104" s="88"/>
      <c r="NTA1104" s="88"/>
      <c r="NTB1104" s="88"/>
      <c r="NTC1104" s="88"/>
      <c r="NTD1104" s="88"/>
      <c r="NTE1104" s="88"/>
      <c r="NTF1104" s="88"/>
      <c r="NTG1104" s="88"/>
      <c r="NTH1104" s="88"/>
      <c r="NTI1104" s="88"/>
      <c r="NTJ1104" s="88"/>
      <c r="NTK1104" s="88"/>
      <c r="NTL1104" s="88"/>
      <c r="NTM1104" s="88"/>
      <c r="NTN1104" s="88"/>
      <c r="NTO1104" s="88"/>
      <c r="NTP1104" s="88"/>
      <c r="NTQ1104" s="88"/>
      <c r="NTR1104" s="88"/>
      <c r="NTS1104" s="88"/>
      <c r="NTT1104" s="88"/>
      <c r="NTU1104" s="88"/>
      <c r="NTV1104" s="88"/>
      <c r="NTW1104" s="88"/>
      <c r="NTX1104" s="88"/>
      <c r="NTY1104" s="88"/>
      <c r="NTZ1104" s="88"/>
      <c r="NUA1104" s="88"/>
      <c r="NUB1104" s="88"/>
      <c r="NUC1104" s="88"/>
      <c r="NUD1104" s="88"/>
      <c r="NUE1104" s="88"/>
      <c r="NUF1104" s="88"/>
      <c r="NUG1104" s="88"/>
      <c r="NUH1104" s="88"/>
      <c r="NUI1104" s="88"/>
      <c r="NUJ1104" s="88"/>
      <c r="NUK1104" s="88"/>
      <c r="NUL1104" s="88"/>
      <c r="NUM1104" s="88"/>
      <c r="NUN1104" s="88"/>
      <c r="NUO1104" s="88"/>
      <c r="NUP1104" s="88"/>
      <c r="NUQ1104" s="88"/>
      <c r="NUR1104" s="88"/>
      <c r="NUS1104" s="88"/>
      <c r="NUT1104" s="88"/>
      <c r="NUU1104" s="88"/>
      <c r="NUV1104" s="88"/>
      <c r="NUW1104" s="88"/>
      <c r="NUX1104" s="88"/>
      <c r="NUY1104" s="88"/>
      <c r="NUZ1104" s="88"/>
      <c r="NVA1104" s="88"/>
      <c r="NVB1104" s="88"/>
      <c r="NVC1104" s="88"/>
      <c r="NVD1104" s="88"/>
      <c r="NVE1104" s="88"/>
      <c r="NVF1104" s="88"/>
      <c r="NVG1104" s="88"/>
      <c r="NVH1104" s="88"/>
      <c r="NVI1104" s="88"/>
      <c r="NVJ1104" s="88"/>
      <c r="NVK1104" s="88"/>
      <c r="NVL1104" s="88"/>
      <c r="NVM1104" s="88"/>
      <c r="NVN1104" s="88"/>
      <c r="NVO1104" s="88"/>
      <c r="NVP1104" s="88"/>
      <c r="NVQ1104" s="88"/>
      <c r="NVR1104" s="88"/>
      <c r="NVS1104" s="88"/>
      <c r="NVT1104" s="88"/>
      <c r="NVU1104" s="88"/>
      <c r="NVV1104" s="88"/>
      <c r="NVW1104" s="88"/>
      <c r="NVX1104" s="88"/>
      <c r="NVY1104" s="88"/>
      <c r="NVZ1104" s="88"/>
      <c r="NWA1104" s="88"/>
      <c r="NWB1104" s="88"/>
      <c r="NWC1104" s="88"/>
      <c r="NWD1104" s="88"/>
      <c r="NWE1104" s="88"/>
      <c r="NWF1104" s="88"/>
      <c r="NWG1104" s="88"/>
      <c r="NWH1104" s="88"/>
      <c r="NWI1104" s="88"/>
      <c r="NWJ1104" s="88"/>
      <c r="NWK1104" s="88"/>
      <c r="NWL1104" s="88"/>
      <c r="NWM1104" s="88"/>
      <c r="NWN1104" s="88"/>
      <c r="NWO1104" s="88"/>
      <c r="NWP1104" s="88"/>
      <c r="NWQ1104" s="88"/>
      <c r="NWR1104" s="88"/>
      <c r="NWS1104" s="88"/>
      <c r="NWT1104" s="88"/>
      <c r="NWU1104" s="88"/>
      <c r="NWV1104" s="88"/>
      <c r="NWW1104" s="88"/>
      <c r="NWX1104" s="88"/>
      <c r="NWY1104" s="88"/>
      <c r="NWZ1104" s="88"/>
      <c r="NXA1104" s="88"/>
      <c r="NXB1104" s="88"/>
      <c r="NXC1104" s="88"/>
      <c r="NXD1104" s="88"/>
      <c r="NXE1104" s="88"/>
      <c r="NXF1104" s="88"/>
      <c r="NXG1104" s="88"/>
      <c r="NXH1104" s="88"/>
      <c r="NXI1104" s="88"/>
      <c r="NXJ1104" s="88"/>
      <c r="NXK1104" s="88"/>
      <c r="NXL1104" s="88"/>
      <c r="NXM1104" s="88"/>
      <c r="NXN1104" s="88"/>
      <c r="NXO1104" s="88"/>
      <c r="NXP1104" s="88"/>
      <c r="NXQ1104" s="88"/>
      <c r="NXR1104" s="88"/>
      <c r="NXS1104" s="88"/>
      <c r="NXT1104" s="88"/>
      <c r="NXU1104" s="88"/>
      <c r="NXV1104" s="88"/>
      <c r="NXW1104" s="88"/>
      <c r="NXX1104" s="88"/>
      <c r="NXY1104" s="88"/>
      <c r="NXZ1104" s="88"/>
      <c r="NYA1104" s="88"/>
      <c r="NYB1104" s="88"/>
      <c r="NYC1104" s="88"/>
      <c r="NYD1104" s="88"/>
      <c r="NYE1104" s="88"/>
      <c r="NYF1104" s="88"/>
      <c r="NYG1104" s="88"/>
      <c r="NYH1104" s="88"/>
      <c r="NYI1104" s="88"/>
      <c r="NYJ1104" s="88"/>
      <c r="NYK1104" s="88"/>
      <c r="NYL1104" s="88"/>
      <c r="NYM1104" s="88"/>
      <c r="NYN1104" s="88"/>
      <c r="NYO1104" s="88"/>
      <c r="NYP1104" s="88"/>
      <c r="NYQ1104" s="88"/>
      <c r="NYR1104" s="88"/>
      <c r="NYS1104" s="88"/>
      <c r="NYT1104" s="88"/>
      <c r="NYU1104" s="88"/>
      <c r="NYV1104" s="88"/>
      <c r="NYW1104" s="88"/>
      <c r="NYX1104" s="88"/>
      <c r="NYY1104" s="88"/>
      <c r="NYZ1104" s="88"/>
      <c r="NZA1104" s="88"/>
      <c r="NZB1104" s="88"/>
      <c r="NZC1104" s="88"/>
      <c r="NZD1104" s="88"/>
      <c r="NZE1104" s="88"/>
      <c r="NZF1104" s="88"/>
      <c r="NZG1104" s="88"/>
      <c r="NZH1104" s="88"/>
      <c r="NZI1104" s="88"/>
      <c r="NZJ1104" s="88"/>
      <c r="NZK1104" s="88"/>
      <c r="NZL1104" s="88"/>
      <c r="NZM1104" s="88"/>
      <c r="NZN1104" s="88"/>
      <c r="NZO1104" s="88"/>
      <c r="NZP1104" s="88"/>
      <c r="NZQ1104" s="88"/>
      <c r="NZR1104" s="88"/>
      <c r="NZS1104" s="88"/>
      <c r="NZT1104" s="88"/>
      <c r="NZU1104" s="88"/>
      <c r="NZV1104" s="88"/>
      <c r="NZW1104" s="88"/>
      <c r="NZX1104" s="88"/>
      <c r="NZY1104" s="88"/>
      <c r="NZZ1104" s="88"/>
      <c r="OAA1104" s="88"/>
      <c r="OAB1104" s="88"/>
      <c r="OAC1104" s="88"/>
      <c r="OAD1104" s="88"/>
      <c r="OAE1104" s="88"/>
      <c r="OAF1104" s="88"/>
      <c r="OAG1104" s="88"/>
      <c r="OAH1104" s="88"/>
      <c r="OAI1104" s="88"/>
      <c r="OAJ1104" s="88"/>
      <c r="OAK1104" s="88"/>
      <c r="OAL1104" s="88"/>
      <c r="OAM1104" s="88"/>
      <c r="OAN1104" s="88"/>
      <c r="OAO1104" s="88"/>
      <c r="OAP1104" s="88"/>
      <c r="OAQ1104" s="88"/>
      <c r="OAR1104" s="88"/>
      <c r="OAS1104" s="88"/>
      <c r="OAT1104" s="88"/>
      <c r="OAU1104" s="88"/>
      <c r="OAV1104" s="88"/>
      <c r="OAW1104" s="88"/>
      <c r="OAX1104" s="88"/>
      <c r="OAY1104" s="88"/>
      <c r="OAZ1104" s="88"/>
      <c r="OBA1104" s="88"/>
      <c r="OBB1104" s="88"/>
      <c r="OBC1104" s="88"/>
      <c r="OBD1104" s="88"/>
      <c r="OBE1104" s="88"/>
      <c r="OBF1104" s="88"/>
      <c r="OBG1104" s="88"/>
      <c r="OBH1104" s="88"/>
      <c r="OBI1104" s="88"/>
      <c r="OBJ1104" s="88"/>
      <c r="OBK1104" s="88"/>
      <c r="OBL1104" s="88"/>
      <c r="OBM1104" s="88"/>
      <c r="OBN1104" s="88"/>
      <c r="OBO1104" s="88"/>
      <c r="OBP1104" s="88"/>
      <c r="OBQ1104" s="88"/>
      <c r="OBR1104" s="88"/>
      <c r="OBS1104" s="88"/>
      <c r="OBT1104" s="88"/>
      <c r="OBU1104" s="88"/>
      <c r="OBV1104" s="88"/>
      <c r="OBW1104" s="88"/>
      <c r="OBX1104" s="88"/>
      <c r="OBY1104" s="88"/>
      <c r="OBZ1104" s="88"/>
      <c r="OCA1104" s="88"/>
      <c r="OCB1104" s="88"/>
      <c r="OCC1104" s="88"/>
      <c r="OCD1104" s="88"/>
      <c r="OCE1104" s="88"/>
      <c r="OCF1104" s="88"/>
      <c r="OCG1104" s="88"/>
      <c r="OCH1104" s="88"/>
      <c r="OCI1104" s="88"/>
      <c r="OCJ1104" s="88"/>
      <c r="OCK1104" s="88"/>
      <c r="OCL1104" s="88"/>
      <c r="OCM1104" s="88"/>
      <c r="OCN1104" s="88"/>
      <c r="OCO1104" s="88"/>
      <c r="OCP1104" s="88"/>
      <c r="OCQ1104" s="88"/>
      <c r="OCR1104" s="88"/>
      <c r="OCS1104" s="88"/>
      <c r="OCT1104" s="88"/>
      <c r="OCU1104" s="88"/>
      <c r="OCV1104" s="88"/>
      <c r="OCW1104" s="88"/>
      <c r="OCX1104" s="88"/>
      <c r="OCY1104" s="88"/>
      <c r="OCZ1104" s="88"/>
      <c r="ODA1104" s="88"/>
      <c r="ODB1104" s="88"/>
      <c r="ODC1104" s="88"/>
      <c r="ODD1104" s="88"/>
      <c r="ODE1104" s="88"/>
      <c r="ODF1104" s="88"/>
      <c r="ODG1104" s="88"/>
      <c r="ODH1104" s="88"/>
      <c r="ODI1104" s="88"/>
      <c r="ODJ1104" s="88"/>
      <c r="ODK1104" s="88"/>
      <c r="ODL1104" s="88"/>
      <c r="ODM1104" s="88"/>
      <c r="ODN1104" s="88"/>
      <c r="ODO1104" s="88"/>
      <c r="ODP1104" s="88"/>
      <c r="ODQ1104" s="88"/>
      <c r="ODR1104" s="88"/>
      <c r="ODS1104" s="88"/>
      <c r="ODT1104" s="88"/>
      <c r="ODU1104" s="88"/>
      <c r="ODV1104" s="88"/>
      <c r="ODW1104" s="88"/>
      <c r="ODX1104" s="88"/>
      <c r="ODY1104" s="88"/>
      <c r="ODZ1104" s="88"/>
      <c r="OEA1104" s="88"/>
      <c r="OEB1104" s="88"/>
      <c r="OEC1104" s="88"/>
      <c r="OED1104" s="88"/>
      <c r="OEE1104" s="88"/>
      <c r="OEF1104" s="88"/>
      <c r="OEG1104" s="88"/>
      <c r="OEH1104" s="88"/>
      <c r="OEI1104" s="88"/>
      <c r="OEJ1104" s="88"/>
      <c r="OEK1104" s="88"/>
      <c r="OEL1104" s="88"/>
      <c r="OEM1104" s="88"/>
      <c r="OEN1104" s="88"/>
      <c r="OEO1104" s="88"/>
      <c r="OEP1104" s="88"/>
      <c r="OEQ1104" s="88"/>
      <c r="OER1104" s="88"/>
      <c r="OES1104" s="88"/>
      <c r="OET1104" s="88"/>
      <c r="OEU1104" s="88"/>
      <c r="OEV1104" s="88"/>
      <c r="OEW1104" s="88"/>
      <c r="OEX1104" s="88"/>
      <c r="OEY1104" s="88"/>
      <c r="OEZ1104" s="88"/>
      <c r="OFA1104" s="88"/>
      <c r="OFB1104" s="88"/>
      <c r="OFC1104" s="88"/>
      <c r="OFD1104" s="88"/>
      <c r="OFE1104" s="88"/>
      <c r="OFF1104" s="88"/>
      <c r="OFG1104" s="88"/>
      <c r="OFH1104" s="88"/>
      <c r="OFI1104" s="88"/>
      <c r="OFJ1104" s="88"/>
      <c r="OFK1104" s="88"/>
      <c r="OFL1104" s="88"/>
      <c r="OFM1104" s="88"/>
      <c r="OFN1104" s="88"/>
      <c r="OFO1104" s="88"/>
      <c r="OFP1104" s="88"/>
      <c r="OFQ1104" s="88"/>
      <c r="OFR1104" s="88"/>
      <c r="OFS1104" s="88"/>
      <c r="OFT1104" s="88"/>
      <c r="OFU1104" s="88"/>
      <c r="OFV1104" s="88"/>
      <c r="OFW1104" s="88"/>
      <c r="OFX1104" s="88"/>
      <c r="OFY1104" s="88"/>
      <c r="OFZ1104" s="88"/>
      <c r="OGA1104" s="88"/>
      <c r="OGB1104" s="88"/>
      <c r="OGC1104" s="88"/>
      <c r="OGD1104" s="88"/>
      <c r="OGE1104" s="88"/>
      <c r="OGF1104" s="88"/>
      <c r="OGG1104" s="88"/>
      <c r="OGH1104" s="88"/>
      <c r="OGI1104" s="88"/>
      <c r="OGJ1104" s="88"/>
      <c r="OGK1104" s="88"/>
      <c r="OGL1104" s="88"/>
      <c r="OGM1104" s="88"/>
      <c r="OGN1104" s="88"/>
      <c r="OGO1104" s="88"/>
      <c r="OGP1104" s="88"/>
      <c r="OGQ1104" s="88"/>
      <c r="OGR1104" s="88"/>
      <c r="OGS1104" s="88"/>
      <c r="OGT1104" s="88"/>
      <c r="OGU1104" s="88"/>
      <c r="OGV1104" s="88"/>
      <c r="OGW1104" s="88"/>
      <c r="OGX1104" s="88"/>
      <c r="OGY1104" s="88"/>
      <c r="OGZ1104" s="88"/>
      <c r="OHA1104" s="88"/>
      <c r="OHB1104" s="88"/>
      <c r="OHC1104" s="88"/>
      <c r="OHD1104" s="88"/>
      <c r="OHE1104" s="88"/>
      <c r="OHF1104" s="88"/>
      <c r="OHG1104" s="88"/>
      <c r="OHH1104" s="88"/>
      <c r="OHI1104" s="88"/>
      <c r="OHJ1104" s="88"/>
      <c r="OHK1104" s="88"/>
      <c r="OHL1104" s="88"/>
      <c r="OHM1104" s="88"/>
      <c r="OHN1104" s="88"/>
      <c r="OHO1104" s="88"/>
      <c r="OHP1104" s="88"/>
      <c r="OHQ1104" s="88"/>
      <c r="OHR1104" s="88"/>
      <c r="OHS1104" s="88"/>
      <c r="OHT1104" s="88"/>
      <c r="OHU1104" s="88"/>
      <c r="OHV1104" s="88"/>
      <c r="OHW1104" s="88"/>
      <c r="OHX1104" s="88"/>
      <c r="OHY1104" s="88"/>
      <c r="OHZ1104" s="88"/>
      <c r="OIA1104" s="88"/>
      <c r="OIB1104" s="88"/>
      <c r="OIC1104" s="88"/>
      <c r="OID1104" s="88"/>
      <c r="OIE1104" s="88"/>
      <c r="OIF1104" s="88"/>
      <c r="OIG1104" s="88"/>
      <c r="OIH1104" s="88"/>
      <c r="OII1104" s="88"/>
      <c r="OIJ1104" s="88"/>
      <c r="OIK1104" s="88"/>
      <c r="OIL1104" s="88"/>
      <c r="OIM1104" s="88"/>
      <c r="OIN1104" s="88"/>
      <c r="OIO1104" s="88"/>
      <c r="OIP1104" s="88"/>
      <c r="OIQ1104" s="88"/>
      <c r="OIR1104" s="88"/>
      <c r="OIS1104" s="88"/>
      <c r="OIT1104" s="88"/>
      <c r="OIU1104" s="88"/>
      <c r="OIV1104" s="88"/>
      <c r="OIW1104" s="88"/>
      <c r="OIX1104" s="88"/>
      <c r="OIY1104" s="88"/>
      <c r="OIZ1104" s="88"/>
      <c r="OJA1104" s="88"/>
      <c r="OJB1104" s="88"/>
      <c r="OJC1104" s="88"/>
      <c r="OJD1104" s="88"/>
      <c r="OJE1104" s="88"/>
      <c r="OJF1104" s="88"/>
      <c r="OJG1104" s="88"/>
      <c r="OJH1104" s="88"/>
      <c r="OJI1104" s="88"/>
      <c r="OJJ1104" s="88"/>
      <c r="OJK1104" s="88"/>
      <c r="OJL1104" s="88"/>
      <c r="OJM1104" s="88"/>
      <c r="OJN1104" s="88"/>
      <c r="OJO1104" s="88"/>
      <c r="OJP1104" s="88"/>
      <c r="OJQ1104" s="88"/>
      <c r="OJR1104" s="88"/>
      <c r="OJS1104" s="88"/>
      <c r="OJT1104" s="88"/>
      <c r="OJU1104" s="88"/>
      <c r="OJV1104" s="88"/>
      <c r="OJW1104" s="88"/>
      <c r="OJX1104" s="88"/>
      <c r="OJY1104" s="88"/>
      <c r="OJZ1104" s="88"/>
      <c r="OKA1104" s="88"/>
      <c r="OKB1104" s="88"/>
      <c r="OKC1104" s="88"/>
      <c r="OKD1104" s="88"/>
      <c r="OKE1104" s="88"/>
      <c r="OKF1104" s="88"/>
      <c r="OKG1104" s="88"/>
      <c r="OKH1104" s="88"/>
      <c r="OKI1104" s="88"/>
      <c r="OKJ1104" s="88"/>
      <c r="OKK1104" s="88"/>
      <c r="OKL1104" s="88"/>
      <c r="OKM1104" s="88"/>
      <c r="OKN1104" s="88"/>
      <c r="OKO1104" s="88"/>
      <c r="OKP1104" s="88"/>
      <c r="OKQ1104" s="88"/>
      <c r="OKR1104" s="88"/>
      <c r="OKS1104" s="88"/>
      <c r="OKT1104" s="88"/>
      <c r="OKU1104" s="88"/>
      <c r="OKV1104" s="88"/>
      <c r="OKW1104" s="88"/>
      <c r="OKX1104" s="88"/>
      <c r="OKY1104" s="88"/>
      <c r="OKZ1104" s="88"/>
      <c r="OLA1104" s="88"/>
      <c r="OLB1104" s="88"/>
      <c r="OLC1104" s="88"/>
      <c r="OLD1104" s="88"/>
      <c r="OLE1104" s="88"/>
      <c r="OLF1104" s="88"/>
      <c r="OLG1104" s="88"/>
      <c r="OLH1104" s="88"/>
      <c r="OLI1104" s="88"/>
      <c r="OLJ1104" s="88"/>
      <c r="OLK1104" s="88"/>
      <c r="OLL1104" s="88"/>
      <c r="OLM1104" s="88"/>
      <c r="OLN1104" s="88"/>
      <c r="OLO1104" s="88"/>
      <c r="OLP1104" s="88"/>
      <c r="OLQ1104" s="88"/>
      <c r="OLR1104" s="88"/>
      <c r="OLS1104" s="88"/>
      <c r="OLT1104" s="88"/>
      <c r="OLU1104" s="88"/>
      <c r="OLV1104" s="88"/>
      <c r="OLW1104" s="88"/>
      <c r="OLX1104" s="88"/>
      <c r="OLY1104" s="88"/>
      <c r="OLZ1104" s="88"/>
      <c r="OMA1104" s="88"/>
      <c r="OMB1104" s="88"/>
      <c r="OMC1104" s="88"/>
      <c r="OMD1104" s="88"/>
      <c r="OME1104" s="88"/>
      <c r="OMF1104" s="88"/>
      <c r="OMG1104" s="88"/>
      <c r="OMH1104" s="88"/>
      <c r="OMI1104" s="88"/>
      <c r="OMJ1104" s="88"/>
      <c r="OMK1104" s="88"/>
      <c r="OML1104" s="88"/>
      <c r="OMM1104" s="88"/>
      <c r="OMN1104" s="88"/>
      <c r="OMO1104" s="88"/>
      <c r="OMP1104" s="88"/>
      <c r="OMQ1104" s="88"/>
      <c r="OMR1104" s="88"/>
      <c r="OMS1104" s="88"/>
      <c r="OMT1104" s="88"/>
      <c r="OMU1104" s="88"/>
      <c r="OMV1104" s="88"/>
      <c r="OMW1104" s="88"/>
      <c r="OMX1104" s="88"/>
      <c r="OMY1104" s="88"/>
      <c r="OMZ1104" s="88"/>
      <c r="ONA1104" s="88"/>
      <c r="ONB1104" s="88"/>
      <c r="ONC1104" s="88"/>
      <c r="OND1104" s="88"/>
      <c r="ONE1104" s="88"/>
      <c r="ONF1104" s="88"/>
      <c r="ONG1104" s="88"/>
      <c r="ONH1104" s="88"/>
      <c r="ONI1104" s="88"/>
      <c r="ONJ1104" s="88"/>
      <c r="ONK1104" s="88"/>
      <c r="ONL1104" s="88"/>
      <c r="ONM1104" s="88"/>
      <c r="ONN1104" s="88"/>
      <c r="ONO1104" s="88"/>
      <c r="ONP1104" s="88"/>
      <c r="ONQ1104" s="88"/>
      <c r="ONR1104" s="88"/>
      <c r="ONS1104" s="88"/>
      <c r="ONT1104" s="88"/>
      <c r="ONU1104" s="88"/>
      <c r="ONV1104" s="88"/>
      <c r="ONW1104" s="88"/>
      <c r="ONX1104" s="88"/>
      <c r="ONY1104" s="88"/>
      <c r="ONZ1104" s="88"/>
      <c r="OOA1104" s="88"/>
      <c r="OOB1104" s="88"/>
      <c r="OOC1104" s="88"/>
      <c r="OOD1104" s="88"/>
      <c r="OOE1104" s="88"/>
      <c r="OOF1104" s="88"/>
      <c r="OOG1104" s="88"/>
      <c r="OOH1104" s="88"/>
      <c r="OOI1104" s="88"/>
      <c r="OOJ1104" s="88"/>
      <c r="OOK1104" s="88"/>
      <c r="OOL1104" s="88"/>
      <c r="OOM1104" s="88"/>
      <c r="OON1104" s="88"/>
      <c r="OOO1104" s="88"/>
      <c r="OOP1104" s="88"/>
      <c r="OOQ1104" s="88"/>
      <c r="OOR1104" s="88"/>
      <c r="OOS1104" s="88"/>
      <c r="OOT1104" s="88"/>
      <c r="OOU1104" s="88"/>
      <c r="OOV1104" s="88"/>
      <c r="OOW1104" s="88"/>
      <c r="OOX1104" s="88"/>
      <c r="OOY1104" s="88"/>
      <c r="OOZ1104" s="88"/>
      <c r="OPA1104" s="88"/>
      <c r="OPB1104" s="88"/>
      <c r="OPC1104" s="88"/>
      <c r="OPD1104" s="88"/>
      <c r="OPE1104" s="88"/>
      <c r="OPF1104" s="88"/>
      <c r="OPG1104" s="88"/>
      <c r="OPH1104" s="88"/>
      <c r="OPI1104" s="88"/>
      <c r="OPJ1104" s="88"/>
      <c r="OPK1104" s="88"/>
      <c r="OPL1104" s="88"/>
      <c r="OPM1104" s="88"/>
      <c r="OPN1104" s="88"/>
      <c r="OPO1104" s="88"/>
      <c r="OPP1104" s="88"/>
      <c r="OPQ1104" s="88"/>
      <c r="OPR1104" s="88"/>
      <c r="OPS1104" s="88"/>
      <c r="OPT1104" s="88"/>
      <c r="OPU1104" s="88"/>
      <c r="OPV1104" s="88"/>
      <c r="OPW1104" s="88"/>
      <c r="OPX1104" s="88"/>
      <c r="OPY1104" s="88"/>
      <c r="OPZ1104" s="88"/>
      <c r="OQA1104" s="88"/>
      <c r="OQB1104" s="88"/>
      <c r="OQC1104" s="88"/>
      <c r="OQD1104" s="88"/>
      <c r="OQE1104" s="88"/>
      <c r="OQF1104" s="88"/>
      <c r="OQG1104" s="88"/>
      <c r="OQH1104" s="88"/>
      <c r="OQI1104" s="88"/>
      <c r="OQJ1104" s="88"/>
      <c r="OQK1104" s="88"/>
      <c r="OQL1104" s="88"/>
      <c r="OQM1104" s="88"/>
      <c r="OQN1104" s="88"/>
      <c r="OQO1104" s="88"/>
      <c r="OQP1104" s="88"/>
      <c r="OQQ1104" s="88"/>
      <c r="OQR1104" s="88"/>
      <c r="OQS1104" s="88"/>
      <c r="OQT1104" s="88"/>
      <c r="OQU1104" s="88"/>
      <c r="OQV1104" s="88"/>
      <c r="OQW1104" s="88"/>
      <c r="OQX1104" s="88"/>
      <c r="OQY1104" s="88"/>
      <c r="OQZ1104" s="88"/>
      <c r="ORA1104" s="88"/>
      <c r="ORB1104" s="88"/>
      <c r="ORC1104" s="88"/>
      <c r="ORD1104" s="88"/>
      <c r="ORE1104" s="88"/>
      <c r="ORF1104" s="88"/>
      <c r="ORG1104" s="88"/>
      <c r="ORH1104" s="88"/>
      <c r="ORI1104" s="88"/>
      <c r="ORJ1104" s="88"/>
      <c r="ORK1104" s="88"/>
      <c r="ORL1104" s="88"/>
      <c r="ORM1104" s="88"/>
      <c r="ORN1104" s="88"/>
      <c r="ORO1104" s="88"/>
      <c r="ORP1104" s="88"/>
      <c r="ORQ1104" s="88"/>
      <c r="ORR1104" s="88"/>
      <c r="ORS1104" s="88"/>
      <c r="ORT1104" s="88"/>
      <c r="ORU1104" s="88"/>
      <c r="ORV1104" s="88"/>
      <c r="ORW1104" s="88"/>
      <c r="ORX1104" s="88"/>
      <c r="ORY1104" s="88"/>
      <c r="ORZ1104" s="88"/>
      <c r="OSA1104" s="88"/>
      <c r="OSB1104" s="88"/>
      <c r="OSC1104" s="88"/>
      <c r="OSD1104" s="88"/>
      <c r="OSE1104" s="88"/>
      <c r="OSF1104" s="88"/>
      <c r="OSG1104" s="88"/>
      <c r="OSH1104" s="88"/>
      <c r="OSI1104" s="88"/>
      <c r="OSJ1104" s="88"/>
      <c r="OSK1104" s="88"/>
      <c r="OSL1104" s="88"/>
      <c r="OSM1104" s="88"/>
      <c r="OSN1104" s="88"/>
      <c r="OSO1104" s="88"/>
      <c r="OSP1104" s="88"/>
      <c r="OSQ1104" s="88"/>
      <c r="OSR1104" s="88"/>
      <c r="OSS1104" s="88"/>
      <c r="OST1104" s="88"/>
      <c r="OSU1104" s="88"/>
      <c r="OSV1104" s="88"/>
      <c r="OSW1104" s="88"/>
      <c r="OSX1104" s="88"/>
      <c r="OSY1104" s="88"/>
      <c r="OSZ1104" s="88"/>
      <c r="OTA1104" s="88"/>
      <c r="OTB1104" s="88"/>
      <c r="OTC1104" s="88"/>
      <c r="OTD1104" s="88"/>
      <c r="OTE1104" s="88"/>
      <c r="OTF1104" s="88"/>
      <c r="OTG1104" s="88"/>
      <c r="OTH1104" s="88"/>
      <c r="OTI1104" s="88"/>
      <c r="OTJ1104" s="88"/>
      <c r="OTK1104" s="88"/>
      <c r="OTL1104" s="88"/>
      <c r="OTM1104" s="88"/>
      <c r="OTN1104" s="88"/>
      <c r="OTO1104" s="88"/>
      <c r="OTP1104" s="88"/>
      <c r="OTQ1104" s="88"/>
      <c r="OTR1104" s="88"/>
      <c r="OTS1104" s="88"/>
      <c r="OTT1104" s="88"/>
      <c r="OTU1104" s="88"/>
      <c r="OTV1104" s="88"/>
      <c r="OTW1104" s="88"/>
      <c r="OTX1104" s="88"/>
      <c r="OTY1104" s="88"/>
      <c r="OTZ1104" s="88"/>
      <c r="OUA1104" s="88"/>
      <c r="OUB1104" s="88"/>
      <c r="OUC1104" s="88"/>
      <c r="OUD1104" s="88"/>
      <c r="OUE1104" s="88"/>
      <c r="OUF1104" s="88"/>
      <c r="OUG1104" s="88"/>
      <c r="OUH1104" s="88"/>
      <c r="OUI1104" s="88"/>
      <c r="OUJ1104" s="88"/>
      <c r="OUK1104" s="88"/>
      <c r="OUL1104" s="88"/>
      <c r="OUM1104" s="88"/>
      <c r="OUN1104" s="88"/>
      <c r="OUO1104" s="88"/>
      <c r="OUP1104" s="88"/>
      <c r="OUQ1104" s="88"/>
      <c r="OUR1104" s="88"/>
      <c r="OUS1104" s="88"/>
      <c r="OUT1104" s="88"/>
      <c r="OUU1104" s="88"/>
      <c r="OUV1104" s="88"/>
      <c r="OUW1104" s="88"/>
      <c r="OUX1104" s="88"/>
      <c r="OUY1104" s="88"/>
      <c r="OUZ1104" s="88"/>
      <c r="OVA1104" s="88"/>
      <c r="OVB1104" s="88"/>
      <c r="OVC1104" s="88"/>
      <c r="OVD1104" s="88"/>
      <c r="OVE1104" s="88"/>
      <c r="OVF1104" s="88"/>
      <c r="OVG1104" s="88"/>
      <c r="OVH1104" s="88"/>
      <c r="OVI1104" s="88"/>
      <c r="OVJ1104" s="88"/>
      <c r="OVK1104" s="88"/>
      <c r="OVL1104" s="88"/>
      <c r="OVM1104" s="88"/>
      <c r="OVN1104" s="88"/>
      <c r="OVO1104" s="88"/>
      <c r="OVP1104" s="88"/>
      <c r="OVQ1104" s="88"/>
      <c r="OVR1104" s="88"/>
      <c r="OVS1104" s="88"/>
      <c r="OVT1104" s="88"/>
      <c r="OVU1104" s="88"/>
      <c r="OVV1104" s="88"/>
      <c r="OVW1104" s="88"/>
      <c r="OVX1104" s="88"/>
      <c r="OVY1104" s="88"/>
      <c r="OVZ1104" s="88"/>
      <c r="OWA1104" s="88"/>
      <c r="OWB1104" s="88"/>
      <c r="OWC1104" s="88"/>
      <c r="OWD1104" s="88"/>
      <c r="OWE1104" s="88"/>
      <c r="OWF1104" s="88"/>
      <c r="OWG1104" s="88"/>
      <c r="OWH1104" s="88"/>
      <c r="OWI1104" s="88"/>
      <c r="OWJ1104" s="88"/>
      <c r="OWK1104" s="88"/>
      <c r="OWL1104" s="88"/>
      <c r="OWM1104" s="88"/>
      <c r="OWN1104" s="88"/>
      <c r="OWO1104" s="88"/>
      <c r="OWP1104" s="88"/>
      <c r="OWQ1104" s="88"/>
      <c r="OWR1104" s="88"/>
      <c r="OWS1104" s="88"/>
      <c r="OWT1104" s="88"/>
      <c r="OWU1104" s="88"/>
      <c r="OWV1104" s="88"/>
      <c r="OWW1104" s="88"/>
      <c r="OWX1104" s="88"/>
      <c r="OWY1104" s="88"/>
      <c r="OWZ1104" s="88"/>
      <c r="OXA1104" s="88"/>
      <c r="OXB1104" s="88"/>
      <c r="OXC1104" s="88"/>
      <c r="OXD1104" s="88"/>
      <c r="OXE1104" s="88"/>
      <c r="OXF1104" s="88"/>
      <c r="OXG1104" s="88"/>
      <c r="OXH1104" s="88"/>
      <c r="OXI1104" s="88"/>
      <c r="OXJ1104" s="88"/>
      <c r="OXK1104" s="88"/>
      <c r="OXL1104" s="88"/>
      <c r="OXM1104" s="88"/>
      <c r="OXN1104" s="88"/>
      <c r="OXO1104" s="88"/>
      <c r="OXP1104" s="88"/>
      <c r="OXQ1104" s="88"/>
      <c r="OXR1104" s="88"/>
      <c r="OXS1104" s="88"/>
      <c r="OXT1104" s="88"/>
      <c r="OXU1104" s="88"/>
      <c r="OXV1104" s="88"/>
      <c r="OXW1104" s="88"/>
      <c r="OXX1104" s="88"/>
      <c r="OXY1104" s="88"/>
      <c r="OXZ1104" s="88"/>
      <c r="OYA1104" s="88"/>
      <c r="OYB1104" s="88"/>
      <c r="OYC1104" s="88"/>
      <c r="OYD1104" s="88"/>
      <c r="OYE1104" s="88"/>
      <c r="OYF1104" s="88"/>
      <c r="OYG1104" s="88"/>
      <c r="OYH1104" s="88"/>
      <c r="OYI1104" s="88"/>
      <c r="OYJ1104" s="88"/>
      <c r="OYK1104" s="88"/>
      <c r="OYL1104" s="88"/>
      <c r="OYM1104" s="88"/>
      <c r="OYN1104" s="88"/>
      <c r="OYO1104" s="88"/>
      <c r="OYP1104" s="88"/>
      <c r="OYQ1104" s="88"/>
      <c r="OYR1104" s="88"/>
      <c r="OYS1104" s="88"/>
      <c r="OYT1104" s="88"/>
      <c r="OYU1104" s="88"/>
      <c r="OYV1104" s="88"/>
      <c r="OYW1104" s="88"/>
      <c r="OYX1104" s="88"/>
      <c r="OYY1104" s="88"/>
      <c r="OYZ1104" s="88"/>
      <c r="OZA1104" s="88"/>
      <c r="OZB1104" s="88"/>
      <c r="OZC1104" s="88"/>
      <c r="OZD1104" s="88"/>
      <c r="OZE1104" s="88"/>
      <c r="OZF1104" s="88"/>
      <c r="OZG1104" s="88"/>
      <c r="OZH1104" s="88"/>
      <c r="OZI1104" s="88"/>
      <c r="OZJ1104" s="88"/>
      <c r="OZK1104" s="88"/>
      <c r="OZL1104" s="88"/>
      <c r="OZM1104" s="88"/>
      <c r="OZN1104" s="88"/>
      <c r="OZO1104" s="88"/>
      <c r="OZP1104" s="88"/>
      <c r="OZQ1104" s="88"/>
      <c r="OZR1104" s="88"/>
      <c r="OZS1104" s="88"/>
      <c r="OZT1104" s="88"/>
      <c r="OZU1104" s="88"/>
      <c r="OZV1104" s="88"/>
      <c r="OZW1104" s="88"/>
      <c r="OZX1104" s="88"/>
      <c r="OZY1104" s="88"/>
      <c r="OZZ1104" s="88"/>
      <c r="PAA1104" s="88"/>
      <c r="PAB1104" s="88"/>
      <c r="PAC1104" s="88"/>
      <c r="PAD1104" s="88"/>
      <c r="PAE1104" s="88"/>
      <c r="PAF1104" s="88"/>
      <c r="PAG1104" s="88"/>
      <c r="PAH1104" s="88"/>
      <c r="PAI1104" s="88"/>
      <c r="PAJ1104" s="88"/>
      <c r="PAK1104" s="88"/>
      <c r="PAL1104" s="88"/>
      <c r="PAM1104" s="88"/>
      <c r="PAN1104" s="88"/>
      <c r="PAO1104" s="88"/>
      <c r="PAP1104" s="88"/>
      <c r="PAQ1104" s="88"/>
      <c r="PAR1104" s="88"/>
      <c r="PAS1104" s="88"/>
      <c r="PAT1104" s="88"/>
      <c r="PAU1104" s="88"/>
      <c r="PAV1104" s="88"/>
      <c r="PAW1104" s="88"/>
      <c r="PAX1104" s="88"/>
      <c r="PAY1104" s="88"/>
      <c r="PAZ1104" s="88"/>
      <c r="PBA1104" s="88"/>
      <c r="PBB1104" s="88"/>
      <c r="PBC1104" s="88"/>
      <c r="PBD1104" s="88"/>
      <c r="PBE1104" s="88"/>
      <c r="PBF1104" s="88"/>
      <c r="PBG1104" s="88"/>
      <c r="PBH1104" s="88"/>
      <c r="PBI1104" s="88"/>
      <c r="PBJ1104" s="88"/>
      <c r="PBK1104" s="88"/>
      <c r="PBL1104" s="88"/>
      <c r="PBM1104" s="88"/>
      <c r="PBN1104" s="88"/>
      <c r="PBO1104" s="88"/>
      <c r="PBP1104" s="88"/>
      <c r="PBQ1104" s="88"/>
      <c r="PBR1104" s="88"/>
      <c r="PBS1104" s="88"/>
      <c r="PBT1104" s="88"/>
      <c r="PBU1104" s="88"/>
      <c r="PBV1104" s="88"/>
      <c r="PBW1104" s="88"/>
      <c r="PBX1104" s="88"/>
      <c r="PBY1104" s="88"/>
      <c r="PBZ1104" s="88"/>
      <c r="PCA1104" s="88"/>
      <c r="PCB1104" s="88"/>
      <c r="PCC1104" s="88"/>
      <c r="PCD1104" s="88"/>
      <c r="PCE1104" s="88"/>
      <c r="PCF1104" s="88"/>
      <c r="PCG1104" s="88"/>
      <c r="PCH1104" s="88"/>
      <c r="PCI1104" s="88"/>
      <c r="PCJ1104" s="88"/>
      <c r="PCK1104" s="88"/>
      <c r="PCL1104" s="88"/>
      <c r="PCM1104" s="88"/>
      <c r="PCN1104" s="88"/>
      <c r="PCO1104" s="88"/>
      <c r="PCP1104" s="88"/>
      <c r="PCQ1104" s="88"/>
      <c r="PCR1104" s="88"/>
      <c r="PCS1104" s="88"/>
      <c r="PCT1104" s="88"/>
      <c r="PCU1104" s="88"/>
      <c r="PCV1104" s="88"/>
      <c r="PCW1104" s="88"/>
      <c r="PCX1104" s="88"/>
      <c r="PCY1104" s="88"/>
      <c r="PCZ1104" s="88"/>
      <c r="PDA1104" s="88"/>
      <c r="PDB1104" s="88"/>
      <c r="PDC1104" s="88"/>
      <c r="PDD1104" s="88"/>
      <c r="PDE1104" s="88"/>
      <c r="PDF1104" s="88"/>
      <c r="PDG1104" s="88"/>
      <c r="PDH1104" s="88"/>
      <c r="PDI1104" s="88"/>
      <c r="PDJ1104" s="88"/>
      <c r="PDK1104" s="88"/>
      <c r="PDL1104" s="88"/>
      <c r="PDM1104" s="88"/>
      <c r="PDN1104" s="88"/>
      <c r="PDO1104" s="88"/>
      <c r="PDP1104" s="88"/>
      <c r="PDQ1104" s="88"/>
      <c r="PDR1104" s="88"/>
      <c r="PDS1104" s="88"/>
      <c r="PDT1104" s="88"/>
      <c r="PDU1104" s="88"/>
      <c r="PDV1104" s="88"/>
      <c r="PDW1104" s="88"/>
      <c r="PDX1104" s="88"/>
      <c r="PDY1104" s="88"/>
      <c r="PDZ1104" s="88"/>
      <c r="PEA1104" s="88"/>
      <c r="PEB1104" s="88"/>
      <c r="PEC1104" s="88"/>
      <c r="PED1104" s="88"/>
      <c r="PEE1104" s="88"/>
      <c r="PEF1104" s="88"/>
      <c r="PEG1104" s="88"/>
      <c r="PEH1104" s="88"/>
      <c r="PEI1104" s="88"/>
      <c r="PEJ1104" s="88"/>
      <c r="PEK1104" s="88"/>
      <c r="PEL1104" s="88"/>
      <c r="PEM1104" s="88"/>
      <c r="PEN1104" s="88"/>
      <c r="PEO1104" s="88"/>
      <c r="PEP1104" s="88"/>
      <c r="PEQ1104" s="88"/>
      <c r="PER1104" s="88"/>
      <c r="PES1104" s="88"/>
      <c r="PET1104" s="88"/>
      <c r="PEU1104" s="88"/>
      <c r="PEV1104" s="88"/>
      <c r="PEW1104" s="88"/>
      <c r="PEX1104" s="88"/>
      <c r="PEY1104" s="88"/>
      <c r="PEZ1104" s="88"/>
      <c r="PFA1104" s="88"/>
      <c r="PFB1104" s="88"/>
      <c r="PFC1104" s="88"/>
      <c r="PFD1104" s="88"/>
      <c r="PFE1104" s="88"/>
      <c r="PFF1104" s="88"/>
      <c r="PFG1104" s="88"/>
      <c r="PFH1104" s="88"/>
      <c r="PFI1104" s="88"/>
      <c r="PFJ1104" s="88"/>
      <c r="PFK1104" s="88"/>
      <c r="PFL1104" s="88"/>
      <c r="PFM1104" s="88"/>
      <c r="PFN1104" s="88"/>
      <c r="PFO1104" s="88"/>
      <c r="PFP1104" s="88"/>
      <c r="PFQ1104" s="88"/>
      <c r="PFR1104" s="88"/>
      <c r="PFS1104" s="88"/>
      <c r="PFT1104" s="88"/>
      <c r="PFU1104" s="88"/>
      <c r="PFV1104" s="88"/>
      <c r="PFW1104" s="88"/>
      <c r="PFX1104" s="88"/>
      <c r="PFY1104" s="88"/>
      <c r="PFZ1104" s="88"/>
      <c r="PGA1104" s="88"/>
      <c r="PGB1104" s="88"/>
      <c r="PGC1104" s="88"/>
      <c r="PGD1104" s="88"/>
      <c r="PGE1104" s="88"/>
      <c r="PGF1104" s="88"/>
      <c r="PGG1104" s="88"/>
      <c r="PGH1104" s="88"/>
      <c r="PGI1104" s="88"/>
      <c r="PGJ1104" s="88"/>
      <c r="PGK1104" s="88"/>
      <c r="PGL1104" s="88"/>
      <c r="PGM1104" s="88"/>
      <c r="PGN1104" s="88"/>
      <c r="PGO1104" s="88"/>
      <c r="PGP1104" s="88"/>
      <c r="PGQ1104" s="88"/>
      <c r="PGR1104" s="88"/>
      <c r="PGS1104" s="88"/>
      <c r="PGT1104" s="88"/>
      <c r="PGU1104" s="88"/>
      <c r="PGV1104" s="88"/>
      <c r="PGW1104" s="88"/>
      <c r="PGX1104" s="88"/>
      <c r="PGY1104" s="88"/>
      <c r="PGZ1104" s="88"/>
      <c r="PHA1104" s="88"/>
      <c r="PHB1104" s="88"/>
      <c r="PHC1104" s="88"/>
      <c r="PHD1104" s="88"/>
      <c r="PHE1104" s="88"/>
      <c r="PHF1104" s="88"/>
      <c r="PHG1104" s="88"/>
      <c r="PHH1104" s="88"/>
      <c r="PHI1104" s="88"/>
      <c r="PHJ1104" s="88"/>
      <c r="PHK1104" s="88"/>
      <c r="PHL1104" s="88"/>
      <c r="PHM1104" s="88"/>
      <c r="PHN1104" s="88"/>
      <c r="PHO1104" s="88"/>
      <c r="PHP1104" s="88"/>
      <c r="PHQ1104" s="88"/>
      <c r="PHR1104" s="88"/>
      <c r="PHS1104" s="88"/>
      <c r="PHT1104" s="88"/>
      <c r="PHU1104" s="88"/>
      <c r="PHV1104" s="88"/>
      <c r="PHW1104" s="88"/>
      <c r="PHX1104" s="88"/>
      <c r="PHY1104" s="88"/>
      <c r="PHZ1104" s="88"/>
      <c r="PIA1104" s="88"/>
      <c r="PIB1104" s="88"/>
      <c r="PIC1104" s="88"/>
      <c r="PID1104" s="88"/>
      <c r="PIE1104" s="88"/>
      <c r="PIF1104" s="88"/>
      <c r="PIG1104" s="88"/>
      <c r="PIH1104" s="88"/>
      <c r="PII1104" s="88"/>
      <c r="PIJ1104" s="88"/>
      <c r="PIK1104" s="88"/>
      <c r="PIL1104" s="88"/>
      <c r="PIM1104" s="88"/>
      <c r="PIN1104" s="88"/>
      <c r="PIO1104" s="88"/>
      <c r="PIP1104" s="88"/>
      <c r="PIQ1104" s="88"/>
      <c r="PIR1104" s="88"/>
      <c r="PIS1104" s="88"/>
      <c r="PIT1104" s="88"/>
      <c r="PIU1104" s="88"/>
      <c r="PIV1104" s="88"/>
      <c r="PIW1104" s="88"/>
      <c r="PIX1104" s="88"/>
      <c r="PIY1104" s="88"/>
      <c r="PIZ1104" s="88"/>
      <c r="PJA1104" s="88"/>
      <c r="PJB1104" s="88"/>
      <c r="PJC1104" s="88"/>
      <c r="PJD1104" s="88"/>
      <c r="PJE1104" s="88"/>
      <c r="PJF1104" s="88"/>
      <c r="PJG1104" s="88"/>
      <c r="PJH1104" s="88"/>
      <c r="PJI1104" s="88"/>
      <c r="PJJ1104" s="88"/>
      <c r="PJK1104" s="88"/>
      <c r="PJL1104" s="88"/>
      <c r="PJM1104" s="88"/>
      <c r="PJN1104" s="88"/>
      <c r="PJO1104" s="88"/>
      <c r="PJP1104" s="88"/>
      <c r="PJQ1104" s="88"/>
      <c r="PJR1104" s="88"/>
      <c r="PJS1104" s="88"/>
      <c r="PJT1104" s="88"/>
      <c r="PJU1104" s="88"/>
      <c r="PJV1104" s="88"/>
      <c r="PJW1104" s="88"/>
      <c r="PJX1104" s="88"/>
      <c r="PJY1104" s="88"/>
      <c r="PJZ1104" s="88"/>
      <c r="PKA1104" s="88"/>
      <c r="PKB1104" s="88"/>
      <c r="PKC1104" s="88"/>
      <c r="PKD1104" s="88"/>
      <c r="PKE1104" s="88"/>
      <c r="PKF1104" s="88"/>
      <c r="PKG1104" s="88"/>
      <c r="PKH1104" s="88"/>
      <c r="PKI1104" s="88"/>
      <c r="PKJ1104" s="88"/>
      <c r="PKK1104" s="88"/>
      <c r="PKL1104" s="88"/>
      <c r="PKM1104" s="88"/>
      <c r="PKN1104" s="88"/>
      <c r="PKO1104" s="88"/>
      <c r="PKP1104" s="88"/>
      <c r="PKQ1104" s="88"/>
      <c r="PKR1104" s="88"/>
      <c r="PKS1104" s="88"/>
      <c r="PKT1104" s="88"/>
      <c r="PKU1104" s="88"/>
      <c r="PKV1104" s="88"/>
      <c r="PKW1104" s="88"/>
      <c r="PKX1104" s="88"/>
      <c r="PKY1104" s="88"/>
      <c r="PKZ1104" s="88"/>
      <c r="PLA1104" s="88"/>
      <c r="PLB1104" s="88"/>
      <c r="PLC1104" s="88"/>
      <c r="PLD1104" s="88"/>
      <c r="PLE1104" s="88"/>
      <c r="PLF1104" s="88"/>
      <c r="PLG1104" s="88"/>
      <c r="PLH1104" s="88"/>
      <c r="PLI1104" s="88"/>
      <c r="PLJ1104" s="88"/>
      <c r="PLK1104" s="88"/>
      <c r="PLL1104" s="88"/>
      <c r="PLM1104" s="88"/>
      <c r="PLN1104" s="88"/>
      <c r="PLO1104" s="88"/>
      <c r="PLP1104" s="88"/>
      <c r="PLQ1104" s="88"/>
      <c r="PLR1104" s="88"/>
      <c r="PLS1104" s="88"/>
      <c r="PLT1104" s="88"/>
      <c r="PLU1104" s="88"/>
      <c r="PLV1104" s="88"/>
      <c r="PLW1104" s="88"/>
      <c r="PLX1104" s="88"/>
      <c r="PLY1104" s="88"/>
      <c r="PLZ1104" s="88"/>
      <c r="PMA1104" s="88"/>
      <c r="PMB1104" s="88"/>
      <c r="PMC1104" s="88"/>
      <c r="PMD1104" s="88"/>
      <c r="PME1104" s="88"/>
      <c r="PMF1104" s="88"/>
      <c r="PMG1104" s="88"/>
      <c r="PMH1104" s="88"/>
      <c r="PMI1104" s="88"/>
      <c r="PMJ1104" s="88"/>
      <c r="PMK1104" s="88"/>
      <c r="PML1104" s="88"/>
      <c r="PMM1104" s="88"/>
      <c r="PMN1104" s="88"/>
      <c r="PMO1104" s="88"/>
      <c r="PMP1104" s="88"/>
      <c r="PMQ1104" s="88"/>
      <c r="PMR1104" s="88"/>
      <c r="PMS1104" s="88"/>
      <c r="PMT1104" s="88"/>
      <c r="PMU1104" s="88"/>
      <c r="PMV1104" s="88"/>
      <c r="PMW1104" s="88"/>
      <c r="PMX1104" s="88"/>
      <c r="PMY1104" s="88"/>
      <c r="PMZ1104" s="88"/>
      <c r="PNA1104" s="88"/>
      <c r="PNB1104" s="88"/>
      <c r="PNC1104" s="88"/>
      <c r="PND1104" s="88"/>
      <c r="PNE1104" s="88"/>
      <c r="PNF1104" s="88"/>
      <c r="PNG1104" s="88"/>
      <c r="PNH1104" s="88"/>
      <c r="PNI1104" s="88"/>
      <c r="PNJ1104" s="88"/>
      <c r="PNK1104" s="88"/>
      <c r="PNL1104" s="88"/>
      <c r="PNM1104" s="88"/>
      <c r="PNN1104" s="88"/>
      <c r="PNO1104" s="88"/>
      <c r="PNP1104" s="88"/>
      <c r="PNQ1104" s="88"/>
      <c r="PNR1104" s="88"/>
      <c r="PNS1104" s="88"/>
      <c r="PNT1104" s="88"/>
      <c r="PNU1104" s="88"/>
      <c r="PNV1104" s="88"/>
      <c r="PNW1104" s="88"/>
      <c r="PNX1104" s="88"/>
      <c r="PNY1104" s="88"/>
      <c r="PNZ1104" s="88"/>
      <c r="POA1104" s="88"/>
      <c r="POB1104" s="88"/>
      <c r="POC1104" s="88"/>
      <c r="POD1104" s="88"/>
      <c r="POE1104" s="88"/>
      <c r="POF1104" s="88"/>
      <c r="POG1104" s="88"/>
      <c r="POH1104" s="88"/>
      <c r="POI1104" s="88"/>
      <c r="POJ1104" s="88"/>
      <c r="POK1104" s="88"/>
      <c r="POL1104" s="88"/>
      <c r="POM1104" s="88"/>
      <c r="PON1104" s="88"/>
      <c r="POO1104" s="88"/>
      <c r="POP1104" s="88"/>
      <c r="POQ1104" s="88"/>
      <c r="POR1104" s="88"/>
      <c r="POS1104" s="88"/>
      <c r="POT1104" s="88"/>
      <c r="POU1104" s="88"/>
      <c r="POV1104" s="88"/>
      <c r="POW1104" s="88"/>
      <c r="POX1104" s="88"/>
      <c r="POY1104" s="88"/>
      <c r="POZ1104" s="88"/>
      <c r="PPA1104" s="88"/>
      <c r="PPB1104" s="88"/>
      <c r="PPC1104" s="88"/>
      <c r="PPD1104" s="88"/>
      <c r="PPE1104" s="88"/>
      <c r="PPF1104" s="88"/>
      <c r="PPG1104" s="88"/>
      <c r="PPH1104" s="88"/>
      <c r="PPI1104" s="88"/>
      <c r="PPJ1104" s="88"/>
      <c r="PPK1104" s="88"/>
      <c r="PPL1104" s="88"/>
      <c r="PPM1104" s="88"/>
      <c r="PPN1104" s="88"/>
      <c r="PPO1104" s="88"/>
      <c r="PPP1104" s="88"/>
      <c r="PPQ1104" s="88"/>
      <c r="PPR1104" s="88"/>
      <c r="PPS1104" s="88"/>
      <c r="PPT1104" s="88"/>
      <c r="PPU1104" s="88"/>
      <c r="PPV1104" s="88"/>
      <c r="PPW1104" s="88"/>
      <c r="PPX1104" s="88"/>
      <c r="PPY1104" s="88"/>
      <c r="PPZ1104" s="88"/>
      <c r="PQA1104" s="88"/>
      <c r="PQB1104" s="88"/>
      <c r="PQC1104" s="88"/>
      <c r="PQD1104" s="88"/>
      <c r="PQE1104" s="88"/>
      <c r="PQF1104" s="88"/>
      <c r="PQG1104" s="88"/>
      <c r="PQH1104" s="88"/>
      <c r="PQI1104" s="88"/>
      <c r="PQJ1104" s="88"/>
      <c r="PQK1104" s="88"/>
      <c r="PQL1104" s="88"/>
      <c r="PQM1104" s="88"/>
      <c r="PQN1104" s="88"/>
      <c r="PQO1104" s="88"/>
      <c r="PQP1104" s="88"/>
      <c r="PQQ1104" s="88"/>
      <c r="PQR1104" s="88"/>
      <c r="PQS1104" s="88"/>
      <c r="PQT1104" s="88"/>
      <c r="PQU1104" s="88"/>
      <c r="PQV1104" s="88"/>
      <c r="PQW1104" s="88"/>
      <c r="PQX1104" s="88"/>
      <c r="PQY1104" s="88"/>
      <c r="PQZ1104" s="88"/>
      <c r="PRA1104" s="88"/>
      <c r="PRB1104" s="88"/>
      <c r="PRC1104" s="88"/>
      <c r="PRD1104" s="88"/>
      <c r="PRE1104" s="88"/>
      <c r="PRF1104" s="88"/>
      <c r="PRG1104" s="88"/>
      <c r="PRH1104" s="88"/>
      <c r="PRI1104" s="88"/>
      <c r="PRJ1104" s="88"/>
      <c r="PRK1104" s="88"/>
      <c r="PRL1104" s="88"/>
      <c r="PRM1104" s="88"/>
      <c r="PRN1104" s="88"/>
      <c r="PRO1104" s="88"/>
      <c r="PRP1104" s="88"/>
      <c r="PRQ1104" s="88"/>
      <c r="PRR1104" s="88"/>
      <c r="PRS1104" s="88"/>
      <c r="PRT1104" s="88"/>
      <c r="PRU1104" s="88"/>
      <c r="PRV1104" s="88"/>
      <c r="PRW1104" s="88"/>
      <c r="PRX1104" s="88"/>
      <c r="PRY1104" s="88"/>
      <c r="PRZ1104" s="88"/>
      <c r="PSA1104" s="88"/>
      <c r="PSB1104" s="88"/>
      <c r="PSC1104" s="88"/>
      <c r="PSD1104" s="88"/>
      <c r="PSE1104" s="88"/>
      <c r="PSF1104" s="88"/>
      <c r="PSG1104" s="88"/>
      <c r="PSH1104" s="88"/>
      <c r="PSI1104" s="88"/>
      <c r="PSJ1104" s="88"/>
      <c r="PSK1104" s="88"/>
      <c r="PSL1104" s="88"/>
      <c r="PSM1104" s="88"/>
      <c r="PSN1104" s="88"/>
      <c r="PSO1104" s="88"/>
      <c r="PSP1104" s="88"/>
      <c r="PSQ1104" s="88"/>
      <c r="PSR1104" s="88"/>
      <c r="PSS1104" s="88"/>
      <c r="PST1104" s="88"/>
      <c r="PSU1104" s="88"/>
      <c r="PSV1104" s="88"/>
      <c r="PSW1104" s="88"/>
      <c r="PSX1104" s="88"/>
      <c r="PSY1104" s="88"/>
      <c r="PSZ1104" s="88"/>
      <c r="PTA1104" s="88"/>
      <c r="PTB1104" s="88"/>
      <c r="PTC1104" s="88"/>
      <c r="PTD1104" s="88"/>
      <c r="PTE1104" s="88"/>
      <c r="PTF1104" s="88"/>
      <c r="PTG1104" s="88"/>
      <c r="PTH1104" s="88"/>
      <c r="PTI1104" s="88"/>
      <c r="PTJ1104" s="88"/>
      <c r="PTK1104" s="88"/>
      <c r="PTL1104" s="88"/>
      <c r="PTM1104" s="88"/>
      <c r="PTN1104" s="88"/>
      <c r="PTO1104" s="88"/>
      <c r="PTP1104" s="88"/>
      <c r="PTQ1104" s="88"/>
      <c r="PTR1104" s="88"/>
      <c r="PTS1104" s="88"/>
      <c r="PTT1104" s="88"/>
      <c r="PTU1104" s="88"/>
      <c r="PTV1104" s="88"/>
      <c r="PTW1104" s="88"/>
      <c r="PTX1104" s="88"/>
      <c r="PTY1104" s="88"/>
      <c r="PTZ1104" s="88"/>
      <c r="PUA1104" s="88"/>
      <c r="PUB1104" s="88"/>
      <c r="PUC1104" s="88"/>
      <c r="PUD1104" s="88"/>
      <c r="PUE1104" s="88"/>
      <c r="PUF1104" s="88"/>
      <c r="PUG1104" s="88"/>
      <c r="PUH1104" s="88"/>
      <c r="PUI1104" s="88"/>
      <c r="PUJ1104" s="88"/>
      <c r="PUK1104" s="88"/>
      <c r="PUL1104" s="88"/>
      <c r="PUM1104" s="88"/>
      <c r="PUN1104" s="88"/>
      <c r="PUO1104" s="88"/>
      <c r="PUP1104" s="88"/>
      <c r="PUQ1104" s="88"/>
      <c r="PUR1104" s="88"/>
      <c r="PUS1104" s="88"/>
      <c r="PUT1104" s="88"/>
      <c r="PUU1104" s="88"/>
      <c r="PUV1104" s="88"/>
      <c r="PUW1104" s="88"/>
      <c r="PUX1104" s="88"/>
      <c r="PUY1104" s="88"/>
      <c r="PUZ1104" s="88"/>
      <c r="PVA1104" s="88"/>
      <c r="PVB1104" s="88"/>
      <c r="PVC1104" s="88"/>
      <c r="PVD1104" s="88"/>
      <c r="PVE1104" s="88"/>
      <c r="PVF1104" s="88"/>
      <c r="PVG1104" s="88"/>
      <c r="PVH1104" s="88"/>
      <c r="PVI1104" s="88"/>
      <c r="PVJ1104" s="88"/>
      <c r="PVK1104" s="88"/>
      <c r="PVL1104" s="88"/>
      <c r="PVM1104" s="88"/>
      <c r="PVN1104" s="88"/>
      <c r="PVO1104" s="88"/>
      <c r="PVP1104" s="88"/>
      <c r="PVQ1104" s="88"/>
      <c r="PVR1104" s="88"/>
      <c r="PVS1104" s="88"/>
      <c r="PVT1104" s="88"/>
      <c r="PVU1104" s="88"/>
      <c r="PVV1104" s="88"/>
      <c r="PVW1104" s="88"/>
      <c r="PVX1104" s="88"/>
      <c r="PVY1104" s="88"/>
      <c r="PVZ1104" s="88"/>
      <c r="PWA1104" s="88"/>
      <c r="PWB1104" s="88"/>
      <c r="PWC1104" s="88"/>
      <c r="PWD1104" s="88"/>
      <c r="PWE1104" s="88"/>
      <c r="PWF1104" s="88"/>
      <c r="PWG1104" s="88"/>
      <c r="PWH1104" s="88"/>
      <c r="PWI1104" s="88"/>
      <c r="PWJ1104" s="88"/>
      <c r="PWK1104" s="88"/>
      <c r="PWL1104" s="88"/>
      <c r="PWM1104" s="88"/>
      <c r="PWN1104" s="88"/>
      <c r="PWO1104" s="88"/>
      <c r="PWP1104" s="88"/>
      <c r="PWQ1104" s="88"/>
      <c r="PWR1104" s="88"/>
      <c r="PWS1104" s="88"/>
      <c r="PWT1104" s="88"/>
      <c r="PWU1104" s="88"/>
      <c r="PWV1104" s="88"/>
      <c r="PWW1104" s="88"/>
      <c r="PWX1104" s="88"/>
      <c r="PWY1104" s="88"/>
      <c r="PWZ1104" s="88"/>
      <c r="PXA1104" s="88"/>
      <c r="PXB1104" s="88"/>
      <c r="PXC1104" s="88"/>
      <c r="PXD1104" s="88"/>
      <c r="PXE1104" s="88"/>
      <c r="PXF1104" s="88"/>
      <c r="PXG1104" s="88"/>
      <c r="PXH1104" s="88"/>
      <c r="PXI1104" s="88"/>
      <c r="PXJ1104" s="88"/>
      <c r="PXK1104" s="88"/>
      <c r="PXL1104" s="88"/>
      <c r="PXM1104" s="88"/>
      <c r="PXN1104" s="88"/>
      <c r="PXO1104" s="88"/>
      <c r="PXP1104" s="88"/>
      <c r="PXQ1104" s="88"/>
      <c r="PXR1104" s="88"/>
      <c r="PXS1104" s="88"/>
      <c r="PXT1104" s="88"/>
      <c r="PXU1104" s="88"/>
      <c r="PXV1104" s="88"/>
      <c r="PXW1104" s="88"/>
      <c r="PXX1104" s="88"/>
      <c r="PXY1104" s="88"/>
      <c r="PXZ1104" s="88"/>
      <c r="PYA1104" s="88"/>
      <c r="PYB1104" s="88"/>
      <c r="PYC1104" s="88"/>
      <c r="PYD1104" s="88"/>
      <c r="PYE1104" s="88"/>
      <c r="PYF1104" s="88"/>
      <c r="PYG1104" s="88"/>
      <c r="PYH1104" s="88"/>
      <c r="PYI1104" s="88"/>
      <c r="PYJ1104" s="88"/>
      <c r="PYK1104" s="88"/>
      <c r="PYL1104" s="88"/>
      <c r="PYM1104" s="88"/>
      <c r="PYN1104" s="88"/>
      <c r="PYO1104" s="88"/>
      <c r="PYP1104" s="88"/>
      <c r="PYQ1104" s="88"/>
      <c r="PYR1104" s="88"/>
      <c r="PYS1104" s="88"/>
      <c r="PYT1104" s="88"/>
      <c r="PYU1104" s="88"/>
      <c r="PYV1104" s="88"/>
      <c r="PYW1104" s="88"/>
      <c r="PYX1104" s="88"/>
      <c r="PYY1104" s="88"/>
      <c r="PYZ1104" s="88"/>
      <c r="PZA1104" s="88"/>
      <c r="PZB1104" s="88"/>
      <c r="PZC1104" s="88"/>
      <c r="PZD1104" s="88"/>
      <c r="PZE1104" s="88"/>
      <c r="PZF1104" s="88"/>
      <c r="PZG1104" s="88"/>
      <c r="PZH1104" s="88"/>
      <c r="PZI1104" s="88"/>
      <c r="PZJ1104" s="88"/>
      <c r="PZK1104" s="88"/>
      <c r="PZL1104" s="88"/>
      <c r="PZM1104" s="88"/>
      <c r="PZN1104" s="88"/>
      <c r="PZO1104" s="88"/>
      <c r="PZP1104" s="88"/>
      <c r="PZQ1104" s="88"/>
      <c r="PZR1104" s="88"/>
      <c r="PZS1104" s="88"/>
      <c r="PZT1104" s="88"/>
      <c r="PZU1104" s="88"/>
      <c r="PZV1104" s="88"/>
      <c r="PZW1104" s="88"/>
      <c r="PZX1104" s="88"/>
      <c r="PZY1104" s="88"/>
      <c r="PZZ1104" s="88"/>
      <c r="QAA1104" s="88"/>
      <c r="QAB1104" s="88"/>
      <c r="QAC1104" s="88"/>
      <c r="QAD1104" s="88"/>
      <c r="QAE1104" s="88"/>
      <c r="QAF1104" s="88"/>
      <c r="QAG1104" s="88"/>
      <c r="QAH1104" s="88"/>
      <c r="QAI1104" s="88"/>
      <c r="QAJ1104" s="88"/>
      <c r="QAK1104" s="88"/>
      <c r="QAL1104" s="88"/>
      <c r="QAM1104" s="88"/>
      <c r="QAN1104" s="88"/>
      <c r="QAO1104" s="88"/>
      <c r="QAP1104" s="88"/>
      <c r="QAQ1104" s="88"/>
      <c r="QAR1104" s="88"/>
      <c r="QAS1104" s="88"/>
      <c r="QAT1104" s="88"/>
      <c r="QAU1104" s="88"/>
      <c r="QAV1104" s="88"/>
      <c r="QAW1104" s="88"/>
      <c r="QAX1104" s="88"/>
      <c r="QAY1104" s="88"/>
      <c r="QAZ1104" s="88"/>
      <c r="QBA1104" s="88"/>
      <c r="QBB1104" s="88"/>
      <c r="QBC1104" s="88"/>
      <c r="QBD1104" s="88"/>
      <c r="QBE1104" s="88"/>
      <c r="QBF1104" s="88"/>
      <c r="QBG1104" s="88"/>
      <c r="QBH1104" s="88"/>
      <c r="QBI1104" s="88"/>
      <c r="QBJ1104" s="88"/>
      <c r="QBK1104" s="88"/>
      <c r="QBL1104" s="88"/>
      <c r="QBM1104" s="88"/>
      <c r="QBN1104" s="88"/>
      <c r="QBO1104" s="88"/>
      <c r="QBP1104" s="88"/>
      <c r="QBQ1104" s="88"/>
      <c r="QBR1104" s="88"/>
      <c r="QBS1104" s="88"/>
      <c r="QBT1104" s="88"/>
      <c r="QBU1104" s="88"/>
      <c r="QBV1104" s="88"/>
      <c r="QBW1104" s="88"/>
      <c r="QBX1104" s="88"/>
      <c r="QBY1104" s="88"/>
      <c r="QBZ1104" s="88"/>
      <c r="QCA1104" s="88"/>
      <c r="QCB1104" s="88"/>
      <c r="QCC1104" s="88"/>
      <c r="QCD1104" s="88"/>
      <c r="QCE1104" s="88"/>
      <c r="QCF1104" s="88"/>
      <c r="QCG1104" s="88"/>
      <c r="QCH1104" s="88"/>
      <c r="QCI1104" s="88"/>
      <c r="QCJ1104" s="88"/>
      <c r="QCK1104" s="88"/>
      <c r="QCL1104" s="88"/>
      <c r="QCM1104" s="88"/>
      <c r="QCN1104" s="88"/>
      <c r="QCO1104" s="88"/>
      <c r="QCP1104" s="88"/>
      <c r="QCQ1104" s="88"/>
      <c r="QCR1104" s="88"/>
      <c r="QCS1104" s="88"/>
      <c r="QCT1104" s="88"/>
      <c r="QCU1104" s="88"/>
      <c r="QCV1104" s="88"/>
      <c r="QCW1104" s="88"/>
      <c r="QCX1104" s="88"/>
      <c r="QCY1104" s="88"/>
      <c r="QCZ1104" s="88"/>
      <c r="QDA1104" s="88"/>
      <c r="QDB1104" s="88"/>
      <c r="QDC1104" s="88"/>
      <c r="QDD1104" s="88"/>
      <c r="QDE1104" s="88"/>
      <c r="QDF1104" s="88"/>
      <c r="QDG1104" s="88"/>
      <c r="QDH1104" s="88"/>
      <c r="QDI1104" s="88"/>
      <c r="QDJ1104" s="88"/>
      <c r="QDK1104" s="88"/>
      <c r="QDL1104" s="88"/>
      <c r="QDM1104" s="88"/>
      <c r="QDN1104" s="88"/>
      <c r="QDO1104" s="88"/>
      <c r="QDP1104" s="88"/>
      <c r="QDQ1104" s="88"/>
      <c r="QDR1104" s="88"/>
      <c r="QDS1104" s="88"/>
      <c r="QDT1104" s="88"/>
      <c r="QDU1104" s="88"/>
      <c r="QDV1104" s="88"/>
      <c r="QDW1104" s="88"/>
      <c r="QDX1104" s="88"/>
      <c r="QDY1104" s="88"/>
      <c r="QDZ1104" s="88"/>
      <c r="QEA1104" s="88"/>
      <c r="QEB1104" s="88"/>
      <c r="QEC1104" s="88"/>
      <c r="QED1104" s="88"/>
      <c r="QEE1104" s="88"/>
      <c r="QEF1104" s="88"/>
      <c r="QEG1104" s="88"/>
      <c r="QEH1104" s="88"/>
      <c r="QEI1104" s="88"/>
      <c r="QEJ1104" s="88"/>
      <c r="QEK1104" s="88"/>
      <c r="QEL1104" s="88"/>
      <c r="QEM1104" s="88"/>
      <c r="QEN1104" s="88"/>
      <c r="QEO1104" s="88"/>
      <c r="QEP1104" s="88"/>
      <c r="QEQ1104" s="88"/>
      <c r="QER1104" s="88"/>
      <c r="QES1104" s="88"/>
      <c r="QET1104" s="88"/>
      <c r="QEU1104" s="88"/>
      <c r="QEV1104" s="88"/>
      <c r="QEW1104" s="88"/>
      <c r="QEX1104" s="88"/>
      <c r="QEY1104" s="88"/>
      <c r="QEZ1104" s="88"/>
      <c r="QFA1104" s="88"/>
      <c r="QFB1104" s="88"/>
      <c r="QFC1104" s="88"/>
      <c r="QFD1104" s="88"/>
      <c r="QFE1104" s="88"/>
      <c r="QFF1104" s="88"/>
      <c r="QFG1104" s="88"/>
      <c r="QFH1104" s="88"/>
      <c r="QFI1104" s="88"/>
      <c r="QFJ1104" s="88"/>
      <c r="QFK1104" s="88"/>
      <c r="QFL1104" s="88"/>
      <c r="QFM1104" s="88"/>
      <c r="QFN1104" s="88"/>
      <c r="QFO1104" s="88"/>
      <c r="QFP1104" s="88"/>
      <c r="QFQ1104" s="88"/>
      <c r="QFR1104" s="88"/>
      <c r="QFS1104" s="88"/>
      <c r="QFT1104" s="88"/>
      <c r="QFU1104" s="88"/>
      <c r="QFV1104" s="88"/>
      <c r="QFW1104" s="88"/>
      <c r="QFX1104" s="88"/>
      <c r="QFY1104" s="88"/>
      <c r="QFZ1104" s="88"/>
      <c r="QGA1104" s="88"/>
      <c r="QGB1104" s="88"/>
      <c r="QGC1104" s="88"/>
      <c r="QGD1104" s="88"/>
      <c r="QGE1104" s="88"/>
      <c r="QGF1104" s="88"/>
      <c r="QGG1104" s="88"/>
      <c r="QGH1104" s="88"/>
      <c r="QGI1104" s="88"/>
      <c r="QGJ1104" s="88"/>
      <c r="QGK1104" s="88"/>
      <c r="QGL1104" s="88"/>
      <c r="QGM1104" s="88"/>
      <c r="QGN1104" s="88"/>
      <c r="QGO1104" s="88"/>
      <c r="QGP1104" s="88"/>
      <c r="QGQ1104" s="88"/>
      <c r="QGR1104" s="88"/>
      <c r="QGS1104" s="88"/>
      <c r="QGT1104" s="88"/>
      <c r="QGU1104" s="88"/>
      <c r="QGV1104" s="88"/>
      <c r="QGW1104" s="88"/>
      <c r="QGX1104" s="88"/>
      <c r="QGY1104" s="88"/>
      <c r="QGZ1104" s="88"/>
      <c r="QHA1104" s="88"/>
      <c r="QHB1104" s="88"/>
      <c r="QHC1104" s="88"/>
      <c r="QHD1104" s="88"/>
      <c r="QHE1104" s="88"/>
      <c r="QHF1104" s="88"/>
      <c r="QHG1104" s="88"/>
      <c r="QHH1104" s="88"/>
      <c r="QHI1104" s="88"/>
      <c r="QHJ1104" s="88"/>
      <c r="QHK1104" s="88"/>
      <c r="QHL1104" s="88"/>
      <c r="QHM1104" s="88"/>
      <c r="QHN1104" s="88"/>
      <c r="QHO1104" s="88"/>
      <c r="QHP1104" s="88"/>
      <c r="QHQ1104" s="88"/>
      <c r="QHR1104" s="88"/>
      <c r="QHS1104" s="88"/>
      <c r="QHT1104" s="88"/>
      <c r="QHU1104" s="88"/>
      <c r="QHV1104" s="88"/>
      <c r="QHW1104" s="88"/>
      <c r="QHX1104" s="88"/>
      <c r="QHY1104" s="88"/>
      <c r="QHZ1104" s="88"/>
      <c r="QIA1104" s="88"/>
      <c r="QIB1104" s="88"/>
      <c r="QIC1104" s="88"/>
      <c r="QID1104" s="88"/>
      <c r="QIE1104" s="88"/>
      <c r="QIF1104" s="88"/>
      <c r="QIG1104" s="88"/>
      <c r="QIH1104" s="88"/>
      <c r="QII1104" s="88"/>
      <c r="QIJ1104" s="88"/>
      <c r="QIK1104" s="88"/>
      <c r="QIL1104" s="88"/>
      <c r="QIM1104" s="88"/>
      <c r="QIN1104" s="88"/>
      <c r="QIO1104" s="88"/>
      <c r="QIP1104" s="88"/>
      <c r="QIQ1104" s="88"/>
      <c r="QIR1104" s="88"/>
      <c r="QIS1104" s="88"/>
      <c r="QIT1104" s="88"/>
      <c r="QIU1104" s="88"/>
      <c r="QIV1104" s="88"/>
      <c r="QIW1104" s="88"/>
      <c r="QIX1104" s="88"/>
      <c r="QIY1104" s="88"/>
      <c r="QIZ1104" s="88"/>
      <c r="QJA1104" s="88"/>
      <c r="QJB1104" s="88"/>
      <c r="QJC1104" s="88"/>
      <c r="QJD1104" s="88"/>
      <c r="QJE1104" s="88"/>
      <c r="QJF1104" s="88"/>
      <c r="QJG1104" s="88"/>
      <c r="QJH1104" s="88"/>
      <c r="QJI1104" s="88"/>
      <c r="QJJ1104" s="88"/>
      <c r="QJK1104" s="88"/>
      <c r="QJL1104" s="88"/>
      <c r="QJM1104" s="88"/>
      <c r="QJN1104" s="88"/>
      <c r="QJO1104" s="88"/>
      <c r="QJP1104" s="88"/>
      <c r="QJQ1104" s="88"/>
      <c r="QJR1104" s="88"/>
      <c r="QJS1104" s="88"/>
      <c r="QJT1104" s="88"/>
      <c r="QJU1104" s="88"/>
      <c r="QJV1104" s="88"/>
      <c r="QJW1104" s="88"/>
      <c r="QJX1104" s="88"/>
      <c r="QJY1104" s="88"/>
      <c r="QJZ1104" s="88"/>
      <c r="QKA1104" s="88"/>
      <c r="QKB1104" s="88"/>
      <c r="QKC1104" s="88"/>
      <c r="QKD1104" s="88"/>
      <c r="QKE1104" s="88"/>
      <c r="QKF1104" s="88"/>
      <c r="QKG1104" s="88"/>
      <c r="QKH1104" s="88"/>
      <c r="QKI1104" s="88"/>
      <c r="QKJ1104" s="88"/>
      <c r="QKK1104" s="88"/>
      <c r="QKL1104" s="88"/>
      <c r="QKM1104" s="88"/>
      <c r="QKN1104" s="88"/>
      <c r="QKO1104" s="88"/>
      <c r="QKP1104" s="88"/>
      <c r="QKQ1104" s="88"/>
      <c r="QKR1104" s="88"/>
      <c r="QKS1104" s="88"/>
      <c r="QKT1104" s="88"/>
      <c r="QKU1104" s="88"/>
      <c r="QKV1104" s="88"/>
      <c r="QKW1104" s="88"/>
      <c r="QKX1104" s="88"/>
      <c r="QKY1104" s="88"/>
      <c r="QKZ1104" s="88"/>
      <c r="QLA1104" s="88"/>
      <c r="QLB1104" s="88"/>
      <c r="QLC1104" s="88"/>
      <c r="QLD1104" s="88"/>
      <c r="QLE1104" s="88"/>
      <c r="QLF1104" s="88"/>
      <c r="QLG1104" s="88"/>
      <c r="QLH1104" s="88"/>
      <c r="QLI1104" s="88"/>
      <c r="QLJ1104" s="88"/>
      <c r="QLK1104" s="88"/>
      <c r="QLL1104" s="88"/>
      <c r="QLM1104" s="88"/>
      <c r="QLN1104" s="88"/>
      <c r="QLO1104" s="88"/>
      <c r="QLP1104" s="88"/>
      <c r="QLQ1104" s="88"/>
      <c r="QLR1104" s="88"/>
      <c r="QLS1104" s="88"/>
      <c r="QLT1104" s="88"/>
      <c r="QLU1104" s="88"/>
      <c r="QLV1104" s="88"/>
      <c r="QLW1104" s="88"/>
      <c r="QLX1104" s="88"/>
      <c r="QLY1104" s="88"/>
      <c r="QLZ1104" s="88"/>
      <c r="QMA1104" s="88"/>
      <c r="QMB1104" s="88"/>
      <c r="QMC1104" s="88"/>
      <c r="QMD1104" s="88"/>
      <c r="QME1104" s="88"/>
      <c r="QMF1104" s="88"/>
      <c r="QMG1104" s="88"/>
      <c r="QMH1104" s="88"/>
      <c r="QMI1104" s="88"/>
      <c r="QMJ1104" s="88"/>
      <c r="QMK1104" s="88"/>
      <c r="QML1104" s="88"/>
      <c r="QMM1104" s="88"/>
      <c r="QMN1104" s="88"/>
      <c r="QMO1104" s="88"/>
      <c r="QMP1104" s="88"/>
      <c r="QMQ1104" s="88"/>
      <c r="QMR1104" s="88"/>
      <c r="QMS1104" s="88"/>
      <c r="QMT1104" s="88"/>
      <c r="QMU1104" s="88"/>
      <c r="QMV1104" s="88"/>
      <c r="QMW1104" s="88"/>
      <c r="QMX1104" s="88"/>
      <c r="QMY1104" s="88"/>
      <c r="QMZ1104" s="88"/>
      <c r="QNA1104" s="88"/>
      <c r="QNB1104" s="88"/>
      <c r="QNC1104" s="88"/>
      <c r="QND1104" s="88"/>
      <c r="QNE1104" s="88"/>
      <c r="QNF1104" s="88"/>
      <c r="QNG1104" s="88"/>
      <c r="QNH1104" s="88"/>
      <c r="QNI1104" s="88"/>
      <c r="QNJ1104" s="88"/>
      <c r="QNK1104" s="88"/>
      <c r="QNL1104" s="88"/>
      <c r="QNM1104" s="88"/>
      <c r="QNN1104" s="88"/>
      <c r="QNO1104" s="88"/>
      <c r="QNP1104" s="88"/>
      <c r="QNQ1104" s="88"/>
      <c r="QNR1104" s="88"/>
      <c r="QNS1104" s="88"/>
      <c r="QNT1104" s="88"/>
      <c r="QNU1104" s="88"/>
      <c r="QNV1104" s="88"/>
      <c r="QNW1104" s="88"/>
      <c r="QNX1104" s="88"/>
      <c r="QNY1104" s="88"/>
      <c r="QNZ1104" s="88"/>
      <c r="QOA1104" s="88"/>
      <c r="QOB1104" s="88"/>
      <c r="QOC1104" s="88"/>
      <c r="QOD1104" s="88"/>
      <c r="QOE1104" s="88"/>
      <c r="QOF1104" s="88"/>
      <c r="QOG1104" s="88"/>
      <c r="QOH1104" s="88"/>
      <c r="QOI1104" s="88"/>
      <c r="QOJ1104" s="88"/>
      <c r="QOK1104" s="88"/>
      <c r="QOL1104" s="88"/>
      <c r="QOM1104" s="88"/>
      <c r="QON1104" s="88"/>
      <c r="QOO1104" s="88"/>
      <c r="QOP1104" s="88"/>
      <c r="QOQ1104" s="88"/>
      <c r="QOR1104" s="88"/>
      <c r="QOS1104" s="88"/>
      <c r="QOT1104" s="88"/>
      <c r="QOU1104" s="88"/>
      <c r="QOV1104" s="88"/>
      <c r="QOW1104" s="88"/>
      <c r="QOX1104" s="88"/>
      <c r="QOY1104" s="88"/>
      <c r="QOZ1104" s="88"/>
      <c r="QPA1104" s="88"/>
      <c r="QPB1104" s="88"/>
      <c r="QPC1104" s="88"/>
      <c r="QPD1104" s="88"/>
      <c r="QPE1104" s="88"/>
      <c r="QPF1104" s="88"/>
      <c r="QPG1104" s="88"/>
      <c r="QPH1104" s="88"/>
      <c r="QPI1104" s="88"/>
      <c r="QPJ1104" s="88"/>
      <c r="QPK1104" s="88"/>
      <c r="QPL1104" s="88"/>
      <c r="QPM1104" s="88"/>
      <c r="QPN1104" s="88"/>
      <c r="QPO1104" s="88"/>
      <c r="QPP1104" s="88"/>
      <c r="QPQ1104" s="88"/>
      <c r="QPR1104" s="88"/>
      <c r="QPS1104" s="88"/>
      <c r="QPT1104" s="88"/>
      <c r="QPU1104" s="88"/>
      <c r="QPV1104" s="88"/>
      <c r="QPW1104" s="88"/>
      <c r="QPX1104" s="88"/>
      <c r="QPY1104" s="88"/>
      <c r="QPZ1104" s="88"/>
      <c r="QQA1104" s="88"/>
      <c r="QQB1104" s="88"/>
      <c r="QQC1104" s="88"/>
      <c r="QQD1104" s="88"/>
      <c r="QQE1104" s="88"/>
      <c r="QQF1104" s="88"/>
      <c r="QQG1104" s="88"/>
      <c r="QQH1104" s="88"/>
      <c r="QQI1104" s="88"/>
      <c r="QQJ1104" s="88"/>
      <c r="QQK1104" s="88"/>
      <c r="QQL1104" s="88"/>
      <c r="QQM1104" s="88"/>
      <c r="QQN1104" s="88"/>
      <c r="QQO1104" s="88"/>
      <c r="QQP1104" s="88"/>
      <c r="QQQ1104" s="88"/>
      <c r="QQR1104" s="88"/>
      <c r="QQS1104" s="88"/>
      <c r="QQT1104" s="88"/>
      <c r="QQU1104" s="88"/>
      <c r="QQV1104" s="88"/>
      <c r="QQW1104" s="88"/>
      <c r="QQX1104" s="88"/>
      <c r="QQY1104" s="88"/>
      <c r="QQZ1104" s="88"/>
      <c r="QRA1104" s="88"/>
      <c r="QRB1104" s="88"/>
      <c r="QRC1104" s="88"/>
      <c r="QRD1104" s="88"/>
      <c r="QRE1104" s="88"/>
      <c r="QRF1104" s="88"/>
      <c r="QRG1104" s="88"/>
      <c r="QRH1104" s="88"/>
      <c r="QRI1104" s="88"/>
      <c r="QRJ1104" s="88"/>
      <c r="QRK1104" s="88"/>
      <c r="QRL1104" s="88"/>
      <c r="QRM1104" s="88"/>
      <c r="QRN1104" s="88"/>
      <c r="QRO1104" s="88"/>
      <c r="QRP1104" s="88"/>
      <c r="QRQ1104" s="88"/>
      <c r="QRR1104" s="88"/>
      <c r="QRS1104" s="88"/>
      <c r="QRT1104" s="88"/>
      <c r="QRU1104" s="88"/>
      <c r="QRV1104" s="88"/>
      <c r="QRW1104" s="88"/>
      <c r="QRX1104" s="88"/>
      <c r="QRY1104" s="88"/>
      <c r="QRZ1104" s="88"/>
      <c r="QSA1104" s="88"/>
      <c r="QSB1104" s="88"/>
      <c r="QSC1104" s="88"/>
      <c r="QSD1104" s="88"/>
      <c r="QSE1104" s="88"/>
      <c r="QSF1104" s="88"/>
      <c r="QSG1104" s="88"/>
      <c r="QSH1104" s="88"/>
      <c r="QSI1104" s="88"/>
      <c r="QSJ1104" s="88"/>
      <c r="QSK1104" s="88"/>
      <c r="QSL1104" s="88"/>
      <c r="QSM1104" s="88"/>
      <c r="QSN1104" s="88"/>
      <c r="QSO1104" s="88"/>
      <c r="QSP1104" s="88"/>
      <c r="QSQ1104" s="88"/>
      <c r="QSR1104" s="88"/>
      <c r="QSS1104" s="88"/>
      <c r="QST1104" s="88"/>
      <c r="QSU1104" s="88"/>
      <c r="QSV1104" s="88"/>
      <c r="QSW1104" s="88"/>
      <c r="QSX1104" s="88"/>
      <c r="QSY1104" s="88"/>
      <c r="QSZ1104" s="88"/>
      <c r="QTA1104" s="88"/>
      <c r="QTB1104" s="88"/>
      <c r="QTC1104" s="88"/>
      <c r="QTD1104" s="88"/>
      <c r="QTE1104" s="88"/>
      <c r="QTF1104" s="88"/>
      <c r="QTG1104" s="88"/>
      <c r="QTH1104" s="88"/>
      <c r="QTI1104" s="88"/>
      <c r="QTJ1104" s="88"/>
      <c r="QTK1104" s="88"/>
      <c r="QTL1104" s="88"/>
      <c r="QTM1104" s="88"/>
      <c r="QTN1104" s="88"/>
      <c r="QTO1104" s="88"/>
      <c r="QTP1104" s="88"/>
      <c r="QTQ1104" s="88"/>
      <c r="QTR1104" s="88"/>
      <c r="QTS1104" s="88"/>
      <c r="QTT1104" s="88"/>
      <c r="QTU1104" s="88"/>
      <c r="QTV1104" s="88"/>
      <c r="QTW1104" s="88"/>
      <c r="QTX1104" s="88"/>
      <c r="QTY1104" s="88"/>
      <c r="QTZ1104" s="88"/>
      <c r="QUA1104" s="88"/>
      <c r="QUB1104" s="88"/>
      <c r="QUC1104" s="88"/>
      <c r="QUD1104" s="88"/>
      <c r="QUE1104" s="88"/>
      <c r="QUF1104" s="88"/>
      <c r="QUG1104" s="88"/>
      <c r="QUH1104" s="88"/>
      <c r="QUI1104" s="88"/>
      <c r="QUJ1104" s="88"/>
      <c r="QUK1104" s="88"/>
      <c r="QUL1104" s="88"/>
      <c r="QUM1104" s="88"/>
      <c r="QUN1104" s="88"/>
      <c r="QUO1104" s="88"/>
      <c r="QUP1104" s="88"/>
      <c r="QUQ1104" s="88"/>
      <c r="QUR1104" s="88"/>
      <c r="QUS1104" s="88"/>
      <c r="QUT1104" s="88"/>
      <c r="QUU1104" s="88"/>
      <c r="QUV1104" s="88"/>
      <c r="QUW1104" s="88"/>
      <c r="QUX1104" s="88"/>
      <c r="QUY1104" s="88"/>
      <c r="QUZ1104" s="88"/>
      <c r="QVA1104" s="88"/>
      <c r="QVB1104" s="88"/>
      <c r="QVC1104" s="88"/>
      <c r="QVD1104" s="88"/>
      <c r="QVE1104" s="88"/>
      <c r="QVF1104" s="88"/>
      <c r="QVG1104" s="88"/>
      <c r="QVH1104" s="88"/>
      <c r="QVI1104" s="88"/>
      <c r="QVJ1104" s="88"/>
      <c r="QVK1104" s="88"/>
      <c r="QVL1104" s="88"/>
      <c r="QVM1104" s="88"/>
      <c r="QVN1104" s="88"/>
      <c r="QVO1104" s="88"/>
      <c r="QVP1104" s="88"/>
      <c r="QVQ1104" s="88"/>
      <c r="QVR1104" s="88"/>
      <c r="QVS1104" s="88"/>
      <c r="QVT1104" s="88"/>
      <c r="QVU1104" s="88"/>
      <c r="QVV1104" s="88"/>
      <c r="QVW1104" s="88"/>
      <c r="QVX1104" s="88"/>
      <c r="QVY1104" s="88"/>
      <c r="QVZ1104" s="88"/>
      <c r="QWA1104" s="88"/>
      <c r="QWB1104" s="88"/>
      <c r="QWC1104" s="88"/>
      <c r="QWD1104" s="88"/>
      <c r="QWE1104" s="88"/>
      <c r="QWF1104" s="88"/>
      <c r="QWG1104" s="88"/>
      <c r="QWH1104" s="88"/>
      <c r="QWI1104" s="88"/>
      <c r="QWJ1104" s="88"/>
      <c r="QWK1104" s="88"/>
      <c r="QWL1104" s="88"/>
      <c r="QWM1104" s="88"/>
      <c r="QWN1104" s="88"/>
      <c r="QWO1104" s="88"/>
      <c r="QWP1104" s="88"/>
      <c r="QWQ1104" s="88"/>
      <c r="QWR1104" s="88"/>
      <c r="QWS1104" s="88"/>
      <c r="QWT1104" s="88"/>
      <c r="QWU1104" s="88"/>
      <c r="QWV1104" s="88"/>
      <c r="QWW1104" s="88"/>
      <c r="QWX1104" s="88"/>
      <c r="QWY1104" s="88"/>
      <c r="QWZ1104" s="88"/>
      <c r="QXA1104" s="88"/>
      <c r="QXB1104" s="88"/>
      <c r="QXC1104" s="88"/>
      <c r="QXD1104" s="88"/>
      <c r="QXE1104" s="88"/>
      <c r="QXF1104" s="88"/>
      <c r="QXG1104" s="88"/>
      <c r="QXH1104" s="88"/>
      <c r="QXI1104" s="88"/>
      <c r="QXJ1104" s="88"/>
      <c r="QXK1104" s="88"/>
      <c r="QXL1104" s="88"/>
      <c r="QXM1104" s="88"/>
      <c r="QXN1104" s="88"/>
      <c r="QXO1104" s="88"/>
      <c r="QXP1104" s="88"/>
      <c r="QXQ1104" s="88"/>
      <c r="QXR1104" s="88"/>
      <c r="QXS1104" s="88"/>
      <c r="QXT1104" s="88"/>
      <c r="QXU1104" s="88"/>
      <c r="QXV1104" s="88"/>
      <c r="QXW1104" s="88"/>
      <c r="QXX1104" s="88"/>
      <c r="QXY1104" s="88"/>
      <c r="QXZ1104" s="88"/>
      <c r="QYA1104" s="88"/>
      <c r="QYB1104" s="88"/>
      <c r="QYC1104" s="88"/>
      <c r="QYD1104" s="88"/>
      <c r="QYE1104" s="88"/>
      <c r="QYF1104" s="88"/>
      <c r="QYG1104" s="88"/>
      <c r="QYH1104" s="88"/>
      <c r="QYI1104" s="88"/>
      <c r="QYJ1104" s="88"/>
      <c r="QYK1104" s="88"/>
      <c r="QYL1104" s="88"/>
      <c r="QYM1104" s="88"/>
      <c r="QYN1104" s="88"/>
      <c r="QYO1104" s="88"/>
      <c r="QYP1104" s="88"/>
      <c r="QYQ1104" s="88"/>
      <c r="QYR1104" s="88"/>
      <c r="QYS1104" s="88"/>
      <c r="QYT1104" s="88"/>
      <c r="QYU1104" s="88"/>
      <c r="QYV1104" s="88"/>
      <c r="QYW1104" s="88"/>
      <c r="QYX1104" s="88"/>
      <c r="QYY1104" s="88"/>
      <c r="QYZ1104" s="88"/>
      <c r="QZA1104" s="88"/>
      <c r="QZB1104" s="88"/>
      <c r="QZC1104" s="88"/>
      <c r="QZD1104" s="88"/>
      <c r="QZE1104" s="88"/>
      <c r="QZF1104" s="88"/>
      <c r="QZG1104" s="88"/>
      <c r="QZH1104" s="88"/>
      <c r="QZI1104" s="88"/>
      <c r="QZJ1104" s="88"/>
      <c r="QZK1104" s="88"/>
      <c r="QZL1104" s="88"/>
      <c r="QZM1104" s="88"/>
      <c r="QZN1104" s="88"/>
      <c r="QZO1104" s="88"/>
      <c r="QZP1104" s="88"/>
      <c r="QZQ1104" s="88"/>
      <c r="QZR1104" s="88"/>
      <c r="QZS1104" s="88"/>
      <c r="QZT1104" s="88"/>
      <c r="QZU1104" s="88"/>
      <c r="QZV1104" s="88"/>
      <c r="QZW1104" s="88"/>
      <c r="QZX1104" s="88"/>
      <c r="QZY1104" s="88"/>
      <c r="QZZ1104" s="88"/>
      <c r="RAA1104" s="88"/>
      <c r="RAB1104" s="88"/>
      <c r="RAC1104" s="88"/>
      <c r="RAD1104" s="88"/>
      <c r="RAE1104" s="88"/>
      <c r="RAF1104" s="88"/>
      <c r="RAG1104" s="88"/>
      <c r="RAH1104" s="88"/>
      <c r="RAI1104" s="88"/>
      <c r="RAJ1104" s="88"/>
      <c r="RAK1104" s="88"/>
      <c r="RAL1104" s="88"/>
      <c r="RAM1104" s="88"/>
      <c r="RAN1104" s="88"/>
      <c r="RAO1104" s="88"/>
      <c r="RAP1104" s="88"/>
      <c r="RAQ1104" s="88"/>
      <c r="RAR1104" s="88"/>
      <c r="RAS1104" s="88"/>
      <c r="RAT1104" s="88"/>
      <c r="RAU1104" s="88"/>
      <c r="RAV1104" s="88"/>
      <c r="RAW1104" s="88"/>
      <c r="RAX1104" s="88"/>
      <c r="RAY1104" s="88"/>
      <c r="RAZ1104" s="88"/>
      <c r="RBA1104" s="88"/>
      <c r="RBB1104" s="88"/>
      <c r="RBC1104" s="88"/>
      <c r="RBD1104" s="88"/>
      <c r="RBE1104" s="88"/>
      <c r="RBF1104" s="88"/>
      <c r="RBG1104" s="88"/>
      <c r="RBH1104" s="88"/>
      <c r="RBI1104" s="88"/>
      <c r="RBJ1104" s="88"/>
      <c r="RBK1104" s="88"/>
      <c r="RBL1104" s="88"/>
      <c r="RBM1104" s="88"/>
      <c r="RBN1104" s="88"/>
      <c r="RBO1104" s="88"/>
      <c r="RBP1104" s="88"/>
      <c r="RBQ1104" s="88"/>
      <c r="RBR1104" s="88"/>
      <c r="RBS1104" s="88"/>
      <c r="RBT1104" s="88"/>
      <c r="RBU1104" s="88"/>
      <c r="RBV1104" s="88"/>
      <c r="RBW1104" s="88"/>
      <c r="RBX1104" s="88"/>
      <c r="RBY1104" s="88"/>
      <c r="RBZ1104" s="88"/>
      <c r="RCA1104" s="88"/>
      <c r="RCB1104" s="88"/>
      <c r="RCC1104" s="88"/>
      <c r="RCD1104" s="88"/>
      <c r="RCE1104" s="88"/>
      <c r="RCF1104" s="88"/>
      <c r="RCG1104" s="88"/>
      <c r="RCH1104" s="88"/>
      <c r="RCI1104" s="88"/>
      <c r="RCJ1104" s="88"/>
      <c r="RCK1104" s="88"/>
      <c r="RCL1104" s="88"/>
      <c r="RCM1104" s="88"/>
      <c r="RCN1104" s="88"/>
      <c r="RCO1104" s="88"/>
      <c r="RCP1104" s="88"/>
      <c r="RCQ1104" s="88"/>
      <c r="RCR1104" s="88"/>
      <c r="RCS1104" s="88"/>
      <c r="RCT1104" s="88"/>
      <c r="RCU1104" s="88"/>
      <c r="RCV1104" s="88"/>
      <c r="RCW1104" s="88"/>
      <c r="RCX1104" s="88"/>
      <c r="RCY1104" s="88"/>
      <c r="RCZ1104" s="88"/>
      <c r="RDA1104" s="88"/>
      <c r="RDB1104" s="88"/>
      <c r="RDC1104" s="88"/>
      <c r="RDD1104" s="88"/>
      <c r="RDE1104" s="88"/>
      <c r="RDF1104" s="88"/>
      <c r="RDG1104" s="88"/>
      <c r="RDH1104" s="88"/>
      <c r="RDI1104" s="88"/>
      <c r="RDJ1104" s="88"/>
      <c r="RDK1104" s="88"/>
      <c r="RDL1104" s="88"/>
      <c r="RDM1104" s="88"/>
      <c r="RDN1104" s="88"/>
      <c r="RDO1104" s="88"/>
      <c r="RDP1104" s="88"/>
      <c r="RDQ1104" s="88"/>
      <c r="RDR1104" s="88"/>
      <c r="RDS1104" s="88"/>
      <c r="RDT1104" s="88"/>
      <c r="RDU1104" s="88"/>
      <c r="RDV1104" s="88"/>
      <c r="RDW1104" s="88"/>
      <c r="RDX1104" s="88"/>
      <c r="RDY1104" s="88"/>
      <c r="RDZ1104" s="88"/>
      <c r="REA1104" s="88"/>
      <c r="REB1104" s="88"/>
      <c r="REC1104" s="88"/>
      <c r="RED1104" s="88"/>
      <c r="REE1104" s="88"/>
      <c r="REF1104" s="88"/>
      <c r="REG1104" s="88"/>
      <c r="REH1104" s="88"/>
      <c r="REI1104" s="88"/>
      <c r="REJ1104" s="88"/>
      <c r="REK1104" s="88"/>
      <c r="REL1104" s="88"/>
      <c r="REM1104" s="88"/>
      <c r="REN1104" s="88"/>
      <c r="REO1104" s="88"/>
      <c r="REP1104" s="88"/>
      <c r="REQ1104" s="88"/>
      <c r="RER1104" s="88"/>
      <c r="RES1104" s="88"/>
      <c r="RET1104" s="88"/>
      <c r="REU1104" s="88"/>
      <c r="REV1104" s="88"/>
      <c r="REW1104" s="88"/>
      <c r="REX1104" s="88"/>
      <c r="REY1104" s="88"/>
      <c r="REZ1104" s="88"/>
      <c r="RFA1104" s="88"/>
      <c r="RFB1104" s="88"/>
      <c r="RFC1104" s="88"/>
      <c r="RFD1104" s="88"/>
      <c r="RFE1104" s="88"/>
      <c r="RFF1104" s="88"/>
      <c r="RFG1104" s="88"/>
      <c r="RFH1104" s="88"/>
      <c r="RFI1104" s="88"/>
      <c r="RFJ1104" s="88"/>
      <c r="RFK1104" s="88"/>
      <c r="RFL1104" s="88"/>
      <c r="RFM1104" s="88"/>
      <c r="RFN1104" s="88"/>
      <c r="RFO1104" s="88"/>
      <c r="RFP1104" s="88"/>
      <c r="RFQ1104" s="88"/>
      <c r="RFR1104" s="88"/>
      <c r="RFS1104" s="88"/>
      <c r="RFT1104" s="88"/>
      <c r="RFU1104" s="88"/>
      <c r="RFV1104" s="88"/>
      <c r="RFW1104" s="88"/>
      <c r="RFX1104" s="88"/>
      <c r="RFY1104" s="88"/>
      <c r="RFZ1104" s="88"/>
      <c r="RGA1104" s="88"/>
      <c r="RGB1104" s="88"/>
      <c r="RGC1104" s="88"/>
      <c r="RGD1104" s="88"/>
      <c r="RGE1104" s="88"/>
      <c r="RGF1104" s="88"/>
      <c r="RGG1104" s="88"/>
      <c r="RGH1104" s="88"/>
      <c r="RGI1104" s="88"/>
      <c r="RGJ1104" s="88"/>
      <c r="RGK1104" s="88"/>
      <c r="RGL1104" s="88"/>
      <c r="RGM1104" s="88"/>
      <c r="RGN1104" s="88"/>
      <c r="RGO1104" s="88"/>
      <c r="RGP1104" s="88"/>
      <c r="RGQ1104" s="88"/>
      <c r="RGR1104" s="88"/>
      <c r="RGS1104" s="88"/>
      <c r="RGT1104" s="88"/>
      <c r="RGU1104" s="88"/>
      <c r="RGV1104" s="88"/>
      <c r="RGW1104" s="88"/>
      <c r="RGX1104" s="88"/>
      <c r="RGY1104" s="88"/>
      <c r="RGZ1104" s="88"/>
      <c r="RHA1104" s="88"/>
      <c r="RHB1104" s="88"/>
      <c r="RHC1104" s="88"/>
      <c r="RHD1104" s="88"/>
      <c r="RHE1104" s="88"/>
      <c r="RHF1104" s="88"/>
      <c r="RHG1104" s="88"/>
      <c r="RHH1104" s="88"/>
      <c r="RHI1104" s="88"/>
      <c r="RHJ1104" s="88"/>
      <c r="RHK1104" s="88"/>
      <c r="RHL1104" s="88"/>
      <c r="RHM1104" s="88"/>
      <c r="RHN1104" s="88"/>
      <c r="RHO1104" s="88"/>
      <c r="RHP1104" s="88"/>
      <c r="RHQ1104" s="88"/>
      <c r="RHR1104" s="88"/>
      <c r="RHS1104" s="88"/>
      <c r="RHT1104" s="88"/>
      <c r="RHU1104" s="88"/>
      <c r="RHV1104" s="88"/>
      <c r="RHW1104" s="88"/>
      <c r="RHX1104" s="88"/>
      <c r="RHY1104" s="88"/>
      <c r="RHZ1104" s="88"/>
      <c r="RIA1104" s="88"/>
      <c r="RIB1104" s="88"/>
      <c r="RIC1104" s="88"/>
      <c r="RID1104" s="88"/>
      <c r="RIE1104" s="88"/>
      <c r="RIF1104" s="88"/>
      <c r="RIG1104" s="88"/>
      <c r="RIH1104" s="88"/>
      <c r="RII1104" s="88"/>
      <c r="RIJ1104" s="88"/>
      <c r="RIK1104" s="88"/>
      <c r="RIL1104" s="88"/>
      <c r="RIM1104" s="88"/>
      <c r="RIN1104" s="88"/>
      <c r="RIO1104" s="88"/>
      <c r="RIP1104" s="88"/>
      <c r="RIQ1104" s="88"/>
      <c r="RIR1104" s="88"/>
      <c r="RIS1104" s="88"/>
      <c r="RIT1104" s="88"/>
      <c r="RIU1104" s="88"/>
      <c r="RIV1104" s="88"/>
      <c r="RIW1104" s="88"/>
      <c r="RIX1104" s="88"/>
      <c r="RIY1104" s="88"/>
      <c r="RIZ1104" s="88"/>
      <c r="RJA1104" s="88"/>
      <c r="RJB1104" s="88"/>
      <c r="RJC1104" s="88"/>
      <c r="RJD1104" s="88"/>
      <c r="RJE1104" s="88"/>
      <c r="RJF1104" s="88"/>
      <c r="RJG1104" s="88"/>
      <c r="RJH1104" s="88"/>
      <c r="RJI1104" s="88"/>
      <c r="RJJ1104" s="88"/>
      <c r="RJK1104" s="88"/>
      <c r="RJL1104" s="88"/>
      <c r="RJM1104" s="88"/>
      <c r="RJN1104" s="88"/>
      <c r="RJO1104" s="88"/>
      <c r="RJP1104" s="88"/>
      <c r="RJQ1104" s="88"/>
      <c r="RJR1104" s="88"/>
      <c r="RJS1104" s="88"/>
      <c r="RJT1104" s="88"/>
      <c r="RJU1104" s="88"/>
      <c r="RJV1104" s="88"/>
      <c r="RJW1104" s="88"/>
      <c r="RJX1104" s="88"/>
      <c r="RJY1104" s="88"/>
      <c r="RJZ1104" s="88"/>
      <c r="RKA1104" s="88"/>
      <c r="RKB1104" s="88"/>
      <c r="RKC1104" s="88"/>
      <c r="RKD1104" s="88"/>
      <c r="RKE1104" s="88"/>
      <c r="RKF1104" s="88"/>
      <c r="RKG1104" s="88"/>
      <c r="RKH1104" s="88"/>
      <c r="RKI1104" s="88"/>
      <c r="RKJ1104" s="88"/>
      <c r="RKK1104" s="88"/>
      <c r="RKL1104" s="88"/>
      <c r="RKM1104" s="88"/>
      <c r="RKN1104" s="88"/>
      <c r="RKO1104" s="88"/>
      <c r="RKP1104" s="88"/>
      <c r="RKQ1104" s="88"/>
      <c r="RKR1104" s="88"/>
      <c r="RKS1104" s="88"/>
      <c r="RKT1104" s="88"/>
      <c r="RKU1104" s="88"/>
      <c r="RKV1104" s="88"/>
      <c r="RKW1104" s="88"/>
      <c r="RKX1104" s="88"/>
      <c r="RKY1104" s="88"/>
      <c r="RKZ1104" s="88"/>
      <c r="RLA1104" s="88"/>
      <c r="RLB1104" s="88"/>
      <c r="RLC1104" s="88"/>
      <c r="RLD1104" s="88"/>
      <c r="RLE1104" s="88"/>
      <c r="RLF1104" s="88"/>
      <c r="RLG1104" s="88"/>
      <c r="RLH1104" s="88"/>
      <c r="RLI1104" s="88"/>
      <c r="RLJ1104" s="88"/>
      <c r="RLK1104" s="88"/>
      <c r="RLL1104" s="88"/>
      <c r="RLM1104" s="88"/>
      <c r="RLN1104" s="88"/>
      <c r="RLO1104" s="88"/>
      <c r="RLP1104" s="88"/>
      <c r="RLQ1104" s="88"/>
      <c r="RLR1104" s="88"/>
      <c r="RLS1104" s="88"/>
      <c r="RLT1104" s="88"/>
      <c r="RLU1104" s="88"/>
      <c r="RLV1104" s="88"/>
      <c r="RLW1104" s="88"/>
      <c r="RLX1104" s="88"/>
      <c r="RLY1104" s="88"/>
      <c r="RLZ1104" s="88"/>
      <c r="RMA1104" s="88"/>
      <c r="RMB1104" s="88"/>
      <c r="RMC1104" s="88"/>
      <c r="RMD1104" s="88"/>
      <c r="RME1104" s="88"/>
      <c r="RMF1104" s="88"/>
      <c r="RMG1104" s="88"/>
      <c r="RMH1104" s="88"/>
      <c r="RMI1104" s="88"/>
      <c r="RMJ1104" s="88"/>
      <c r="RMK1104" s="88"/>
      <c r="RML1104" s="88"/>
      <c r="RMM1104" s="88"/>
      <c r="RMN1104" s="88"/>
      <c r="RMO1104" s="88"/>
      <c r="RMP1104" s="88"/>
      <c r="RMQ1104" s="88"/>
      <c r="RMR1104" s="88"/>
      <c r="RMS1104" s="88"/>
      <c r="RMT1104" s="88"/>
      <c r="RMU1104" s="88"/>
      <c r="RMV1104" s="88"/>
      <c r="RMW1104" s="88"/>
      <c r="RMX1104" s="88"/>
      <c r="RMY1104" s="88"/>
      <c r="RMZ1104" s="88"/>
      <c r="RNA1104" s="88"/>
      <c r="RNB1104" s="88"/>
      <c r="RNC1104" s="88"/>
      <c r="RND1104" s="88"/>
      <c r="RNE1104" s="88"/>
      <c r="RNF1104" s="88"/>
      <c r="RNG1104" s="88"/>
      <c r="RNH1104" s="88"/>
      <c r="RNI1104" s="88"/>
      <c r="RNJ1104" s="88"/>
      <c r="RNK1104" s="88"/>
      <c r="RNL1104" s="88"/>
      <c r="RNM1104" s="88"/>
      <c r="RNN1104" s="88"/>
      <c r="RNO1104" s="88"/>
      <c r="RNP1104" s="88"/>
      <c r="RNQ1104" s="88"/>
      <c r="RNR1104" s="88"/>
      <c r="RNS1104" s="88"/>
      <c r="RNT1104" s="88"/>
      <c r="RNU1104" s="88"/>
      <c r="RNV1104" s="88"/>
      <c r="RNW1104" s="88"/>
      <c r="RNX1104" s="88"/>
      <c r="RNY1104" s="88"/>
      <c r="RNZ1104" s="88"/>
      <c r="ROA1104" s="88"/>
      <c r="ROB1104" s="88"/>
      <c r="ROC1104" s="88"/>
      <c r="ROD1104" s="88"/>
      <c r="ROE1104" s="88"/>
      <c r="ROF1104" s="88"/>
      <c r="ROG1104" s="88"/>
      <c r="ROH1104" s="88"/>
      <c r="ROI1104" s="88"/>
      <c r="ROJ1104" s="88"/>
      <c r="ROK1104" s="88"/>
      <c r="ROL1104" s="88"/>
      <c r="ROM1104" s="88"/>
      <c r="RON1104" s="88"/>
      <c r="ROO1104" s="88"/>
      <c r="ROP1104" s="88"/>
      <c r="ROQ1104" s="88"/>
      <c r="ROR1104" s="88"/>
      <c r="ROS1104" s="88"/>
      <c r="ROT1104" s="88"/>
      <c r="ROU1104" s="88"/>
      <c r="ROV1104" s="88"/>
      <c r="ROW1104" s="88"/>
      <c r="ROX1104" s="88"/>
      <c r="ROY1104" s="88"/>
      <c r="ROZ1104" s="88"/>
      <c r="RPA1104" s="88"/>
      <c r="RPB1104" s="88"/>
      <c r="RPC1104" s="88"/>
      <c r="RPD1104" s="88"/>
      <c r="RPE1104" s="88"/>
      <c r="RPF1104" s="88"/>
      <c r="RPG1104" s="88"/>
      <c r="RPH1104" s="88"/>
      <c r="RPI1104" s="88"/>
      <c r="RPJ1104" s="88"/>
      <c r="RPK1104" s="88"/>
      <c r="RPL1104" s="88"/>
      <c r="RPM1104" s="88"/>
      <c r="RPN1104" s="88"/>
      <c r="RPO1104" s="88"/>
      <c r="RPP1104" s="88"/>
      <c r="RPQ1104" s="88"/>
      <c r="RPR1104" s="88"/>
      <c r="RPS1104" s="88"/>
      <c r="RPT1104" s="88"/>
      <c r="RPU1104" s="88"/>
      <c r="RPV1104" s="88"/>
      <c r="RPW1104" s="88"/>
      <c r="RPX1104" s="88"/>
      <c r="RPY1104" s="88"/>
      <c r="RPZ1104" s="88"/>
      <c r="RQA1104" s="88"/>
      <c r="RQB1104" s="88"/>
      <c r="RQC1104" s="88"/>
      <c r="RQD1104" s="88"/>
      <c r="RQE1104" s="88"/>
      <c r="RQF1104" s="88"/>
      <c r="RQG1104" s="88"/>
      <c r="RQH1104" s="88"/>
      <c r="RQI1104" s="88"/>
      <c r="RQJ1104" s="88"/>
      <c r="RQK1104" s="88"/>
      <c r="RQL1104" s="88"/>
      <c r="RQM1104" s="88"/>
      <c r="RQN1104" s="88"/>
      <c r="RQO1104" s="88"/>
      <c r="RQP1104" s="88"/>
      <c r="RQQ1104" s="88"/>
      <c r="RQR1104" s="88"/>
      <c r="RQS1104" s="88"/>
      <c r="RQT1104" s="88"/>
      <c r="RQU1104" s="88"/>
      <c r="RQV1104" s="88"/>
      <c r="RQW1104" s="88"/>
      <c r="RQX1104" s="88"/>
      <c r="RQY1104" s="88"/>
      <c r="RQZ1104" s="88"/>
      <c r="RRA1104" s="88"/>
      <c r="RRB1104" s="88"/>
      <c r="RRC1104" s="88"/>
      <c r="RRD1104" s="88"/>
      <c r="RRE1104" s="88"/>
      <c r="RRF1104" s="88"/>
      <c r="RRG1104" s="88"/>
      <c r="RRH1104" s="88"/>
      <c r="RRI1104" s="88"/>
      <c r="RRJ1104" s="88"/>
      <c r="RRK1104" s="88"/>
      <c r="RRL1104" s="88"/>
      <c r="RRM1104" s="88"/>
      <c r="RRN1104" s="88"/>
      <c r="RRO1104" s="88"/>
      <c r="RRP1104" s="88"/>
      <c r="RRQ1104" s="88"/>
      <c r="RRR1104" s="88"/>
      <c r="RRS1104" s="88"/>
      <c r="RRT1104" s="88"/>
      <c r="RRU1104" s="88"/>
      <c r="RRV1104" s="88"/>
      <c r="RRW1104" s="88"/>
      <c r="RRX1104" s="88"/>
      <c r="RRY1104" s="88"/>
      <c r="RRZ1104" s="88"/>
      <c r="RSA1104" s="88"/>
      <c r="RSB1104" s="88"/>
      <c r="RSC1104" s="88"/>
      <c r="RSD1104" s="88"/>
      <c r="RSE1104" s="88"/>
      <c r="RSF1104" s="88"/>
      <c r="RSG1104" s="88"/>
      <c r="RSH1104" s="88"/>
      <c r="RSI1104" s="88"/>
      <c r="RSJ1104" s="88"/>
      <c r="RSK1104" s="88"/>
      <c r="RSL1104" s="88"/>
      <c r="RSM1104" s="88"/>
      <c r="RSN1104" s="88"/>
      <c r="RSO1104" s="88"/>
      <c r="RSP1104" s="88"/>
      <c r="RSQ1104" s="88"/>
      <c r="RSR1104" s="88"/>
      <c r="RSS1104" s="88"/>
      <c r="RST1104" s="88"/>
      <c r="RSU1104" s="88"/>
      <c r="RSV1104" s="88"/>
      <c r="RSW1104" s="88"/>
      <c r="RSX1104" s="88"/>
      <c r="RSY1104" s="88"/>
      <c r="RSZ1104" s="88"/>
      <c r="RTA1104" s="88"/>
      <c r="RTB1104" s="88"/>
      <c r="RTC1104" s="88"/>
      <c r="RTD1104" s="88"/>
      <c r="RTE1104" s="88"/>
      <c r="RTF1104" s="88"/>
      <c r="RTG1104" s="88"/>
      <c r="RTH1104" s="88"/>
      <c r="RTI1104" s="88"/>
      <c r="RTJ1104" s="88"/>
      <c r="RTK1104" s="88"/>
      <c r="RTL1104" s="88"/>
      <c r="RTM1104" s="88"/>
      <c r="RTN1104" s="88"/>
      <c r="RTO1104" s="88"/>
      <c r="RTP1104" s="88"/>
      <c r="RTQ1104" s="88"/>
      <c r="RTR1104" s="88"/>
      <c r="RTS1104" s="88"/>
      <c r="RTT1104" s="88"/>
      <c r="RTU1104" s="88"/>
      <c r="RTV1104" s="88"/>
      <c r="RTW1104" s="88"/>
      <c r="RTX1104" s="88"/>
      <c r="RTY1104" s="88"/>
      <c r="RTZ1104" s="88"/>
      <c r="RUA1104" s="88"/>
      <c r="RUB1104" s="88"/>
      <c r="RUC1104" s="88"/>
      <c r="RUD1104" s="88"/>
      <c r="RUE1104" s="88"/>
      <c r="RUF1104" s="88"/>
      <c r="RUG1104" s="88"/>
      <c r="RUH1104" s="88"/>
      <c r="RUI1104" s="88"/>
      <c r="RUJ1104" s="88"/>
      <c r="RUK1104" s="88"/>
      <c r="RUL1104" s="88"/>
      <c r="RUM1104" s="88"/>
      <c r="RUN1104" s="88"/>
      <c r="RUO1104" s="88"/>
      <c r="RUP1104" s="88"/>
      <c r="RUQ1104" s="88"/>
      <c r="RUR1104" s="88"/>
      <c r="RUS1104" s="88"/>
      <c r="RUT1104" s="88"/>
      <c r="RUU1104" s="88"/>
      <c r="RUV1104" s="88"/>
      <c r="RUW1104" s="88"/>
      <c r="RUX1104" s="88"/>
      <c r="RUY1104" s="88"/>
      <c r="RUZ1104" s="88"/>
      <c r="RVA1104" s="88"/>
      <c r="RVB1104" s="88"/>
      <c r="RVC1104" s="88"/>
      <c r="RVD1104" s="88"/>
      <c r="RVE1104" s="88"/>
      <c r="RVF1104" s="88"/>
      <c r="RVG1104" s="88"/>
      <c r="RVH1104" s="88"/>
      <c r="RVI1104" s="88"/>
      <c r="RVJ1104" s="88"/>
      <c r="RVK1104" s="88"/>
      <c r="RVL1104" s="88"/>
      <c r="RVM1104" s="88"/>
      <c r="RVN1104" s="88"/>
      <c r="RVO1104" s="88"/>
      <c r="RVP1104" s="88"/>
      <c r="RVQ1104" s="88"/>
      <c r="RVR1104" s="88"/>
      <c r="RVS1104" s="88"/>
      <c r="RVT1104" s="88"/>
      <c r="RVU1104" s="88"/>
      <c r="RVV1104" s="88"/>
      <c r="RVW1104" s="88"/>
      <c r="RVX1104" s="88"/>
      <c r="RVY1104" s="88"/>
      <c r="RVZ1104" s="88"/>
      <c r="RWA1104" s="88"/>
      <c r="RWB1104" s="88"/>
      <c r="RWC1104" s="88"/>
      <c r="RWD1104" s="88"/>
      <c r="RWE1104" s="88"/>
      <c r="RWF1104" s="88"/>
      <c r="RWG1104" s="88"/>
      <c r="RWH1104" s="88"/>
      <c r="RWI1104" s="88"/>
      <c r="RWJ1104" s="88"/>
      <c r="RWK1104" s="88"/>
      <c r="RWL1104" s="88"/>
      <c r="RWM1104" s="88"/>
      <c r="RWN1104" s="88"/>
      <c r="RWO1104" s="88"/>
      <c r="RWP1104" s="88"/>
      <c r="RWQ1104" s="88"/>
      <c r="RWR1104" s="88"/>
      <c r="RWS1104" s="88"/>
      <c r="RWT1104" s="88"/>
      <c r="RWU1104" s="88"/>
      <c r="RWV1104" s="88"/>
      <c r="RWW1104" s="88"/>
      <c r="RWX1104" s="88"/>
      <c r="RWY1104" s="88"/>
      <c r="RWZ1104" s="88"/>
      <c r="RXA1104" s="88"/>
      <c r="RXB1104" s="88"/>
      <c r="RXC1104" s="88"/>
      <c r="RXD1104" s="88"/>
      <c r="RXE1104" s="88"/>
      <c r="RXF1104" s="88"/>
      <c r="RXG1104" s="88"/>
      <c r="RXH1104" s="88"/>
      <c r="RXI1104" s="88"/>
      <c r="RXJ1104" s="88"/>
      <c r="RXK1104" s="88"/>
      <c r="RXL1104" s="88"/>
      <c r="RXM1104" s="88"/>
      <c r="RXN1104" s="88"/>
      <c r="RXO1104" s="88"/>
      <c r="RXP1104" s="88"/>
      <c r="RXQ1104" s="88"/>
      <c r="RXR1104" s="88"/>
      <c r="RXS1104" s="88"/>
      <c r="RXT1104" s="88"/>
      <c r="RXU1104" s="88"/>
      <c r="RXV1104" s="88"/>
      <c r="RXW1104" s="88"/>
      <c r="RXX1104" s="88"/>
      <c r="RXY1104" s="88"/>
      <c r="RXZ1104" s="88"/>
      <c r="RYA1104" s="88"/>
      <c r="RYB1104" s="88"/>
      <c r="RYC1104" s="88"/>
      <c r="RYD1104" s="88"/>
      <c r="RYE1104" s="88"/>
      <c r="RYF1104" s="88"/>
      <c r="RYG1104" s="88"/>
      <c r="RYH1104" s="88"/>
      <c r="RYI1104" s="88"/>
      <c r="RYJ1104" s="88"/>
      <c r="RYK1104" s="88"/>
      <c r="RYL1104" s="88"/>
      <c r="RYM1104" s="88"/>
      <c r="RYN1104" s="88"/>
      <c r="RYO1104" s="88"/>
      <c r="RYP1104" s="88"/>
      <c r="RYQ1104" s="88"/>
      <c r="RYR1104" s="88"/>
      <c r="RYS1104" s="88"/>
      <c r="RYT1104" s="88"/>
      <c r="RYU1104" s="88"/>
      <c r="RYV1104" s="88"/>
      <c r="RYW1104" s="88"/>
      <c r="RYX1104" s="88"/>
      <c r="RYY1104" s="88"/>
      <c r="RYZ1104" s="88"/>
      <c r="RZA1104" s="88"/>
      <c r="RZB1104" s="88"/>
      <c r="RZC1104" s="88"/>
      <c r="RZD1104" s="88"/>
      <c r="RZE1104" s="88"/>
      <c r="RZF1104" s="88"/>
      <c r="RZG1104" s="88"/>
      <c r="RZH1104" s="88"/>
      <c r="RZI1104" s="88"/>
      <c r="RZJ1104" s="88"/>
      <c r="RZK1104" s="88"/>
      <c r="RZL1104" s="88"/>
      <c r="RZM1104" s="88"/>
      <c r="RZN1104" s="88"/>
      <c r="RZO1104" s="88"/>
      <c r="RZP1104" s="88"/>
      <c r="RZQ1104" s="88"/>
      <c r="RZR1104" s="88"/>
      <c r="RZS1104" s="88"/>
      <c r="RZT1104" s="88"/>
      <c r="RZU1104" s="88"/>
      <c r="RZV1104" s="88"/>
      <c r="RZW1104" s="88"/>
      <c r="RZX1104" s="88"/>
      <c r="RZY1104" s="88"/>
      <c r="RZZ1104" s="88"/>
      <c r="SAA1104" s="88"/>
      <c r="SAB1104" s="88"/>
      <c r="SAC1104" s="88"/>
      <c r="SAD1104" s="88"/>
      <c r="SAE1104" s="88"/>
      <c r="SAF1104" s="88"/>
      <c r="SAG1104" s="88"/>
      <c r="SAH1104" s="88"/>
      <c r="SAI1104" s="88"/>
      <c r="SAJ1104" s="88"/>
      <c r="SAK1104" s="88"/>
      <c r="SAL1104" s="88"/>
      <c r="SAM1104" s="88"/>
      <c r="SAN1104" s="88"/>
      <c r="SAO1104" s="88"/>
      <c r="SAP1104" s="88"/>
      <c r="SAQ1104" s="88"/>
      <c r="SAR1104" s="88"/>
      <c r="SAS1104" s="88"/>
      <c r="SAT1104" s="88"/>
      <c r="SAU1104" s="88"/>
      <c r="SAV1104" s="88"/>
      <c r="SAW1104" s="88"/>
      <c r="SAX1104" s="88"/>
      <c r="SAY1104" s="88"/>
      <c r="SAZ1104" s="88"/>
      <c r="SBA1104" s="88"/>
      <c r="SBB1104" s="88"/>
      <c r="SBC1104" s="88"/>
      <c r="SBD1104" s="88"/>
      <c r="SBE1104" s="88"/>
      <c r="SBF1104" s="88"/>
      <c r="SBG1104" s="88"/>
      <c r="SBH1104" s="88"/>
      <c r="SBI1104" s="88"/>
      <c r="SBJ1104" s="88"/>
      <c r="SBK1104" s="88"/>
      <c r="SBL1104" s="88"/>
      <c r="SBM1104" s="88"/>
      <c r="SBN1104" s="88"/>
      <c r="SBO1104" s="88"/>
      <c r="SBP1104" s="88"/>
      <c r="SBQ1104" s="88"/>
      <c r="SBR1104" s="88"/>
      <c r="SBS1104" s="88"/>
      <c r="SBT1104" s="88"/>
      <c r="SBU1104" s="88"/>
      <c r="SBV1104" s="88"/>
      <c r="SBW1104" s="88"/>
      <c r="SBX1104" s="88"/>
      <c r="SBY1104" s="88"/>
      <c r="SBZ1104" s="88"/>
      <c r="SCA1104" s="88"/>
      <c r="SCB1104" s="88"/>
      <c r="SCC1104" s="88"/>
      <c r="SCD1104" s="88"/>
      <c r="SCE1104" s="88"/>
      <c r="SCF1104" s="88"/>
      <c r="SCG1104" s="88"/>
      <c r="SCH1104" s="88"/>
      <c r="SCI1104" s="88"/>
      <c r="SCJ1104" s="88"/>
      <c r="SCK1104" s="88"/>
      <c r="SCL1104" s="88"/>
      <c r="SCM1104" s="88"/>
      <c r="SCN1104" s="88"/>
      <c r="SCO1104" s="88"/>
      <c r="SCP1104" s="88"/>
      <c r="SCQ1104" s="88"/>
      <c r="SCR1104" s="88"/>
      <c r="SCS1104" s="88"/>
      <c r="SCT1104" s="88"/>
      <c r="SCU1104" s="88"/>
      <c r="SCV1104" s="88"/>
      <c r="SCW1104" s="88"/>
      <c r="SCX1104" s="88"/>
      <c r="SCY1104" s="88"/>
      <c r="SCZ1104" s="88"/>
      <c r="SDA1104" s="88"/>
      <c r="SDB1104" s="88"/>
      <c r="SDC1104" s="88"/>
      <c r="SDD1104" s="88"/>
      <c r="SDE1104" s="88"/>
      <c r="SDF1104" s="88"/>
      <c r="SDG1104" s="88"/>
      <c r="SDH1104" s="88"/>
      <c r="SDI1104" s="88"/>
      <c r="SDJ1104" s="88"/>
      <c r="SDK1104" s="88"/>
      <c r="SDL1104" s="88"/>
      <c r="SDM1104" s="88"/>
      <c r="SDN1104" s="88"/>
      <c r="SDO1104" s="88"/>
      <c r="SDP1104" s="88"/>
      <c r="SDQ1104" s="88"/>
      <c r="SDR1104" s="88"/>
      <c r="SDS1104" s="88"/>
      <c r="SDT1104" s="88"/>
      <c r="SDU1104" s="88"/>
      <c r="SDV1104" s="88"/>
      <c r="SDW1104" s="88"/>
      <c r="SDX1104" s="88"/>
      <c r="SDY1104" s="88"/>
      <c r="SDZ1104" s="88"/>
      <c r="SEA1104" s="88"/>
      <c r="SEB1104" s="88"/>
      <c r="SEC1104" s="88"/>
      <c r="SED1104" s="88"/>
      <c r="SEE1104" s="88"/>
      <c r="SEF1104" s="88"/>
      <c r="SEG1104" s="88"/>
      <c r="SEH1104" s="88"/>
      <c r="SEI1104" s="88"/>
      <c r="SEJ1104" s="88"/>
      <c r="SEK1104" s="88"/>
      <c r="SEL1104" s="88"/>
      <c r="SEM1104" s="88"/>
      <c r="SEN1104" s="88"/>
      <c r="SEO1104" s="88"/>
      <c r="SEP1104" s="88"/>
      <c r="SEQ1104" s="88"/>
      <c r="SER1104" s="88"/>
      <c r="SES1104" s="88"/>
      <c r="SET1104" s="88"/>
      <c r="SEU1104" s="88"/>
      <c r="SEV1104" s="88"/>
      <c r="SEW1104" s="88"/>
      <c r="SEX1104" s="88"/>
      <c r="SEY1104" s="88"/>
      <c r="SEZ1104" s="88"/>
      <c r="SFA1104" s="88"/>
      <c r="SFB1104" s="88"/>
      <c r="SFC1104" s="88"/>
      <c r="SFD1104" s="88"/>
      <c r="SFE1104" s="88"/>
      <c r="SFF1104" s="88"/>
      <c r="SFG1104" s="88"/>
      <c r="SFH1104" s="88"/>
      <c r="SFI1104" s="88"/>
      <c r="SFJ1104" s="88"/>
      <c r="SFK1104" s="88"/>
      <c r="SFL1104" s="88"/>
      <c r="SFM1104" s="88"/>
      <c r="SFN1104" s="88"/>
      <c r="SFO1104" s="88"/>
      <c r="SFP1104" s="88"/>
      <c r="SFQ1104" s="88"/>
      <c r="SFR1104" s="88"/>
      <c r="SFS1104" s="88"/>
      <c r="SFT1104" s="88"/>
      <c r="SFU1104" s="88"/>
      <c r="SFV1104" s="88"/>
      <c r="SFW1104" s="88"/>
      <c r="SFX1104" s="88"/>
      <c r="SFY1104" s="88"/>
      <c r="SFZ1104" s="88"/>
      <c r="SGA1104" s="88"/>
      <c r="SGB1104" s="88"/>
      <c r="SGC1104" s="88"/>
      <c r="SGD1104" s="88"/>
      <c r="SGE1104" s="88"/>
      <c r="SGF1104" s="88"/>
      <c r="SGG1104" s="88"/>
      <c r="SGH1104" s="88"/>
      <c r="SGI1104" s="88"/>
      <c r="SGJ1104" s="88"/>
      <c r="SGK1104" s="88"/>
      <c r="SGL1104" s="88"/>
      <c r="SGM1104" s="88"/>
      <c r="SGN1104" s="88"/>
      <c r="SGO1104" s="88"/>
      <c r="SGP1104" s="88"/>
      <c r="SGQ1104" s="88"/>
      <c r="SGR1104" s="88"/>
      <c r="SGS1104" s="88"/>
      <c r="SGT1104" s="88"/>
      <c r="SGU1104" s="88"/>
      <c r="SGV1104" s="88"/>
      <c r="SGW1104" s="88"/>
      <c r="SGX1104" s="88"/>
      <c r="SGY1104" s="88"/>
      <c r="SGZ1104" s="88"/>
      <c r="SHA1104" s="88"/>
      <c r="SHB1104" s="88"/>
      <c r="SHC1104" s="88"/>
      <c r="SHD1104" s="88"/>
      <c r="SHE1104" s="88"/>
      <c r="SHF1104" s="88"/>
      <c r="SHG1104" s="88"/>
      <c r="SHH1104" s="88"/>
      <c r="SHI1104" s="88"/>
      <c r="SHJ1104" s="88"/>
      <c r="SHK1104" s="88"/>
      <c r="SHL1104" s="88"/>
      <c r="SHM1104" s="88"/>
      <c r="SHN1104" s="88"/>
      <c r="SHO1104" s="88"/>
      <c r="SHP1104" s="88"/>
      <c r="SHQ1104" s="88"/>
      <c r="SHR1104" s="88"/>
      <c r="SHS1104" s="88"/>
      <c r="SHT1104" s="88"/>
      <c r="SHU1104" s="88"/>
      <c r="SHV1104" s="88"/>
      <c r="SHW1104" s="88"/>
      <c r="SHX1104" s="88"/>
      <c r="SHY1104" s="88"/>
      <c r="SHZ1104" s="88"/>
      <c r="SIA1104" s="88"/>
      <c r="SIB1104" s="88"/>
      <c r="SIC1104" s="88"/>
      <c r="SID1104" s="88"/>
      <c r="SIE1104" s="88"/>
      <c r="SIF1104" s="88"/>
      <c r="SIG1104" s="88"/>
      <c r="SIH1104" s="88"/>
      <c r="SII1104" s="88"/>
      <c r="SIJ1104" s="88"/>
      <c r="SIK1104" s="88"/>
      <c r="SIL1104" s="88"/>
      <c r="SIM1104" s="88"/>
      <c r="SIN1104" s="88"/>
      <c r="SIO1104" s="88"/>
      <c r="SIP1104" s="88"/>
      <c r="SIQ1104" s="88"/>
      <c r="SIR1104" s="88"/>
      <c r="SIS1104" s="88"/>
      <c r="SIT1104" s="88"/>
      <c r="SIU1104" s="88"/>
      <c r="SIV1104" s="88"/>
      <c r="SIW1104" s="88"/>
      <c r="SIX1104" s="88"/>
      <c r="SIY1104" s="88"/>
      <c r="SIZ1104" s="88"/>
      <c r="SJA1104" s="88"/>
      <c r="SJB1104" s="88"/>
      <c r="SJC1104" s="88"/>
      <c r="SJD1104" s="88"/>
      <c r="SJE1104" s="88"/>
      <c r="SJF1104" s="88"/>
      <c r="SJG1104" s="88"/>
      <c r="SJH1104" s="88"/>
      <c r="SJI1104" s="88"/>
      <c r="SJJ1104" s="88"/>
      <c r="SJK1104" s="88"/>
      <c r="SJL1104" s="88"/>
      <c r="SJM1104" s="88"/>
      <c r="SJN1104" s="88"/>
      <c r="SJO1104" s="88"/>
      <c r="SJP1104" s="88"/>
      <c r="SJQ1104" s="88"/>
      <c r="SJR1104" s="88"/>
      <c r="SJS1104" s="88"/>
      <c r="SJT1104" s="88"/>
      <c r="SJU1104" s="88"/>
      <c r="SJV1104" s="88"/>
      <c r="SJW1104" s="88"/>
      <c r="SJX1104" s="88"/>
      <c r="SJY1104" s="88"/>
      <c r="SJZ1104" s="88"/>
      <c r="SKA1104" s="88"/>
      <c r="SKB1104" s="88"/>
      <c r="SKC1104" s="88"/>
      <c r="SKD1104" s="88"/>
      <c r="SKE1104" s="88"/>
      <c r="SKF1104" s="88"/>
      <c r="SKG1104" s="88"/>
      <c r="SKH1104" s="88"/>
      <c r="SKI1104" s="88"/>
      <c r="SKJ1104" s="88"/>
      <c r="SKK1104" s="88"/>
      <c r="SKL1104" s="88"/>
      <c r="SKM1104" s="88"/>
      <c r="SKN1104" s="88"/>
      <c r="SKO1104" s="88"/>
      <c r="SKP1104" s="88"/>
      <c r="SKQ1104" s="88"/>
      <c r="SKR1104" s="88"/>
      <c r="SKS1104" s="88"/>
      <c r="SKT1104" s="88"/>
      <c r="SKU1104" s="88"/>
      <c r="SKV1104" s="88"/>
      <c r="SKW1104" s="88"/>
      <c r="SKX1104" s="88"/>
      <c r="SKY1104" s="88"/>
      <c r="SKZ1104" s="88"/>
      <c r="SLA1104" s="88"/>
      <c r="SLB1104" s="88"/>
      <c r="SLC1104" s="88"/>
      <c r="SLD1104" s="88"/>
      <c r="SLE1104" s="88"/>
      <c r="SLF1104" s="88"/>
      <c r="SLG1104" s="88"/>
      <c r="SLH1104" s="88"/>
      <c r="SLI1104" s="88"/>
      <c r="SLJ1104" s="88"/>
      <c r="SLK1104" s="88"/>
      <c r="SLL1104" s="88"/>
      <c r="SLM1104" s="88"/>
      <c r="SLN1104" s="88"/>
      <c r="SLO1104" s="88"/>
      <c r="SLP1104" s="88"/>
      <c r="SLQ1104" s="88"/>
      <c r="SLR1104" s="88"/>
      <c r="SLS1104" s="88"/>
      <c r="SLT1104" s="88"/>
      <c r="SLU1104" s="88"/>
      <c r="SLV1104" s="88"/>
      <c r="SLW1104" s="88"/>
      <c r="SLX1104" s="88"/>
      <c r="SLY1104" s="88"/>
      <c r="SLZ1104" s="88"/>
      <c r="SMA1104" s="88"/>
      <c r="SMB1104" s="88"/>
      <c r="SMC1104" s="88"/>
      <c r="SMD1104" s="88"/>
      <c r="SME1104" s="88"/>
      <c r="SMF1104" s="88"/>
      <c r="SMG1104" s="88"/>
      <c r="SMH1104" s="88"/>
      <c r="SMI1104" s="88"/>
      <c r="SMJ1104" s="88"/>
      <c r="SMK1104" s="88"/>
      <c r="SML1104" s="88"/>
      <c r="SMM1104" s="88"/>
      <c r="SMN1104" s="88"/>
      <c r="SMO1104" s="88"/>
      <c r="SMP1104" s="88"/>
      <c r="SMQ1104" s="88"/>
      <c r="SMR1104" s="88"/>
      <c r="SMS1104" s="88"/>
      <c r="SMT1104" s="88"/>
      <c r="SMU1104" s="88"/>
      <c r="SMV1104" s="88"/>
      <c r="SMW1104" s="88"/>
      <c r="SMX1104" s="88"/>
      <c r="SMY1104" s="88"/>
      <c r="SMZ1104" s="88"/>
      <c r="SNA1104" s="88"/>
      <c r="SNB1104" s="88"/>
      <c r="SNC1104" s="88"/>
      <c r="SND1104" s="88"/>
      <c r="SNE1104" s="88"/>
      <c r="SNF1104" s="88"/>
      <c r="SNG1104" s="88"/>
      <c r="SNH1104" s="88"/>
      <c r="SNI1104" s="88"/>
      <c r="SNJ1104" s="88"/>
      <c r="SNK1104" s="88"/>
      <c r="SNL1104" s="88"/>
      <c r="SNM1104" s="88"/>
      <c r="SNN1104" s="88"/>
      <c r="SNO1104" s="88"/>
      <c r="SNP1104" s="88"/>
      <c r="SNQ1104" s="88"/>
      <c r="SNR1104" s="88"/>
      <c r="SNS1104" s="88"/>
      <c r="SNT1104" s="88"/>
      <c r="SNU1104" s="88"/>
      <c r="SNV1104" s="88"/>
      <c r="SNW1104" s="88"/>
      <c r="SNX1104" s="88"/>
      <c r="SNY1104" s="88"/>
      <c r="SNZ1104" s="88"/>
      <c r="SOA1104" s="88"/>
      <c r="SOB1104" s="88"/>
      <c r="SOC1104" s="88"/>
      <c r="SOD1104" s="88"/>
      <c r="SOE1104" s="88"/>
      <c r="SOF1104" s="88"/>
      <c r="SOG1104" s="88"/>
      <c r="SOH1104" s="88"/>
      <c r="SOI1104" s="88"/>
      <c r="SOJ1104" s="88"/>
      <c r="SOK1104" s="88"/>
      <c r="SOL1104" s="88"/>
      <c r="SOM1104" s="88"/>
      <c r="SON1104" s="88"/>
      <c r="SOO1104" s="88"/>
      <c r="SOP1104" s="88"/>
      <c r="SOQ1104" s="88"/>
      <c r="SOR1104" s="88"/>
      <c r="SOS1104" s="88"/>
      <c r="SOT1104" s="88"/>
      <c r="SOU1104" s="88"/>
      <c r="SOV1104" s="88"/>
      <c r="SOW1104" s="88"/>
      <c r="SOX1104" s="88"/>
      <c r="SOY1104" s="88"/>
      <c r="SOZ1104" s="88"/>
      <c r="SPA1104" s="88"/>
      <c r="SPB1104" s="88"/>
      <c r="SPC1104" s="88"/>
      <c r="SPD1104" s="88"/>
      <c r="SPE1104" s="88"/>
      <c r="SPF1104" s="88"/>
      <c r="SPG1104" s="88"/>
      <c r="SPH1104" s="88"/>
      <c r="SPI1104" s="88"/>
      <c r="SPJ1104" s="88"/>
      <c r="SPK1104" s="88"/>
      <c r="SPL1104" s="88"/>
      <c r="SPM1104" s="88"/>
      <c r="SPN1104" s="88"/>
      <c r="SPO1104" s="88"/>
      <c r="SPP1104" s="88"/>
      <c r="SPQ1104" s="88"/>
      <c r="SPR1104" s="88"/>
      <c r="SPS1104" s="88"/>
      <c r="SPT1104" s="88"/>
      <c r="SPU1104" s="88"/>
      <c r="SPV1104" s="88"/>
      <c r="SPW1104" s="88"/>
      <c r="SPX1104" s="88"/>
      <c r="SPY1104" s="88"/>
      <c r="SPZ1104" s="88"/>
      <c r="SQA1104" s="88"/>
      <c r="SQB1104" s="88"/>
      <c r="SQC1104" s="88"/>
      <c r="SQD1104" s="88"/>
      <c r="SQE1104" s="88"/>
      <c r="SQF1104" s="88"/>
      <c r="SQG1104" s="88"/>
      <c r="SQH1104" s="88"/>
      <c r="SQI1104" s="88"/>
      <c r="SQJ1104" s="88"/>
      <c r="SQK1104" s="88"/>
      <c r="SQL1104" s="88"/>
      <c r="SQM1104" s="88"/>
      <c r="SQN1104" s="88"/>
      <c r="SQO1104" s="88"/>
      <c r="SQP1104" s="88"/>
      <c r="SQQ1104" s="88"/>
      <c r="SQR1104" s="88"/>
      <c r="SQS1104" s="88"/>
      <c r="SQT1104" s="88"/>
      <c r="SQU1104" s="88"/>
      <c r="SQV1104" s="88"/>
      <c r="SQW1104" s="88"/>
      <c r="SQX1104" s="88"/>
      <c r="SQY1104" s="88"/>
      <c r="SQZ1104" s="88"/>
      <c r="SRA1104" s="88"/>
      <c r="SRB1104" s="88"/>
      <c r="SRC1104" s="88"/>
      <c r="SRD1104" s="88"/>
      <c r="SRE1104" s="88"/>
      <c r="SRF1104" s="88"/>
      <c r="SRG1104" s="88"/>
      <c r="SRH1104" s="88"/>
      <c r="SRI1104" s="88"/>
      <c r="SRJ1104" s="88"/>
      <c r="SRK1104" s="88"/>
      <c r="SRL1104" s="88"/>
      <c r="SRM1104" s="88"/>
      <c r="SRN1104" s="88"/>
      <c r="SRO1104" s="88"/>
      <c r="SRP1104" s="88"/>
      <c r="SRQ1104" s="88"/>
      <c r="SRR1104" s="88"/>
      <c r="SRS1104" s="88"/>
      <c r="SRT1104" s="88"/>
      <c r="SRU1104" s="88"/>
      <c r="SRV1104" s="88"/>
      <c r="SRW1104" s="88"/>
      <c r="SRX1104" s="88"/>
      <c r="SRY1104" s="88"/>
      <c r="SRZ1104" s="88"/>
      <c r="SSA1104" s="88"/>
      <c r="SSB1104" s="88"/>
      <c r="SSC1104" s="88"/>
      <c r="SSD1104" s="88"/>
      <c r="SSE1104" s="88"/>
      <c r="SSF1104" s="88"/>
      <c r="SSG1104" s="88"/>
      <c r="SSH1104" s="88"/>
      <c r="SSI1104" s="88"/>
      <c r="SSJ1104" s="88"/>
      <c r="SSK1104" s="88"/>
      <c r="SSL1104" s="88"/>
      <c r="SSM1104" s="88"/>
      <c r="SSN1104" s="88"/>
      <c r="SSO1104" s="88"/>
      <c r="SSP1104" s="88"/>
      <c r="SSQ1104" s="88"/>
      <c r="SSR1104" s="88"/>
      <c r="SSS1104" s="88"/>
      <c r="SST1104" s="88"/>
      <c r="SSU1104" s="88"/>
      <c r="SSV1104" s="88"/>
      <c r="SSW1104" s="88"/>
      <c r="SSX1104" s="88"/>
      <c r="SSY1104" s="88"/>
      <c r="SSZ1104" s="88"/>
      <c r="STA1104" s="88"/>
      <c r="STB1104" s="88"/>
      <c r="STC1104" s="88"/>
      <c r="STD1104" s="88"/>
      <c r="STE1104" s="88"/>
      <c r="STF1104" s="88"/>
      <c r="STG1104" s="88"/>
      <c r="STH1104" s="88"/>
      <c r="STI1104" s="88"/>
      <c r="STJ1104" s="88"/>
      <c r="STK1104" s="88"/>
      <c r="STL1104" s="88"/>
      <c r="STM1104" s="88"/>
      <c r="STN1104" s="88"/>
      <c r="STO1104" s="88"/>
      <c r="STP1104" s="88"/>
      <c r="STQ1104" s="88"/>
      <c r="STR1104" s="88"/>
      <c r="STS1104" s="88"/>
      <c r="STT1104" s="88"/>
      <c r="STU1104" s="88"/>
      <c r="STV1104" s="88"/>
      <c r="STW1104" s="88"/>
      <c r="STX1104" s="88"/>
      <c r="STY1104" s="88"/>
      <c r="STZ1104" s="88"/>
      <c r="SUA1104" s="88"/>
      <c r="SUB1104" s="88"/>
      <c r="SUC1104" s="88"/>
      <c r="SUD1104" s="88"/>
      <c r="SUE1104" s="88"/>
      <c r="SUF1104" s="88"/>
      <c r="SUG1104" s="88"/>
      <c r="SUH1104" s="88"/>
      <c r="SUI1104" s="88"/>
      <c r="SUJ1104" s="88"/>
      <c r="SUK1104" s="88"/>
      <c r="SUL1104" s="88"/>
      <c r="SUM1104" s="88"/>
      <c r="SUN1104" s="88"/>
      <c r="SUO1104" s="88"/>
      <c r="SUP1104" s="88"/>
      <c r="SUQ1104" s="88"/>
      <c r="SUR1104" s="88"/>
      <c r="SUS1104" s="88"/>
      <c r="SUT1104" s="88"/>
      <c r="SUU1104" s="88"/>
      <c r="SUV1104" s="88"/>
      <c r="SUW1104" s="88"/>
      <c r="SUX1104" s="88"/>
      <c r="SUY1104" s="88"/>
      <c r="SUZ1104" s="88"/>
      <c r="SVA1104" s="88"/>
      <c r="SVB1104" s="88"/>
      <c r="SVC1104" s="88"/>
      <c r="SVD1104" s="88"/>
      <c r="SVE1104" s="88"/>
      <c r="SVF1104" s="88"/>
      <c r="SVG1104" s="88"/>
      <c r="SVH1104" s="88"/>
      <c r="SVI1104" s="88"/>
      <c r="SVJ1104" s="88"/>
      <c r="SVK1104" s="88"/>
      <c r="SVL1104" s="88"/>
      <c r="SVM1104" s="88"/>
      <c r="SVN1104" s="88"/>
      <c r="SVO1104" s="88"/>
      <c r="SVP1104" s="88"/>
      <c r="SVQ1104" s="88"/>
      <c r="SVR1104" s="88"/>
      <c r="SVS1104" s="88"/>
      <c r="SVT1104" s="88"/>
      <c r="SVU1104" s="88"/>
      <c r="SVV1104" s="88"/>
      <c r="SVW1104" s="88"/>
      <c r="SVX1104" s="88"/>
      <c r="SVY1104" s="88"/>
      <c r="SVZ1104" s="88"/>
      <c r="SWA1104" s="88"/>
      <c r="SWB1104" s="88"/>
      <c r="SWC1104" s="88"/>
      <c r="SWD1104" s="88"/>
      <c r="SWE1104" s="88"/>
      <c r="SWF1104" s="88"/>
      <c r="SWG1104" s="88"/>
      <c r="SWH1104" s="88"/>
      <c r="SWI1104" s="88"/>
      <c r="SWJ1104" s="88"/>
      <c r="SWK1104" s="88"/>
      <c r="SWL1104" s="88"/>
      <c r="SWM1104" s="88"/>
      <c r="SWN1104" s="88"/>
      <c r="SWO1104" s="88"/>
      <c r="SWP1104" s="88"/>
      <c r="SWQ1104" s="88"/>
      <c r="SWR1104" s="88"/>
      <c r="SWS1104" s="88"/>
      <c r="SWT1104" s="88"/>
      <c r="SWU1104" s="88"/>
      <c r="SWV1104" s="88"/>
      <c r="SWW1104" s="88"/>
      <c r="SWX1104" s="88"/>
      <c r="SWY1104" s="88"/>
      <c r="SWZ1104" s="88"/>
      <c r="SXA1104" s="88"/>
      <c r="SXB1104" s="88"/>
      <c r="SXC1104" s="88"/>
      <c r="SXD1104" s="88"/>
      <c r="SXE1104" s="88"/>
      <c r="SXF1104" s="88"/>
      <c r="SXG1104" s="88"/>
      <c r="SXH1104" s="88"/>
      <c r="SXI1104" s="88"/>
      <c r="SXJ1104" s="88"/>
      <c r="SXK1104" s="88"/>
      <c r="SXL1104" s="88"/>
      <c r="SXM1104" s="88"/>
      <c r="SXN1104" s="88"/>
      <c r="SXO1104" s="88"/>
      <c r="SXP1104" s="88"/>
      <c r="SXQ1104" s="88"/>
      <c r="SXR1104" s="88"/>
      <c r="SXS1104" s="88"/>
      <c r="SXT1104" s="88"/>
      <c r="SXU1104" s="88"/>
      <c r="SXV1104" s="88"/>
      <c r="SXW1104" s="88"/>
      <c r="SXX1104" s="88"/>
      <c r="SXY1104" s="88"/>
      <c r="SXZ1104" s="88"/>
      <c r="SYA1104" s="88"/>
      <c r="SYB1104" s="88"/>
      <c r="SYC1104" s="88"/>
      <c r="SYD1104" s="88"/>
      <c r="SYE1104" s="88"/>
      <c r="SYF1104" s="88"/>
      <c r="SYG1104" s="88"/>
      <c r="SYH1104" s="88"/>
      <c r="SYI1104" s="88"/>
      <c r="SYJ1104" s="88"/>
      <c r="SYK1104" s="88"/>
      <c r="SYL1104" s="88"/>
      <c r="SYM1104" s="88"/>
      <c r="SYN1104" s="88"/>
      <c r="SYO1104" s="88"/>
      <c r="SYP1104" s="88"/>
      <c r="SYQ1104" s="88"/>
      <c r="SYR1104" s="88"/>
      <c r="SYS1104" s="88"/>
      <c r="SYT1104" s="88"/>
      <c r="SYU1104" s="88"/>
      <c r="SYV1104" s="88"/>
      <c r="SYW1104" s="88"/>
      <c r="SYX1104" s="88"/>
      <c r="SYY1104" s="88"/>
      <c r="SYZ1104" s="88"/>
      <c r="SZA1104" s="88"/>
      <c r="SZB1104" s="88"/>
      <c r="SZC1104" s="88"/>
      <c r="SZD1104" s="88"/>
      <c r="SZE1104" s="88"/>
      <c r="SZF1104" s="88"/>
      <c r="SZG1104" s="88"/>
      <c r="SZH1104" s="88"/>
      <c r="SZI1104" s="88"/>
      <c r="SZJ1104" s="88"/>
      <c r="SZK1104" s="88"/>
      <c r="SZL1104" s="88"/>
      <c r="SZM1104" s="88"/>
      <c r="SZN1104" s="88"/>
      <c r="SZO1104" s="88"/>
      <c r="SZP1104" s="88"/>
      <c r="SZQ1104" s="88"/>
      <c r="SZR1104" s="88"/>
      <c r="SZS1104" s="88"/>
      <c r="SZT1104" s="88"/>
      <c r="SZU1104" s="88"/>
      <c r="SZV1104" s="88"/>
      <c r="SZW1104" s="88"/>
      <c r="SZX1104" s="88"/>
      <c r="SZY1104" s="88"/>
      <c r="SZZ1104" s="88"/>
      <c r="TAA1104" s="88"/>
      <c r="TAB1104" s="88"/>
      <c r="TAC1104" s="88"/>
      <c r="TAD1104" s="88"/>
      <c r="TAE1104" s="88"/>
      <c r="TAF1104" s="88"/>
      <c r="TAG1104" s="88"/>
      <c r="TAH1104" s="88"/>
      <c r="TAI1104" s="88"/>
      <c r="TAJ1104" s="88"/>
      <c r="TAK1104" s="88"/>
      <c r="TAL1104" s="88"/>
      <c r="TAM1104" s="88"/>
      <c r="TAN1104" s="88"/>
      <c r="TAO1104" s="88"/>
      <c r="TAP1104" s="88"/>
      <c r="TAQ1104" s="88"/>
      <c r="TAR1104" s="88"/>
      <c r="TAS1104" s="88"/>
      <c r="TAT1104" s="88"/>
      <c r="TAU1104" s="88"/>
      <c r="TAV1104" s="88"/>
      <c r="TAW1104" s="88"/>
      <c r="TAX1104" s="88"/>
      <c r="TAY1104" s="88"/>
      <c r="TAZ1104" s="88"/>
      <c r="TBA1104" s="88"/>
      <c r="TBB1104" s="88"/>
      <c r="TBC1104" s="88"/>
      <c r="TBD1104" s="88"/>
      <c r="TBE1104" s="88"/>
      <c r="TBF1104" s="88"/>
      <c r="TBG1104" s="88"/>
      <c r="TBH1104" s="88"/>
      <c r="TBI1104" s="88"/>
      <c r="TBJ1104" s="88"/>
      <c r="TBK1104" s="88"/>
      <c r="TBL1104" s="88"/>
      <c r="TBM1104" s="88"/>
      <c r="TBN1104" s="88"/>
      <c r="TBO1104" s="88"/>
      <c r="TBP1104" s="88"/>
      <c r="TBQ1104" s="88"/>
      <c r="TBR1104" s="88"/>
      <c r="TBS1104" s="88"/>
      <c r="TBT1104" s="88"/>
      <c r="TBU1104" s="88"/>
      <c r="TBV1104" s="88"/>
      <c r="TBW1104" s="88"/>
      <c r="TBX1104" s="88"/>
      <c r="TBY1104" s="88"/>
      <c r="TBZ1104" s="88"/>
      <c r="TCA1104" s="88"/>
      <c r="TCB1104" s="88"/>
      <c r="TCC1104" s="88"/>
      <c r="TCD1104" s="88"/>
      <c r="TCE1104" s="88"/>
      <c r="TCF1104" s="88"/>
      <c r="TCG1104" s="88"/>
      <c r="TCH1104" s="88"/>
      <c r="TCI1104" s="88"/>
      <c r="TCJ1104" s="88"/>
      <c r="TCK1104" s="88"/>
      <c r="TCL1104" s="88"/>
      <c r="TCM1104" s="88"/>
      <c r="TCN1104" s="88"/>
      <c r="TCO1104" s="88"/>
      <c r="TCP1104" s="88"/>
      <c r="TCQ1104" s="88"/>
      <c r="TCR1104" s="88"/>
      <c r="TCS1104" s="88"/>
      <c r="TCT1104" s="88"/>
      <c r="TCU1104" s="88"/>
      <c r="TCV1104" s="88"/>
      <c r="TCW1104" s="88"/>
      <c r="TCX1104" s="88"/>
      <c r="TCY1104" s="88"/>
      <c r="TCZ1104" s="88"/>
      <c r="TDA1104" s="88"/>
      <c r="TDB1104" s="88"/>
      <c r="TDC1104" s="88"/>
      <c r="TDD1104" s="88"/>
      <c r="TDE1104" s="88"/>
      <c r="TDF1104" s="88"/>
      <c r="TDG1104" s="88"/>
      <c r="TDH1104" s="88"/>
      <c r="TDI1104" s="88"/>
      <c r="TDJ1104" s="88"/>
      <c r="TDK1104" s="88"/>
      <c r="TDL1104" s="88"/>
      <c r="TDM1104" s="88"/>
      <c r="TDN1104" s="88"/>
      <c r="TDO1104" s="88"/>
      <c r="TDP1104" s="88"/>
      <c r="TDQ1104" s="88"/>
      <c r="TDR1104" s="88"/>
      <c r="TDS1104" s="88"/>
      <c r="TDT1104" s="88"/>
      <c r="TDU1104" s="88"/>
      <c r="TDV1104" s="88"/>
      <c r="TDW1104" s="88"/>
      <c r="TDX1104" s="88"/>
      <c r="TDY1104" s="88"/>
      <c r="TDZ1104" s="88"/>
      <c r="TEA1104" s="88"/>
      <c r="TEB1104" s="88"/>
      <c r="TEC1104" s="88"/>
      <c r="TED1104" s="88"/>
      <c r="TEE1104" s="88"/>
      <c r="TEF1104" s="88"/>
      <c r="TEG1104" s="88"/>
      <c r="TEH1104" s="88"/>
      <c r="TEI1104" s="88"/>
      <c r="TEJ1104" s="88"/>
      <c r="TEK1104" s="88"/>
      <c r="TEL1104" s="88"/>
      <c r="TEM1104" s="88"/>
      <c r="TEN1104" s="88"/>
      <c r="TEO1104" s="88"/>
      <c r="TEP1104" s="88"/>
      <c r="TEQ1104" s="88"/>
      <c r="TER1104" s="88"/>
      <c r="TES1104" s="88"/>
      <c r="TET1104" s="88"/>
      <c r="TEU1104" s="88"/>
      <c r="TEV1104" s="88"/>
      <c r="TEW1104" s="88"/>
      <c r="TEX1104" s="88"/>
      <c r="TEY1104" s="88"/>
      <c r="TEZ1104" s="88"/>
      <c r="TFA1104" s="88"/>
      <c r="TFB1104" s="88"/>
      <c r="TFC1104" s="88"/>
      <c r="TFD1104" s="88"/>
      <c r="TFE1104" s="88"/>
      <c r="TFF1104" s="88"/>
      <c r="TFG1104" s="88"/>
      <c r="TFH1104" s="88"/>
      <c r="TFI1104" s="88"/>
      <c r="TFJ1104" s="88"/>
      <c r="TFK1104" s="88"/>
      <c r="TFL1104" s="88"/>
      <c r="TFM1104" s="88"/>
      <c r="TFN1104" s="88"/>
      <c r="TFO1104" s="88"/>
      <c r="TFP1104" s="88"/>
      <c r="TFQ1104" s="88"/>
      <c r="TFR1104" s="88"/>
      <c r="TFS1104" s="88"/>
      <c r="TFT1104" s="88"/>
      <c r="TFU1104" s="88"/>
      <c r="TFV1104" s="88"/>
      <c r="TFW1104" s="88"/>
      <c r="TFX1104" s="88"/>
      <c r="TFY1104" s="88"/>
      <c r="TFZ1104" s="88"/>
      <c r="TGA1104" s="88"/>
      <c r="TGB1104" s="88"/>
      <c r="TGC1104" s="88"/>
      <c r="TGD1104" s="88"/>
      <c r="TGE1104" s="88"/>
      <c r="TGF1104" s="88"/>
      <c r="TGG1104" s="88"/>
      <c r="TGH1104" s="88"/>
      <c r="TGI1104" s="88"/>
      <c r="TGJ1104" s="88"/>
      <c r="TGK1104" s="88"/>
      <c r="TGL1104" s="88"/>
      <c r="TGM1104" s="88"/>
      <c r="TGN1104" s="88"/>
      <c r="TGO1104" s="88"/>
      <c r="TGP1104" s="88"/>
      <c r="TGQ1104" s="88"/>
      <c r="TGR1104" s="88"/>
      <c r="TGS1104" s="88"/>
      <c r="TGT1104" s="88"/>
      <c r="TGU1104" s="88"/>
      <c r="TGV1104" s="88"/>
      <c r="TGW1104" s="88"/>
      <c r="TGX1104" s="88"/>
      <c r="TGY1104" s="88"/>
      <c r="TGZ1104" s="88"/>
      <c r="THA1104" s="88"/>
      <c r="THB1104" s="88"/>
      <c r="THC1104" s="88"/>
      <c r="THD1104" s="88"/>
      <c r="THE1104" s="88"/>
      <c r="THF1104" s="88"/>
      <c r="THG1104" s="88"/>
      <c r="THH1104" s="88"/>
      <c r="THI1104" s="88"/>
      <c r="THJ1104" s="88"/>
      <c r="THK1104" s="88"/>
      <c r="THL1104" s="88"/>
      <c r="THM1104" s="88"/>
      <c r="THN1104" s="88"/>
      <c r="THO1104" s="88"/>
      <c r="THP1104" s="88"/>
      <c r="THQ1104" s="88"/>
      <c r="THR1104" s="88"/>
      <c r="THS1104" s="88"/>
      <c r="THT1104" s="88"/>
      <c r="THU1104" s="88"/>
      <c r="THV1104" s="88"/>
      <c r="THW1104" s="88"/>
      <c r="THX1104" s="88"/>
      <c r="THY1104" s="88"/>
      <c r="THZ1104" s="88"/>
      <c r="TIA1104" s="88"/>
      <c r="TIB1104" s="88"/>
      <c r="TIC1104" s="88"/>
      <c r="TID1104" s="88"/>
      <c r="TIE1104" s="88"/>
      <c r="TIF1104" s="88"/>
      <c r="TIG1104" s="88"/>
      <c r="TIH1104" s="88"/>
      <c r="TII1104" s="88"/>
      <c r="TIJ1104" s="88"/>
      <c r="TIK1104" s="88"/>
      <c r="TIL1104" s="88"/>
      <c r="TIM1104" s="88"/>
      <c r="TIN1104" s="88"/>
      <c r="TIO1104" s="88"/>
      <c r="TIP1104" s="88"/>
      <c r="TIQ1104" s="88"/>
      <c r="TIR1104" s="88"/>
      <c r="TIS1104" s="88"/>
      <c r="TIT1104" s="88"/>
      <c r="TIU1104" s="88"/>
      <c r="TIV1104" s="88"/>
      <c r="TIW1104" s="88"/>
      <c r="TIX1104" s="88"/>
      <c r="TIY1104" s="88"/>
      <c r="TIZ1104" s="88"/>
      <c r="TJA1104" s="88"/>
      <c r="TJB1104" s="88"/>
      <c r="TJC1104" s="88"/>
      <c r="TJD1104" s="88"/>
      <c r="TJE1104" s="88"/>
      <c r="TJF1104" s="88"/>
      <c r="TJG1104" s="88"/>
      <c r="TJH1104" s="88"/>
      <c r="TJI1104" s="88"/>
      <c r="TJJ1104" s="88"/>
      <c r="TJK1104" s="88"/>
      <c r="TJL1104" s="88"/>
      <c r="TJM1104" s="88"/>
      <c r="TJN1104" s="88"/>
      <c r="TJO1104" s="88"/>
      <c r="TJP1104" s="88"/>
      <c r="TJQ1104" s="88"/>
      <c r="TJR1104" s="88"/>
      <c r="TJS1104" s="88"/>
      <c r="TJT1104" s="88"/>
      <c r="TJU1104" s="88"/>
      <c r="TJV1104" s="88"/>
      <c r="TJW1104" s="88"/>
      <c r="TJX1104" s="88"/>
      <c r="TJY1104" s="88"/>
      <c r="TJZ1104" s="88"/>
      <c r="TKA1104" s="88"/>
      <c r="TKB1104" s="88"/>
      <c r="TKC1104" s="88"/>
      <c r="TKD1104" s="88"/>
      <c r="TKE1104" s="88"/>
      <c r="TKF1104" s="88"/>
      <c r="TKG1104" s="88"/>
      <c r="TKH1104" s="88"/>
      <c r="TKI1104" s="88"/>
      <c r="TKJ1104" s="88"/>
      <c r="TKK1104" s="88"/>
      <c r="TKL1104" s="88"/>
      <c r="TKM1104" s="88"/>
      <c r="TKN1104" s="88"/>
      <c r="TKO1104" s="88"/>
      <c r="TKP1104" s="88"/>
      <c r="TKQ1104" s="88"/>
      <c r="TKR1104" s="88"/>
      <c r="TKS1104" s="88"/>
      <c r="TKT1104" s="88"/>
      <c r="TKU1104" s="88"/>
      <c r="TKV1104" s="88"/>
      <c r="TKW1104" s="88"/>
      <c r="TKX1104" s="88"/>
      <c r="TKY1104" s="88"/>
      <c r="TKZ1104" s="88"/>
      <c r="TLA1104" s="88"/>
      <c r="TLB1104" s="88"/>
      <c r="TLC1104" s="88"/>
      <c r="TLD1104" s="88"/>
      <c r="TLE1104" s="88"/>
      <c r="TLF1104" s="88"/>
      <c r="TLG1104" s="88"/>
      <c r="TLH1104" s="88"/>
      <c r="TLI1104" s="88"/>
      <c r="TLJ1104" s="88"/>
      <c r="TLK1104" s="88"/>
      <c r="TLL1104" s="88"/>
      <c r="TLM1104" s="88"/>
      <c r="TLN1104" s="88"/>
      <c r="TLO1104" s="88"/>
      <c r="TLP1104" s="88"/>
      <c r="TLQ1104" s="88"/>
      <c r="TLR1104" s="88"/>
      <c r="TLS1104" s="88"/>
      <c r="TLT1104" s="88"/>
      <c r="TLU1104" s="88"/>
      <c r="TLV1104" s="88"/>
      <c r="TLW1104" s="88"/>
      <c r="TLX1104" s="88"/>
      <c r="TLY1104" s="88"/>
      <c r="TLZ1104" s="88"/>
      <c r="TMA1104" s="88"/>
      <c r="TMB1104" s="88"/>
      <c r="TMC1104" s="88"/>
      <c r="TMD1104" s="88"/>
      <c r="TME1104" s="88"/>
      <c r="TMF1104" s="88"/>
      <c r="TMG1104" s="88"/>
      <c r="TMH1104" s="88"/>
      <c r="TMI1104" s="88"/>
      <c r="TMJ1104" s="88"/>
      <c r="TMK1104" s="88"/>
      <c r="TML1104" s="88"/>
      <c r="TMM1104" s="88"/>
      <c r="TMN1104" s="88"/>
      <c r="TMO1104" s="88"/>
      <c r="TMP1104" s="88"/>
      <c r="TMQ1104" s="88"/>
      <c r="TMR1104" s="88"/>
      <c r="TMS1104" s="88"/>
      <c r="TMT1104" s="88"/>
      <c r="TMU1104" s="88"/>
      <c r="TMV1104" s="88"/>
      <c r="TMW1104" s="88"/>
      <c r="TMX1104" s="88"/>
      <c r="TMY1104" s="88"/>
      <c r="TMZ1104" s="88"/>
      <c r="TNA1104" s="88"/>
      <c r="TNB1104" s="88"/>
      <c r="TNC1104" s="88"/>
      <c r="TND1104" s="88"/>
      <c r="TNE1104" s="88"/>
      <c r="TNF1104" s="88"/>
      <c r="TNG1104" s="88"/>
      <c r="TNH1104" s="88"/>
      <c r="TNI1104" s="88"/>
      <c r="TNJ1104" s="88"/>
      <c r="TNK1104" s="88"/>
      <c r="TNL1104" s="88"/>
      <c r="TNM1104" s="88"/>
      <c r="TNN1104" s="88"/>
      <c r="TNO1104" s="88"/>
      <c r="TNP1104" s="88"/>
      <c r="TNQ1104" s="88"/>
      <c r="TNR1104" s="88"/>
      <c r="TNS1104" s="88"/>
      <c r="TNT1104" s="88"/>
      <c r="TNU1104" s="88"/>
      <c r="TNV1104" s="88"/>
      <c r="TNW1104" s="88"/>
      <c r="TNX1104" s="88"/>
      <c r="TNY1104" s="88"/>
      <c r="TNZ1104" s="88"/>
      <c r="TOA1104" s="88"/>
      <c r="TOB1104" s="88"/>
      <c r="TOC1104" s="88"/>
      <c r="TOD1104" s="88"/>
      <c r="TOE1104" s="88"/>
      <c r="TOF1104" s="88"/>
      <c r="TOG1104" s="88"/>
      <c r="TOH1104" s="88"/>
      <c r="TOI1104" s="88"/>
      <c r="TOJ1104" s="88"/>
      <c r="TOK1104" s="88"/>
      <c r="TOL1104" s="88"/>
      <c r="TOM1104" s="88"/>
      <c r="TON1104" s="88"/>
      <c r="TOO1104" s="88"/>
      <c r="TOP1104" s="88"/>
      <c r="TOQ1104" s="88"/>
      <c r="TOR1104" s="88"/>
      <c r="TOS1104" s="88"/>
      <c r="TOT1104" s="88"/>
      <c r="TOU1104" s="88"/>
      <c r="TOV1104" s="88"/>
      <c r="TOW1104" s="88"/>
      <c r="TOX1104" s="88"/>
      <c r="TOY1104" s="88"/>
      <c r="TOZ1104" s="88"/>
      <c r="TPA1104" s="88"/>
      <c r="TPB1104" s="88"/>
      <c r="TPC1104" s="88"/>
      <c r="TPD1104" s="88"/>
      <c r="TPE1104" s="88"/>
      <c r="TPF1104" s="88"/>
      <c r="TPG1104" s="88"/>
      <c r="TPH1104" s="88"/>
      <c r="TPI1104" s="88"/>
      <c r="TPJ1104" s="88"/>
      <c r="TPK1104" s="88"/>
      <c r="TPL1104" s="88"/>
      <c r="TPM1104" s="88"/>
      <c r="TPN1104" s="88"/>
      <c r="TPO1104" s="88"/>
      <c r="TPP1104" s="88"/>
      <c r="TPQ1104" s="88"/>
      <c r="TPR1104" s="88"/>
      <c r="TPS1104" s="88"/>
      <c r="TPT1104" s="88"/>
      <c r="TPU1104" s="88"/>
      <c r="TPV1104" s="88"/>
      <c r="TPW1104" s="88"/>
      <c r="TPX1104" s="88"/>
      <c r="TPY1104" s="88"/>
      <c r="TPZ1104" s="88"/>
      <c r="TQA1104" s="88"/>
      <c r="TQB1104" s="88"/>
      <c r="TQC1104" s="88"/>
      <c r="TQD1104" s="88"/>
      <c r="TQE1104" s="88"/>
      <c r="TQF1104" s="88"/>
      <c r="TQG1104" s="88"/>
      <c r="TQH1104" s="88"/>
      <c r="TQI1104" s="88"/>
      <c r="TQJ1104" s="88"/>
      <c r="TQK1104" s="88"/>
      <c r="TQL1104" s="88"/>
      <c r="TQM1104" s="88"/>
      <c r="TQN1104" s="88"/>
      <c r="TQO1104" s="88"/>
      <c r="TQP1104" s="88"/>
      <c r="TQQ1104" s="88"/>
      <c r="TQR1104" s="88"/>
      <c r="TQS1104" s="88"/>
      <c r="TQT1104" s="88"/>
      <c r="TQU1104" s="88"/>
      <c r="TQV1104" s="88"/>
      <c r="TQW1104" s="88"/>
      <c r="TQX1104" s="88"/>
      <c r="TQY1104" s="88"/>
      <c r="TQZ1104" s="88"/>
      <c r="TRA1104" s="88"/>
      <c r="TRB1104" s="88"/>
      <c r="TRC1104" s="88"/>
      <c r="TRD1104" s="88"/>
      <c r="TRE1104" s="88"/>
      <c r="TRF1104" s="88"/>
      <c r="TRG1104" s="88"/>
      <c r="TRH1104" s="88"/>
      <c r="TRI1104" s="88"/>
      <c r="TRJ1104" s="88"/>
      <c r="TRK1104" s="88"/>
      <c r="TRL1104" s="88"/>
      <c r="TRM1104" s="88"/>
      <c r="TRN1104" s="88"/>
      <c r="TRO1104" s="88"/>
      <c r="TRP1104" s="88"/>
      <c r="TRQ1104" s="88"/>
      <c r="TRR1104" s="88"/>
      <c r="TRS1104" s="88"/>
      <c r="TRT1104" s="88"/>
      <c r="TRU1104" s="88"/>
      <c r="TRV1104" s="88"/>
      <c r="TRW1104" s="88"/>
      <c r="TRX1104" s="88"/>
      <c r="TRY1104" s="88"/>
      <c r="TRZ1104" s="88"/>
      <c r="TSA1104" s="88"/>
      <c r="TSB1104" s="88"/>
      <c r="TSC1104" s="88"/>
      <c r="TSD1104" s="88"/>
      <c r="TSE1104" s="88"/>
      <c r="TSF1104" s="88"/>
      <c r="TSG1104" s="88"/>
      <c r="TSH1104" s="88"/>
      <c r="TSI1104" s="88"/>
      <c r="TSJ1104" s="88"/>
      <c r="TSK1104" s="88"/>
      <c r="TSL1104" s="88"/>
      <c r="TSM1104" s="88"/>
      <c r="TSN1104" s="88"/>
      <c r="TSO1104" s="88"/>
      <c r="TSP1104" s="88"/>
      <c r="TSQ1104" s="88"/>
      <c r="TSR1104" s="88"/>
      <c r="TSS1104" s="88"/>
      <c r="TST1104" s="88"/>
      <c r="TSU1104" s="88"/>
      <c r="TSV1104" s="88"/>
      <c r="TSW1104" s="88"/>
      <c r="TSX1104" s="88"/>
      <c r="TSY1104" s="88"/>
      <c r="TSZ1104" s="88"/>
      <c r="TTA1104" s="88"/>
      <c r="TTB1104" s="88"/>
      <c r="TTC1104" s="88"/>
      <c r="TTD1104" s="88"/>
      <c r="TTE1104" s="88"/>
      <c r="TTF1104" s="88"/>
      <c r="TTG1104" s="88"/>
      <c r="TTH1104" s="88"/>
      <c r="TTI1104" s="88"/>
      <c r="TTJ1104" s="88"/>
      <c r="TTK1104" s="88"/>
      <c r="TTL1104" s="88"/>
      <c r="TTM1104" s="88"/>
      <c r="TTN1104" s="88"/>
      <c r="TTO1104" s="88"/>
      <c r="TTP1104" s="88"/>
      <c r="TTQ1104" s="88"/>
      <c r="TTR1104" s="88"/>
      <c r="TTS1104" s="88"/>
      <c r="TTT1104" s="88"/>
      <c r="TTU1104" s="88"/>
      <c r="TTV1104" s="88"/>
      <c r="TTW1104" s="88"/>
      <c r="TTX1104" s="88"/>
      <c r="TTY1104" s="88"/>
      <c r="TTZ1104" s="88"/>
      <c r="TUA1104" s="88"/>
      <c r="TUB1104" s="88"/>
      <c r="TUC1104" s="88"/>
      <c r="TUD1104" s="88"/>
      <c r="TUE1104" s="88"/>
      <c r="TUF1104" s="88"/>
      <c r="TUG1104" s="88"/>
      <c r="TUH1104" s="88"/>
      <c r="TUI1104" s="88"/>
      <c r="TUJ1104" s="88"/>
      <c r="TUK1104" s="88"/>
      <c r="TUL1104" s="88"/>
      <c r="TUM1104" s="88"/>
      <c r="TUN1104" s="88"/>
      <c r="TUO1104" s="88"/>
      <c r="TUP1104" s="88"/>
      <c r="TUQ1104" s="88"/>
      <c r="TUR1104" s="88"/>
      <c r="TUS1104" s="88"/>
      <c r="TUT1104" s="88"/>
      <c r="TUU1104" s="88"/>
      <c r="TUV1104" s="88"/>
      <c r="TUW1104" s="88"/>
      <c r="TUX1104" s="88"/>
      <c r="TUY1104" s="88"/>
      <c r="TUZ1104" s="88"/>
      <c r="TVA1104" s="88"/>
      <c r="TVB1104" s="88"/>
      <c r="TVC1104" s="88"/>
      <c r="TVD1104" s="88"/>
      <c r="TVE1104" s="88"/>
      <c r="TVF1104" s="88"/>
      <c r="TVG1104" s="88"/>
      <c r="TVH1104" s="88"/>
      <c r="TVI1104" s="88"/>
      <c r="TVJ1104" s="88"/>
      <c r="TVK1104" s="88"/>
      <c r="TVL1104" s="88"/>
      <c r="TVM1104" s="88"/>
      <c r="TVN1104" s="88"/>
      <c r="TVO1104" s="88"/>
      <c r="TVP1104" s="88"/>
      <c r="TVQ1104" s="88"/>
      <c r="TVR1104" s="88"/>
      <c r="TVS1104" s="88"/>
      <c r="TVT1104" s="88"/>
      <c r="TVU1104" s="88"/>
      <c r="TVV1104" s="88"/>
      <c r="TVW1104" s="88"/>
      <c r="TVX1104" s="88"/>
      <c r="TVY1104" s="88"/>
      <c r="TVZ1104" s="88"/>
      <c r="TWA1104" s="88"/>
      <c r="TWB1104" s="88"/>
      <c r="TWC1104" s="88"/>
      <c r="TWD1104" s="88"/>
      <c r="TWE1104" s="88"/>
      <c r="TWF1104" s="88"/>
      <c r="TWG1104" s="88"/>
      <c r="TWH1104" s="88"/>
      <c r="TWI1104" s="88"/>
      <c r="TWJ1104" s="88"/>
      <c r="TWK1104" s="88"/>
      <c r="TWL1104" s="88"/>
      <c r="TWM1104" s="88"/>
      <c r="TWN1104" s="88"/>
      <c r="TWO1104" s="88"/>
      <c r="TWP1104" s="88"/>
      <c r="TWQ1104" s="88"/>
      <c r="TWR1104" s="88"/>
      <c r="TWS1104" s="88"/>
      <c r="TWT1104" s="88"/>
      <c r="TWU1104" s="88"/>
      <c r="TWV1104" s="88"/>
      <c r="TWW1104" s="88"/>
      <c r="TWX1104" s="88"/>
      <c r="TWY1104" s="88"/>
      <c r="TWZ1104" s="88"/>
      <c r="TXA1104" s="88"/>
      <c r="TXB1104" s="88"/>
      <c r="TXC1104" s="88"/>
      <c r="TXD1104" s="88"/>
      <c r="TXE1104" s="88"/>
      <c r="TXF1104" s="88"/>
      <c r="TXG1104" s="88"/>
      <c r="TXH1104" s="88"/>
      <c r="TXI1104" s="88"/>
      <c r="TXJ1104" s="88"/>
      <c r="TXK1104" s="88"/>
      <c r="TXL1104" s="88"/>
      <c r="TXM1104" s="88"/>
      <c r="TXN1104" s="88"/>
      <c r="TXO1104" s="88"/>
      <c r="TXP1104" s="88"/>
      <c r="TXQ1104" s="88"/>
      <c r="TXR1104" s="88"/>
      <c r="TXS1104" s="88"/>
      <c r="TXT1104" s="88"/>
      <c r="TXU1104" s="88"/>
      <c r="TXV1104" s="88"/>
      <c r="TXW1104" s="88"/>
      <c r="TXX1104" s="88"/>
      <c r="TXY1104" s="88"/>
      <c r="TXZ1104" s="88"/>
      <c r="TYA1104" s="88"/>
      <c r="TYB1104" s="88"/>
      <c r="TYC1104" s="88"/>
      <c r="TYD1104" s="88"/>
      <c r="TYE1104" s="88"/>
      <c r="TYF1104" s="88"/>
      <c r="TYG1104" s="88"/>
      <c r="TYH1104" s="88"/>
      <c r="TYI1104" s="88"/>
      <c r="TYJ1104" s="88"/>
      <c r="TYK1104" s="88"/>
      <c r="TYL1104" s="88"/>
      <c r="TYM1104" s="88"/>
      <c r="TYN1104" s="88"/>
      <c r="TYO1104" s="88"/>
      <c r="TYP1104" s="88"/>
      <c r="TYQ1104" s="88"/>
      <c r="TYR1104" s="88"/>
      <c r="TYS1104" s="88"/>
      <c r="TYT1104" s="88"/>
      <c r="TYU1104" s="88"/>
      <c r="TYV1104" s="88"/>
      <c r="TYW1104" s="88"/>
      <c r="TYX1104" s="88"/>
      <c r="TYY1104" s="88"/>
      <c r="TYZ1104" s="88"/>
      <c r="TZA1104" s="88"/>
      <c r="TZB1104" s="88"/>
      <c r="TZC1104" s="88"/>
      <c r="TZD1104" s="88"/>
      <c r="TZE1104" s="88"/>
      <c r="TZF1104" s="88"/>
      <c r="TZG1104" s="88"/>
      <c r="TZH1104" s="88"/>
      <c r="TZI1104" s="88"/>
      <c r="TZJ1104" s="88"/>
      <c r="TZK1104" s="88"/>
      <c r="TZL1104" s="88"/>
      <c r="TZM1104" s="88"/>
      <c r="TZN1104" s="88"/>
      <c r="TZO1104" s="88"/>
      <c r="TZP1104" s="88"/>
      <c r="TZQ1104" s="88"/>
      <c r="TZR1104" s="88"/>
      <c r="TZS1104" s="88"/>
      <c r="TZT1104" s="88"/>
      <c r="TZU1104" s="88"/>
      <c r="TZV1104" s="88"/>
      <c r="TZW1104" s="88"/>
      <c r="TZX1104" s="88"/>
      <c r="TZY1104" s="88"/>
      <c r="TZZ1104" s="88"/>
      <c r="UAA1104" s="88"/>
      <c r="UAB1104" s="88"/>
      <c r="UAC1104" s="88"/>
      <c r="UAD1104" s="88"/>
      <c r="UAE1104" s="88"/>
      <c r="UAF1104" s="88"/>
      <c r="UAG1104" s="88"/>
      <c r="UAH1104" s="88"/>
      <c r="UAI1104" s="88"/>
      <c r="UAJ1104" s="88"/>
      <c r="UAK1104" s="88"/>
      <c r="UAL1104" s="88"/>
      <c r="UAM1104" s="88"/>
      <c r="UAN1104" s="88"/>
      <c r="UAO1104" s="88"/>
      <c r="UAP1104" s="88"/>
      <c r="UAQ1104" s="88"/>
      <c r="UAR1104" s="88"/>
      <c r="UAS1104" s="88"/>
      <c r="UAT1104" s="88"/>
      <c r="UAU1104" s="88"/>
      <c r="UAV1104" s="88"/>
      <c r="UAW1104" s="88"/>
      <c r="UAX1104" s="88"/>
      <c r="UAY1104" s="88"/>
      <c r="UAZ1104" s="88"/>
      <c r="UBA1104" s="88"/>
      <c r="UBB1104" s="88"/>
      <c r="UBC1104" s="88"/>
      <c r="UBD1104" s="88"/>
      <c r="UBE1104" s="88"/>
      <c r="UBF1104" s="88"/>
      <c r="UBG1104" s="88"/>
      <c r="UBH1104" s="88"/>
      <c r="UBI1104" s="88"/>
      <c r="UBJ1104" s="88"/>
      <c r="UBK1104" s="88"/>
      <c r="UBL1104" s="88"/>
      <c r="UBM1104" s="88"/>
      <c r="UBN1104" s="88"/>
      <c r="UBO1104" s="88"/>
      <c r="UBP1104" s="88"/>
      <c r="UBQ1104" s="88"/>
      <c r="UBR1104" s="88"/>
      <c r="UBS1104" s="88"/>
      <c r="UBT1104" s="88"/>
      <c r="UBU1104" s="88"/>
      <c r="UBV1104" s="88"/>
      <c r="UBW1104" s="88"/>
      <c r="UBX1104" s="88"/>
      <c r="UBY1104" s="88"/>
      <c r="UBZ1104" s="88"/>
      <c r="UCA1104" s="88"/>
      <c r="UCB1104" s="88"/>
      <c r="UCC1104" s="88"/>
      <c r="UCD1104" s="88"/>
      <c r="UCE1104" s="88"/>
      <c r="UCF1104" s="88"/>
      <c r="UCG1104" s="88"/>
      <c r="UCH1104" s="88"/>
      <c r="UCI1104" s="88"/>
      <c r="UCJ1104" s="88"/>
      <c r="UCK1104" s="88"/>
      <c r="UCL1104" s="88"/>
      <c r="UCM1104" s="88"/>
      <c r="UCN1104" s="88"/>
      <c r="UCO1104" s="88"/>
      <c r="UCP1104" s="88"/>
      <c r="UCQ1104" s="88"/>
      <c r="UCR1104" s="88"/>
      <c r="UCS1104" s="88"/>
      <c r="UCT1104" s="88"/>
      <c r="UCU1104" s="88"/>
      <c r="UCV1104" s="88"/>
      <c r="UCW1104" s="88"/>
      <c r="UCX1104" s="88"/>
      <c r="UCY1104" s="88"/>
      <c r="UCZ1104" s="88"/>
      <c r="UDA1104" s="88"/>
      <c r="UDB1104" s="88"/>
      <c r="UDC1104" s="88"/>
      <c r="UDD1104" s="88"/>
      <c r="UDE1104" s="88"/>
      <c r="UDF1104" s="88"/>
      <c r="UDG1104" s="88"/>
      <c r="UDH1104" s="88"/>
      <c r="UDI1104" s="88"/>
      <c r="UDJ1104" s="88"/>
      <c r="UDK1104" s="88"/>
      <c r="UDL1104" s="88"/>
      <c r="UDM1104" s="88"/>
      <c r="UDN1104" s="88"/>
      <c r="UDO1104" s="88"/>
      <c r="UDP1104" s="88"/>
      <c r="UDQ1104" s="88"/>
      <c r="UDR1104" s="88"/>
      <c r="UDS1104" s="88"/>
      <c r="UDT1104" s="88"/>
      <c r="UDU1104" s="88"/>
      <c r="UDV1104" s="88"/>
      <c r="UDW1104" s="88"/>
      <c r="UDX1104" s="88"/>
      <c r="UDY1104" s="88"/>
      <c r="UDZ1104" s="88"/>
      <c r="UEA1104" s="88"/>
      <c r="UEB1104" s="88"/>
      <c r="UEC1104" s="88"/>
      <c r="UED1104" s="88"/>
      <c r="UEE1104" s="88"/>
      <c r="UEF1104" s="88"/>
      <c r="UEG1104" s="88"/>
      <c r="UEH1104" s="88"/>
      <c r="UEI1104" s="88"/>
      <c r="UEJ1104" s="88"/>
      <c r="UEK1104" s="88"/>
      <c r="UEL1104" s="88"/>
      <c r="UEM1104" s="88"/>
      <c r="UEN1104" s="88"/>
      <c r="UEO1104" s="88"/>
      <c r="UEP1104" s="88"/>
      <c r="UEQ1104" s="88"/>
      <c r="UER1104" s="88"/>
      <c r="UES1104" s="88"/>
      <c r="UET1104" s="88"/>
      <c r="UEU1104" s="88"/>
      <c r="UEV1104" s="88"/>
      <c r="UEW1104" s="88"/>
      <c r="UEX1104" s="88"/>
      <c r="UEY1104" s="88"/>
      <c r="UEZ1104" s="88"/>
      <c r="UFA1104" s="88"/>
      <c r="UFB1104" s="88"/>
      <c r="UFC1104" s="88"/>
      <c r="UFD1104" s="88"/>
      <c r="UFE1104" s="88"/>
      <c r="UFF1104" s="88"/>
      <c r="UFG1104" s="88"/>
      <c r="UFH1104" s="88"/>
      <c r="UFI1104" s="88"/>
      <c r="UFJ1104" s="88"/>
      <c r="UFK1104" s="88"/>
      <c r="UFL1104" s="88"/>
      <c r="UFM1104" s="88"/>
      <c r="UFN1104" s="88"/>
      <c r="UFO1104" s="88"/>
      <c r="UFP1104" s="88"/>
      <c r="UFQ1104" s="88"/>
      <c r="UFR1104" s="88"/>
      <c r="UFS1104" s="88"/>
      <c r="UFT1104" s="88"/>
      <c r="UFU1104" s="88"/>
      <c r="UFV1104" s="88"/>
      <c r="UFW1104" s="88"/>
      <c r="UFX1104" s="88"/>
      <c r="UFY1104" s="88"/>
      <c r="UFZ1104" s="88"/>
      <c r="UGA1104" s="88"/>
      <c r="UGB1104" s="88"/>
      <c r="UGC1104" s="88"/>
      <c r="UGD1104" s="88"/>
      <c r="UGE1104" s="88"/>
      <c r="UGF1104" s="88"/>
      <c r="UGG1104" s="88"/>
      <c r="UGH1104" s="88"/>
      <c r="UGI1104" s="88"/>
      <c r="UGJ1104" s="88"/>
      <c r="UGK1104" s="88"/>
      <c r="UGL1104" s="88"/>
      <c r="UGM1104" s="88"/>
      <c r="UGN1104" s="88"/>
      <c r="UGO1104" s="88"/>
      <c r="UGP1104" s="88"/>
      <c r="UGQ1104" s="88"/>
      <c r="UGR1104" s="88"/>
      <c r="UGS1104" s="88"/>
      <c r="UGT1104" s="88"/>
      <c r="UGU1104" s="88"/>
      <c r="UGV1104" s="88"/>
      <c r="UGW1104" s="88"/>
      <c r="UGX1104" s="88"/>
      <c r="UGY1104" s="88"/>
      <c r="UGZ1104" s="88"/>
      <c r="UHA1104" s="88"/>
      <c r="UHB1104" s="88"/>
      <c r="UHC1104" s="88"/>
      <c r="UHD1104" s="88"/>
      <c r="UHE1104" s="88"/>
      <c r="UHF1104" s="88"/>
      <c r="UHG1104" s="88"/>
      <c r="UHH1104" s="88"/>
      <c r="UHI1104" s="88"/>
      <c r="UHJ1104" s="88"/>
      <c r="UHK1104" s="88"/>
      <c r="UHL1104" s="88"/>
      <c r="UHM1104" s="88"/>
      <c r="UHN1104" s="88"/>
      <c r="UHO1104" s="88"/>
      <c r="UHP1104" s="88"/>
      <c r="UHQ1104" s="88"/>
      <c r="UHR1104" s="88"/>
      <c r="UHS1104" s="88"/>
      <c r="UHT1104" s="88"/>
      <c r="UHU1104" s="88"/>
      <c r="UHV1104" s="88"/>
      <c r="UHW1104" s="88"/>
      <c r="UHX1104" s="88"/>
      <c r="UHY1104" s="88"/>
      <c r="UHZ1104" s="88"/>
      <c r="UIA1104" s="88"/>
      <c r="UIB1104" s="88"/>
      <c r="UIC1104" s="88"/>
      <c r="UID1104" s="88"/>
      <c r="UIE1104" s="88"/>
      <c r="UIF1104" s="88"/>
      <c r="UIG1104" s="88"/>
      <c r="UIH1104" s="88"/>
      <c r="UII1104" s="88"/>
      <c r="UIJ1104" s="88"/>
      <c r="UIK1104" s="88"/>
      <c r="UIL1104" s="88"/>
      <c r="UIM1104" s="88"/>
      <c r="UIN1104" s="88"/>
      <c r="UIO1104" s="88"/>
      <c r="UIP1104" s="88"/>
      <c r="UIQ1104" s="88"/>
      <c r="UIR1104" s="88"/>
      <c r="UIS1104" s="88"/>
      <c r="UIT1104" s="88"/>
      <c r="UIU1104" s="88"/>
      <c r="UIV1104" s="88"/>
      <c r="UIW1104" s="88"/>
      <c r="UIX1104" s="88"/>
      <c r="UIY1104" s="88"/>
      <c r="UIZ1104" s="88"/>
      <c r="UJA1104" s="88"/>
      <c r="UJB1104" s="88"/>
      <c r="UJC1104" s="88"/>
      <c r="UJD1104" s="88"/>
      <c r="UJE1104" s="88"/>
      <c r="UJF1104" s="88"/>
      <c r="UJG1104" s="88"/>
      <c r="UJH1104" s="88"/>
      <c r="UJI1104" s="88"/>
      <c r="UJJ1104" s="88"/>
      <c r="UJK1104" s="88"/>
      <c r="UJL1104" s="88"/>
      <c r="UJM1104" s="88"/>
      <c r="UJN1104" s="88"/>
      <c r="UJO1104" s="88"/>
      <c r="UJP1104" s="88"/>
      <c r="UJQ1104" s="88"/>
      <c r="UJR1104" s="88"/>
      <c r="UJS1104" s="88"/>
      <c r="UJT1104" s="88"/>
      <c r="UJU1104" s="88"/>
      <c r="UJV1104" s="88"/>
      <c r="UJW1104" s="88"/>
      <c r="UJX1104" s="88"/>
      <c r="UJY1104" s="88"/>
      <c r="UJZ1104" s="88"/>
      <c r="UKA1104" s="88"/>
      <c r="UKB1104" s="88"/>
      <c r="UKC1104" s="88"/>
      <c r="UKD1104" s="88"/>
      <c r="UKE1104" s="88"/>
      <c r="UKF1104" s="88"/>
      <c r="UKG1104" s="88"/>
      <c r="UKH1104" s="88"/>
      <c r="UKI1104" s="88"/>
      <c r="UKJ1104" s="88"/>
      <c r="UKK1104" s="88"/>
      <c r="UKL1104" s="88"/>
      <c r="UKM1104" s="88"/>
      <c r="UKN1104" s="88"/>
      <c r="UKO1104" s="88"/>
      <c r="UKP1104" s="88"/>
      <c r="UKQ1104" s="88"/>
      <c r="UKR1104" s="88"/>
      <c r="UKS1104" s="88"/>
      <c r="UKT1104" s="88"/>
      <c r="UKU1104" s="88"/>
      <c r="UKV1104" s="88"/>
      <c r="UKW1104" s="88"/>
      <c r="UKX1104" s="88"/>
      <c r="UKY1104" s="88"/>
      <c r="UKZ1104" s="88"/>
      <c r="ULA1104" s="88"/>
      <c r="ULB1104" s="88"/>
      <c r="ULC1104" s="88"/>
      <c r="ULD1104" s="88"/>
      <c r="ULE1104" s="88"/>
      <c r="ULF1104" s="88"/>
      <c r="ULG1104" s="88"/>
      <c r="ULH1104" s="88"/>
      <c r="ULI1104" s="88"/>
      <c r="ULJ1104" s="88"/>
      <c r="ULK1104" s="88"/>
      <c r="ULL1104" s="88"/>
      <c r="ULM1104" s="88"/>
      <c r="ULN1104" s="88"/>
      <c r="ULO1104" s="88"/>
      <c r="ULP1104" s="88"/>
      <c r="ULQ1104" s="88"/>
      <c r="ULR1104" s="88"/>
      <c r="ULS1104" s="88"/>
      <c r="ULT1104" s="88"/>
      <c r="ULU1104" s="88"/>
      <c r="ULV1104" s="88"/>
      <c r="ULW1104" s="88"/>
      <c r="ULX1104" s="88"/>
      <c r="ULY1104" s="88"/>
      <c r="ULZ1104" s="88"/>
      <c r="UMA1104" s="88"/>
      <c r="UMB1104" s="88"/>
      <c r="UMC1104" s="88"/>
      <c r="UMD1104" s="88"/>
      <c r="UME1104" s="88"/>
      <c r="UMF1104" s="88"/>
      <c r="UMG1104" s="88"/>
      <c r="UMH1104" s="88"/>
      <c r="UMI1104" s="88"/>
      <c r="UMJ1104" s="88"/>
      <c r="UMK1104" s="88"/>
      <c r="UML1104" s="88"/>
      <c r="UMM1104" s="88"/>
      <c r="UMN1104" s="88"/>
      <c r="UMO1104" s="88"/>
      <c r="UMP1104" s="88"/>
      <c r="UMQ1104" s="88"/>
      <c r="UMR1104" s="88"/>
      <c r="UMS1104" s="88"/>
      <c r="UMT1104" s="88"/>
      <c r="UMU1104" s="88"/>
      <c r="UMV1104" s="88"/>
      <c r="UMW1104" s="88"/>
      <c r="UMX1104" s="88"/>
      <c r="UMY1104" s="88"/>
      <c r="UMZ1104" s="88"/>
      <c r="UNA1104" s="88"/>
      <c r="UNB1104" s="88"/>
      <c r="UNC1104" s="88"/>
      <c r="UND1104" s="88"/>
      <c r="UNE1104" s="88"/>
      <c r="UNF1104" s="88"/>
      <c r="UNG1104" s="88"/>
      <c r="UNH1104" s="88"/>
      <c r="UNI1104" s="88"/>
      <c r="UNJ1104" s="88"/>
      <c r="UNK1104" s="88"/>
      <c r="UNL1104" s="88"/>
      <c r="UNM1104" s="88"/>
      <c r="UNN1104" s="88"/>
      <c r="UNO1104" s="88"/>
      <c r="UNP1104" s="88"/>
      <c r="UNQ1104" s="88"/>
      <c r="UNR1104" s="88"/>
      <c r="UNS1104" s="88"/>
      <c r="UNT1104" s="88"/>
      <c r="UNU1104" s="88"/>
      <c r="UNV1104" s="88"/>
      <c r="UNW1104" s="88"/>
      <c r="UNX1104" s="88"/>
      <c r="UNY1104" s="88"/>
      <c r="UNZ1104" s="88"/>
      <c r="UOA1104" s="88"/>
      <c r="UOB1104" s="88"/>
      <c r="UOC1104" s="88"/>
      <c r="UOD1104" s="88"/>
      <c r="UOE1104" s="88"/>
      <c r="UOF1104" s="88"/>
      <c r="UOG1104" s="88"/>
      <c r="UOH1104" s="88"/>
      <c r="UOI1104" s="88"/>
      <c r="UOJ1104" s="88"/>
      <c r="UOK1104" s="88"/>
      <c r="UOL1104" s="88"/>
      <c r="UOM1104" s="88"/>
      <c r="UON1104" s="88"/>
      <c r="UOO1104" s="88"/>
      <c r="UOP1104" s="88"/>
      <c r="UOQ1104" s="88"/>
      <c r="UOR1104" s="88"/>
      <c r="UOS1104" s="88"/>
      <c r="UOT1104" s="88"/>
      <c r="UOU1104" s="88"/>
      <c r="UOV1104" s="88"/>
      <c r="UOW1104" s="88"/>
      <c r="UOX1104" s="88"/>
      <c r="UOY1104" s="88"/>
      <c r="UOZ1104" s="88"/>
      <c r="UPA1104" s="88"/>
      <c r="UPB1104" s="88"/>
      <c r="UPC1104" s="88"/>
      <c r="UPD1104" s="88"/>
      <c r="UPE1104" s="88"/>
      <c r="UPF1104" s="88"/>
      <c r="UPG1104" s="88"/>
      <c r="UPH1104" s="88"/>
      <c r="UPI1104" s="88"/>
      <c r="UPJ1104" s="88"/>
      <c r="UPK1104" s="88"/>
      <c r="UPL1104" s="88"/>
      <c r="UPM1104" s="88"/>
      <c r="UPN1104" s="88"/>
      <c r="UPO1104" s="88"/>
      <c r="UPP1104" s="88"/>
      <c r="UPQ1104" s="88"/>
      <c r="UPR1104" s="88"/>
      <c r="UPS1104" s="88"/>
      <c r="UPT1104" s="88"/>
      <c r="UPU1104" s="88"/>
      <c r="UPV1104" s="88"/>
      <c r="UPW1104" s="88"/>
      <c r="UPX1104" s="88"/>
      <c r="UPY1104" s="88"/>
      <c r="UPZ1104" s="88"/>
      <c r="UQA1104" s="88"/>
      <c r="UQB1104" s="88"/>
      <c r="UQC1104" s="88"/>
      <c r="UQD1104" s="88"/>
      <c r="UQE1104" s="88"/>
      <c r="UQF1104" s="88"/>
      <c r="UQG1104" s="88"/>
      <c r="UQH1104" s="88"/>
      <c r="UQI1104" s="88"/>
      <c r="UQJ1104" s="88"/>
      <c r="UQK1104" s="88"/>
      <c r="UQL1104" s="88"/>
      <c r="UQM1104" s="88"/>
      <c r="UQN1104" s="88"/>
      <c r="UQO1104" s="88"/>
      <c r="UQP1104" s="88"/>
      <c r="UQQ1104" s="88"/>
      <c r="UQR1104" s="88"/>
      <c r="UQS1104" s="88"/>
      <c r="UQT1104" s="88"/>
      <c r="UQU1104" s="88"/>
      <c r="UQV1104" s="88"/>
      <c r="UQW1104" s="88"/>
      <c r="UQX1104" s="88"/>
      <c r="UQY1104" s="88"/>
      <c r="UQZ1104" s="88"/>
      <c r="URA1104" s="88"/>
      <c r="URB1104" s="88"/>
      <c r="URC1104" s="88"/>
      <c r="URD1104" s="88"/>
      <c r="URE1104" s="88"/>
      <c r="URF1104" s="88"/>
      <c r="URG1104" s="88"/>
      <c r="URH1104" s="88"/>
      <c r="URI1104" s="88"/>
      <c r="URJ1104" s="88"/>
      <c r="URK1104" s="88"/>
      <c r="URL1104" s="88"/>
      <c r="URM1104" s="88"/>
      <c r="URN1104" s="88"/>
      <c r="URO1104" s="88"/>
      <c r="URP1104" s="88"/>
      <c r="URQ1104" s="88"/>
      <c r="URR1104" s="88"/>
      <c r="URS1104" s="88"/>
      <c r="URT1104" s="88"/>
      <c r="URU1104" s="88"/>
      <c r="URV1104" s="88"/>
      <c r="URW1104" s="88"/>
      <c r="URX1104" s="88"/>
      <c r="URY1104" s="88"/>
      <c r="URZ1104" s="88"/>
      <c r="USA1104" s="88"/>
      <c r="USB1104" s="88"/>
      <c r="USC1104" s="88"/>
      <c r="USD1104" s="88"/>
      <c r="USE1104" s="88"/>
      <c r="USF1104" s="88"/>
      <c r="USG1104" s="88"/>
      <c r="USH1104" s="88"/>
      <c r="USI1104" s="88"/>
      <c r="USJ1104" s="88"/>
      <c r="USK1104" s="88"/>
      <c r="USL1104" s="88"/>
      <c r="USM1104" s="88"/>
      <c r="USN1104" s="88"/>
      <c r="USO1104" s="88"/>
      <c r="USP1104" s="88"/>
      <c r="USQ1104" s="88"/>
      <c r="USR1104" s="88"/>
      <c r="USS1104" s="88"/>
      <c r="UST1104" s="88"/>
      <c r="USU1104" s="88"/>
      <c r="USV1104" s="88"/>
      <c r="USW1104" s="88"/>
      <c r="USX1104" s="88"/>
      <c r="USY1104" s="88"/>
      <c r="USZ1104" s="88"/>
      <c r="UTA1104" s="88"/>
      <c r="UTB1104" s="88"/>
      <c r="UTC1104" s="88"/>
      <c r="UTD1104" s="88"/>
      <c r="UTE1104" s="88"/>
      <c r="UTF1104" s="88"/>
      <c r="UTG1104" s="88"/>
      <c r="UTH1104" s="88"/>
      <c r="UTI1104" s="88"/>
      <c r="UTJ1104" s="88"/>
      <c r="UTK1104" s="88"/>
      <c r="UTL1104" s="88"/>
      <c r="UTM1104" s="88"/>
      <c r="UTN1104" s="88"/>
      <c r="UTO1104" s="88"/>
      <c r="UTP1104" s="88"/>
      <c r="UTQ1104" s="88"/>
      <c r="UTR1104" s="88"/>
      <c r="UTS1104" s="88"/>
      <c r="UTT1104" s="88"/>
      <c r="UTU1104" s="88"/>
      <c r="UTV1104" s="88"/>
      <c r="UTW1104" s="88"/>
      <c r="UTX1104" s="88"/>
      <c r="UTY1104" s="88"/>
      <c r="UTZ1104" s="88"/>
      <c r="UUA1104" s="88"/>
      <c r="UUB1104" s="88"/>
      <c r="UUC1104" s="88"/>
      <c r="UUD1104" s="88"/>
      <c r="UUE1104" s="88"/>
      <c r="UUF1104" s="88"/>
      <c r="UUG1104" s="88"/>
      <c r="UUH1104" s="88"/>
      <c r="UUI1104" s="88"/>
      <c r="UUJ1104" s="88"/>
      <c r="UUK1104" s="88"/>
      <c r="UUL1104" s="88"/>
      <c r="UUM1104" s="88"/>
      <c r="UUN1104" s="88"/>
      <c r="UUO1104" s="88"/>
      <c r="UUP1104" s="88"/>
      <c r="UUQ1104" s="88"/>
      <c r="UUR1104" s="88"/>
      <c r="UUS1104" s="88"/>
      <c r="UUT1104" s="88"/>
      <c r="UUU1104" s="88"/>
      <c r="UUV1104" s="88"/>
      <c r="UUW1104" s="88"/>
      <c r="UUX1104" s="88"/>
      <c r="UUY1104" s="88"/>
      <c r="UUZ1104" s="88"/>
      <c r="UVA1104" s="88"/>
      <c r="UVB1104" s="88"/>
      <c r="UVC1104" s="88"/>
      <c r="UVD1104" s="88"/>
      <c r="UVE1104" s="88"/>
      <c r="UVF1104" s="88"/>
      <c r="UVG1104" s="88"/>
      <c r="UVH1104" s="88"/>
      <c r="UVI1104" s="88"/>
      <c r="UVJ1104" s="88"/>
      <c r="UVK1104" s="88"/>
      <c r="UVL1104" s="88"/>
      <c r="UVM1104" s="88"/>
      <c r="UVN1104" s="88"/>
      <c r="UVO1104" s="88"/>
      <c r="UVP1104" s="88"/>
      <c r="UVQ1104" s="88"/>
      <c r="UVR1104" s="88"/>
      <c r="UVS1104" s="88"/>
      <c r="UVT1104" s="88"/>
      <c r="UVU1104" s="88"/>
      <c r="UVV1104" s="88"/>
      <c r="UVW1104" s="88"/>
      <c r="UVX1104" s="88"/>
      <c r="UVY1104" s="88"/>
      <c r="UVZ1104" s="88"/>
      <c r="UWA1104" s="88"/>
      <c r="UWB1104" s="88"/>
      <c r="UWC1104" s="88"/>
      <c r="UWD1104" s="88"/>
      <c r="UWE1104" s="88"/>
      <c r="UWF1104" s="88"/>
      <c r="UWG1104" s="88"/>
      <c r="UWH1104" s="88"/>
      <c r="UWI1104" s="88"/>
      <c r="UWJ1104" s="88"/>
      <c r="UWK1104" s="88"/>
      <c r="UWL1104" s="88"/>
      <c r="UWM1104" s="88"/>
      <c r="UWN1104" s="88"/>
      <c r="UWO1104" s="88"/>
      <c r="UWP1104" s="88"/>
      <c r="UWQ1104" s="88"/>
      <c r="UWR1104" s="88"/>
      <c r="UWS1104" s="88"/>
      <c r="UWT1104" s="88"/>
      <c r="UWU1104" s="88"/>
      <c r="UWV1104" s="88"/>
      <c r="UWW1104" s="88"/>
      <c r="UWX1104" s="88"/>
      <c r="UWY1104" s="88"/>
      <c r="UWZ1104" s="88"/>
      <c r="UXA1104" s="88"/>
      <c r="UXB1104" s="88"/>
      <c r="UXC1104" s="88"/>
      <c r="UXD1104" s="88"/>
      <c r="UXE1104" s="88"/>
      <c r="UXF1104" s="88"/>
      <c r="UXG1104" s="88"/>
      <c r="UXH1104" s="88"/>
      <c r="UXI1104" s="88"/>
      <c r="UXJ1104" s="88"/>
      <c r="UXK1104" s="88"/>
      <c r="UXL1104" s="88"/>
      <c r="UXM1104" s="88"/>
      <c r="UXN1104" s="88"/>
      <c r="UXO1104" s="88"/>
      <c r="UXP1104" s="88"/>
      <c r="UXQ1104" s="88"/>
      <c r="UXR1104" s="88"/>
      <c r="UXS1104" s="88"/>
      <c r="UXT1104" s="88"/>
      <c r="UXU1104" s="88"/>
      <c r="UXV1104" s="88"/>
      <c r="UXW1104" s="88"/>
      <c r="UXX1104" s="88"/>
      <c r="UXY1104" s="88"/>
      <c r="UXZ1104" s="88"/>
      <c r="UYA1104" s="88"/>
      <c r="UYB1104" s="88"/>
      <c r="UYC1104" s="88"/>
      <c r="UYD1104" s="88"/>
      <c r="UYE1104" s="88"/>
      <c r="UYF1104" s="88"/>
      <c r="UYG1104" s="88"/>
      <c r="UYH1104" s="88"/>
      <c r="UYI1104" s="88"/>
      <c r="UYJ1104" s="88"/>
      <c r="UYK1104" s="88"/>
      <c r="UYL1104" s="88"/>
      <c r="UYM1104" s="88"/>
      <c r="UYN1104" s="88"/>
      <c r="UYO1104" s="88"/>
      <c r="UYP1104" s="88"/>
      <c r="UYQ1104" s="88"/>
      <c r="UYR1104" s="88"/>
      <c r="UYS1104" s="88"/>
      <c r="UYT1104" s="88"/>
      <c r="UYU1104" s="88"/>
      <c r="UYV1104" s="88"/>
      <c r="UYW1104" s="88"/>
      <c r="UYX1104" s="88"/>
      <c r="UYY1104" s="88"/>
      <c r="UYZ1104" s="88"/>
      <c r="UZA1104" s="88"/>
      <c r="UZB1104" s="88"/>
      <c r="UZC1104" s="88"/>
      <c r="UZD1104" s="88"/>
      <c r="UZE1104" s="88"/>
      <c r="UZF1104" s="88"/>
      <c r="UZG1104" s="88"/>
      <c r="UZH1104" s="88"/>
      <c r="UZI1104" s="88"/>
      <c r="UZJ1104" s="88"/>
      <c r="UZK1104" s="88"/>
      <c r="UZL1104" s="88"/>
      <c r="UZM1104" s="88"/>
      <c r="UZN1104" s="88"/>
      <c r="UZO1104" s="88"/>
      <c r="UZP1104" s="88"/>
      <c r="UZQ1104" s="88"/>
      <c r="UZR1104" s="88"/>
      <c r="UZS1104" s="88"/>
      <c r="UZT1104" s="88"/>
      <c r="UZU1104" s="88"/>
      <c r="UZV1104" s="88"/>
      <c r="UZW1104" s="88"/>
      <c r="UZX1104" s="88"/>
      <c r="UZY1104" s="88"/>
      <c r="UZZ1104" s="88"/>
      <c r="VAA1104" s="88"/>
      <c r="VAB1104" s="88"/>
      <c r="VAC1104" s="88"/>
      <c r="VAD1104" s="88"/>
      <c r="VAE1104" s="88"/>
      <c r="VAF1104" s="88"/>
      <c r="VAG1104" s="88"/>
      <c r="VAH1104" s="88"/>
      <c r="VAI1104" s="88"/>
      <c r="VAJ1104" s="88"/>
      <c r="VAK1104" s="88"/>
      <c r="VAL1104" s="88"/>
      <c r="VAM1104" s="88"/>
      <c r="VAN1104" s="88"/>
      <c r="VAO1104" s="88"/>
      <c r="VAP1104" s="88"/>
      <c r="VAQ1104" s="88"/>
      <c r="VAR1104" s="88"/>
      <c r="VAS1104" s="88"/>
      <c r="VAT1104" s="88"/>
      <c r="VAU1104" s="88"/>
      <c r="VAV1104" s="88"/>
      <c r="VAW1104" s="88"/>
      <c r="VAX1104" s="88"/>
      <c r="VAY1104" s="88"/>
      <c r="VAZ1104" s="88"/>
      <c r="VBA1104" s="88"/>
      <c r="VBB1104" s="88"/>
      <c r="VBC1104" s="88"/>
      <c r="VBD1104" s="88"/>
      <c r="VBE1104" s="88"/>
      <c r="VBF1104" s="88"/>
      <c r="VBG1104" s="88"/>
      <c r="VBH1104" s="88"/>
      <c r="VBI1104" s="88"/>
      <c r="VBJ1104" s="88"/>
      <c r="VBK1104" s="88"/>
      <c r="VBL1104" s="88"/>
      <c r="VBM1104" s="88"/>
      <c r="VBN1104" s="88"/>
      <c r="VBO1104" s="88"/>
      <c r="VBP1104" s="88"/>
      <c r="VBQ1104" s="88"/>
      <c r="VBR1104" s="88"/>
      <c r="VBS1104" s="88"/>
      <c r="VBT1104" s="88"/>
      <c r="VBU1104" s="88"/>
      <c r="VBV1104" s="88"/>
      <c r="VBW1104" s="88"/>
      <c r="VBX1104" s="88"/>
      <c r="VBY1104" s="88"/>
      <c r="VBZ1104" s="88"/>
      <c r="VCA1104" s="88"/>
      <c r="VCB1104" s="88"/>
      <c r="VCC1104" s="88"/>
      <c r="VCD1104" s="88"/>
      <c r="VCE1104" s="88"/>
      <c r="VCF1104" s="88"/>
      <c r="VCG1104" s="88"/>
      <c r="VCH1104" s="88"/>
      <c r="VCI1104" s="88"/>
      <c r="VCJ1104" s="88"/>
      <c r="VCK1104" s="88"/>
      <c r="VCL1104" s="88"/>
      <c r="VCM1104" s="88"/>
      <c r="VCN1104" s="88"/>
      <c r="VCO1104" s="88"/>
      <c r="VCP1104" s="88"/>
      <c r="VCQ1104" s="88"/>
      <c r="VCR1104" s="88"/>
      <c r="VCS1104" s="88"/>
      <c r="VCT1104" s="88"/>
      <c r="VCU1104" s="88"/>
      <c r="VCV1104" s="88"/>
      <c r="VCW1104" s="88"/>
      <c r="VCX1104" s="88"/>
      <c r="VCY1104" s="88"/>
      <c r="VCZ1104" s="88"/>
      <c r="VDA1104" s="88"/>
      <c r="VDB1104" s="88"/>
      <c r="VDC1104" s="88"/>
      <c r="VDD1104" s="88"/>
      <c r="VDE1104" s="88"/>
      <c r="VDF1104" s="88"/>
      <c r="VDG1104" s="88"/>
      <c r="VDH1104" s="88"/>
      <c r="VDI1104" s="88"/>
      <c r="VDJ1104" s="88"/>
      <c r="VDK1104" s="88"/>
      <c r="VDL1104" s="88"/>
      <c r="VDM1104" s="88"/>
      <c r="VDN1104" s="88"/>
      <c r="VDO1104" s="88"/>
      <c r="VDP1104" s="88"/>
      <c r="VDQ1104" s="88"/>
      <c r="VDR1104" s="88"/>
      <c r="VDS1104" s="88"/>
      <c r="VDT1104" s="88"/>
      <c r="VDU1104" s="88"/>
      <c r="VDV1104" s="88"/>
      <c r="VDW1104" s="88"/>
      <c r="VDX1104" s="88"/>
      <c r="VDY1104" s="88"/>
      <c r="VDZ1104" s="88"/>
      <c r="VEA1104" s="88"/>
      <c r="VEB1104" s="88"/>
      <c r="VEC1104" s="88"/>
      <c r="VED1104" s="88"/>
      <c r="VEE1104" s="88"/>
      <c r="VEF1104" s="88"/>
      <c r="VEG1104" s="88"/>
      <c r="VEH1104" s="88"/>
      <c r="VEI1104" s="88"/>
      <c r="VEJ1104" s="88"/>
      <c r="VEK1104" s="88"/>
      <c r="VEL1104" s="88"/>
      <c r="VEM1104" s="88"/>
      <c r="VEN1104" s="88"/>
      <c r="VEO1104" s="88"/>
      <c r="VEP1104" s="88"/>
      <c r="VEQ1104" s="88"/>
      <c r="VER1104" s="88"/>
      <c r="VES1104" s="88"/>
      <c r="VET1104" s="88"/>
      <c r="VEU1104" s="88"/>
      <c r="VEV1104" s="88"/>
      <c r="VEW1104" s="88"/>
      <c r="VEX1104" s="88"/>
      <c r="VEY1104" s="88"/>
      <c r="VEZ1104" s="88"/>
      <c r="VFA1104" s="88"/>
      <c r="VFB1104" s="88"/>
      <c r="VFC1104" s="88"/>
      <c r="VFD1104" s="88"/>
      <c r="VFE1104" s="88"/>
      <c r="VFF1104" s="88"/>
      <c r="VFG1104" s="88"/>
      <c r="VFH1104" s="88"/>
      <c r="VFI1104" s="88"/>
      <c r="VFJ1104" s="88"/>
      <c r="VFK1104" s="88"/>
      <c r="VFL1104" s="88"/>
      <c r="VFM1104" s="88"/>
      <c r="VFN1104" s="88"/>
      <c r="VFO1104" s="88"/>
      <c r="VFP1104" s="88"/>
      <c r="VFQ1104" s="88"/>
      <c r="VFR1104" s="88"/>
      <c r="VFS1104" s="88"/>
      <c r="VFT1104" s="88"/>
      <c r="VFU1104" s="88"/>
      <c r="VFV1104" s="88"/>
      <c r="VFW1104" s="88"/>
      <c r="VFX1104" s="88"/>
      <c r="VFY1104" s="88"/>
      <c r="VFZ1104" s="88"/>
      <c r="VGA1104" s="88"/>
      <c r="VGB1104" s="88"/>
      <c r="VGC1104" s="88"/>
      <c r="VGD1104" s="88"/>
      <c r="VGE1104" s="88"/>
      <c r="VGF1104" s="88"/>
      <c r="VGG1104" s="88"/>
      <c r="VGH1104" s="88"/>
      <c r="VGI1104" s="88"/>
      <c r="VGJ1104" s="88"/>
      <c r="VGK1104" s="88"/>
      <c r="VGL1104" s="88"/>
      <c r="VGM1104" s="88"/>
      <c r="VGN1104" s="88"/>
      <c r="VGO1104" s="88"/>
      <c r="VGP1104" s="88"/>
      <c r="VGQ1104" s="88"/>
      <c r="VGR1104" s="88"/>
      <c r="VGS1104" s="88"/>
      <c r="VGT1104" s="88"/>
      <c r="VGU1104" s="88"/>
      <c r="VGV1104" s="88"/>
      <c r="VGW1104" s="88"/>
      <c r="VGX1104" s="88"/>
      <c r="VGY1104" s="88"/>
      <c r="VGZ1104" s="88"/>
      <c r="VHA1104" s="88"/>
      <c r="VHB1104" s="88"/>
      <c r="VHC1104" s="88"/>
      <c r="VHD1104" s="88"/>
      <c r="VHE1104" s="88"/>
      <c r="VHF1104" s="88"/>
      <c r="VHG1104" s="88"/>
      <c r="VHH1104" s="88"/>
      <c r="VHI1104" s="88"/>
      <c r="VHJ1104" s="88"/>
      <c r="VHK1104" s="88"/>
      <c r="VHL1104" s="88"/>
      <c r="VHM1104" s="88"/>
      <c r="VHN1104" s="88"/>
      <c r="VHO1104" s="88"/>
      <c r="VHP1104" s="88"/>
      <c r="VHQ1104" s="88"/>
      <c r="VHR1104" s="88"/>
      <c r="VHS1104" s="88"/>
      <c r="VHT1104" s="88"/>
      <c r="VHU1104" s="88"/>
      <c r="VHV1104" s="88"/>
      <c r="VHW1104" s="88"/>
      <c r="VHX1104" s="88"/>
      <c r="VHY1104" s="88"/>
      <c r="VHZ1104" s="88"/>
      <c r="VIA1104" s="88"/>
      <c r="VIB1104" s="88"/>
      <c r="VIC1104" s="88"/>
      <c r="VID1104" s="88"/>
      <c r="VIE1104" s="88"/>
      <c r="VIF1104" s="88"/>
      <c r="VIG1104" s="88"/>
      <c r="VIH1104" s="88"/>
      <c r="VII1104" s="88"/>
      <c r="VIJ1104" s="88"/>
      <c r="VIK1104" s="88"/>
      <c r="VIL1104" s="88"/>
      <c r="VIM1104" s="88"/>
      <c r="VIN1104" s="88"/>
      <c r="VIO1104" s="88"/>
      <c r="VIP1104" s="88"/>
      <c r="VIQ1104" s="88"/>
      <c r="VIR1104" s="88"/>
      <c r="VIS1104" s="88"/>
      <c r="VIT1104" s="88"/>
      <c r="VIU1104" s="88"/>
      <c r="VIV1104" s="88"/>
      <c r="VIW1104" s="88"/>
      <c r="VIX1104" s="88"/>
      <c r="VIY1104" s="88"/>
      <c r="VIZ1104" s="88"/>
      <c r="VJA1104" s="88"/>
      <c r="VJB1104" s="88"/>
      <c r="VJC1104" s="88"/>
      <c r="VJD1104" s="88"/>
      <c r="VJE1104" s="88"/>
      <c r="VJF1104" s="88"/>
      <c r="VJG1104" s="88"/>
      <c r="VJH1104" s="88"/>
      <c r="VJI1104" s="88"/>
      <c r="VJJ1104" s="88"/>
      <c r="VJK1104" s="88"/>
      <c r="VJL1104" s="88"/>
      <c r="VJM1104" s="88"/>
      <c r="VJN1104" s="88"/>
      <c r="VJO1104" s="88"/>
      <c r="VJP1104" s="88"/>
      <c r="VJQ1104" s="88"/>
      <c r="VJR1104" s="88"/>
      <c r="VJS1104" s="88"/>
      <c r="VJT1104" s="88"/>
      <c r="VJU1104" s="88"/>
      <c r="VJV1104" s="88"/>
      <c r="VJW1104" s="88"/>
      <c r="VJX1104" s="88"/>
      <c r="VJY1104" s="88"/>
      <c r="VJZ1104" s="88"/>
      <c r="VKA1104" s="88"/>
      <c r="VKB1104" s="88"/>
      <c r="VKC1104" s="88"/>
      <c r="VKD1104" s="88"/>
      <c r="VKE1104" s="88"/>
      <c r="VKF1104" s="88"/>
      <c r="VKG1104" s="88"/>
      <c r="VKH1104" s="88"/>
      <c r="VKI1104" s="88"/>
      <c r="VKJ1104" s="88"/>
      <c r="VKK1104" s="88"/>
      <c r="VKL1104" s="88"/>
      <c r="VKM1104" s="88"/>
      <c r="VKN1104" s="88"/>
      <c r="VKO1104" s="88"/>
      <c r="VKP1104" s="88"/>
      <c r="VKQ1104" s="88"/>
      <c r="VKR1104" s="88"/>
      <c r="VKS1104" s="88"/>
      <c r="VKT1104" s="88"/>
      <c r="VKU1104" s="88"/>
      <c r="VKV1104" s="88"/>
      <c r="VKW1104" s="88"/>
      <c r="VKX1104" s="88"/>
      <c r="VKY1104" s="88"/>
      <c r="VKZ1104" s="88"/>
      <c r="VLA1104" s="88"/>
      <c r="VLB1104" s="88"/>
      <c r="VLC1104" s="88"/>
      <c r="VLD1104" s="88"/>
      <c r="VLE1104" s="88"/>
      <c r="VLF1104" s="88"/>
      <c r="VLG1104" s="88"/>
      <c r="VLH1104" s="88"/>
      <c r="VLI1104" s="88"/>
      <c r="VLJ1104" s="88"/>
      <c r="VLK1104" s="88"/>
      <c r="VLL1104" s="88"/>
      <c r="VLM1104" s="88"/>
      <c r="VLN1104" s="88"/>
      <c r="VLO1104" s="88"/>
      <c r="VLP1104" s="88"/>
      <c r="VLQ1104" s="88"/>
      <c r="VLR1104" s="88"/>
      <c r="VLS1104" s="88"/>
      <c r="VLT1104" s="88"/>
      <c r="VLU1104" s="88"/>
      <c r="VLV1104" s="88"/>
      <c r="VLW1104" s="88"/>
      <c r="VLX1104" s="88"/>
      <c r="VLY1104" s="88"/>
      <c r="VLZ1104" s="88"/>
      <c r="VMA1104" s="88"/>
      <c r="VMB1104" s="88"/>
      <c r="VMC1104" s="88"/>
      <c r="VMD1104" s="88"/>
      <c r="VME1104" s="88"/>
      <c r="VMF1104" s="88"/>
      <c r="VMG1104" s="88"/>
      <c r="VMH1104" s="88"/>
      <c r="VMI1104" s="88"/>
      <c r="VMJ1104" s="88"/>
      <c r="VMK1104" s="88"/>
      <c r="VML1104" s="88"/>
      <c r="VMM1104" s="88"/>
      <c r="VMN1104" s="88"/>
      <c r="VMO1104" s="88"/>
      <c r="VMP1104" s="88"/>
      <c r="VMQ1104" s="88"/>
      <c r="VMR1104" s="88"/>
      <c r="VMS1104" s="88"/>
      <c r="VMT1104" s="88"/>
      <c r="VMU1104" s="88"/>
      <c r="VMV1104" s="88"/>
      <c r="VMW1104" s="88"/>
      <c r="VMX1104" s="88"/>
      <c r="VMY1104" s="88"/>
      <c r="VMZ1104" s="88"/>
      <c r="VNA1104" s="88"/>
      <c r="VNB1104" s="88"/>
      <c r="VNC1104" s="88"/>
      <c r="VND1104" s="88"/>
      <c r="VNE1104" s="88"/>
      <c r="VNF1104" s="88"/>
      <c r="VNG1104" s="88"/>
      <c r="VNH1104" s="88"/>
      <c r="VNI1104" s="88"/>
      <c r="VNJ1104" s="88"/>
      <c r="VNK1104" s="88"/>
      <c r="VNL1104" s="88"/>
      <c r="VNM1104" s="88"/>
      <c r="VNN1104" s="88"/>
      <c r="VNO1104" s="88"/>
      <c r="VNP1104" s="88"/>
      <c r="VNQ1104" s="88"/>
      <c r="VNR1104" s="88"/>
      <c r="VNS1104" s="88"/>
      <c r="VNT1104" s="88"/>
      <c r="VNU1104" s="88"/>
      <c r="VNV1104" s="88"/>
      <c r="VNW1104" s="88"/>
      <c r="VNX1104" s="88"/>
      <c r="VNY1104" s="88"/>
      <c r="VNZ1104" s="88"/>
      <c r="VOA1104" s="88"/>
      <c r="VOB1104" s="88"/>
      <c r="VOC1104" s="88"/>
      <c r="VOD1104" s="88"/>
      <c r="VOE1104" s="88"/>
      <c r="VOF1104" s="88"/>
      <c r="VOG1104" s="88"/>
      <c r="VOH1104" s="88"/>
      <c r="VOI1104" s="88"/>
      <c r="VOJ1104" s="88"/>
      <c r="VOK1104" s="88"/>
      <c r="VOL1104" s="88"/>
      <c r="VOM1104" s="88"/>
      <c r="VON1104" s="88"/>
      <c r="VOO1104" s="88"/>
      <c r="VOP1104" s="88"/>
      <c r="VOQ1104" s="88"/>
      <c r="VOR1104" s="88"/>
      <c r="VOS1104" s="88"/>
      <c r="VOT1104" s="88"/>
      <c r="VOU1104" s="88"/>
      <c r="VOV1104" s="88"/>
      <c r="VOW1104" s="88"/>
      <c r="VOX1104" s="88"/>
      <c r="VOY1104" s="88"/>
      <c r="VOZ1104" s="88"/>
      <c r="VPA1104" s="88"/>
      <c r="VPB1104" s="88"/>
      <c r="VPC1104" s="88"/>
      <c r="VPD1104" s="88"/>
      <c r="VPE1104" s="88"/>
      <c r="VPF1104" s="88"/>
      <c r="VPG1104" s="88"/>
      <c r="VPH1104" s="88"/>
      <c r="VPI1104" s="88"/>
      <c r="VPJ1104" s="88"/>
      <c r="VPK1104" s="88"/>
      <c r="VPL1104" s="88"/>
      <c r="VPM1104" s="88"/>
      <c r="VPN1104" s="88"/>
      <c r="VPO1104" s="88"/>
      <c r="VPP1104" s="88"/>
      <c r="VPQ1104" s="88"/>
      <c r="VPR1104" s="88"/>
      <c r="VPS1104" s="88"/>
      <c r="VPT1104" s="88"/>
      <c r="VPU1104" s="88"/>
      <c r="VPV1104" s="88"/>
      <c r="VPW1104" s="88"/>
      <c r="VPX1104" s="88"/>
      <c r="VPY1104" s="88"/>
      <c r="VPZ1104" s="88"/>
      <c r="VQA1104" s="88"/>
      <c r="VQB1104" s="88"/>
      <c r="VQC1104" s="88"/>
      <c r="VQD1104" s="88"/>
      <c r="VQE1104" s="88"/>
      <c r="VQF1104" s="88"/>
      <c r="VQG1104" s="88"/>
      <c r="VQH1104" s="88"/>
      <c r="VQI1104" s="88"/>
      <c r="VQJ1104" s="88"/>
      <c r="VQK1104" s="88"/>
      <c r="VQL1104" s="88"/>
      <c r="VQM1104" s="88"/>
      <c r="VQN1104" s="88"/>
      <c r="VQO1104" s="88"/>
      <c r="VQP1104" s="88"/>
      <c r="VQQ1104" s="88"/>
      <c r="VQR1104" s="88"/>
      <c r="VQS1104" s="88"/>
      <c r="VQT1104" s="88"/>
      <c r="VQU1104" s="88"/>
      <c r="VQV1104" s="88"/>
      <c r="VQW1104" s="88"/>
      <c r="VQX1104" s="88"/>
      <c r="VQY1104" s="88"/>
      <c r="VQZ1104" s="88"/>
      <c r="VRA1104" s="88"/>
      <c r="VRB1104" s="88"/>
      <c r="VRC1104" s="88"/>
      <c r="VRD1104" s="88"/>
      <c r="VRE1104" s="88"/>
      <c r="VRF1104" s="88"/>
      <c r="VRG1104" s="88"/>
      <c r="VRH1104" s="88"/>
      <c r="VRI1104" s="88"/>
      <c r="VRJ1104" s="88"/>
      <c r="VRK1104" s="88"/>
      <c r="VRL1104" s="88"/>
      <c r="VRM1104" s="88"/>
      <c r="VRN1104" s="88"/>
      <c r="VRO1104" s="88"/>
      <c r="VRP1104" s="88"/>
      <c r="VRQ1104" s="88"/>
      <c r="VRR1104" s="88"/>
      <c r="VRS1104" s="88"/>
      <c r="VRT1104" s="88"/>
      <c r="VRU1104" s="88"/>
      <c r="VRV1104" s="88"/>
      <c r="VRW1104" s="88"/>
      <c r="VRX1104" s="88"/>
      <c r="VRY1104" s="88"/>
      <c r="VRZ1104" s="88"/>
      <c r="VSA1104" s="88"/>
      <c r="VSB1104" s="88"/>
      <c r="VSC1104" s="88"/>
      <c r="VSD1104" s="88"/>
      <c r="VSE1104" s="88"/>
      <c r="VSF1104" s="88"/>
      <c r="VSG1104" s="88"/>
      <c r="VSH1104" s="88"/>
      <c r="VSI1104" s="88"/>
      <c r="VSJ1104" s="88"/>
      <c r="VSK1104" s="88"/>
      <c r="VSL1104" s="88"/>
      <c r="VSM1104" s="88"/>
      <c r="VSN1104" s="88"/>
      <c r="VSO1104" s="88"/>
      <c r="VSP1104" s="88"/>
      <c r="VSQ1104" s="88"/>
      <c r="VSR1104" s="88"/>
      <c r="VSS1104" s="88"/>
      <c r="VST1104" s="88"/>
      <c r="VSU1104" s="88"/>
      <c r="VSV1104" s="88"/>
      <c r="VSW1104" s="88"/>
      <c r="VSX1104" s="88"/>
      <c r="VSY1104" s="88"/>
      <c r="VSZ1104" s="88"/>
      <c r="VTA1104" s="88"/>
      <c r="VTB1104" s="88"/>
      <c r="VTC1104" s="88"/>
      <c r="VTD1104" s="88"/>
      <c r="VTE1104" s="88"/>
      <c r="VTF1104" s="88"/>
      <c r="VTG1104" s="88"/>
      <c r="VTH1104" s="88"/>
      <c r="VTI1104" s="88"/>
      <c r="VTJ1104" s="88"/>
      <c r="VTK1104" s="88"/>
      <c r="VTL1104" s="88"/>
      <c r="VTM1104" s="88"/>
      <c r="VTN1104" s="88"/>
      <c r="VTO1104" s="88"/>
      <c r="VTP1104" s="88"/>
      <c r="VTQ1104" s="88"/>
      <c r="VTR1104" s="88"/>
      <c r="VTS1104" s="88"/>
      <c r="VTT1104" s="88"/>
      <c r="VTU1104" s="88"/>
      <c r="VTV1104" s="88"/>
      <c r="VTW1104" s="88"/>
      <c r="VTX1104" s="88"/>
      <c r="VTY1104" s="88"/>
      <c r="VTZ1104" s="88"/>
      <c r="VUA1104" s="88"/>
      <c r="VUB1104" s="88"/>
      <c r="VUC1104" s="88"/>
      <c r="VUD1104" s="88"/>
      <c r="VUE1104" s="88"/>
      <c r="VUF1104" s="88"/>
      <c r="VUG1104" s="88"/>
      <c r="VUH1104" s="88"/>
      <c r="VUI1104" s="88"/>
      <c r="VUJ1104" s="88"/>
      <c r="VUK1104" s="88"/>
      <c r="VUL1104" s="88"/>
      <c r="VUM1104" s="88"/>
      <c r="VUN1104" s="88"/>
      <c r="VUO1104" s="88"/>
      <c r="VUP1104" s="88"/>
      <c r="VUQ1104" s="88"/>
      <c r="VUR1104" s="88"/>
      <c r="VUS1104" s="88"/>
      <c r="VUT1104" s="88"/>
      <c r="VUU1104" s="88"/>
      <c r="VUV1104" s="88"/>
      <c r="VUW1104" s="88"/>
      <c r="VUX1104" s="88"/>
      <c r="VUY1104" s="88"/>
      <c r="VUZ1104" s="88"/>
      <c r="VVA1104" s="88"/>
      <c r="VVB1104" s="88"/>
      <c r="VVC1104" s="88"/>
      <c r="VVD1104" s="88"/>
      <c r="VVE1104" s="88"/>
      <c r="VVF1104" s="88"/>
      <c r="VVG1104" s="88"/>
      <c r="VVH1104" s="88"/>
      <c r="VVI1104" s="88"/>
      <c r="VVJ1104" s="88"/>
      <c r="VVK1104" s="88"/>
      <c r="VVL1104" s="88"/>
      <c r="VVM1104" s="88"/>
      <c r="VVN1104" s="88"/>
      <c r="VVO1104" s="88"/>
      <c r="VVP1104" s="88"/>
      <c r="VVQ1104" s="88"/>
      <c r="VVR1104" s="88"/>
      <c r="VVS1104" s="88"/>
      <c r="VVT1104" s="88"/>
      <c r="VVU1104" s="88"/>
      <c r="VVV1104" s="88"/>
      <c r="VVW1104" s="88"/>
      <c r="VVX1104" s="88"/>
      <c r="VVY1104" s="88"/>
      <c r="VVZ1104" s="88"/>
      <c r="VWA1104" s="88"/>
      <c r="VWB1104" s="88"/>
      <c r="VWC1104" s="88"/>
      <c r="VWD1104" s="88"/>
      <c r="VWE1104" s="88"/>
      <c r="VWF1104" s="88"/>
      <c r="VWG1104" s="88"/>
      <c r="VWH1104" s="88"/>
      <c r="VWI1104" s="88"/>
      <c r="VWJ1104" s="88"/>
      <c r="VWK1104" s="88"/>
      <c r="VWL1104" s="88"/>
      <c r="VWM1104" s="88"/>
      <c r="VWN1104" s="88"/>
      <c r="VWO1104" s="88"/>
      <c r="VWP1104" s="88"/>
      <c r="VWQ1104" s="88"/>
      <c r="VWR1104" s="88"/>
      <c r="VWS1104" s="88"/>
      <c r="VWT1104" s="88"/>
      <c r="VWU1104" s="88"/>
      <c r="VWV1104" s="88"/>
      <c r="VWW1104" s="88"/>
      <c r="VWX1104" s="88"/>
      <c r="VWY1104" s="88"/>
      <c r="VWZ1104" s="88"/>
      <c r="VXA1104" s="88"/>
      <c r="VXB1104" s="88"/>
      <c r="VXC1104" s="88"/>
      <c r="VXD1104" s="88"/>
      <c r="VXE1104" s="88"/>
      <c r="VXF1104" s="88"/>
      <c r="VXG1104" s="88"/>
      <c r="VXH1104" s="88"/>
      <c r="VXI1104" s="88"/>
      <c r="VXJ1104" s="88"/>
      <c r="VXK1104" s="88"/>
      <c r="VXL1104" s="88"/>
      <c r="VXM1104" s="88"/>
      <c r="VXN1104" s="88"/>
      <c r="VXO1104" s="88"/>
      <c r="VXP1104" s="88"/>
      <c r="VXQ1104" s="88"/>
      <c r="VXR1104" s="88"/>
      <c r="VXS1104" s="88"/>
      <c r="VXT1104" s="88"/>
      <c r="VXU1104" s="88"/>
      <c r="VXV1104" s="88"/>
      <c r="VXW1104" s="88"/>
      <c r="VXX1104" s="88"/>
      <c r="VXY1104" s="88"/>
      <c r="VXZ1104" s="88"/>
      <c r="VYA1104" s="88"/>
      <c r="VYB1104" s="88"/>
      <c r="VYC1104" s="88"/>
      <c r="VYD1104" s="88"/>
      <c r="VYE1104" s="88"/>
      <c r="VYF1104" s="88"/>
      <c r="VYG1104" s="88"/>
      <c r="VYH1104" s="88"/>
      <c r="VYI1104" s="88"/>
      <c r="VYJ1104" s="88"/>
      <c r="VYK1104" s="88"/>
      <c r="VYL1104" s="88"/>
      <c r="VYM1104" s="88"/>
      <c r="VYN1104" s="88"/>
      <c r="VYO1104" s="88"/>
      <c r="VYP1104" s="88"/>
      <c r="VYQ1104" s="88"/>
      <c r="VYR1104" s="88"/>
      <c r="VYS1104" s="88"/>
      <c r="VYT1104" s="88"/>
      <c r="VYU1104" s="88"/>
      <c r="VYV1104" s="88"/>
      <c r="VYW1104" s="88"/>
      <c r="VYX1104" s="88"/>
      <c r="VYY1104" s="88"/>
      <c r="VYZ1104" s="88"/>
      <c r="VZA1104" s="88"/>
      <c r="VZB1104" s="88"/>
      <c r="VZC1104" s="88"/>
      <c r="VZD1104" s="88"/>
      <c r="VZE1104" s="88"/>
      <c r="VZF1104" s="88"/>
      <c r="VZG1104" s="88"/>
      <c r="VZH1104" s="88"/>
      <c r="VZI1104" s="88"/>
      <c r="VZJ1104" s="88"/>
      <c r="VZK1104" s="88"/>
      <c r="VZL1104" s="88"/>
      <c r="VZM1104" s="88"/>
      <c r="VZN1104" s="88"/>
      <c r="VZO1104" s="88"/>
      <c r="VZP1104" s="88"/>
      <c r="VZQ1104" s="88"/>
      <c r="VZR1104" s="88"/>
      <c r="VZS1104" s="88"/>
      <c r="VZT1104" s="88"/>
      <c r="VZU1104" s="88"/>
      <c r="VZV1104" s="88"/>
      <c r="VZW1104" s="88"/>
      <c r="VZX1104" s="88"/>
      <c r="VZY1104" s="88"/>
      <c r="VZZ1104" s="88"/>
      <c r="WAA1104" s="88"/>
      <c r="WAB1104" s="88"/>
      <c r="WAC1104" s="88"/>
      <c r="WAD1104" s="88"/>
      <c r="WAE1104" s="88"/>
      <c r="WAF1104" s="88"/>
      <c r="WAG1104" s="88"/>
      <c r="WAH1104" s="88"/>
      <c r="WAI1104" s="88"/>
      <c r="WAJ1104" s="88"/>
      <c r="WAK1104" s="88"/>
      <c r="WAL1104" s="88"/>
      <c r="WAM1104" s="88"/>
      <c r="WAN1104" s="88"/>
      <c r="WAO1104" s="88"/>
      <c r="WAP1104" s="88"/>
      <c r="WAQ1104" s="88"/>
      <c r="WAR1104" s="88"/>
      <c r="WAS1104" s="88"/>
      <c r="WAT1104" s="88"/>
      <c r="WAU1104" s="88"/>
      <c r="WAV1104" s="88"/>
      <c r="WAW1104" s="88"/>
      <c r="WAX1104" s="88"/>
      <c r="WAY1104" s="88"/>
      <c r="WAZ1104" s="88"/>
      <c r="WBA1104" s="88"/>
      <c r="WBB1104" s="88"/>
      <c r="WBC1104" s="88"/>
      <c r="WBD1104" s="88"/>
      <c r="WBE1104" s="88"/>
      <c r="WBF1104" s="88"/>
      <c r="WBG1104" s="88"/>
      <c r="WBH1104" s="88"/>
      <c r="WBI1104" s="88"/>
      <c r="WBJ1104" s="88"/>
      <c r="WBK1104" s="88"/>
      <c r="WBL1104" s="88"/>
      <c r="WBM1104" s="88"/>
      <c r="WBN1104" s="88"/>
      <c r="WBO1104" s="88"/>
      <c r="WBP1104" s="88"/>
      <c r="WBQ1104" s="88"/>
      <c r="WBR1104" s="88"/>
      <c r="WBS1104" s="88"/>
      <c r="WBT1104" s="88"/>
      <c r="WBU1104" s="88"/>
      <c r="WBV1104" s="88"/>
      <c r="WBW1104" s="88"/>
      <c r="WBX1104" s="88"/>
      <c r="WBY1104" s="88"/>
      <c r="WBZ1104" s="88"/>
      <c r="WCA1104" s="88"/>
      <c r="WCB1104" s="88"/>
      <c r="WCC1104" s="88"/>
      <c r="WCD1104" s="88"/>
      <c r="WCE1104" s="88"/>
      <c r="WCF1104" s="88"/>
      <c r="WCG1104" s="88"/>
      <c r="WCH1104" s="88"/>
      <c r="WCI1104" s="88"/>
      <c r="WCJ1104" s="88"/>
      <c r="WCK1104" s="88"/>
      <c r="WCL1104" s="88"/>
      <c r="WCM1104" s="88"/>
      <c r="WCN1104" s="88"/>
      <c r="WCO1104" s="88"/>
      <c r="WCP1104" s="88"/>
      <c r="WCQ1104" s="88"/>
      <c r="WCR1104" s="88"/>
      <c r="WCS1104" s="88"/>
      <c r="WCT1104" s="88"/>
      <c r="WCU1104" s="88"/>
      <c r="WCV1104" s="88"/>
      <c r="WCW1104" s="88"/>
      <c r="WCX1104" s="88"/>
      <c r="WCY1104" s="88"/>
      <c r="WCZ1104" s="88"/>
      <c r="WDA1104" s="88"/>
      <c r="WDB1104" s="88"/>
      <c r="WDC1104" s="88"/>
      <c r="WDD1104" s="88"/>
      <c r="WDE1104" s="88"/>
      <c r="WDF1104" s="88"/>
      <c r="WDG1104" s="88"/>
      <c r="WDH1104" s="88"/>
      <c r="WDI1104" s="88"/>
      <c r="WDJ1104" s="88"/>
      <c r="WDK1104" s="88"/>
      <c r="WDL1104" s="88"/>
      <c r="WDM1104" s="88"/>
      <c r="WDN1104" s="88"/>
      <c r="WDO1104" s="88"/>
      <c r="WDP1104" s="88"/>
      <c r="WDQ1104" s="88"/>
      <c r="WDR1104" s="88"/>
      <c r="WDS1104" s="88"/>
      <c r="WDT1104" s="88"/>
      <c r="WDU1104" s="88"/>
      <c r="WDV1104" s="88"/>
      <c r="WDW1104" s="88"/>
      <c r="WDX1104" s="88"/>
      <c r="WDY1104" s="88"/>
      <c r="WDZ1104" s="88"/>
      <c r="WEA1104" s="88"/>
      <c r="WEB1104" s="88"/>
      <c r="WEC1104" s="88"/>
      <c r="WED1104" s="88"/>
      <c r="WEE1104" s="88"/>
      <c r="WEF1104" s="88"/>
      <c r="WEG1104" s="88"/>
      <c r="WEH1104" s="88"/>
      <c r="WEI1104" s="88"/>
      <c r="WEJ1104" s="88"/>
      <c r="WEK1104" s="88"/>
      <c r="WEL1104" s="88"/>
      <c r="WEM1104" s="88"/>
      <c r="WEN1104" s="88"/>
      <c r="WEO1104" s="88"/>
      <c r="WEP1104" s="88"/>
      <c r="WEQ1104" s="88"/>
      <c r="WER1104" s="88"/>
      <c r="WES1104" s="88"/>
      <c r="WET1104" s="88"/>
      <c r="WEU1104" s="88"/>
      <c r="WEV1104" s="88"/>
      <c r="WEW1104" s="88"/>
      <c r="WEX1104" s="88"/>
      <c r="WEY1104" s="88"/>
      <c r="WEZ1104" s="88"/>
      <c r="WFA1104" s="88"/>
      <c r="WFB1104" s="88"/>
      <c r="WFC1104" s="88"/>
      <c r="WFD1104" s="88"/>
      <c r="WFE1104" s="88"/>
      <c r="WFF1104" s="88"/>
      <c r="WFG1104" s="88"/>
      <c r="WFH1104" s="88"/>
      <c r="WFI1104" s="88"/>
      <c r="WFJ1104" s="88"/>
      <c r="WFK1104" s="88"/>
      <c r="WFL1104" s="88"/>
      <c r="WFM1104" s="88"/>
      <c r="WFN1104" s="88"/>
      <c r="WFO1104" s="88"/>
      <c r="WFP1104" s="88"/>
      <c r="WFQ1104" s="88"/>
      <c r="WFR1104" s="88"/>
      <c r="WFS1104" s="88"/>
      <c r="WFT1104" s="88"/>
      <c r="WFU1104" s="88"/>
      <c r="WFV1104" s="88"/>
      <c r="WFW1104" s="88"/>
      <c r="WFX1104" s="88"/>
      <c r="WFY1104" s="88"/>
      <c r="WFZ1104" s="88"/>
      <c r="WGA1104" s="88"/>
      <c r="WGB1104" s="88"/>
      <c r="WGC1104" s="88"/>
      <c r="WGD1104" s="88"/>
      <c r="WGE1104" s="88"/>
      <c r="WGF1104" s="88"/>
      <c r="WGG1104" s="88"/>
      <c r="WGH1104" s="88"/>
      <c r="WGI1104" s="88"/>
      <c r="WGJ1104" s="88"/>
      <c r="WGK1104" s="88"/>
      <c r="WGL1104" s="88"/>
      <c r="WGM1104" s="88"/>
      <c r="WGN1104" s="88"/>
      <c r="WGO1104" s="88"/>
      <c r="WGP1104" s="88"/>
      <c r="WGQ1104" s="88"/>
      <c r="WGR1104" s="88"/>
      <c r="WGS1104" s="88"/>
      <c r="WGT1104" s="88"/>
      <c r="WGU1104" s="88"/>
      <c r="WGV1104" s="88"/>
      <c r="WGW1104" s="88"/>
      <c r="WGX1104" s="88"/>
      <c r="WGY1104" s="88"/>
      <c r="WGZ1104" s="88"/>
      <c r="WHA1104" s="88"/>
      <c r="WHB1104" s="88"/>
      <c r="WHC1104" s="88"/>
      <c r="WHD1104" s="88"/>
      <c r="WHE1104" s="88"/>
      <c r="WHF1104" s="88"/>
      <c r="WHG1104" s="88"/>
      <c r="WHH1104" s="88"/>
      <c r="WHI1104" s="88"/>
      <c r="WHJ1104" s="88"/>
      <c r="WHK1104" s="88"/>
      <c r="WHL1104" s="88"/>
      <c r="WHM1104" s="88"/>
      <c r="WHN1104" s="88"/>
      <c r="WHO1104" s="88"/>
      <c r="WHP1104" s="88"/>
      <c r="WHQ1104" s="88"/>
      <c r="WHR1104" s="88"/>
      <c r="WHS1104" s="88"/>
      <c r="WHT1104" s="88"/>
      <c r="WHU1104" s="88"/>
      <c r="WHV1104" s="88"/>
      <c r="WHW1104" s="88"/>
      <c r="WHX1104" s="88"/>
      <c r="WHY1104" s="88"/>
      <c r="WHZ1104" s="88"/>
      <c r="WIA1104" s="88"/>
      <c r="WIB1104" s="88"/>
      <c r="WIC1104" s="88"/>
      <c r="WID1104" s="88"/>
      <c r="WIE1104" s="88"/>
      <c r="WIF1104" s="88"/>
      <c r="WIG1104" s="88"/>
      <c r="WIH1104" s="88"/>
      <c r="WII1104" s="88"/>
      <c r="WIJ1104" s="88"/>
      <c r="WIK1104" s="88"/>
      <c r="WIL1104" s="88"/>
      <c r="WIM1104" s="88"/>
      <c r="WIN1104" s="88"/>
      <c r="WIO1104" s="88"/>
      <c r="WIP1104" s="88"/>
      <c r="WIQ1104" s="88"/>
      <c r="WIR1104" s="88"/>
      <c r="WIS1104" s="88"/>
      <c r="WIT1104" s="88"/>
      <c r="WIU1104" s="88"/>
      <c r="WIV1104" s="88"/>
      <c r="WIW1104" s="88"/>
      <c r="WIX1104" s="88"/>
      <c r="WIY1104" s="88"/>
      <c r="WIZ1104" s="88"/>
      <c r="WJA1104" s="88"/>
      <c r="WJB1104" s="88"/>
      <c r="WJC1104" s="88"/>
      <c r="WJD1104" s="88"/>
      <c r="WJE1104" s="88"/>
      <c r="WJF1104" s="88"/>
      <c r="WJG1104" s="88"/>
      <c r="WJH1104" s="88"/>
      <c r="WJI1104" s="88"/>
      <c r="WJJ1104" s="88"/>
      <c r="WJK1104" s="88"/>
      <c r="WJL1104" s="88"/>
      <c r="WJM1104" s="88"/>
      <c r="WJN1104" s="88"/>
      <c r="WJO1104" s="88"/>
      <c r="WJP1104" s="88"/>
      <c r="WJQ1104" s="88"/>
      <c r="WJR1104" s="88"/>
      <c r="WJS1104" s="88"/>
      <c r="WJT1104" s="88"/>
      <c r="WJU1104" s="88"/>
      <c r="WJV1104" s="88"/>
      <c r="WJW1104" s="88"/>
      <c r="WJX1104" s="88"/>
      <c r="WJY1104" s="88"/>
      <c r="WJZ1104" s="88"/>
      <c r="WKA1104" s="88"/>
      <c r="WKB1104" s="88"/>
      <c r="WKC1104" s="88"/>
      <c r="WKD1104" s="88"/>
      <c r="WKE1104" s="88"/>
      <c r="WKF1104" s="88"/>
      <c r="WKG1104" s="88"/>
      <c r="WKH1104" s="88"/>
      <c r="WKI1104" s="88"/>
      <c r="WKJ1104" s="88"/>
      <c r="WKK1104" s="88"/>
      <c r="WKL1104" s="88"/>
      <c r="WKM1104" s="88"/>
      <c r="WKN1104" s="88"/>
      <c r="WKO1104" s="88"/>
      <c r="WKP1104" s="88"/>
      <c r="WKQ1104" s="88"/>
      <c r="WKR1104" s="88"/>
      <c r="WKS1104" s="88"/>
      <c r="WKT1104" s="88"/>
      <c r="WKU1104" s="88"/>
      <c r="WKV1104" s="88"/>
      <c r="WKW1104" s="88"/>
      <c r="WKX1104" s="88"/>
      <c r="WKY1104" s="88"/>
      <c r="WKZ1104" s="88"/>
      <c r="WLA1104" s="88"/>
      <c r="WLB1104" s="88"/>
      <c r="WLC1104" s="88"/>
      <c r="WLD1104" s="88"/>
      <c r="WLE1104" s="88"/>
      <c r="WLF1104" s="88"/>
      <c r="WLG1104" s="88"/>
      <c r="WLH1104" s="88"/>
      <c r="WLI1104" s="88"/>
      <c r="WLJ1104" s="88"/>
      <c r="WLK1104" s="88"/>
      <c r="WLL1104" s="88"/>
      <c r="WLM1104" s="88"/>
      <c r="WLN1104" s="88"/>
      <c r="WLO1104" s="88"/>
      <c r="WLP1104" s="88"/>
      <c r="WLQ1104" s="88"/>
      <c r="WLR1104" s="88"/>
      <c r="WLS1104" s="88"/>
      <c r="WLT1104" s="88"/>
      <c r="WLU1104" s="88"/>
      <c r="WLV1104" s="88"/>
      <c r="WLW1104" s="88"/>
      <c r="WLX1104" s="88"/>
      <c r="WLY1104" s="88"/>
      <c r="WLZ1104" s="88"/>
      <c r="WMA1104" s="88"/>
      <c r="WMB1104" s="88"/>
      <c r="WMC1104" s="88"/>
      <c r="WMD1104" s="88"/>
      <c r="WME1104" s="88"/>
      <c r="WMF1104" s="88"/>
      <c r="WMG1104" s="88"/>
      <c r="WMH1104" s="88"/>
      <c r="WMI1104" s="88"/>
      <c r="WMJ1104" s="88"/>
      <c r="WMK1104" s="88"/>
      <c r="WML1104" s="88"/>
      <c r="WMM1104" s="88"/>
      <c r="WMN1104" s="88"/>
      <c r="WMO1104" s="88"/>
      <c r="WMP1104" s="88"/>
      <c r="WMQ1104" s="88"/>
      <c r="WMR1104" s="88"/>
      <c r="WMS1104" s="88"/>
      <c r="WMT1104" s="88"/>
      <c r="WMU1104" s="88"/>
      <c r="WMV1104" s="88"/>
      <c r="WMW1104" s="88"/>
      <c r="WMX1104" s="88"/>
      <c r="WMY1104" s="88"/>
      <c r="WMZ1104" s="88"/>
      <c r="WNA1104" s="88"/>
      <c r="WNB1104" s="88"/>
      <c r="WNC1104" s="88"/>
      <c r="WND1104" s="88"/>
      <c r="WNE1104" s="88"/>
      <c r="WNF1104" s="88"/>
      <c r="WNG1104" s="88"/>
      <c r="WNH1104" s="88"/>
      <c r="WNI1104" s="88"/>
      <c r="WNJ1104" s="88"/>
      <c r="WNK1104" s="88"/>
      <c r="WNL1104" s="88"/>
      <c r="WNM1104" s="88"/>
      <c r="WNN1104" s="88"/>
      <c r="WNO1104" s="88"/>
      <c r="WNP1104" s="88"/>
      <c r="WNQ1104" s="88"/>
      <c r="WNR1104" s="88"/>
      <c r="WNS1104" s="88"/>
      <c r="WNT1104" s="88"/>
      <c r="WNU1104" s="88"/>
      <c r="WNV1104" s="88"/>
      <c r="WNW1104" s="88"/>
      <c r="WNX1104" s="88"/>
      <c r="WNY1104" s="88"/>
      <c r="WNZ1104" s="88"/>
      <c r="WOA1104" s="88"/>
      <c r="WOB1104" s="88"/>
      <c r="WOC1104" s="88"/>
      <c r="WOD1104" s="88"/>
      <c r="WOE1104" s="88"/>
      <c r="WOF1104" s="88"/>
      <c r="WOG1104" s="88"/>
      <c r="WOH1104" s="88"/>
      <c r="WOI1104" s="88"/>
      <c r="WOJ1104" s="88"/>
      <c r="WOK1104" s="88"/>
      <c r="WOL1104" s="88"/>
      <c r="WOM1104" s="88"/>
      <c r="WON1104" s="88"/>
      <c r="WOO1104" s="88"/>
      <c r="WOP1104" s="88"/>
      <c r="WOQ1104" s="88"/>
      <c r="WOR1104" s="88"/>
      <c r="WOS1104" s="88"/>
      <c r="WOT1104" s="88"/>
      <c r="WOU1104" s="88"/>
      <c r="WOV1104" s="88"/>
      <c r="WOW1104" s="88"/>
      <c r="WOX1104" s="88"/>
      <c r="WOY1104" s="88"/>
      <c r="WOZ1104" s="88"/>
      <c r="WPA1104" s="88"/>
      <c r="WPB1104" s="88"/>
      <c r="WPC1104" s="88"/>
      <c r="WPD1104" s="88"/>
      <c r="WPE1104" s="88"/>
      <c r="WPF1104" s="88"/>
      <c r="WPG1104" s="88"/>
      <c r="WPH1104" s="88"/>
      <c r="WPI1104" s="88"/>
      <c r="WPJ1104" s="88"/>
      <c r="WPK1104" s="88"/>
      <c r="WPL1104" s="88"/>
      <c r="WPM1104" s="88"/>
      <c r="WPN1104" s="88"/>
      <c r="WPO1104" s="88"/>
      <c r="WPP1104" s="88"/>
      <c r="WPQ1104" s="88"/>
      <c r="WPR1104" s="88"/>
      <c r="WPS1104" s="88"/>
      <c r="WPT1104" s="88"/>
      <c r="WPU1104" s="88"/>
      <c r="WPV1104" s="88"/>
      <c r="WPW1104" s="88"/>
      <c r="WPX1104" s="88"/>
      <c r="WPY1104" s="88"/>
      <c r="WPZ1104" s="88"/>
      <c r="WQA1104" s="88"/>
      <c r="WQB1104" s="88"/>
      <c r="WQC1104" s="88"/>
      <c r="WQD1104" s="88"/>
      <c r="WQE1104" s="88"/>
      <c r="WQF1104" s="88"/>
      <c r="WQG1104" s="88"/>
      <c r="WQH1104" s="88"/>
      <c r="WQI1104" s="88"/>
      <c r="WQJ1104" s="88"/>
      <c r="WQK1104" s="88"/>
      <c r="WQL1104" s="88"/>
      <c r="WQM1104" s="88"/>
      <c r="WQN1104" s="88"/>
      <c r="WQO1104" s="88"/>
      <c r="WQP1104" s="88"/>
      <c r="WQQ1104" s="88"/>
      <c r="WQR1104" s="88"/>
      <c r="WQS1104" s="88"/>
      <c r="WQT1104" s="88"/>
      <c r="WQU1104" s="88"/>
      <c r="WQV1104" s="88"/>
      <c r="WQW1104" s="88"/>
      <c r="WQX1104" s="88"/>
      <c r="WQY1104" s="88"/>
      <c r="WQZ1104" s="88"/>
      <c r="WRA1104" s="88"/>
      <c r="WRB1104" s="88"/>
      <c r="WRC1104" s="88"/>
      <c r="WRD1104" s="88"/>
      <c r="WRE1104" s="88"/>
      <c r="WRF1104" s="88"/>
      <c r="WRG1104" s="88"/>
      <c r="WRH1104" s="88"/>
      <c r="WRI1104" s="88"/>
      <c r="WRJ1104" s="88"/>
      <c r="WRK1104" s="88"/>
      <c r="WRL1104" s="88"/>
      <c r="WRM1104" s="88"/>
      <c r="WRN1104" s="88"/>
      <c r="WRO1104" s="88"/>
      <c r="WRP1104" s="88"/>
      <c r="WRQ1104" s="88"/>
      <c r="WRR1104" s="88"/>
      <c r="WRS1104" s="88"/>
      <c r="WRT1104" s="88"/>
      <c r="WRU1104" s="88"/>
      <c r="WRV1104" s="88"/>
      <c r="WRW1104" s="88"/>
      <c r="WRX1104" s="88"/>
      <c r="WRY1104" s="88"/>
      <c r="WRZ1104" s="88"/>
      <c r="WSA1104" s="88"/>
      <c r="WSB1104" s="88"/>
      <c r="WSC1104" s="88"/>
      <c r="WSD1104" s="88"/>
      <c r="WSE1104" s="88"/>
      <c r="WSF1104" s="88"/>
      <c r="WSG1104" s="88"/>
      <c r="WSH1104" s="88"/>
      <c r="WSI1104" s="88"/>
      <c r="WSJ1104" s="88"/>
      <c r="WSK1104" s="88"/>
      <c r="WSL1104" s="88"/>
      <c r="WSM1104" s="88"/>
      <c r="WSN1104" s="88"/>
      <c r="WSO1104" s="88"/>
      <c r="WSP1104" s="88"/>
      <c r="WSQ1104" s="88"/>
      <c r="WSR1104" s="88"/>
      <c r="WSS1104" s="88"/>
      <c r="WST1104" s="88"/>
      <c r="WSU1104" s="88"/>
      <c r="WSV1104" s="88"/>
      <c r="WSW1104" s="88"/>
      <c r="WSX1104" s="88"/>
      <c r="WSY1104" s="88"/>
      <c r="WSZ1104" s="88"/>
      <c r="WTA1104" s="88"/>
      <c r="WTB1104" s="88"/>
      <c r="WTC1104" s="88"/>
      <c r="WTD1104" s="88"/>
      <c r="WTE1104" s="88"/>
      <c r="WTF1104" s="88"/>
      <c r="WTG1104" s="88"/>
      <c r="WTH1104" s="88"/>
      <c r="WTI1104" s="88"/>
      <c r="WTJ1104" s="88"/>
      <c r="WTK1104" s="88"/>
      <c r="WTL1104" s="88"/>
      <c r="WTM1104" s="88"/>
      <c r="WTN1104" s="88"/>
      <c r="WTO1104" s="88"/>
      <c r="WTP1104" s="88"/>
      <c r="WTQ1104" s="88"/>
      <c r="WTR1104" s="88"/>
      <c r="WTS1104" s="88"/>
      <c r="WTT1104" s="88"/>
      <c r="WTU1104" s="88"/>
      <c r="WTV1104" s="88"/>
      <c r="WTW1104" s="88"/>
      <c r="WTX1104" s="88"/>
      <c r="WTY1104" s="88"/>
      <c r="WTZ1104" s="88"/>
      <c r="WUA1104" s="88"/>
      <c r="WUB1104" s="88"/>
      <c r="WUC1104" s="88"/>
      <c r="WUD1104" s="88"/>
      <c r="WUE1104" s="88"/>
      <c r="WUF1104" s="88"/>
      <c r="WUG1104" s="88"/>
      <c r="WUH1104" s="88"/>
      <c r="WUI1104" s="88"/>
      <c r="WUJ1104" s="88"/>
      <c r="WUK1104" s="88"/>
      <c r="WUL1104" s="88"/>
      <c r="WUM1104" s="88"/>
      <c r="WUN1104" s="88"/>
      <c r="WUO1104" s="88"/>
      <c r="WUP1104" s="88"/>
      <c r="WUQ1104" s="88"/>
      <c r="WUR1104" s="88"/>
      <c r="WUS1104" s="88"/>
      <c r="WUT1104" s="88"/>
      <c r="WUU1104" s="88"/>
      <c r="WUV1104" s="88"/>
      <c r="WUW1104" s="88"/>
      <c r="WUX1104" s="88"/>
      <c r="WUY1104" s="88"/>
      <c r="WUZ1104" s="88"/>
      <c r="WVA1104" s="88"/>
      <c r="WVB1104" s="88"/>
      <c r="WVC1104" s="88"/>
      <c r="WVD1104" s="88"/>
      <c r="WVE1104" s="88"/>
      <c r="WVF1104" s="88"/>
      <c r="WVG1104" s="88"/>
      <c r="WVH1104" s="88"/>
      <c r="WVI1104" s="88"/>
      <c r="WVJ1104" s="88"/>
      <c r="WVK1104" s="88"/>
      <c r="WVL1104" s="88"/>
      <c r="WVM1104" s="88"/>
      <c r="WVN1104" s="88"/>
      <c r="WVO1104" s="88"/>
      <c r="WVP1104" s="88"/>
      <c r="WVQ1104" s="88"/>
      <c r="WVR1104" s="88"/>
      <c r="WVS1104" s="88"/>
      <c r="WVT1104" s="88"/>
      <c r="WVU1104" s="88"/>
      <c r="WVV1104" s="88"/>
      <c r="WVW1104" s="88"/>
      <c r="WVX1104" s="88"/>
      <c r="WVY1104" s="88"/>
      <c r="WVZ1104" s="88"/>
      <c r="WWA1104" s="88"/>
      <c r="WWB1104" s="88"/>
      <c r="WWC1104" s="88"/>
      <c r="WWD1104" s="88"/>
      <c r="WWE1104" s="88"/>
      <c r="WWF1104" s="88"/>
      <c r="WWG1104" s="88"/>
      <c r="WWH1104" s="88"/>
      <c r="WWI1104" s="88"/>
      <c r="WWJ1104" s="88"/>
      <c r="WWK1104" s="88"/>
      <c r="WWL1104" s="88"/>
      <c r="WWM1104" s="88"/>
      <c r="WWN1104" s="88"/>
      <c r="WWO1104" s="88"/>
      <c r="WWP1104" s="88"/>
      <c r="WWQ1104" s="88"/>
      <c r="WWR1104" s="88"/>
      <c r="WWS1104" s="88"/>
      <c r="WWT1104" s="88"/>
      <c r="WWU1104" s="88"/>
      <c r="WWV1104" s="88"/>
      <c r="WWW1104" s="88"/>
      <c r="WWX1104" s="88"/>
      <c r="WWY1104" s="88"/>
      <c r="WWZ1104" s="88"/>
      <c r="WXA1104" s="88"/>
      <c r="WXB1104" s="88"/>
      <c r="WXC1104" s="88"/>
      <c r="WXD1104" s="88"/>
      <c r="WXE1104" s="88"/>
      <c r="WXF1104" s="88"/>
      <c r="WXG1104" s="88"/>
      <c r="WXH1104" s="88"/>
      <c r="WXI1104" s="88"/>
      <c r="WXJ1104" s="88"/>
      <c r="WXK1104" s="88"/>
      <c r="WXL1104" s="88"/>
      <c r="WXM1104" s="88"/>
      <c r="WXN1104" s="88"/>
      <c r="WXO1104" s="88"/>
      <c r="WXP1104" s="88"/>
      <c r="WXQ1104" s="88"/>
      <c r="WXR1104" s="88"/>
      <c r="WXS1104" s="88"/>
      <c r="WXT1104" s="88"/>
      <c r="WXU1104" s="88"/>
      <c r="WXV1104" s="88"/>
      <c r="WXW1104" s="88"/>
      <c r="WXX1104" s="88"/>
      <c r="WXY1104" s="88"/>
      <c r="WXZ1104" s="88"/>
      <c r="WYA1104" s="88"/>
      <c r="WYB1104" s="88"/>
      <c r="WYC1104" s="88"/>
      <c r="WYD1104" s="88"/>
      <c r="WYE1104" s="88"/>
      <c r="WYF1104" s="88"/>
      <c r="WYG1104" s="88"/>
      <c r="WYH1104" s="88"/>
      <c r="WYI1104" s="88"/>
      <c r="WYJ1104" s="88"/>
      <c r="WYK1104" s="88"/>
      <c r="WYL1104" s="88"/>
      <c r="WYM1104" s="88"/>
      <c r="WYN1104" s="88"/>
      <c r="WYO1104" s="88"/>
      <c r="WYP1104" s="88"/>
      <c r="WYQ1104" s="88"/>
      <c r="WYR1104" s="88"/>
      <c r="WYS1104" s="88"/>
      <c r="WYT1104" s="88"/>
      <c r="WYU1104" s="88"/>
      <c r="WYV1104" s="88"/>
      <c r="WYW1104" s="88"/>
      <c r="WYX1104" s="88"/>
      <c r="WYY1104" s="88"/>
      <c r="WYZ1104" s="88"/>
      <c r="WZA1104" s="88"/>
      <c r="WZB1104" s="88"/>
      <c r="WZC1104" s="88"/>
      <c r="WZD1104" s="88"/>
      <c r="WZE1104" s="88"/>
      <c r="WZF1104" s="88"/>
      <c r="WZG1104" s="88"/>
      <c r="WZH1104" s="88"/>
      <c r="WZI1104" s="88"/>
      <c r="WZJ1104" s="88"/>
      <c r="WZK1104" s="88"/>
      <c r="WZL1104" s="88"/>
      <c r="WZM1104" s="88"/>
      <c r="WZN1104" s="88"/>
      <c r="WZO1104" s="88"/>
      <c r="WZP1104" s="88"/>
      <c r="WZQ1104" s="88"/>
      <c r="WZR1104" s="88"/>
      <c r="WZS1104" s="88"/>
      <c r="WZT1104" s="88"/>
      <c r="WZU1104" s="88"/>
      <c r="WZV1104" s="88"/>
      <c r="WZW1104" s="88"/>
      <c r="WZX1104" s="88"/>
      <c r="WZY1104" s="88"/>
      <c r="WZZ1104" s="88"/>
      <c r="XAA1104" s="88"/>
      <c r="XAB1104" s="88"/>
      <c r="XAC1104" s="88"/>
      <c r="XAD1104" s="88"/>
      <c r="XAE1104" s="88"/>
      <c r="XAF1104" s="88"/>
      <c r="XAG1104" s="88"/>
      <c r="XAH1104" s="88"/>
      <c r="XAI1104" s="88"/>
      <c r="XAJ1104" s="88"/>
      <c r="XAK1104" s="88"/>
      <c r="XAL1104" s="88"/>
      <c r="XAM1104" s="88"/>
      <c r="XAN1104" s="88"/>
      <c r="XAO1104" s="88"/>
      <c r="XAP1104" s="88"/>
      <c r="XAQ1104" s="88"/>
      <c r="XAR1104" s="88"/>
      <c r="XAS1104" s="88"/>
      <c r="XAT1104" s="88"/>
      <c r="XAU1104" s="88"/>
      <c r="XAV1104" s="88"/>
      <c r="XAW1104" s="88"/>
      <c r="XAX1104" s="88"/>
      <c r="XAY1104" s="88"/>
      <c r="XAZ1104" s="88"/>
      <c r="XBA1104" s="88"/>
      <c r="XBB1104" s="88"/>
      <c r="XBC1104" s="88"/>
      <c r="XBD1104" s="88"/>
      <c r="XBE1104" s="88"/>
      <c r="XBF1104" s="88"/>
      <c r="XBG1104" s="88"/>
      <c r="XBH1104" s="88"/>
      <c r="XBI1104" s="88"/>
      <c r="XBJ1104" s="88"/>
      <c r="XBK1104" s="88"/>
      <c r="XBL1104" s="88"/>
      <c r="XBM1104" s="88"/>
      <c r="XBN1104" s="88"/>
      <c r="XBO1104" s="88"/>
      <c r="XBP1104" s="88"/>
      <c r="XBQ1104" s="88"/>
      <c r="XBR1104" s="88"/>
      <c r="XBS1104" s="88"/>
      <c r="XBT1104" s="88"/>
      <c r="XBU1104" s="88"/>
      <c r="XBV1104" s="88"/>
      <c r="XBW1104" s="88"/>
      <c r="XBX1104" s="88"/>
      <c r="XBY1104" s="88"/>
      <c r="XBZ1104" s="88"/>
      <c r="XCA1104" s="88"/>
      <c r="XCB1104" s="88"/>
      <c r="XCC1104" s="88"/>
      <c r="XCD1104" s="88"/>
      <c r="XCE1104" s="88"/>
      <c r="XCF1104" s="88"/>
      <c r="XCG1104" s="88"/>
      <c r="XCH1104" s="88"/>
      <c r="XCI1104" s="88"/>
      <c r="XCJ1104" s="88"/>
      <c r="XCK1104" s="88"/>
      <c r="XCL1104" s="88"/>
      <c r="XCM1104" s="88"/>
      <c r="XCN1104" s="88"/>
      <c r="XCO1104" s="88"/>
      <c r="XCP1104" s="88"/>
      <c r="XCQ1104" s="88"/>
      <c r="XCR1104" s="88"/>
      <c r="XCS1104" s="88"/>
      <c r="XCT1104" s="88"/>
      <c r="XCU1104" s="88"/>
      <c r="XCV1104" s="88"/>
      <c r="XCW1104" s="88"/>
      <c r="XCX1104" s="88"/>
      <c r="XCY1104" s="88"/>
      <c r="XCZ1104" s="88"/>
      <c r="XDA1104" s="88"/>
      <c r="XDB1104" s="88"/>
      <c r="XDC1104" s="88"/>
      <c r="XDD1104" s="88"/>
      <c r="XDE1104" s="88"/>
      <c r="XDF1104" s="88"/>
      <c r="XDG1104" s="88"/>
      <c r="XDH1104" s="88"/>
      <c r="XDI1104" s="88"/>
      <c r="XDJ1104" s="88"/>
      <c r="XDK1104" s="88"/>
      <c r="XDL1104" s="88"/>
      <c r="XDM1104" s="88"/>
      <c r="XDN1104" s="88"/>
      <c r="XDO1104" s="88"/>
      <c r="XDP1104" s="88"/>
      <c r="XDQ1104" s="88"/>
      <c r="XDR1104" s="88"/>
      <c r="XDS1104" s="88"/>
      <c r="XDT1104" s="88"/>
      <c r="XDU1104" s="88"/>
      <c r="XDV1104" s="88"/>
      <c r="XDW1104" s="88"/>
      <c r="XDX1104" s="88"/>
      <c r="XDY1104" s="88"/>
      <c r="XDZ1104" s="88"/>
      <c r="XEA1104" s="88"/>
      <c r="XEB1104" s="88"/>
      <c r="XEC1104" s="88"/>
      <c r="XED1104" s="88"/>
      <c r="XEE1104" s="88"/>
      <c r="XEF1104" s="88"/>
      <c r="XEG1104" s="88"/>
      <c r="XEH1104" s="88"/>
      <c r="XEI1104" s="88"/>
      <c r="XEJ1104" s="88"/>
      <c r="XEK1104" s="88"/>
      <c r="XEL1104" s="88"/>
      <c r="XEM1104" s="88"/>
      <c r="XEN1104" s="88"/>
      <c r="XEO1104" s="88"/>
      <c r="XEP1104" s="88"/>
      <c r="XEQ1104" s="88"/>
      <c r="XER1104" s="88"/>
      <c r="XES1104" s="88"/>
      <c r="XET1104" s="88"/>
      <c r="XEU1104" s="88"/>
      <c r="XEV1104" s="88"/>
    </row>
    <row r="1105" spans="1:9" s="167" customFormat="1" x14ac:dyDescent="0.3">
      <c r="A1105" s="53"/>
      <c r="B1105" s="35"/>
      <c r="C1105" s="170"/>
      <c r="D1105" s="92" t="s">
        <v>4795</v>
      </c>
      <c r="E1105" s="90"/>
      <c r="F1105" s="29"/>
      <c r="G1105" s="34"/>
      <c r="H1105" s="93"/>
      <c r="I1105" s="94"/>
    </row>
    <row r="1106" spans="1:9" x14ac:dyDescent="0.3">
      <c r="A1106" s="82" t="s">
        <v>2621</v>
      </c>
      <c r="B1106" s="81" t="s">
        <v>2620</v>
      </c>
      <c r="C1106" s="26" t="s">
        <v>2930</v>
      </c>
      <c r="D1106" s="76"/>
      <c r="E1106" s="42"/>
      <c r="F1106" s="24"/>
      <c r="G1106" s="25"/>
      <c r="H1106" s="30" t="s">
        <v>18</v>
      </c>
      <c r="I1106" s="33"/>
    </row>
    <row r="1107" spans="1:9" x14ac:dyDescent="0.3">
      <c r="A1107" s="82" t="s">
        <v>2619</v>
      </c>
      <c r="B1107" s="81" t="s">
        <v>2618</v>
      </c>
      <c r="C1107" s="26" t="s">
        <v>2930</v>
      </c>
      <c r="D1107" s="85"/>
      <c r="E1107" s="83"/>
      <c r="F1107" s="6"/>
      <c r="G1107" s="61"/>
      <c r="H1107" s="30" t="s">
        <v>18</v>
      </c>
      <c r="I1107" s="87"/>
    </row>
    <row r="1108" spans="1:9" x14ac:dyDescent="0.3">
      <c r="A1108" s="51" t="s">
        <v>2617</v>
      </c>
      <c r="B1108" s="52" t="s">
        <v>2616</v>
      </c>
      <c r="C1108" s="26" t="s">
        <v>2930</v>
      </c>
      <c r="D1108" s="76"/>
      <c r="E1108" s="45"/>
      <c r="F1108" s="7"/>
      <c r="G1108" s="28"/>
      <c r="H1108" s="30"/>
      <c r="I1108" s="31"/>
    </row>
    <row r="1109" spans="1:9" x14ac:dyDescent="0.3">
      <c r="A1109" s="51" t="s">
        <v>2615</v>
      </c>
      <c r="B1109" s="52" t="s">
        <v>2614</v>
      </c>
      <c r="C1109" s="26" t="s">
        <v>2930</v>
      </c>
      <c r="D1109" s="76" t="s">
        <v>2613</v>
      </c>
      <c r="E1109" s="45"/>
      <c r="F1109" s="7"/>
      <c r="G1109" s="28"/>
      <c r="H1109" s="30" t="s">
        <v>18</v>
      </c>
      <c r="I1109" s="31"/>
    </row>
    <row r="1110" spans="1:9" x14ac:dyDescent="0.3">
      <c r="A1110" s="53"/>
      <c r="B1110" s="35"/>
      <c r="C1110" s="35"/>
      <c r="D1110" s="77" t="s">
        <v>2612</v>
      </c>
      <c r="E1110" s="42"/>
      <c r="F1110" s="24"/>
      <c r="G1110" s="25"/>
      <c r="H1110" s="163"/>
      <c r="I1110" s="33"/>
    </row>
    <row r="1111" spans="1:9" x14ac:dyDescent="0.3">
      <c r="A1111" s="53"/>
      <c r="B1111" s="35"/>
      <c r="C1111" s="35"/>
      <c r="D1111" s="77" t="s">
        <v>2611</v>
      </c>
      <c r="E1111" s="42"/>
      <c r="F1111" s="24"/>
      <c r="G1111" s="25"/>
      <c r="H1111" s="163"/>
      <c r="I1111" s="33"/>
    </row>
    <row r="1112" spans="1:9" x14ac:dyDescent="0.3">
      <c r="A1112" s="51" t="s">
        <v>2610</v>
      </c>
      <c r="B1112" s="52" t="s">
        <v>2609</v>
      </c>
      <c r="C1112" s="26" t="s">
        <v>2930</v>
      </c>
      <c r="D1112" s="76" t="s">
        <v>1258</v>
      </c>
      <c r="E1112" s="45"/>
      <c r="F1112" s="7"/>
      <c r="G1112" s="28"/>
      <c r="H1112" s="30" t="s">
        <v>18</v>
      </c>
      <c r="I1112" s="31"/>
    </row>
    <row r="1113" spans="1:9" x14ac:dyDescent="0.3">
      <c r="A1113" s="53"/>
      <c r="B1113" s="35"/>
      <c r="C1113" s="54"/>
      <c r="D1113" s="77" t="s">
        <v>1259</v>
      </c>
      <c r="E1113" s="42"/>
      <c r="F1113" s="24"/>
      <c r="G1113" s="25"/>
      <c r="H1113" s="32"/>
      <c r="I1113" s="33"/>
    </row>
    <row r="1114" spans="1:9" x14ac:dyDescent="0.3">
      <c r="A1114" s="51" t="s">
        <v>2608</v>
      </c>
      <c r="B1114" s="52" t="s">
        <v>2607</v>
      </c>
      <c r="C1114" s="26" t="s">
        <v>2930</v>
      </c>
      <c r="D1114" s="76" t="s">
        <v>1258</v>
      </c>
      <c r="E1114" s="45"/>
      <c r="F1114" s="7"/>
      <c r="G1114" s="28"/>
      <c r="H1114" s="30" t="s">
        <v>18</v>
      </c>
      <c r="I1114" s="31"/>
    </row>
    <row r="1115" spans="1:9" x14ac:dyDescent="0.3">
      <c r="A1115" s="53"/>
      <c r="B1115" s="35"/>
      <c r="C1115" s="54"/>
      <c r="D1115" s="77" t="s">
        <v>1259</v>
      </c>
      <c r="E1115" s="42"/>
      <c r="F1115" s="24"/>
      <c r="G1115" s="25"/>
      <c r="H1115" s="32"/>
      <c r="I1115" s="33"/>
    </row>
    <row r="1116" spans="1:9" x14ac:dyDescent="0.3">
      <c r="A1116" s="51" t="s">
        <v>2606</v>
      </c>
      <c r="B1116" s="52" t="s">
        <v>2605</v>
      </c>
      <c r="C1116" s="26" t="s">
        <v>2930</v>
      </c>
      <c r="D1116" s="76" t="s">
        <v>1258</v>
      </c>
      <c r="E1116" s="45"/>
      <c r="F1116" s="7"/>
      <c r="G1116" s="28"/>
      <c r="H1116" s="30" t="s">
        <v>18</v>
      </c>
      <c r="I1116" s="31"/>
    </row>
    <row r="1117" spans="1:9" x14ac:dyDescent="0.3">
      <c r="A1117" s="53"/>
      <c r="B1117" s="35"/>
      <c r="C1117" s="54"/>
      <c r="D1117" s="77" t="s">
        <v>1259</v>
      </c>
      <c r="E1117" s="42"/>
      <c r="F1117" s="24"/>
      <c r="G1117" s="25"/>
      <c r="H1117" s="32"/>
      <c r="I1117" s="33"/>
    </row>
    <row r="1118" spans="1:9" x14ac:dyDescent="0.3">
      <c r="A1118" s="51" t="s">
        <v>2604</v>
      </c>
      <c r="B1118" s="52" t="s">
        <v>2603</v>
      </c>
      <c r="C1118" s="26" t="s">
        <v>2930</v>
      </c>
      <c r="D1118" s="76" t="s">
        <v>2602</v>
      </c>
      <c r="E1118" s="45"/>
      <c r="F1118" s="7"/>
      <c r="G1118" s="28"/>
      <c r="H1118" s="30" t="s">
        <v>18</v>
      </c>
      <c r="I1118" s="31"/>
    </row>
    <row r="1119" spans="1:9" x14ac:dyDescent="0.3">
      <c r="A1119" s="53"/>
      <c r="B1119" s="35"/>
      <c r="C1119" s="80"/>
      <c r="D1119" s="77" t="s">
        <v>1478</v>
      </c>
      <c r="E1119" s="42"/>
      <c r="F1119" s="24"/>
      <c r="G1119" s="25"/>
      <c r="H1119" s="32"/>
      <c r="I1119" s="33"/>
    </row>
    <row r="1120" spans="1:9" x14ac:dyDescent="0.3">
      <c r="A1120" s="53"/>
      <c r="B1120" s="35"/>
      <c r="C1120" s="80"/>
      <c r="D1120" s="77" t="s">
        <v>1479</v>
      </c>
      <c r="E1120" s="42"/>
      <c r="F1120" s="24"/>
      <c r="G1120" s="25"/>
      <c r="H1120" s="32"/>
      <c r="I1120" s="33"/>
    </row>
    <row r="1121" spans="1:9" x14ac:dyDescent="0.3">
      <c r="A1121" s="53"/>
      <c r="B1121" s="35"/>
      <c r="C1121" s="80"/>
      <c r="D1121" s="77" t="s">
        <v>1480</v>
      </c>
      <c r="E1121" s="42"/>
      <c r="F1121" s="24"/>
      <c r="G1121" s="25"/>
      <c r="H1121" s="32"/>
      <c r="I1121" s="33"/>
    </row>
    <row r="1122" spans="1:9" x14ac:dyDescent="0.3">
      <c r="A1122" s="53"/>
      <c r="B1122" s="35"/>
      <c r="C1122" s="80"/>
      <c r="D1122" s="77" t="s">
        <v>1481</v>
      </c>
      <c r="E1122" s="42"/>
      <c r="F1122" s="24"/>
      <c r="G1122" s="25"/>
      <c r="H1122" s="32"/>
      <c r="I1122" s="33"/>
    </row>
    <row r="1123" spans="1:9" x14ac:dyDescent="0.3">
      <c r="A1123" s="53"/>
      <c r="B1123" s="35"/>
      <c r="C1123" s="80"/>
      <c r="D1123" s="77" t="s">
        <v>1482</v>
      </c>
      <c r="E1123" s="42"/>
      <c r="F1123" s="24"/>
      <c r="G1123" s="25"/>
      <c r="H1123" s="32"/>
      <c r="I1123" s="33"/>
    </row>
    <row r="1124" spans="1:9" x14ac:dyDescent="0.3">
      <c r="A1124" s="53"/>
      <c r="B1124" s="35"/>
      <c r="C1124" s="80"/>
      <c r="D1124" s="77" t="s">
        <v>2601</v>
      </c>
      <c r="E1124" s="42"/>
      <c r="F1124" s="24"/>
      <c r="G1124" s="25"/>
      <c r="H1124" s="32"/>
      <c r="I1124" s="33"/>
    </row>
    <row r="1125" spans="1:9" x14ac:dyDescent="0.3">
      <c r="A1125" s="53"/>
      <c r="B1125" s="35"/>
      <c r="C1125" s="80"/>
      <c r="D1125" s="77" t="s">
        <v>1483</v>
      </c>
      <c r="E1125" s="42"/>
      <c r="F1125" s="24"/>
      <c r="G1125" s="25"/>
      <c r="H1125" s="32"/>
      <c r="I1125" s="33"/>
    </row>
    <row r="1126" spans="1:9" x14ac:dyDescent="0.3">
      <c r="A1126" s="53"/>
      <c r="B1126" s="35"/>
      <c r="C1126" s="80"/>
      <c r="D1126" s="77" t="s">
        <v>1484</v>
      </c>
      <c r="E1126" s="42"/>
      <c r="F1126" s="24"/>
      <c r="G1126" s="25"/>
      <c r="H1126" s="32"/>
      <c r="I1126" s="33"/>
    </row>
    <row r="1127" spans="1:9" x14ac:dyDescent="0.3">
      <c r="A1127" s="53"/>
      <c r="B1127" s="35"/>
      <c r="C1127" s="80"/>
      <c r="D1127" s="77" t="s">
        <v>4429</v>
      </c>
      <c r="E1127" s="42"/>
      <c r="F1127" s="24"/>
      <c r="G1127" s="25"/>
      <c r="H1127" s="32"/>
      <c r="I1127" s="33"/>
    </row>
    <row r="1128" spans="1:9" x14ac:dyDescent="0.3">
      <c r="A1128" s="53"/>
      <c r="B1128" s="35"/>
      <c r="C1128" s="80"/>
      <c r="D1128" s="77" t="s">
        <v>4430</v>
      </c>
      <c r="E1128" s="42"/>
      <c r="F1128" s="24"/>
      <c r="G1128" s="25"/>
      <c r="H1128" s="32"/>
      <c r="I1128" s="33"/>
    </row>
    <row r="1129" spans="1:9" x14ac:dyDescent="0.3">
      <c r="A1129" s="53"/>
      <c r="B1129" s="35"/>
      <c r="C1129" s="80"/>
      <c r="D1129" s="77" t="s">
        <v>4431</v>
      </c>
      <c r="E1129" s="42"/>
      <c r="F1129" s="24"/>
      <c r="G1129" s="25"/>
      <c r="H1129" s="32"/>
      <c r="I1129" s="33"/>
    </row>
    <row r="1130" spans="1:9" x14ac:dyDescent="0.3">
      <c r="A1130" s="53"/>
      <c r="B1130" s="35"/>
      <c r="C1130" s="80"/>
      <c r="D1130" s="77" t="s">
        <v>4432</v>
      </c>
      <c r="E1130" s="42"/>
      <c r="F1130" s="24"/>
      <c r="G1130" s="25"/>
      <c r="H1130" s="32"/>
      <c r="I1130" s="33"/>
    </row>
    <row r="1131" spans="1:9" x14ac:dyDescent="0.3">
      <c r="A1131" s="53"/>
      <c r="B1131" s="35"/>
      <c r="C1131" s="80"/>
      <c r="D1131" s="77" t="s">
        <v>4439</v>
      </c>
      <c r="E1131" s="42"/>
      <c r="F1131" s="24"/>
      <c r="G1131" s="25"/>
      <c r="H1131" s="32"/>
      <c r="I1131" s="33"/>
    </row>
    <row r="1132" spans="1:9" x14ac:dyDescent="0.3">
      <c r="A1132" s="53"/>
      <c r="B1132" s="35"/>
      <c r="C1132" s="80"/>
      <c r="D1132" s="77" t="s">
        <v>4433</v>
      </c>
      <c r="E1132" s="42"/>
      <c r="F1132" s="24"/>
      <c r="G1132" s="25"/>
      <c r="H1132" s="32"/>
      <c r="I1132" s="33"/>
    </row>
    <row r="1133" spans="1:9" x14ac:dyDescent="0.3">
      <c r="A1133" s="53"/>
      <c r="B1133" s="35"/>
      <c r="C1133" s="80"/>
      <c r="D1133" s="77" t="s">
        <v>4434</v>
      </c>
      <c r="E1133" s="42"/>
      <c r="F1133" s="24"/>
      <c r="G1133" s="25"/>
      <c r="H1133" s="32"/>
      <c r="I1133" s="33"/>
    </row>
    <row r="1134" spans="1:9" x14ac:dyDescent="0.3">
      <c r="A1134" s="53"/>
      <c r="B1134" s="35"/>
      <c r="C1134" s="80"/>
      <c r="D1134" s="77" t="s">
        <v>4435</v>
      </c>
      <c r="E1134" s="42"/>
      <c r="F1134" s="24"/>
      <c r="G1134" s="25"/>
      <c r="H1134" s="32"/>
      <c r="I1134" s="33"/>
    </row>
    <row r="1135" spans="1:9" x14ac:dyDescent="0.3">
      <c r="A1135" s="53"/>
      <c r="B1135" s="35"/>
      <c r="C1135" s="80"/>
      <c r="D1135" s="77" t="s">
        <v>4436</v>
      </c>
      <c r="E1135" s="42"/>
      <c r="F1135" s="24"/>
      <c r="G1135" s="25"/>
      <c r="H1135" s="32"/>
      <c r="I1135" s="33"/>
    </row>
    <row r="1136" spans="1:9" x14ac:dyDescent="0.3">
      <c r="A1136" s="53"/>
      <c r="B1136" s="35"/>
      <c r="C1136" s="80"/>
      <c r="D1136" s="77" t="s">
        <v>4437</v>
      </c>
      <c r="E1136" s="42"/>
      <c r="F1136" s="24"/>
      <c r="G1136" s="25"/>
      <c r="H1136" s="32"/>
      <c r="I1136" s="33"/>
    </row>
    <row r="1137" spans="1:9" x14ac:dyDescent="0.3">
      <c r="A1137" s="53"/>
      <c r="B1137" s="35"/>
      <c r="C1137" s="80"/>
      <c r="D1137" s="77" t="s">
        <v>4458</v>
      </c>
      <c r="E1137" s="42"/>
      <c r="F1137" s="24"/>
      <c r="G1137" s="25"/>
      <c r="H1137" s="32"/>
      <c r="I1137" s="33"/>
    </row>
    <row r="1138" spans="1:9" x14ac:dyDescent="0.3">
      <c r="A1138" s="53"/>
      <c r="B1138" s="35"/>
      <c r="C1138" s="80"/>
      <c r="D1138" s="77" t="s">
        <v>4459</v>
      </c>
      <c r="E1138" s="42"/>
      <c r="F1138" s="24"/>
      <c r="G1138" s="25"/>
      <c r="H1138" s="32"/>
      <c r="I1138" s="33"/>
    </row>
    <row r="1139" spans="1:9" x14ac:dyDescent="0.3">
      <c r="A1139" s="53"/>
      <c r="B1139" s="35"/>
      <c r="C1139" s="80"/>
      <c r="D1139" s="77" t="s">
        <v>4460</v>
      </c>
      <c r="E1139" s="42"/>
      <c r="F1139" s="24"/>
      <c r="G1139" s="25"/>
      <c r="H1139" s="32"/>
      <c r="I1139" s="33"/>
    </row>
    <row r="1140" spans="1:9" x14ac:dyDescent="0.3">
      <c r="A1140" s="53"/>
      <c r="B1140" s="35"/>
      <c r="C1140" s="80"/>
      <c r="D1140" s="77" t="s">
        <v>4461</v>
      </c>
      <c r="E1140" s="42"/>
      <c r="F1140" s="24"/>
      <c r="G1140" s="25"/>
      <c r="H1140" s="32"/>
      <c r="I1140" s="33"/>
    </row>
    <row r="1141" spans="1:9" ht="17.25" thickBot="1" x14ac:dyDescent="0.35">
      <c r="A1141" s="95" t="s">
        <v>2600</v>
      </c>
      <c r="B1141" s="174" t="s">
        <v>2599</v>
      </c>
      <c r="C1141" s="175" t="s">
        <v>4511</v>
      </c>
      <c r="D1141" s="98"/>
      <c r="E1141" s="96"/>
      <c r="F1141" s="99"/>
      <c r="G1141" s="100"/>
      <c r="H1141" s="176" t="s">
        <v>18</v>
      </c>
      <c r="I1141" s="10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15"/>
  <sheetViews>
    <sheetView zoomScale="90" zoomScaleNormal="90" workbookViewId="0">
      <pane ySplit="2" topLeftCell="A3" activePane="bottomLeft" state="frozen"/>
      <selection pane="bottomLeft" sqref="A1:I2"/>
    </sheetView>
  </sheetViews>
  <sheetFormatPr defaultRowHeight="16.5" x14ac:dyDescent="0.3"/>
  <cols>
    <col min="1" max="1" width="14.5" style="131" customWidth="1"/>
    <col min="2" max="2" width="51.125" style="168" customWidth="1"/>
    <col min="3" max="3" width="28.375" style="168" customWidth="1"/>
    <col min="4" max="4" width="56.375" style="88" customWidth="1"/>
    <col min="5" max="5" width="10.625" style="88" customWidth="1"/>
    <col min="6" max="7" width="9.625" style="88" customWidth="1"/>
    <col min="8" max="8" width="16.75" style="132" bestFit="1" customWidth="1"/>
    <col min="9" max="9" width="8.6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3" t="s">
        <v>3407</v>
      </c>
      <c r="B3" s="35" t="s">
        <v>3406</v>
      </c>
      <c r="C3" s="80" t="s">
        <v>3045</v>
      </c>
      <c r="D3" s="77" t="s">
        <v>3405</v>
      </c>
      <c r="E3" s="42"/>
      <c r="F3" s="24">
        <v>353</v>
      </c>
      <c r="G3" s="25">
        <v>10.716454159077109</v>
      </c>
      <c r="H3" s="30" t="s">
        <v>18</v>
      </c>
      <c r="I3" s="33"/>
    </row>
    <row r="4" spans="1:9" x14ac:dyDescent="0.3">
      <c r="A4" s="53"/>
      <c r="B4" s="35"/>
      <c r="C4" s="80"/>
      <c r="D4" s="77" t="s">
        <v>3404</v>
      </c>
      <c r="E4" s="42"/>
      <c r="F4" s="24">
        <v>1448</v>
      </c>
      <c r="G4" s="25">
        <v>43.958712811171829</v>
      </c>
      <c r="H4" s="32"/>
      <c r="I4" s="33"/>
    </row>
    <row r="5" spans="1:9" x14ac:dyDescent="0.3">
      <c r="A5" s="53"/>
      <c r="B5" s="35"/>
      <c r="C5" s="80"/>
      <c r="D5" s="77" t="s">
        <v>3403</v>
      </c>
      <c r="E5" s="42"/>
      <c r="F5" s="24">
        <v>569</v>
      </c>
      <c r="G5" s="25">
        <v>17.273831208257437</v>
      </c>
      <c r="H5" s="32"/>
      <c r="I5" s="33"/>
    </row>
    <row r="6" spans="1:9" x14ac:dyDescent="0.3">
      <c r="A6" s="53"/>
      <c r="B6" s="35"/>
      <c r="C6" s="80"/>
      <c r="D6" s="77" t="s">
        <v>3402</v>
      </c>
      <c r="E6" s="42"/>
      <c r="F6" s="24">
        <v>768</v>
      </c>
      <c r="G6" s="25">
        <v>23.315118397085609</v>
      </c>
      <c r="H6" s="32"/>
      <c r="I6" s="33"/>
    </row>
    <row r="7" spans="1:9" x14ac:dyDescent="0.3">
      <c r="A7" s="53"/>
      <c r="B7" s="35"/>
      <c r="C7" s="80"/>
      <c r="D7" s="77" t="s">
        <v>3401</v>
      </c>
      <c r="E7" s="42"/>
      <c r="F7" s="24">
        <v>156</v>
      </c>
      <c r="G7" s="25">
        <v>4.7358834244080148</v>
      </c>
      <c r="H7" s="32"/>
      <c r="I7" s="33"/>
    </row>
    <row r="8" spans="1:9" x14ac:dyDescent="0.3">
      <c r="A8" s="51" t="s">
        <v>3400</v>
      </c>
      <c r="B8" s="52" t="s">
        <v>3399</v>
      </c>
      <c r="C8" s="26" t="s">
        <v>3045</v>
      </c>
      <c r="D8" s="76" t="s">
        <v>3392</v>
      </c>
      <c r="E8" s="45"/>
      <c r="F8" s="7">
        <v>304</v>
      </c>
      <c r="G8" s="28">
        <v>9.2289010321797207</v>
      </c>
      <c r="H8" s="30" t="s">
        <v>18</v>
      </c>
      <c r="I8" s="31"/>
    </row>
    <row r="9" spans="1:9" x14ac:dyDescent="0.3">
      <c r="A9" s="53"/>
      <c r="B9" s="35"/>
      <c r="C9" s="80"/>
      <c r="D9" s="77" t="s">
        <v>3398</v>
      </c>
      <c r="E9" s="42"/>
      <c r="F9" s="24">
        <v>1409</v>
      </c>
      <c r="G9" s="25">
        <v>42.774741955069821</v>
      </c>
      <c r="H9" s="32"/>
      <c r="I9" s="33"/>
    </row>
    <row r="10" spans="1:9" x14ac:dyDescent="0.3">
      <c r="A10" s="53"/>
      <c r="B10" s="35"/>
      <c r="C10" s="80"/>
      <c r="D10" s="77" t="s">
        <v>3397</v>
      </c>
      <c r="E10" s="42"/>
      <c r="F10" s="24">
        <v>585</v>
      </c>
      <c r="G10" s="25">
        <v>17.759562841530055</v>
      </c>
      <c r="H10" s="32"/>
      <c r="I10" s="33"/>
    </row>
    <row r="11" spans="1:9" x14ac:dyDescent="0.3">
      <c r="A11" s="53"/>
      <c r="B11" s="35"/>
      <c r="C11" s="80"/>
      <c r="D11" s="77" t="s">
        <v>3396</v>
      </c>
      <c r="E11" s="42"/>
      <c r="F11" s="24">
        <v>642</v>
      </c>
      <c r="G11" s="25">
        <v>19.489981785063755</v>
      </c>
      <c r="H11" s="32"/>
      <c r="I11" s="33"/>
    </row>
    <row r="12" spans="1:9" x14ac:dyDescent="0.3">
      <c r="A12" s="53"/>
      <c r="B12" s="35"/>
      <c r="C12" s="80"/>
      <c r="D12" s="77" t="s">
        <v>3395</v>
      </c>
      <c r="E12" s="42"/>
      <c r="F12" s="24">
        <v>354</v>
      </c>
      <c r="G12" s="25">
        <v>10.746812386156648</v>
      </c>
      <c r="H12" s="32"/>
      <c r="I12" s="33"/>
    </row>
    <row r="13" spans="1:9" x14ac:dyDescent="0.3">
      <c r="A13" s="51" t="s">
        <v>3394</v>
      </c>
      <c r="B13" s="52" t="s">
        <v>3393</v>
      </c>
      <c r="C13" s="26" t="s">
        <v>3045</v>
      </c>
      <c r="D13" s="76" t="s">
        <v>3392</v>
      </c>
      <c r="E13" s="45"/>
      <c r="F13" s="7">
        <v>395</v>
      </c>
      <c r="G13" s="28">
        <v>11.99149969641773</v>
      </c>
      <c r="H13" s="30" t="s">
        <v>18</v>
      </c>
      <c r="I13" s="31"/>
    </row>
    <row r="14" spans="1:9" x14ac:dyDescent="0.3">
      <c r="A14" s="53"/>
      <c r="B14" s="35"/>
      <c r="C14" s="80"/>
      <c r="D14" s="77" t="s">
        <v>3391</v>
      </c>
      <c r="E14" s="42"/>
      <c r="F14" s="24">
        <v>1730</v>
      </c>
      <c r="G14" s="25">
        <v>52.519732847601695</v>
      </c>
      <c r="H14" s="32"/>
      <c r="I14" s="33"/>
    </row>
    <row r="15" spans="1:9" x14ac:dyDescent="0.3">
      <c r="A15" s="53"/>
      <c r="B15" s="35"/>
      <c r="C15" s="80"/>
      <c r="D15" s="77" t="s">
        <v>3390</v>
      </c>
      <c r="E15" s="42"/>
      <c r="F15" s="24">
        <v>618</v>
      </c>
      <c r="G15" s="25">
        <v>18.761384335154826</v>
      </c>
      <c r="H15" s="32"/>
      <c r="I15" s="33"/>
    </row>
    <row r="16" spans="1:9" x14ac:dyDescent="0.3">
      <c r="A16" s="53"/>
      <c r="B16" s="35"/>
      <c r="C16" s="80"/>
      <c r="D16" s="77" t="s">
        <v>3389</v>
      </c>
      <c r="E16" s="42"/>
      <c r="F16" s="24">
        <v>551</v>
      </c>
      <c r="G16" s="25">
        <v>16.727383120825746</v>
      </c>
      <c r="H16" s="32"/>
      <c r="I16" s="33"/>
    </row>
    <row r="17" spans="1:9" x14ac:dyDescent="0.3">
      <c r="A17" s="51" t="s">
        <v>3388</v>
      </c>
      <c r="B17" s="52" t="s">
        <v>3387</v>
      </c>
      <c r="C17" s="26" t="s">
        <v>2965</v>
      </c>
      <c r="D17" s="76" t="s">
        <v>5240</v>
      </c>
      <c r="E17" s="45"/>
      <c r="F17" s="7">
        <v>601</v>
      </c>
      <c r="G17" s="28">
        <v>18.24529447480267</v>
      </c>
      <c r="H17" s="30" t="s">
        <v>18</v>
      </c>
      <c r="I17" s="31"/>
    </row>
    <row r="18" spans="1:9" x14ac:dyDescent="0.3">
      <c r="A18" s="53"/>
      <c r="B18" s="35"/>
      <c r="C18" s="80"/>
      <c r="D18" s="77" t="s">
        <v>3386</v>
      </c>
      <c r="E18" s="42"/>
      <c r="F18" s="24">
        <v>1706</v>
      </c>
      <c r="G18" s="25">
        <v>51.791135397692777</v>
      </c>
      <c r="H18" s="32"/>
      <c r="I18" s="33"/>
    </row>
    <row r="19" spans="1:9" x14ac:dyDescent="0.3">
      <c r="A19" s="53"/>
      <c r="B19" s="35"/>
      <c r="C19" s="80"/>
      <c r="D19" s="77" t="s">
        <v>145</v>
      </c>
      <c r="E19" s="42"/>
      <c r="F19" s="24">
        <v>610</v>
      </c>
      <c r="G19" s="25">
        <v>18.518518518518519</v>
      </c>
      <c r="H19" s="32"/>
      <c r="I19" s="33"/>
    </row>
    <row r="20" spans="1:9" x14ac:dyDescent="0.3">
      <c r="A20" s="53"/>
      <c r="B20" s="35"/>
      <c r="C20" s="80"/>
      <c r="D20" s="77" t="s">
        <v>3385</v>
      </c>
      <c r="E20" s="42"/>
      <c r="F20" s="24">
        <v>272</v>
      </c>
      <c r="G20" s="25">
        <v>8.2574377656344868</v>
      </c>
      <c r="H20" s="32"/>
      <c r="I20" s="33"/>
    </row>
    <row r="21" spans="1:9" x14ac:dyDescent="0.3">
      <c r="A21" s="89"/>
      <c r="B21" s="145"/>
      <c r="C21" s="170"/>
      <c r="D21" s="92" t="s">
        <v>3384</v>
      </c>
      <c r="E21" s="90"/>
      <c r="F21" s="29">
        <v>105</v>
      </c>
      <c r="G21" s="34">
        <v>3.1876138433515484</v>
      </c>
      <c r="H21" s="93"/>
      <c r="I21" s="94"/>
    </row>
    <row r="22" spans="1:9" x14ac:dyDescent="0.3">
      <c r="A22" s="53" t="s">
        <v>3383</v>
      </c>
      <c r="B22" s="35" t="s">
        <v>3382</v>
      </c>
      <c r="C22" s="54" t="s">
        <v>3045</v>
      </c>
      <c r="D22" s="77" t="s">
        <v>3352</v>
      </c>
      <c r="E22" s="42"/>
      <c r="F22" s="24">
        <v>18</v>
      </c>
      <c r="G22" s="25">
        <v>0.54644808743169404</v>
      </c>
      <c r="H22" s="30" t="s">
        <v>18</v>
      </c>
      <c r="I22" s="33"/>
    </row>
    <row r="23" spans="1:9" x14ac:dyDescent="0.3">
      <c r="A23" s="53"/>
      <c r="B23" s="35"/>
      <c r="C23" s="54"/>
      <c r="D23" s="77" t="s">
        <v>3351</v>
      </c>
      <c r="E23" s="42"/>
      <c r="F23" s="24">
        <v>107</v>
      </c>
      <c r="G23" s="25">
        <v>3.2483302975106252</v>
      </c>
      <c r="H23" s="32"/>
      <c r="I23" s="33"/>
    </row>
    <row r="24" spans="1:9" x14ac:dyDescent="0.3">
      <c r="A24" s="53"/>
      <c r="B24" s="35"/>
      <c r="C24" s="54"/>
      <c r="D24" s="77" t="s">
        <v>3350</v>
      </c>
      <c r="E24" s="42"/>
      <c r="F24" s="24">
        <v>27</v>
      </c>
      <c r="G24" s="25">
        <v>0.81967213114754101</v>
      </c>
      <c r="H24" s="32"/>
      <c r="I24" s="33"/>
    </row>
    <row r="25" spans="1:9" x14ac:dyDescent="0.3">
      <c r="A25" s="53"/>
      <c r="B25" s="35"/>
      <c r="C25" s="54"/>
      <c r="D25" s="77" t="s">
        <v>3349</v>
      </c>
      <c r="E25" s="42"/>
      <c r="F25" s="24">
        <v>14</v>
      </c>
      <c r="G25" s="25">
        <v>0.42501517911353975</v>
      </c>
      <c r="H25" s="32"/>
      <c r="I25" s="33"/>
    </row>
    <row r="26" spans="1:9" x14ac:dyDescent="0.3">
      <c r="A26" s="53"/>
      <c r="B26" s="35"/>
      <c r="C26" s="54"/>
      <c r="D26" s="77" t="s">
        <v>3348</v>
      </c>
      <c r="E26" s="42"/>
      <c r="F26" s="24">
        <v>198</v>
      </c>
      <c r="G26" s="25">
        <v>6.0109289617486334</v>
      </c>
      <c r="H26" s="32"/>
      <c r="I26" s="33"/>
    </row>
    <row r="27" spans="1:9" x14ac:dyDescent="0.3">
      <c r="A27" s="53"/>
      <c r="B27" s="35"/>
      <c r="C27" s="54"/>
      <c r="D27" s="77" t="s">
        <v>3347</v>
      </c>
      <c r="E27" s="42"/>
      <c r="F27" s="24">
        <v>12</v>
      </c>
      <c r="G27" s="25">
        <v>0.36429872495446264</v>
      </c>
      <c r="H27" s="32"/>
      <c r="I27" s="33"/>
    </row>
    <row r="28" spans="1:9" x14ac:dyDescent="0.3">
      <c r="A28" s="53"/>
      <c r="B28" s="35"/>
      <c r="C28" s="54"/>
      <c r="D28" s="77" t="s">
        <v>3346</v>
      </c>
      <c r="E28" s="42"/>
      <c r="F28" s="24">
        <v>331</v>
      </c>
      <c r="G28" s="25">
        <v>10.048573163327262</v>
      </c>
      <c r="H28" s="32"/>
      <c r="I28" s="33"/>
    </row>
    <row r="29" spans="1:9" x14ac:dyDescent="0.3">
      <c r="A29" s="53"/>
      <c r="B29" s="35"/>
      <c r="C29" s="54"/>
      <c r="D29" s="77" t="s">
        <v>3345</v>
      </c>
      <c r="E29" s="42"/>
      <c r="F29" s="24">
        <v>6</v>
      </c>
      <c r="G29" s="25">
        <v>0.18214936247723132</v>
      </c>
      <c r="H29" s="32"/>
      <c r="I29" s="33"/>
    </row>
    <row r="30" spans="1:9" x14ac:dyDescent="0.3">
      <c r="A30" s="53"/>
      <c r="B30" s="35"/>
      <c r="C30" s="54"/>
      <c r="D30" s="77" t="s">
        <v>3344</v>
      </c>
      <c r="E30" s="42"/>
      <c r="F30" s="24">
        <v>38</v>
      </c>
      <c r="G30" s="25">
        <v>1.1536126290224651</v>
      </c>
      <c r="H30" s="32"/>
      <c r="I30" s="33"/>
    </row>
    <row r="31" spans="1:9" x14ac:dyDescent="0.3">
      <c r="A31" s="53"/>
      <c r="B31" s="35"/>
      <c r="C31" s="54"/>
      <c r="D31" s="77" t="s">
        <v>4514</v>
      </c>
      <c r="E31" s="42"/>
      <c r="F31" s="24">
        <v>2</v>
      </c>
      <c r="G31" s="25">
        <v>6.0716454159077116E-2</v>
      </c>
      <c r="H31" s="32"/>
      <c r="I31" s="33"/>
    </row>
    <row r="32" spans="1:9" x14ac:dyDescent="0.3">
      <c r="A32" s="53"/>
      <c r="B32" s="35"/>
      <c r="C32" s="54"/>
      <c r="D32" s="77" t="s">
        <v>4521</v>
      </c>
      <c r="E32" s="42"/>
      <c r="F32" s="24">
        <v>4</v>
      </c>
      <c r="G32" s="25">
        <v>0.12143290831815423</v>
      </c>
      <c r="H32" s="32"/>
      <c r="I32" s="33"/>
    </row>
    <row r="33" spans="1:9" x14ac:dyDescent="0.3">
      <c r="A33" s="53"/>
      <c r="B33" s="35"/>
      <c r="C33" s="54"/>
      <c r="D33" s="77" t="s">
        <v>4526</v>
      </c>
      <c r="E33" s="42"/>
      <c r="F33" s="24">
        <v>6</v>
      </c>
      <c r="G33" s="25">
        <v>0.18214936247723132</v>
      </c>
      <c r="H33" s="32"/>
      <c r="I33" s="33"/>
    </row>
    <row r="34" spans="1:9" x14ac:dyDescent="0.3">
      <c r="A34" s="53"/>
      <c r="B34" s="35"/>
      <c r="C34" s="80"/>
      <c r="D34" s="77" t="s">
        <v>4530</v>
      </c>
      <c r="E34" s="42"/>
      <c r="F34" s="24">
        <v>6</v>
      </c>
      <c r="G34" s="25">
        <v>0.18214936247723132</v>
      </c>
      <c r="H34" s="32"/>
      <c r="I34" s="33"/>
    </row>
    <row r="35" spans="1:9" x14ac:dyDescent="0.3">
      <c r="A35" s="53"/>
      <c r="B35" s="35"/>
      <c r="C35" s="80"/>
      <c r="D35" s="77" t="s">
        <v>4533</v>
      </c>
      <c r="E35" s="42"/>
      <c r="F35" s="24">
        <v>5</v>
      </c>
      <c r="G35" s="25">
        <v>0.15179113539769276</v>
      </c>
      <c r="H35" s="32"/>
      <c r="I35" s="33"/>
    </row>
    <row r="36" spans="1:9" x14ac:dyDescent="0.3">
      <c r="A36" s="53"/>
      <c r="B36" s="35"/>
      <c r="C36" s="80"/>
      <c r="D36" s="77" t="s">
        <v>4536</v>
      </c>
      <c r="E36" s="42"/>
      <c r="F36" s="24">
        <v>15</v>
      </c>
      <c r="G36" s="25">
        <v>0.45537340619307837</v>
      </c>
      <c r="H36" s="32"/>
      <c r="I36" s="33"/>
    </row>
    <row r="37" spans="1:9" x14ac:dyDescent="0.3">
      <c r="A37" s="53"/>
      <c r="B37" s="35"/>
      <c r="C37" s="80"/>
      <c r="D37" s="77" t="s">
        <v>4538</v>
      </c>
      <c r="E37" s="42"/>
      <c r="F37" s="24">
        <v>6</v>
      </c>
      <c r="G37" s="25">
        <v>0.18214936247723132</v>
      </c>
      <c r="H37" s="32"/>
      <c r="I37" s="33"/>
    </row>
    <row r="38" spans="1:9" x14ac:dyDescent="0.3">
      <c r="A38" s="53"/>
      <c r="B38" s="35"/>
      <c r="C38" s="80"/>
      <c r="D38" s="77" t="s">
        <v>634</v>
      </c>
      <c r="E38" s="42"/>
      <c r="F38" s="24">
        <v>18</v>
      </c>
      <c r="G38" s="25">
        <v>0.54644808743169404</v>
      </c>
      <c r="H38" s="32"/>
      <c r="I38" s="33"/>
    </row>
    <row r="39" spans="1:9" x14ac:dyDescent="0.3">
      <c r="A39" s="89"/>
      <c r="B39" s="145"/>
      <c r="C39" s="170"/>
      <c r="D39" s="92" t="s">
        <v>4540</v>
      </c>
      <c r="E39" s="90"/>
      <c r="F39" s="29">
        <v>2481</v>
      </c>
      <c r="G39" s="34">
        <v>75.318761384335147</v>
      </c>
      <c r="H39" s="93"/>
      <c r="I39" s="94"/>
    </row>
    <row r="40" spans="1:9" x14ac:dyDescent="0.3">
      <c r="A40" s="53" t="s">
        <v>3381</v>
      </c>
      <c r="B40" s="35" t="s">
        <v>3380</v>
      </c>
      <c r="C40" s="54" t="s">
        <v>3045</v>
      </c>
      <c r="D40" s="77" t="s">
        <v>3352</v>
      </c>
      <c r="E40" s="42"/>
      <c r="F40" s="24"/>
      <c r="G40" s="25"/>
      <c r="H40" s="30" t="s">
        <v>18</v>
      </c>
      <c r="I40" s="33"/>
    </row>
    <row r="41" spans="1:9" x14ac:dyDescent="0.3">
      <c r="A41" s="53"/>
      <c r="B41" s="35"/>
      <c r="C41" s="54"/>
      <c r="D41" s="77" t="s">
        <v>3351</v>
      </c>
      <c r="E41" s="42"/>
      <c r="F41" s="24">
        <v>1</v>
      </c>
      <c r="G41" s="25">
        <v>0.50505050505050508</v>
      </c>
      <c r="H41" s="32"/>
      <c r="I41" s="33"/>
    </row>
    <row r="42" spans="1:9" x14ac:dyDescent="0.3">
      <c r="A42" s="53"/>
      <c r="B42" s="35"/>
      <c r="C42" s="54"/>
      <c r="D42" s="77" t="s">
        <v>3350</v>
      </c>
      <c r="E42" s="42"/>
      <c r="F42" s="24">
        <v>4</v>
      </c>
      <c r="G42" s="25">
        <v>2.0202020202020203</v>
      </c>
      <c r="H42" s="32"/>
      <c r="I42" s="33"/>
    </row>
    <row r="43" spans="1:9" x14ac:dyDescent="0.3">
      <c r="A43" s="53"/>
      <c r="B43" s="35"/>
      <c r="C43" s="54"/>
      <c r="D43" s="77" t="s">
        <v>3349</v>
      </c>
      <c r="E43" s="42"/>
      <c r="F43" s="24">
        <v>1</v>
      </c>
      <c r="G43" s="25">
        <v>0.50505050505050508</v>
      </c>
      <c r="H43" s="32"/>
      <c r="I43" s="33"/>
    </row>
    <row r="44" spans="1:9" x14ac:dyDescent="0.3">
      <c r="A44" s="53"/>
      <c r="B44" s="35"/>
      <c r="C44" s="54"/>
      <c r="D44" s="77" t="s">
        <v>3348</v>
      </c>
      <c r="E44" s="42"/>
      <c r="F44" s="24">
        <v>17</v>
      </c>
      <c r="G44" s="25">
        <v>8.5858585858585847</v>
      </c>
      <c r="H44" s="32"/>
      <c r="I44" s="33"/>
    </row>
    <row r="45" spans="1:9" x14ac:dyDescent="0.3">
      <c r="A45" s="53"/>
      <c r="B45" s="35"/>
      <c r="C45" s="54"/>
      <c r="D45" s="77" t="s">
        <v>3347</v>
      </c>
      <c r="E45" s="42"/>
      <c r="F45" s="24">
        <v>3</v>
      </c>
      <c r="G45" s="25">
        <v>1.5151515151515151</v>
      </c>
      <c r="H45" s="32"/>
      <c r="I45" s="33"/>
    </row>
    <row r="46" spans="1:9" x14ac:dyDescent="0.3">
      <c r="A46" s="53"/>
      <c r="B46" s="35"/>
      <c r="C46" s="54"/>
      <c r="D46" s="77" t="s">
        <v>3346</v>
      </c>
      <c r="E46" s="42"/>
      <c r="F46" s="24">
        <v>121</v>
      </c>
      <c r="G46" s="25">
        <v>61.111111111111114</v>
      </c>
      <c r="H46" s="32"/>
      <c r="I46" s="33"/>
    </row>
    <row r="47" spans="1:9" x14ac:dyDescent="0.3">
      <c r="A47" s="53"/>
      <c r="B47" s="35"/>
      <c r="C47" s="54"/>
      <c r="D47" s="77" t="s">
        <v>3345</v>
      </c>
      <c r="E47" s="42"/>
      <c r="F47" s="24">
        <v>4</v>
      </c>
      <c r="G47" s="25">
        <v>2.0202020202020203</v>
      </c>
      <c r="H47" s="32"/>
      <c r="I47" s="33"/>
    </row>
    <row r="48" spans="1:9" x14ac:dyDescent="0.3">
      <c r="A48" s="53"/>
      <c r="B48" s="35"/>
      <c r="C48" s="54"/>
      <c r="D48" s="77" t="s">
        <v>3344</v>
      </c>
      <c r="E48" s="42"/>
      <c r="F48" s="24">
        <v>16</v>
      </c>
      <c r="G48" s="25">
        <v>8.0808080808080813</v>
      </c>
      <c r="H48" s="32"/>
      <c r="I48" s="33"/>
    </row>
    <row r="49" spans="1:9" x14ac:dyDescent="0.3">
      <c r="A49" s="53"/>
      <c r="B49" s="35"/>
      <c r="C49" s="54"/>
      <c r="D49" s="77" t="s">
        <v>4514</v>
      </c>
      <c r="E49" s="42"/>
      <c r="F49" s="24"/>
      <c r="G49" s="25"/>
      <c r="H49" s="32"/>
      <c r="I49" s="33"/>
    </row>
    <row r="50" spans="1:9" x14ac:dyDescent="0.3">
      <c r="A50" s="53"/>
      <c r="B50" s="35"/>
      <c r="C50" s="54"/>
      <c r="D50" s="77" t="s">
        <v>4521</v>
      </c>
      <c r="E50" s="42"/>
      <c r="F50" s="24">
        <v>5</v>
      </c>
      <c r="G50" s="25">
        <v>2.5252525252525251</v>
      </c>
      <c r="H50" s="32"/>
      <c r="I50" s="33"/>
    </row>
    <row r="51" spans="1:9" x14ac:dyDescent="0.3">
      <c r="A51" s="53"/>
      <c r="B51" s="35"/>
      <c r="C51" s="54"/>
      <c r="D51" s="77" t="s">
        <v>4526</v>
      </c>
      <c r="E51" s="42"/>
      <c r="F51" s="24">
        <v>2</v>
      </c>
      <c r="G51" s="25">
        <v>1.0101010101010102</v>
      </c>
      <c r="H51" s="32"/>
      <c r="I51" s="33"/>
    </row>
    <row r="52" spans="1:9" x14ac:dyDescent="0.3">
      <c r="A52" s="53"/>
      <c r="B52" s="35"/>
      <c r="C52" s="80"/>
      <c r="D52" s="77" t="s">
        <v>4530</v>
      </c>
      <c r="E52" s="42"/>
      <c r="F52" s="24">
        <v>2</v>
      </c>
      <c r="G52" s="25">
        <v>1.0101010101010102</v>
      </c>
      <c r="H52" s="32"/>
      <c r="I52" s="33"/>
    </row>
    <row r="53" spans="1:9" x14ac:dyDescent="0.3">
      <c r="A53" s="53"/>
      <c r="B53" s="35"/>
      <c r="C53" s="80"/>
      <c r="D53" s="77" t="s">
        <v>4533</v>
      </c>
      <c r="E53" s="42"/>
      <c r="F53" s="24">
        <v>2</v>
      </c>
      <c r="G53" s="25">
        <v>1.0101010101010102</v>
      </c>
      <c r="H53" s="32"/>
      <c r="I53" s="33"/>
    </row>
    <row r="54" spans="1:9" x14ac:dyDescent="0.3">
      <c r="A54" s="53"/>
      <c r="B54" s="35"/>
      <c r="C54" s="80"/>
      <c r="D54" s="77" t="s">
        <v>4536</v>
      </c>
      <c r="E54" s="42"/>
      <c r="F54" s="24">
        <v>11</v>
      </c>
      <c r="G54" s="25">
        <v>5.5555555555555554</v>
      </c>
      <c r="H54" s="32"/>
      <c r="I54" s="33"/>
    </row>
    <row r="55" spans="1:9" x14ac:dyDescent="0.3">
      <c r="A55" s="53"/>
      <c r="B55" s="35"/>
      <c r="C55" s="80"/>
      <c r="D55" s="77" t="s">
        <v>4538</v>
      </c>
      <c r="E55" s="42"/>
      <c r="F55" s="24">
        <v>4</v>
      </c>
      <c r="G55" s="25">
        <v>2.0202020202020203</v>
      </c>
      <c r="H55" s="32"/>
      <c r="I55" s="33"/>
    </row>
    <row r="56" spans="1:9" x14ac:dyDescent="0.3">
      <c r="A56" s="53"/>
      <c r="B56" s="35"/>
      <c r="C56" s="80"/>
      <c r="D56" s="77" t="s">
        <v>634</v>
      </c>
      <c r="E56" s="42"/>
      <c r="F56" s="24">
        <v>5</v>
      </c>
      <c r="G56" s="25">
        <v>2.5252525252525251</v>
      </c>
      <c r="H56" s="32"/>
      <c r="I56" s="33"/>
    </row>
    <row r="57" spans="1:9" x14ac:dyDescent="0.3">
      <c r="A57" s="89"/>
      <c r="B57" s="145"/>
      <c r="C57" s="170"/>
      <c r="D57" s="92" t="s">
        <v>4540</v>
      </c>
      <c r="E57" s="90"/>
      <c r="F57" s="29"/>
      <c r="G57" s="34"/>
      <c r="H57" s="93"/>
      <c r="I57" s="94"/>
    </row>
    <row r="58" spans="1:9" x14ac:dyDescent="0.3">
      <c r="A58" s="53" t="s">
        <v>3379</v>
      </c>
      <c r="B58" s="35" t="s">
        <v>3378</v>
      </c>
      <c r="C58" s="54" t="s">
        <v>3045</v>
      </c>
      <c r="D58" s="77" t="s">
        <v>3352</v>
      </c>
      <c r="E58" s="42"/>
      <c r="F58" s="24"/>
      <c r="G58" s="25"/>
      <c r="H58" s="30" t="s">
        <v>18</v>
      </c>
      <c r="I58" s="33"/>
    </row>
    <row r="59" spans="1:9" x14ac:dyDescent="0.3">
      <c r="A59" s="53"/>
      <c r="B59" s="35"/>
      <c r="C59" s="54"/>
      <c r="D59" s="77" t="s">
        <v>3351</v>
      </c>
      <c r="E59" s="42"/>
      <c r="F59" s="24"/>
      <c r="G59" s="25"/>
      <c r="H59" s="32"/>
      <c r="I59" s="33"/>
    </row>
    <row r="60" spans="1:9" x14ac:dyDescent="0.3">
      <c r="A60" s="53"/>
      <c r="B60" s="35"/>
      <c r="C60" s="54"/>
      <c r="D60" s="77" t="s">
        <v>3350</v>
      </c>
      <c r="E60" s="42"/>
      <c r="F60" s="24"/>
      <c r="G60" s="25"/>
      <c r="H60" s="32"/>
      <c r="I60" s="33"/>
    </row>
    <row r="61" spans="1:9" x14ac:dyDescent="0.3">
      <c r="A61" s="53"/>
      <c r="B61" s="35"/>
      <c r="C61" s="54"/>
      <c r="D61" s="77" t="s">
        <v>3349</v>
      </c>
      <c r="E61" s="42"/>
      <c r="F61" s="24"/>
      <c r="G61" s="25"/>
      <c r="H61" s="32"/>
      <c r="I61" s="33"/>
    </row>
    <row r="62" spans="1:9" x14ac:dyDescent="0.3">
      <c r="A62" s="53"/>
      <c r="B62" s="35"/>
      <c r="C62" s="54"/>
      <c r="D62" s="77" t="s">
        <v>3348</v>
      </c>
      <c r="E62" s="42"/>
      <c r="F62" s="24">
        <v>2</v>
      </c>
      <c r="G62" s="25">
        <v>5.5555555555555554</v>
      </c>
      <c r="H62" s="32"/>
      <c r="I62" s="33"/>
    </row>
    <row r="63" spans="1:9" x14ac:dyDescent="0.3">
      <c r="A63" s="53"/>
      <c r="B63" s="35"/>
      <c r="C63" s="54"/>
      <c r="D63" s="77" t="s">
        <v>3347</v>
      </c>
      <c r="E63" s="42"/>
      <c r="F63" s="24"/>
      <c r="G63" s="25"/>
      <c r="H63" s="32"/>
      <c r="I63" s="33"/>
    </row>
    <row r="64" spans="1:9" x14ac:dyDescent="0.3">
      <c r="A64" s="53"/>
      <c r="B64" s="35"/>
      <c r="C64" s="54"/>
      <c r="D64" s="77" t="s">
        <v>3346</v>
      </c>
      <c r="E64" s="42"/>
      <c r="F64" s="24">
        <v>15</v>
      </c>
      <c r="G64" s="25">
        <v>41.666666666666671</v>
      </c>
      <c r="H64" s="32"/>
      <c r="I64" s="33"/>
    </row>
    <row r="65" spans="1:9" x14ac:dyDescent="0.3">
      <c r="A65" s="53"/>
      <c r="B65" s="35"/>
      <c r="C65" s="54"/>
      <c r="D65" s="77" t="s">
        <v>3345</v>
      </c>
      <c r="E65" s="42"/>
      <c r="F65" s="24">
        <v>1</v>
      </c>
      <c r="G65" s="25">
        <v>2.7777777777777777</v>
      </c>
      <c r="H65" s="32"/>
      <c r="I65" s="33"/>
    </row>
    <row r="66" spans="1:9" x14ac:dyDescent="0.3">
      <c r="A66" s="53"/>
      <c r="B66" s="35"/>
      <c r="C66" s="54"/>
      <c r="D66" s="77" t="s">
        <v>3344</v>
      </c>
      <c r="E66" s="42"/>
      <c r="F66" s="24">
        <v>6</v>
      </c>
      <c r="G66" s="25">
        <v>16.666666666666664</v>
      </c>
      <c r="H66" s="32"/>
      <c r="I66" s="33"/>
    </row>
    <row r="67" spans="1:9" x14ac:dyDescent="0.3">
      <c r="A67" s="53"/>
      <c r="B67" s="35"/>
      <c r="C67" s="54"/>
      <c r="D67" s="77" t="s">
        <v>4514</v>
      </c>
      <c r="E67" s="42"/>
      <c r="F67" s="24"/>
      <c r="G67" s="25"/>
      <c r="H67" s="32"/>
      <c r="I67" s="33"/>
    </row>
    <row r="68" spans="1:9" x14ac:dyDescent="0.3">
      <c r="A68" s="53"/>
      <c r="B68" s="35"/>
      <c r="C68" s="54"/>
      <c r="D68" s="77" t="s">
        <v>4521</v>
      </c>
      <c r="E68" s="42"/>
      <c r="F68" s="24"/>
      <c r="G68" s="25"/>
      <c r="H68" s="32"/>
      <c r="I68" s="33"/>
    </row>
    <row r="69" spans="1:9" x14ac:dyDescent="0.3">
      <c r="A69" s="53"/>
      <c r="B69" s="35"/>
      <c r="C69" s="54"/>
      <c r="D69" s="77" t="s">
        <v>4526</v>
      </c>
      <c r="E69" s="42"/>
      <c r="F69" s="24">
        <v>1</v>
      </c>
      <c r="G69" s="25">
        <v>2.7777777777777777</v>
      </c>
      <c r="H69" s="32"/>
      <c r="I69" s="33"/>
    </row>
    <row r="70" spans="1:9" x14ac:dyDescent="0.3">
      <c r="A70" s="53"/>
      <c r="B70" s="35"/>
      <c r="C70" s="80"/>
      <c r="D70" s="77" t="s">
        <v>4530</v>
      </c>
      <c r="E70" s="42"/>
      <c r="F70" s="24">
        <v>2</v>
      </c>
      <c r="G70" s="25">
        <v>5.5555555555555554</v>
      </c>
      <c r="H70" s="32"/>
      <c r="I70" s="33"/>
    </row>
    <row r="71" spans="1:9" x14ac:dyDescent="0.3">
      <c r="A71" s="53"/>
      <c r="B71" s="35"/>
      <c r="C71" s="80"/>
      <c r="D71" s="77" t="s">
        <v>4533</v>
      </c>
      <c r="E71" s="42"/>
      <c r="F71" s="24">
        <v>2</v>
      </c>
      <c r="G71" s="25">
        <v>5.5555555555555554</v>
      </c>
      <c r="H71" s="32"/>
      <c r="I71" s="33"/>
    </row>
    <row r="72" spans="1:9" x14ac:dyDescent="0.3">
      <c r="A72" s="53"/>
      <c r="B72" s="35"/>
      <c r="C72" s="80"/>
      <c r="D72" s="77" t="s">
        <v>4536</v>
      </c>
      <c r="E72" s="42"/>
      <c r="F72" s="24">
        <v>3</v>
      </c>
      <c r="G72" s="25">
        <v>8.3333333333333321</v>
      </c>
      <c r="H72" s="32"/>
      <c r="I72" s="33"/>
    </row>
    <row r="73" spans="1:9" x14ac:dyDescent="0.3">
      <c r="A73" s="53"/>
      <c r="B73" s="35"/>
      <c r="C73" s="80"/>
      <c r="D73" s="77" t="s">
        <v>4538</v>
      </c>
      <c r="E73" s="42"/>
      <c r="F73" s="24">
        <v>2</v>
      </c>
      <c r="G73" s="25">
        <v>5.5555555555555554</v>
      </c>
      <c r="H73" s="32"/>
      <c r="I73" s="33"/>
    </row>
    <row r="74" spans="1:9" x14ac:dyDescent="0.3">
      <c r="A74" s="53"/>
      <c r="B74" s="35"/>
      <c r="C74" s="80"/>
      <c r="D74" s="77" t="s">
        <v>634</v>
      </c>
      <c r="E74" s="42"/>
      <c r="F74" s="24">
        <v>2</v>
      </c>
      <c r="G74" s="25">
        <v>5.5555555555555554</v>
      </c>
      <c r="H74" s="32"/>
      <c r="I74" s="33"/>
    </row>
    <row r="75" spans="1:9" x14ac:dyDescent="0.3">
      <c r="A75" s="89"/>
      <c r="B75" s="145"/>
      <c r="C75" s="170"/>
      <c r="D75" s="92" t="s">
        <v>4540</v>
      </c>
      <c r="E75" s="90"/>
      <c r="F75" s="29"/>
      <c r="G75" s="34"/>
      <c r="H75" s="93"/>
      <c r="I75" s="94"/>
    </row>
    <row r="76" spans="1:9" x14ac:dyDescent="0.3">
      <c r="A76" s="53" t="s">
        <v>3377</v>
      </c>
      <c r="B76" s="35" t="s">
        <v>3376</v>
      </c>
      <c r="C76" s="54" t="s">
        <v>3045</v>
      </c>
      <c r="D76" s="77" t="s">
        <v>3352</v>
      </c>
      <c r="E76" s="42"/>
      <c r="F76" s="24"/>
      <c r="G76" s="25"/>
      <c r="H76" s="30" t="s">
        <v>18</v>
      </c>
      <c r="I76" s="33"/>
    </row>
    <row r="77" spans="1:9" x14ac:dyDescent="0.3">
      <c r="A77" s="53"/>
      <c r="B77" s="35"/>
      <c r="C77" s="54"/>
      <c r="D77" s="77" t="s">
        <v>3351</v>
      </c>
      <c r="E77" s="42"/>
      <c r="F77" s="24"/>
      <c r="G77" s="25"/>
      <c r="H77" s="32"/>
      <c r="I77" s="33"/>
    </row>
    <row r="78" spans="1:9" x14ac:dyDescent="0.3">
      <c r="A78" s="53"/>
      <c r="B78" s="35"/>
      <c r="C78" s="54"/>
      <c r="D78" s="77" t="s">
        <v>3350</v>
      </c>
      <c r="E78" s="42"/>
      <c r="F78" s="24"/>
      <c r="G78" s="25"/>
      <c r="H78" s="32"/>
      <c r="I78" s="33"/>
    </row>
    <row r="79" spans="1:9" x14ac:dyDescent="0.3">
      <c r="A79" s="53"/>
      <c r="B79" s="35"/>
      <c r="C79" s="54"/>
      <c r="D79" s="77" t="s">
        <v>3349</v>
      </c>
      <c r="E79" s="42"/>
      <c r="F79" s="24"/>
      <c r="G79" s="25"/>
      <c r="H79" s="32"/>
      <c r="I79" s="33"/>
    </row>
    <row r="80" spans="1:9" x14ac:dyDescent="0.3">
      <c r="A80" s="53"/>
      <c r="B80" s="35"/>
      <c r="C80" s="54"/>
      <c r="D80" s="77" t="s">
        <v>3348</v>
      </c>
      <c r="E80" s="42"/>
      <c r="F80" s="24"/>
      <c r="G80" s="25"/>
      <c r="H80" s="32"/>
      <c r="I80" s="33"/>
    </row>
    <row r="81" spans="1:9" x14ac:dyDescent="0.3">
      <c r="A81" s="53"/>
      <c r="B81" s="35"/>
      <c r="C81" s="54"/>
      <c r="D81" s="77" t="s">
        <v>3347</v>
      </c>
      <c r="E81" s="42"/>
      <c r="F81" s="24"/>
      <c r="G81" s="25"/>
      <c r="H81" s="32"/>
      <c r="I81" s="33"/>
    </row>
    <row r="82" spans="1:9" x14ac:dyDescent="0.3">
      <c r="A82" s="53"/>
      <c r="B82" s="35"/>
      <c r="C82" s="54"/>
      <c r="D82" s="77" t="s">
        <v>3346</v>
      </c>
      <c r="E82" s="42"/>
      <c r="F82" s="24"/>
      <c r="G82" s="25"/>
      <c r="H82" s="32"/>
      <c r="I82" s="33"/>
    </row>
    <row r="83" spans="1:9" x14ac:dyDescent="0.3">
      <c r="A83" s="53"/>
      <c r="B83" s="35"/>
      <c r="C83" s="54"/>
      <c r="D83" s="77" t="s">
        <v>3345</v>
      </c>
      <c r="E83" s="42"/>
      <c r="F83" s="24">
        <v>1</v>
      </c>
      <c r="G83" s="25">
        <v>12.5</v>
      </c>
      <c r="H83" s="32"/>
      <c r="I83" s="33"/>
    </row>
    <row r="84" spans="1:9" x14ac:dyDescent="0.3">
      <c r="A84" s="53"/>
      <c r="B84" s="35"/>
      <c r="C84" s="54"/>
      <c r="D84" s="77" t="s">
        <v>3344</v>
      </c>
      <c r="E84" s="42"/>
      <c r="F84" s="24"/>
      <c r="G84" s="25"/>
      <c r="H84" s="32"/>
      <c r="I84" s="33"/>
    </row>
    <row r="85" spans="1:9" x14ac:dyDescent="0.3">
      <c r="A85" s="53"/>
      <c r="B85" s="35"/>
      <c r="C85" s="54"/>
      <c r="D85" s="77" t="s">
        <v>4514</v>
      </c>
      <c r="E85" s="42"/>
      <c r="F85" s="24"/>
      <c r="G85" s="25"/>
      <c r="H85" s="32"/>
      <c r="I85" s="33"/>
    </row>
    <row r="86" spans="1:9" x14ac:dyDescent="0.3">
      <c r="A86" s="53"/>
      <c r="B86" s="35"/>
      <c r="C86" s="54"/>
      <c r="D86" s="77" t="s">
        <v>4521</v>
      </c>
      <c r="E86" s="42"/>
      <c r="F86" s="24"/>
      <c r="G86" s="25"/>
      <c r="H86" s="32"/>
      <c r="I86" s="33"/>
    </row>
    <row r="87" spans="1:9" x14ac:dyDescent="0.3">
      <c r="A87" s="53"/>
      <c r="B87" s="35"/>
      <c r="C87" s="54"/>
      <c r="D87" s="77" t="s">
        <v>4526</v>
      </c>
      <c r="E87" s="42"/>
      <c r="F87" s="24"/>
      <c r="G87" s="25"/>
      <c r="H87" s="32"/>
      <c r="I87" s="33"/>
    </row>
    <row r="88" spans="1:9" x14ac:dyDescent="0.3">
      <c r="A88" s="53"/>
      <c r="B88" s="35"/>
      <c r="C88" s="80"/>
      <c r="D88" s="77" t="s">
        <v>4530</v>
      </c>
      <c r="E88" s="42"/>
      <c r="F88" s="24">
        <v>2</v>
      </c>
      <c r="G88" s="25">
        <v>25</v>
      </c>
      <c r="H88" s="32"/>
      <c r="I88" s="33"/>
    </row>
    <row r="89" spans="1:9" x14ac:dyDescent="0.3">
      <c r="A89" s="53"/>
      <c r="B89" s="35"/>
      <c r="C89" s="80"/>
      <c r="D89" s="77" t="s">
        <v>4533</v>
      </c>
      <c r="E89" s="42"/>
      <c r="F89" s="24">
        <v>1</v>
      </c>
      <c r="G89" s="25">
        <v>12.5</v>
      </c>
      <c r="H89" s="32"/>
      <c r="I89" s="33"/>
    </row>
    <row r="90" spans="1:9" x14ac:dyDescent="0.3">
      <c r="A90" s="53"/>
      <c r="B90" s="35"/>
      <c r="C90" s="80"/>
      <c r="D90" s="77" t="s">
        <v>4536</v>
      </c>
      <c r="E90" s="42"/>
      <c r="F90" s="24">
        <v>3</v>
      </c>
      <c r="G90" s="25">
        <v>37.5</v>
      </c>
      <c r="H90" s="32"/>
      <c r="I90" s="33"/>
    </row>
    <row r="91" spans="1:9" x14ac:dyDescent="0.3">
      <c r="A91" s="53"/>
      <c r="B91" s="35"/>
      <c r="C91" s="80"/>
      <c r="D91" s="77" t="s">
        <v>4538</v>
      </c>
      <c r="E91" s="42"/>
      <c r="F91" s="24"/>
      <c r="G91" s="25"/>
      <c r="H91" s="32"/>
      <c r="I91" s="33"/>
    </row>
    <row r="92" spans="1:9" x14ac:dyDescent="0.3">
      <c r="A92" s="53"/>
      <c r="B92" s="35"/>
      <c r="C92" s="80"/>
      <c r="D92" s="77" t="s">
        <v>634</v>
      </c>
      <c r="E92" s="42"/>
      <c r="F92" s="24">
        <v>1</v>
      </c>
      <c r="G92" s="25">
        <v>12.5</v>
      </c>
      <c r="H92" s="32"/>
      <c r="I92" s="33"/>
    </row>
    <row r="93" spans="1:9" x14ac:dyDescent="0.3">
      <c r="A93" s="89"/>
      <c r="B93" s="145"/>
      <c r="C93" s="170"/>
      <c r="D93" s="92" t="s">
        <v>4540</v>
      </c>
      <c r="E93" s="90"/>
      <c r="F93" s="29"/>
      <c r="G93" s="34"/>
      <c r="H93" s="93"/>
      <c r="I93" s="94"/>
    </row>
    <row r="94" spans="1:9" x14ac:dyDescent="0.3">
      <c r="A94" s="53" t="s">
        <v>3375</v>
      </c>
      <c r="B94" s="35" t="s">
        <v>3374</v>
      </c>
      <c r="C94" s="54" t="s">
        <v>3045</v>
      </c>
      <c r="D94" s="77" t="s">
        <v>3352</v>
      </c>
      <c r="E94" s="42"/>
      <c r="F94" s="24"/>
      <c r="G94" s="25"/>
      <c r="H94" s="30" t="s">
        <v>18</v>
      </c>
      <c r="I94" s="33"/>
    </row>
    <row r="95" spans="1:9" x14ac:dyDescent="0.3">
      <c r="A95" s="53"/>
      <c r="B95" s="35"/>
      <c r="C95" s="54"/>
      <c r="D95" s="77" t="s">
        <v>3351</v>
      </c>
      <c r="E95" s="42"/>
      <c r="F95" s="24"/>
      <c r="G95" s="25"/>
      <c r="H95" s="32"/>
      <c r="I95" s="33"/>
    </row>
    <row r="96" spans="1:9" x14ac:dyDescent="0.3">
      <c r="A96" s="53"/>
      <c r="B96" s="35"/>
      <c r="C96" s="54"/>
      <c r="D96" s="77" t="s">
        <v>3350</v>
      </c>
      <c r="E96" s="42"/>
      <c r="F96" s="24"/>
      <c r="G96" s="25"/>
      <c r="H96" s="32"/>
      <c r="I96" s="33"/>
    </row>
    <row r="97" spans="1:9" x14ac:dyDescent="0.3">
      <c r="A97" s="53"/>
      <c r="B97" s="35"/>
      <c r="C97" s="54"/>
      <c r="D97" s="77" t="s">
        <v>3349</v>
      </c>
      <c r="E97" s="42"/>
      <c r="F97" s="24"/>
      <c r="G97" s="25"/>
      <c r="H97" s="32"/>
      <c r="I97" s="33"/>
    </row>
    <row r="98" spans="1:9" x14ac:dyDescent="0.3">
      <c r="A98" s="53"/>
      <c r="B98" s="35"/>
      <c r="C98" s="54"/>
      <c r="D98" s="77" t="s">
        <v>3348</v>
      </c>
      <c r="E98" s="42"/>
      <c r="F98" s="24"/>
      <c r="G98" s="25"/>
      <c r="H98" s="32"/>
      <c r="I98" s="33"/>
    </row>
    <row r="99" spans="1:9" x14ac:dyDescent="0.3">
      <c r="A99" s="53"/>
      <c r="B99" s="35"/>
      <c r="C99" s="54"/>
      <c r="D99" s="77" t="s">
        <v>3347</v>
      </c>
      <c r="E99" s="42"/>
      <c r="F99" s="24"/>
      <c r="G99" s="25"/>
      <c r="H99" s="32"/>
      <c r="I99" s="33"/>
    </row>
    <row r="100" spans="1:9" x14ac:dyDescent="0.3">
      <c r="A100" s="53"/>
      <c r="B100" s="35"/>
      <c r="C100" s="54"/>
      <c r="D100" s="77" t="s">
        <v>3346</v>
      </c>
      <c r="E100" s="42"/>
      <c r="F100" s="24"/>
      <c r="G100" s="25"/>
      <c r="H100" s="32"/>
      <c r="I100" s="33"/>
    </row>
    <row r="101" spans="1:9" x14ac:dyDescent="0.3">
      <c r="A101" s="53"/>
      <c r="B101" s="35"/>
      <c r="C101" s="54"/>
      <c r="D101" s="77" t="s">
        <v>3345</v>
      </c>
      <c r="E101" s="42"/>
      <c r="F101" s="24"/>
      <c r="G101" s="25"/>
      <c r="H101" s="32"/>
      <c r="I101" s="33"/>
    </row>
    <row r="102" spans="1:9" x14ac:dyDescent="0.3">
      <c r="A102" s="53"/>
      <c r="B102" s="35"/>
      <c r="C102" s="54"/>
      <c r="D102" s="77" t="s">
        <v>3344</v>
      </c>
      <c r="E102" s="42"/>
      <c r="F102" s="24"/>
      <c r="G102" s="25"/>
      <c r="H102" s="32"/>
      <c r="I102" s="33"/>
    </row>
    <row r="103" spans="1:9" x14ac:dyDescent="0.3">
      <c r="A103" s="53"/>
      <c r="B103" s="35"/>
      <c r="C103" s="54"/>
      <c r="D103" s="77" t="s">
        <v>4514</v>
      </c>
      <c r="E103" s="42"/>
      <c r="F103" s="24"/>
      <c r="G103" s="25"/>
      <c r="H103" s="32"/>
      <c r="I103" s="33"/>
    </row>
    <row r="104" spans="1:9" x14ac:dyDescent="0.3">
      <c r="A104" s="53"/>
      <c r="B104" s="35"/>
      <c r="C104" s="54"/>
      <c r="D104" s="77" t="s">
        <v>4521</v>
      </c>
      <c r="E104" s="42"/>
      <c r="F104" s="24"/>
      <c r="G104" s="25"/>
      <c r="H104" s="32"/>
      <c r="I104" s="33"/>
    </row>
    <row r="105" spans="1:9" x14ac:dyDescent="0.3">
      <c r="A105" s="53"/>
      <c r="B105" s="35"/>
      <c r="C105" s="54"/>
      <c r="D105" s="77" t="s">
        <v>4526</v>
      </c>
      <c r="E105" s="42"/>
      <c r="F105" s="24"/>
      <c r="G105" s="25"/>
      <c r="H105" s="32"/>
      <c r="I105" s="33"/>
    </row>
    <row r="106" spans="1:9" x14ac:dyDescent="0.3">
      <c r="A106" s="53"/>
      <c r="B106" s="35"/>
      <c r="C106" s="80"/>
      <c r="D106" s="77" t="s">
        <v>4530</v>
      </c>
      <c r="E106" s="42"/>
      <c r="F106" s="24"/>
      <c r="G106" s="25"/>
      <c r="H106" s="32"/>
      <c r="I106" s="33"/>
    </row>
    <row r="107" spans="1:9" x14ac:dyDescent="0.3">
      <c r="A107" s="53"/>
      <c r="B107" s="35"/>
      <c r="C107" s="80"/>
      <c r="D107" s="77" t="s">
        <v>4533</v>
      </c>
      <c r="E107" s="42"/>
      <c r="F107" s="24"/>
      <c r="G107" s="25"/>
      <c r="H107" s="32"/>
      <c r="I107" s="33"/>
    </row>
    <row r="108" spans="1:9" x14ac:dyDescent="0.3">
      <c r="A108" s="53"/>
      <c r="B108" s="35"/>
      <c r="C108" s="80"/>
      <c r="D108" s="77" t="s">
        <v>4536</v>
      </c>
      <c r="E108" s="42"/>
      <c r="F108" s="24"/>
      <c r="G108" s="25"/>
      <c r="H108" s="32"/>
      <c r="I108" s="33"/>
    </row>
    <row r="109" spans="1:9" x14ac:dyDescent="0.3">
      <c r="A109" s="53"/>
      <c r="B109" s="35"/>
      <c r="C109" s="80"/>
      <c r="D109" s="77" t="s">
        <v>4538</v>
      </c>
      <c r="E109" s="42"/>
      <c r="F109" s="24">
        <v>1</v>
      </c>
      <c r="G109" s="25">
        <v>50</v>
      </c>
      <c r="H109" s="32"/>
      <c r="I109" s="33"/>
    </row>
    <row r="110" spans="1:9" x14ac:dyDescent="0.3">
      <c r="A110" s="53"/>
      <c r="B110" s="35"/>
      <c r="C110" s="80"/>
      <c r="D110" s="77" t="s">
        <v>634</v>
      </c>
      <c r="E110" s="42"/>
      <c r="F110" s="24">
        <v>1</v>
      </c>
      <c r="G110" s="25">
        <v>50</v>
      </c>
      <c r="H110" s="32"/>
      <c r="I110" s="33"/>
    </row>
    <row r="111" spans="1:9" x14ac:dyDescent="0.3">
      <c r="A111" s="89"/>
      <c r="B111" s="145"/>
      <c r="C111" s="170"/>
      <c r="D111" s="92" t="s">
        <v>4540</v>
      </c>
      <c r="E111" s="90"/>
      <c r="F111" s="29"/>
      <c r="G111" s="34"/>
      <c r="H111" s="93"/>
      <c r="I111" s="94"/>
    </row>
    <row r="112" spans="1:9" x14ac:dyDescent="0.3">
      <c r="A112" s="89" t="s">
        <v>5241</v>
      </c>
      <c r="B112" s="145" t="s">
        <v>3373</v>
      </c>
      <c r="C112" s="170" t="s">
        <v>4796</v>
      </c>
      <c r="D112" s="92"/>
      <c r="E112" s="90"/>
      <c r="F112" s="29">
        <v>27</v>
      </c>
      <c r="G112" s="34">
        <v>100</v>
      </c>
      <c r="H112" s="30" t="s">
        <v>18</v>
      </c>
      <c r="I112" s="94"/>
    </row>
    <row r="113" spans="1:9" x14ac:dyDescent="0.3">
      <c r="A113" s="53" t="s">
        <v>3372</v>
      </c>
      <c r="B113" s="35" t="s">
        <v>3371</v>
      </c>
      <c r="C113" s="54" t="s">
        <v>3045</v>
      </c>
      <c r="D113" s="77" t="s">
        <v>3370</v>
      </c>
      <c r="E113" s="42"/>
      <c r="F113" s="24">
        <v>271</v>
      </c>
      <c r="G113" s="25">
        <v>8.2270795385549498</v>
      </c>
      <c r="H113" s="30" t="s">
        <v>18</v>
      </c>
      <c r="I113" s="33"/>
    </row>
    <row r="114" spans="1:9" x14ac:dyDescent="0.3">
      <c r="A114" s="53"/>
      <c r="B114" s="35"/>
      <c r="C114" s="54"/>
      <c r="D114" s="77" t="s">
        <v>3369</v>
      </c>
      <c r="E114" s="42"/>
      <c r="F114" s="24">
        <v>1280</v>
      </c>
      <c r="G114" s="25">
        <v>38.858530661809347</v>
      </c>
      <c r="H114" s="32"/>
      <c r="I114" s="33"/>
    </row>
    <row r="115" spans="1:9" x14ac:dyDescent="0.3">
      <c r="A115" s="53"/>
      <c r="B115" s="35"/>
      <c r="C115" s="54"/>
      <c r="D115" s="77" t="s">
        <v>3368</v>
      </c>
      <c r="E115" s="42"/>
      <c r="F115" s="24">
        <v>1629</v>
      </c>
      <c r="G115" s="25">
        <v>49.453551912568308</v>
      </c>
      <c r="H115" s="32"/>
      <c r="I115" s="33"/>
    </row>
    <row r="116" spans="1:9" x14ac:dyDescent="0.3">
      <c r="A116" s="53"/>
      <c r="B116" s="35"/>
      <c r="C116" s="54"/>
      <c r="D116" s="77" t="s">
        <v>3367</v>
      </c>
      <c r="E116" s="42"/>
      <c r="F116" s="24">
        <v>114</v>
      </c>
      <c r="G116" s="25">
        <v>3.4608378870673953</v>
      </c>
      <c r="H116" s="32"/>
      <c r="I116" s="33"/>
    </row>
    <row r="117" spans="1:9" x14ac:dyDescent="0.3">
      <c r="A117" s="51" t="s">
        <v>3366</v>
      </c>
      <c r="B117" s="52" t="s">
        <v>3365</v>
      </c>
      <c r="C117" s="26" t="s">
        <v>4512</v>
      </c>
      <c r="D117" s="76" t="s">
        <v>3364</v>
      </c>
      <c r="E117" s="45"/>
      <c r="F117" s="7">
        <v>13</v>
      </c>
      <c r="G117" s="28">
        <v>0.83816892327530623</v>
      </c>
      <c r="H117" s="30" t="s">
        <v>18</v>
      </c>
      <c r="I117" s="31"/>
    </row>
    <row r="118" spans="1:9" x14ac:dyDescent="0.3">
      <c r="A118" s="53"/>
      <c r="B118" s="35"/>
      <c r="C118" s="54"/>
      <c r="D118" s="77" t="s">
        <v>3363</v>
      </c>
      <c r="E118" s="42"/>
      <c r="F118" s="24">
        <v>293</v>
      </c>
      <c r="G118" s="25">
        <v>18.891038039974209</v>
      </c>
      <c r="H118" s="32"/>
      <c r="I118" s="33"/>
    </row>
    <row r="119" spans="1:9" x14ac:dyDescent="0.3">
      <c r="A119" s="53"/>
      <c r="B119" s="35"/>
      <c r="C119" s="54"/>
      <c r="D119" s="77" t="s">
        <v>3362</v>
      </c>
      <c r="E119" s="42"/>
      <c r="F119" s="24">
        <v>789</v>
      </c>
      <c r="G119" s="25">
        <v>50.870406189555126</v>
      </c>
      <c r="H119" s="32"/>
      <c r="I119" s="33"/>
    </row>
    <row r="120" spans="1:9" x14ac:dyDescent="0.3">
      <c r="A120" s="53"/>
      <c r="B120" s="35"/>
      <c r="C120" s="54"/>
      <c r="D120" s="77" t="s">
        <v>3361</v>
      </c>
      <c r="E120" s="42"/>
      <c r="F120" s="24">
        <v>456</v>
      </c>
      <c r="G120" s="25">
        <v>29.40038684719536</v>
      </c>
      <c r="H120" s="32"/>
      <c r="I120" s="33"/>
    </row>
    <row r="121" spans="1:9" x14ac:dyDescent="0.3">
      <c r="A121" s="51" t="s">
        <v>3360</v>
      </c>
      <c r="B121" s="52" t="s">
        <v>3359</v>
      </c>
      <c r="C121" s="26" t="s">
        <v>4513</v>
      </c>
      <c r="D121" s="76" t="s">
        <v>109</v>
      </c>
      <c r="E121" s="45"/>
      <c r="F121" s="7">
        <v>839</v>
      </c>
      <c r="G121" s="28">
        <v>25.470552519732848</v>
      </c>
      <c r="H121" s="30" t="s">
        <v>18</v>
      </c>
      <c r="I121" s="31"/>
    </row>
    <row r="122" spans="1:9" x14ac:dyDescent="0.3">
      <c r="A122" s="53"/>
      <c r="B122" s="35"/>
      <c r="C122" s="54"/>
      <c r="D122" s="77" t="s">
        <v>110</v>
      </c>
      <c r="E122" s="42"/>
      <c r="F122" s="24">
        <v>2455</v>
      </c>
      <c r="G122" s="25">
        <v>74.529447480267152</v>
      </c>
      <c r="H122" s="32"/>
      <c r="I122" s="33"/>
    </row>
    <row r="123" spans="1:9" x14ac:dyDescent="0.3">
      <c r="A123" s="51" t="s">
        <v>3358</v>
      </c>
      <c r="B123" s="52" t="s">
        <v>3357</v>
      </c>
      <c r="C123" s="26" t="s">
        <v>3314</v>
      </c>
      <c r="D123" s="76" t="s">
        <v>3352</v>
      </c>
      <c r="E123" s="45"/>
      <c r="F123" s="7">
        <v>18</v>
      </c>
      <c r="G123" s="28">
        <v>2.1454112038140645</v>
      </c>
      <c r="H123" s="30" t="s">
        <v>18</v>
      </c>
      <c r="I123" s="31"/>
    </row>
    <row r="124" spans="1:9" x14ac:dyDescent="0.3">
      <c r="A124" s="53"/>
      <c r="B124" s="35"/>
      <c r="C124" s="54"/>
      <c r="D124" s="77" t="s">
        <v>3351</v>
      </c>
      <c r="E124" s="42"/>
      <c r="F124" s="24">
        <v>101</v>
      </c>
      <c r="G124" s="25">
        <v>12.038140643623361</v>
      </c>
      <c r="H124" s="32"/>
      <c r="I124" s="33"/>
    </row>
    <row r="125" spans="1:9" x14ac:dyDescent="0.3">
      <c r="A125" s="53"/>
      <c r="B125" s="35"/>
      <c r="C125" s="54"/>
      <c r="D125" s="77" t="s">
        <v>3350</v>
      </c>
      <c r="E125" s="42"/>
      <c r="F125" s="24">
        <v>10</v>
      </c>
      <c r="G125" s="25">
        <v>1.1918951132300357</v>
      </c>
      <c r="H125" s="32"/>
      <c r="I125" s="33"/>
    </row>
    <row r="126" spans="1:9" x14ac:dyDescent="0.3">
      <c r="A126" s="53"/>
      <c r="B126" s="35"/>
      <c r="C126" s="54"/>
      <c r="D126" s="77" t="s">
        <v>3349</v>
      </c>
      <c r="E126" s="42"/>
      <c r="F126" s="24">
        <v>20</v>
      </c>
      <c r="G126" s="25">
        <v>2.3837902264600714</v>
      </c>
      <c r="H126" s="32"/>
      <c r="I126" s="33"/>
    </row>
    <row r="127" spans="1:9" x14ac:dyDescent="0.3">
      <c r="A127" s="53"/>
      <c r="B127" s="35"/>
      <c r="C127" s="54"/>
      <c r="D127" s="77" t="s">
        <v>3348</v>
      </c>
      <c r="E127" s="42"/>
      <c r="F127" s="24">
        <v>242</v>
      </c>
      <c r="G127" s="25">
        <v>28.843861740166865</v>
      </c>
      <c r="H127" s="32"/>
      <c r="I127" s="33"/>
    </row>
    <row r="128" spans="1:9" x14ac:dyDescent="0.3">
      <c r="A128" s="53"/>
      <c r="B128" s="35"/>
      <c r="C128" s="54"/>
      <c r="D128" s="77" t="s">
        <v>3347</v>
      </c>
      <c r="E128" s="42"/>
      <c r="F128" s="24">
        <v>8</v>
      </c>
      <c r="G128" s="25">
        <v>0.95351609058402853</v>
      </c>
      <c r="H128" s="32"/>
      <c r="I128" s="33"/>
    </row>
    <row r="129" spans="1:9" x14ac:dyDescent="0.3">
      <c r="A129" s="53"/>
      <c r="B129" s="35"/>
      <c r="C129" s="54"/>
      <c r="D129" s="77" t="s">
        <v>3346</v>
      </c>
      <c r="E129" s="42"/>
      <c r="F129" s="24">
        <v>332</v>
      </c>
      <c r="G129" s="25">
        <v>39.57091775923719</v>
      </c>
      <c r="H129" s="32"/>
      <c r="I129" s="33"/>
    </row>
    <row r="130" spans="1:9" x14ac:dyDescent="0.3">
      <c r="A130" s="53"/>
      <c r="B130" s="35"/>
      <c r="C130" s="54"/>
      <c r="D130" s="77" t="s">
        <v>3345</v>
      </c>
      <c r="E130" s="42"/>
      <c r="F130" s="24">
        <v>20</v>
      </c>
      <c r="G130" s="25">
        <v>2.3837902264600714</v>
      </c>
      <c r="H130" s="32"/>
      <c r="I130" s="33"/>
    </row>
    <row r="131" spans="1:9" x14ac:dyDescent="0.3">
      <c r="A131" s="53"/>
      <c r="B131" s="35"/>
      <c r="C131" s="54"/>
      <c r="D131" s="77" t="s">
        <v>3344</v>
      </c>
      <c r="E131" s="42"/>
      <c r="F131" s="24">
        <v>32</v>
      </c>
      <c r="G131" s="25">
        <v>3.8140643623361141</v>
      </c>
      <c r="H131" s="32"/>
      <c r="I131" s="33"/>
    </row>
    <row r="132" spans="1:9" x14ac:dyDescent="0.3">
      <c r="A132" s="53"/>
      <c r="B132" s="35"/>
      <c r="C132" s="54"/>
      <c r="D132" s="77" t="s">
        <v>4514</v>
      </c>
      <c r="E132" s="42"/>
      <c r="F132" s="24"/>
      <c r="G132" s="25"/>
      <c r="H132" s="32"/>
      <c r="I132" s="33"/>
    </row>
    <row r="133" spans="1:9" x14ac:dyDescent="0.3">
      <c r="A133" s="53"/>
      <c r="B133" s="35"/>
      <c r="C133" s="54"/>
      <c r="D133" s="77" t="s">
        <v>4521</v>
      </c>
      <c r="E133" s="42"/>
      <c r="F133" s="24">
        <v>3</v>
      </c>
      <c r="G133" s="25">
        <v>0.35756853396901073</v>
      </c>
      <c r="H133" s="32"/>
      <c r="I133" s="33"/>
    </row>
    <row r="134" spans="1:9" x14ac:dyDescent="0.3">
      <c r="A134" s="53"/>
      <c r="B134" s="35"/>
      <c r="C134" s="54"/>
      <c r="D134" s="77" t="s">
        <v>4526</v>
      </c>
      <c r="E134" s="42"/>
      <c r="F134" s="24">
        <v>4</v>
      </c>
      <c r="G134" s="25">
        <v>0.47675804529201427</v>
      </c>
      <c r="H134" s="32"/>
      <c r="I134" s="33"/>
    </row>
    <row r="135" spans="1:9" x14ac:dyDescent="0.3">
      <c r="A135" s="53"/>
      <c r="B135" s="35"/>
      <c r="C135" s="80"/>
      <c r="D135" s="77" t="s">
        <v>4530</v>
      </c>
      <c r="E135" s="42"/>
      <c r="F135" s="24">
        <v>3</v>
      </c>
      <c r="G135" s="25">
        <v>0.35756853396901073</v>
      </c>
      <c r="H135" s="32"/>
      <c r="I135" s="33"/>
    </row>
    <row r="136" spans="1:9" x14ac:dyDescent="0.3">
      <c r="A136" s="53"/>
      <c r="B136" s="35"/>
      <c r="C136" s="80"/>
      <c r="D136" s="77" t="s">
        <v>4533</v>
      </c>
      <c r="E136" s="42"/>
      <c r="F136" s="24">
        <v>5</v>
      </c>
      <c r="G136" s="25">
        <v>0.59594755661501786</v>
      </c>
      <c r="H136" s="32"/>
      <c r="I136" s="33"/>
    </row>
    <row r="137" spans="1:9" x14ac:dyDescent="0.3">
      <c r="A137" s="53"/>
      <c r="B137" s="35"/>
      <c r="C137" s="80"/>
      <c r="D137" s="77" t="s">
        <v>4536</v>
      </c>
      <c r="E137" s="42"/>
      <c r="F137" s="24">
        <v>11</v>
      </c>
      <c r="G137" s="25">
        <v>1.3110846245530394</v>
      </c>
      <c r="H137" s="32"/>
      <c r="I137" s="33"/>
    </row>
    <row r="138" spans="1:9" x14ac:dyDescent="0.3">
      <c r="A138" s="53"/>
      <c r="B138" s="35"/>
      <c r="C138" s="80"/>
      <c r="D138" s="77" t="s">
        <v>4538</v>
      </c>
      <c r="E138" s="42"/>
      <c r="F138" s="24">
        <v>5</v>
      </c>
      <c r="G138" s="25">
        <v>0.59594755661501786</v>
      </c>
      <c r="H138" s="32"/>
      <c r="I138" s="33"/>
    </row>
    <row r="139" spans="1:9" x14ac:dyDescent="0.3">
      <c r="A139" s="53"/>
      <c r="B139" s="35"/>
      <c r="C139" s="80"/>
      <c r="D139" s="77" t="s">
        <v>634</v>
      </c>
      <c r="E139" s="42"/>
      <c r="F139" s="24">
        <v>25</v>
      </c>
      <c r="G139" s="25">
        <v>2.9797377830750893</v>
      </c>
      <c r="H139" s="32"/>
      <c r="I139" s="33"/>
    </row>
    <row r="140" spans="1:9" x14ac:dyDescent="0.3">
      <c r="A140" s="51" t="s">
        <v>3356</v>
      </c>
      <c r="B140" s="52" t="s">
        <v>3355</v>
      </c>
      <c r="C140" s="26" t="s">
        <v>3314</v>
      </c>
      <c r="D140" s="76" t="s">
        <v>3352</v>
      </c>
      <c r="E140" s="45"/>
      <c r="F140" s="7"/>
      <c r="G140" s="28"/>
      <c r="H140" s="30" t="s">
        <v>18</v>
      </c>
      <c r="I140" s="31"/>
    </row>
    <row r="141" spans="1:9" x14ac:dyDescent="0.3">
      <c r="A141" s="53"/>
      <c r="B141" s="35"/>
      <c r="C141" s="54"/>
      <c r="D141" s="77" t="s">
        <v>3351</v>
      </c>
      <c r="E141" s="42"/>
      <c r="F141" s="24"/>
      <c r="G141" s="25"/>
      <c r="H141" s="32"/>
      <c r="I141" s="33"/>
    </row>
    <row r="142" spans="1:9" x14ac:dyDescent="0.3">
      <c r="A142" s="53"/>
      <c r="B142" s="35"/>
      <c r="C142" s="54"/>
      <c r="D142" s="77" t="s">
        <v>3350</v>
      </c>
      <c r="E142" s="42"/>
      <c r="F142" s="24">
        <v>3</v>
      </c>
      <c r="G142" s="25">
        <v>1.1811023622047243</v>
      </c>
      <c r="H142" s="32"/>
      <c r="I142" s="33"/>
    </row>
    <row r="143" spans="1:9" x14ac:dyDescent="0.3">
      <c r="A143" s="53"/>
      <c r="B143" s="35"/>
      <c r="C143" s="54"/>
      <c r="D143" s="77" t="s">
        <v>3349</v>
      </c>
      <c r="E143" s="42"/>
      <c r="F143" s="24"/>
      <c r="G143" s="25"/>
      <c r="H143" s="32"/>
      <c r="I143" s="33"/>
    </row>
    <row r="144" spans="1:9" x14ac:dyDescent="0.3">
      <c r="A144" s="53"/>
      <c r="B144" s="35"/>
      <c r="C144" s="54"/>
      <c r="D144" s="77" t="s">
        <v>3348</v>
      </c>
      <c r="E144" s="42"/>
      <c r="F144" s="24">
        <v>24</v>
      </c>
      <c r="G144" s="25">
        <v>9.4488188976377945</v>
      </c>
      <c r="H144" s="32"/>
      <c r="I144" s="33"/>
    </row>
    <row r="145" spans="1:9" x14ac:dyDescent="0.3">
      <c r="A145" s="53"/>
      <c r="B145" s="35"/>
      <c r="C145" s="54"/>
      <c r="D145" s="77" t="s">
        <v>3347</v>
      </c>
      <c r="E145" s="42"/>
      <c r="F145" s="24">
        <v>3</v>
      </c>
      <c r="G145" s="25">
        <v>1.1811023622047243</v>
      </c>
      <c r="H145" s="32"/>
      <c r="I145" s="33"/>
    </row>
    <row r="146" spans="1:9" x14ac:dyDescent="0.3">
      <c r="A146" s="53"/>
      <c r="B146" s="35"/>
      <c r="C146" s="54"/>
      <c r="D146" s="77" t="s">
        <v>3346</v>
      </c>
      <c r="E146" s="42"/>
      <c r="F146" s="24">
        <v>145</v>
      </c>
      <c r="G146" s="25">
        <v>57.086614173228348</v>
      </c>
      <c r="H146" s="32"/>
      <c r="I146" s="33"/>
    </row>
    <row r="147" spans="1:9" x14ac:dyDescent="0.3">
      <c r="A147" s="53"/>
      <c r="B147" s="35"/>
      <c r="C147" s="54"/>
      <c r="D147" s="77" t="s">
        <v>3345</v>
      </c>
      <c r="E147" s="42"/>
      <c r="F147" s="24">
        <v>6</v>
      </c>
      <c r="G147" s="25">
        <v>2.3622047244094486</v>
      </c>
      <c r="H147" s="32"/>
      <c r="I147" s="33"/>
    </row>
    <row r="148" spans="1:9" x14ac:dyDescent="0.3">
      <c r="A148" s="53"/>
      <c r="B148" s="35"/>
      <c r="C148" s="54"/>
      <c r="D148" s="77" t="s">
        <v>3344</v>
      </c>
      <c r="E148" s="42"/>
      <c r="F148" s="24">
        <v>23</v>
      </c>
      <c r="G148" s="25">
        <v>9.0551181102362204</v>
      </c>
      <c r="H148" s="32"/>
      <c r="I148" s="33"/>
    </row>
    <row r="149" spans="1:9" x14ac:dyDescent="0.3">
      <c r="A149" s="53"/>
      <c r="B149" s="35"/>
      <c r="C149" s="54"/>
      <c r="D149" s="77" t="s">
        <v>4514</v>
      </c>
      <c r="E149" s="42"/>
      <c r="F149" s="24"/>
      <c r="G149" s="25"/>
      <c r="H149" s="32"/>
      <c r="I149" s="33"/>
    </row>
    <row r="150" spans="1:9" x14ac:dyDescent="0.3">
      <c r="A150" s="53"/>
      <c r="B150" s="35"/>
      <c r="C150" s="54"/>
      <c r="D150" s="77" t="s">
        <v>4521</v>
      </c>
      <c r="E150" s="42"/>
      <c r="F150" s="24">
        <v>5</v>
      </c>
      <c r="G150" s="25">
        <v>1.9685039370078741</v>
      </c>
      <c r="H150" s="32"/>
      <c r="I150" s="33"/>
    </row>
    <row r="151" spans="1:9" x14ac:dyDescent="0.3">
      <c r="A151" s="53"/>
      <c r="B151" s="35"/>
      <c r="C151" s="54"/>
      <c r="D151" s="77" t="s">
        <v>4526</v>
      </c>
      <c r="E151" s="42"/>
      <c r="F151" s="24">
        <v>2</v>
      </c>
      <c r="G151" s="25">
        <v>0.78740157480314954</v>
      </c>
      <c r="H151" s="32"/>
      <c r="I151" s="33"/>
    </row>
    <row r="152" spans="1:9" x14ac:dyDescent="0.3">
      <c r="A152" s="53"/>
      <c r="B152" s="35"/>
      <c r="C152" s="80"/>
      <c r="D152" s="77" t="s">
        <v>4530</v>
      </c>
      <c r="E152" s="42"/>
      <c r="F152" s="24">
        <v>6</v>
      </c>
      <c r="G152" s="25">
        <v>2.3622047244094486</v>
      </c>
      <c r="H152" s="32"/>
      <c r="I152" s="33"/>
    </row>
    <row r="153" spans="1:9" x14ac:dyDescent="0.3">
      <c r="A153" s="53"/>
      <c r="B153" s="35"/>
      <c r="C153" s="80"/>
      <c r="D153" s="77" t="s">
        <v>4533</v>
      </c>
      <c r="E153" s="42"/>
      <c r="F153" s="24">
        <v>1</v>
      </c>
      <c r="G153" s="25">
        <v>0.39370078740157477</v>
      </c>
      <c r="H153" s="32"/>
      <c r="I153" s="33"/>
    </row>
    <row r="154" spans="1:9" x14ac:dyDescent="0.3">
      <c r="A154" s="53"/>
      <c r="B154" s="35"/>
      <c r="C154" s="80"/>
      <c r="D154" s="77" t="s">
        <v>4536</v>
      </c>
      <c r="E154" s="42"/>
      <c r="F154" s="24">
        <v>19</v>
      </c>
      <c r="G154" s="25">
        <v>7.4803149606299222</v>
      </c>
      <c r="H154" s="32"/>
      <c r="I154" s="33"/>
    </row>
    <row r="155" spans="1:9" x14ac:dyDescent="0.3">
      <c r="A155" s="53"/>
      <c r="B155" s="35"/>
      <c r="C155" s="80"/>
      <c r="D155" s="77" t="s">
        <v>4538</v>
      </c>
      <c r="E155" s="42"/>
      <c r="F155" s="24">
        <v>6</v>
      </c>
      <c r="G155" s="25">
        <v>2.3622047244094486</v>
      </c>
      <c r="H155" s="32"/>
      <c r="I155" s="33"/>
    </row>
    <row r="156" spans="1:9" x14ac:dyDescent="0.3">
      <c r="A156" s="53"/>
      <c r="B156" s="35"/>
      <c r="C156" s="80"/>
      <c r="D156" s="77" t="s">
        <v>634</v>
      </c>
      <c r="E156" s="42"/>
      <c r="F156" s="24">
        <v>11</v>
      </c>
      <c r="G156" s="25">
        <v>4.3307086614173231</v>
      </c>
      <c r="H156" s="32"/>
      <c r="I156" s="33"/>
    </row>
    <row r="157" spans="1:9" x14ac:dyDescent="0.3">
      <c r="A157" s="51" t="s">
        <v>3354</v>
      </c>
      <c r="B157" s="52" t="s">
        <v>3353</v>
      </c>
      <c r="C157" s="26" t="s">
        <v>3314</v>
      </c>
      <c r="D157" s="76" t="s">
        <v>3352</v>
      </c>
      <c r="E157" s="45"/>
      <c r="F157" s="7"/>
      <c r="G157" s="28"/>
      <c r="H157" s="30" t="s">
        <v>18</v>
      </c>
      <c r="I157" s="31"/>
    </row>
    <row r="158" spans="1:9" x14ac:dyDescent="0.3">
      <c r="A158" s="53"/>
      <c r="B158" s="35"/>
      <c r="C158" s="54"/>
      <c r="D158" s="77" t="s">
        <v>3351</v>
      </c>
      <c r="E158" s="42"/>
      <c r="F158" s="24"/>
      <c r="G158" s="25"/>
      <c r="H158" s="32"/>
      <c r="I158" s="33"/>
    </row>
    <row r="159" spans="1:9" x14ac:dyDescent="0.3">
      <c r="A159" s="53"/>
      <c r="B159" s="35"/>
      <c r="C159" s="54"/>
      <c r="D159" s="77" t="s">
        <v>3350</v>
      </c>
      <c r="E159" s="42"/>
      <c r="F159" s="24"/>
      <c r="G159" s="25"/>
      <c r="H159" s="32"/>
      <c r="I159" s="33"/>
    </row>
    <row r="160" spans="1:9" x14ac:dyDescent="0.3">
      <c r="A160" s="53"/>
      <c r="B160" s="35"/>
      <c r="C160" s="54"/>
      <c r="D160" s="77" t="s">
        <v>3349</v>
      </c>
      <c r="E160" s="42"/>
      <c r="F160" s="24"/>
      <c r="G160" s="25"/>
      <c r="H160" s="32"/>
      <c r="I160" s="33"/>
    </row>
    <row r="161" spans="1:9" x14ac:dyDescent="0.3">
      <c r="A161" s="53"/>
      <c r="B161" s="35"/>
      <c r="C161" s="54"/>
      <c r="D161" s="77" t="s">
        <v>3348</v>
      </c>
      <c r="E161" s="42"/>
      <c r="F161" s="24">
        <v>1</v>
      </c>
      <c r="G161" s="25">
        <v>2.1276595744680851</v>
      </c>
      <c r="H161" s="32"/>
      <c r="I161" s="33"/>
    </row>
    <row r="162" spans="1:9" x14ac:dyDescent="0.3">
      <c r="A162" s="53"/>
      <c r="B162" s="35"/>
      <c r="C162" s="54"/>
      <c r="D162" s="77" t="s">
        <v>3347</v>
      </c>
      <c r="E162" s="42"/>
      <c r="F162" s="24">
        <v>1</v>
      </c>
      <c r="G162" s="25">
        <v>2.1276595744680851</v>
      </c>
      <c r="H162" s="32"/>
      <c r="I162" s="33"/>
    </row>
    <row r="163" spans="1:9" x14ac:dyDescent="0.3">
      <c r="A163" s="53"/>
      <c r="B163" s="35"/>
      <c r="C163" s="54"/>
      <c r="D163" s="77" t="s">
        <v>3346</v>
      </c>
      <c r="E163" s="42"/>
      <c r="F163" s="24">
        <v>20</v>
      </c>
      <c r="G163" s="25">
        <v>42.553191489361701</v>
      </c>
      <c r="H163" s="32"/>
      <c r="I163" s="33"/>
    </row>
    <row r="164" spans="1:9" x14ac:dyDescent="0.3">
      <c r="A164" s="53"/>
      <c r="B164" s="35"/>
      <c r="C164" s="54"/>
      <c r="D164" s="77" t="s">
        <v>3345</v>
      </c>
      <c r="E164" s="42"/>
      <c r="F164" s="24">
        <v>1</v>
      </c>
      <c r="G164" s="25">
        <v>2.1276595744680851</v>
      </c>
      <c r="H164" s="32"/>
      <c r="I164" s="33"/>
    </row>
    <row r="165" spans="1:9" x14ac:dyDescent="0.3">
      <c r="A165" s="53"/>
      <c r="B165" s="35"/>
      <c r="C165" s="54"/>
      <c r="D165" s="77" t="s">
        <v>3344</v>
      </c>
      <c r="E165" s="42"/>
      <c r="F165" s="24">
        <v>10</v>
      </c>
      <c r="G165" s="25">
        <v>21.276595744680851</v>
      </c>
      <c r="H165" s="32"/>
      <c r="I165" s="33"/>
    </row>
    <row r="166" spans="1:9" x14ac:dyDescent="0.3">
      <c r="A166" s="53"/>
      <c r="B166" s="35"/>
      <c r="C166" s="54"/>
      <c r="D166" s="77" t="s">
        <v>4514</v>
      </c>
      <c r="E166" s="42"/>
      <c r="F166" s="24"/>
      <c r="G166" s="25"/>
      <c r="H166" s="32"/>
      <c r="I166" s="33"/>
    </row>
    <row r="167" spans="1:9" x14ac:dyDescent="0.3">
      <c r="A167" s="53"/>
      <c r="B167" s="35"/>
      <c r="C167" s="54"/>
      <c r="D167" s="77" t="s">
        <v>4521</v>
      </c>
      <c r="E167" s="42"/>
      <c r="F167" s="24"/>
      <c r="G167" s="25"/>
      <c r="H167" s="32"/>
      <c r="I167" s="33"/>
    </row>
    <row r="168" spans="1:9" x14ac:dyDescent="0.3">
      <c r="A168" s="53"/>
      <c r="B168" s="35"/>
      <c r="C168" s="54"/>
      <c r="D168" s="77" t="s">
        <v>4526</v>
      </c>
      <c r="E168" s="42"/>
      <c r="F168" s="24"/>
      <c r="G168" s="25"/>
      <c r="H168" s="32"/>
      <c r="I168" s="33"/>
    </row>
    <row r="169" spans="1:9" x14ac:dyDescent="0.3">
      <c r="A169" s="53"/>
      <c r="B169" s="35"/>
      <c r="C169" s="80"/>
      <c r="D169" s="77" t="s">
        <v>4530</v>
      </c>
      <c r="E169" s="42"/>
      <c r="F169" s="24">
        <v>2</v>
      </c>
      <c r="G169" s="25">
        <v>4.2553191489361701</v>
      </c>
      <c r="H169" s="32"/>
      <c r="I169" s="33"/>
    </row>
    <row r="170" spans="1:9" x14ac:dyDescent="0.3">
      <c r="A170" s="53"/>
      <c r="B170" s="35"/>
      <c r="C170" s="80"/>
      <c r="D170" s="77" t="s">
        <v>4533</v>
      </c>
      <c r="E170" s="42"/>
      <c r="F170" s="24">
        <v>1</v>
      </c>
      <c r="G170" s="25">
        <v>2.1276595744680851</v>
      </c>
      <c r="H170" s="32"/>
      <c r="I170" s="33"/>
    </row>
    <row r="171" spans="1:9" x14ac:dyDescent="0.3">
      <c r="A171" s="53"/>
      <c r="B171" s="35"/>
      <c r="C171" s="80"/>
      <c r="D171" s="77" t="s">
        <v>4536</v>
      </c>
      <c r="E171" s="42"/>
      <c r="F171" s="24">
        <v>5</v>
      </c>
      <c r="G171" s="25">
        <v>10.638297872340425</v>
      </c>
      <c r="H171" s="32"/>
      <c r="I171" s="33"/>
    </row>
    <row r="172" spans="1:9" x14ac:dyDescent="0.3">
      <c r="A172" s="53"/>
      <c r="B172" s="35"/>
      <c r="C172" s="80"/>
      <c r="D172" s="77" t="s">
        <v>4538</v>
      </c>
      <c r="E172" s="42"/>
      <c r="F172" s="24">
        <v>4</v>
      </c>
      <c r="G172" s="25">
        <v>8.5106382978723403</v>
      </c>
      <c r="H172" s="32"/>
      <c r="I172" s="33"/>
    </row>
    <row r="173" spans="1:9" x14ac:dyDescent="0.3">
      <c r="A173" s="53"/>
      <c r="B173" s="35"/>
      <c r="C173" s="80"/>
      <c r="D173" s="77" t="s">
        <v>634</v>
      </c>
      <c r="E173" s="42"/>
      <c r="F173" s="24">
        <v>2</v>
      </c>
      <c r="G173" s="25">
        <v>4.2553191489361701</v>
      </c>
      <c r="H173" s="32"/>
      <c r="I173" s="33"/>
    </row>
    <row r="174" spans="1:9" x14ac:dyDescent="0.3">
      <c r="A174" s="51" t="s">
        <v>3343</v>
      </c>
      <c r="B174" s="52" t="s">
        <v>3342</v>
      </c>
      <c r="C174" s="26" t="s">
        <v>3314</v>
      </c>
      <c r="D174" s="76" t="s">
        <v>3352</v>
      </c>
      <c r="E174" s="45"/>
      <c r="F174" s="7"/>
      <c r="G174" s="28"/>
      <c r="H174" s="30" t="s">
        <v>18</v>
      </c>
      <c r="I174" s="31"/>
    </row>
    <row r="175" spans="1:9" x14ac:dyDescent="0.3">
      <c r="A175" s="53"/>
      <c r="B175" s="35"/>
      <c r="C175" s="54"/>
      <c r="D175" s="77" t="s">
        <v>3351</v>
      </c>
      <c r="E175" s="42"/>
      <c r="F175" s="24"/>
      <c r="G175" s="25"/>
      <c r="H175" s="32"/>
      <c r="I175" s="33"/>
    </row>
    <row r="176" spans="1:9" x14ac:dyDescent="0.3">
      <c r="A176" s="53"/>
      <c r="B176" s="35"/>
      <c r="C176" s="54"/>
      <c r="D176" s="77" t="s">
        <v>3350</v>
      </c>
      <c r="E176" s="42"/>
      <c r="F176" s="24"/>
      <c r="G176" s="25"/>
      <c r="H176" s="32"/>
      <c r="I176" s="33"/>
    </row>
    <row r="177" spans="1:9" x14ac:dyDescent="0.3">
      <c r="A177" s="53"/>
      <c r="B177" s="35"/>
      <c r="C177" s="54"/>
      <c r="D177" s="77" t="s">
        <v>3349</v>
      </c>
      <c r="E177" s="42"/>
      <c r="F177" s="24"/>
      <c r="G177" s="25"/>
      <c r="H177" s="32"/>
      <c r="I177" s="33"/>
    </row>
    <row r="178" spans="1:9" x14ac:dyDescent="0.3">
      <c r="A178" s="53"/>
      <c r="B178" s="35"/>
      <c r="C178" s="54"/>
      <c r="D178" s="77" t="s">
        <v>3348</v>
      </c>
      <c r="E178" s="42"/>
      <c r="F178" s="24"/>
      <c r="G178" s="25"/>
      <c r="H178" s="32"/>
      <c r="I178" s="33"/>
    </row>
    <row r="179" spans="1:9" x14ac:dyDescent="0.3">
      <c r="A179" s="53"/>
      <c r="B179" s="35"/>
      <c r="C179" s="54"/>
      <c r="D179" s="77" t="s">
        <v>3347</v>
      </c>
      <c r="E179" s="42"/>
      <c r="F179" s="24"/>
      <c r="G179" s="25"/>
      <c r="H179" s="32"/>
      <c r="I179" s="33"/>
    </row>
    <row r="180" spans="1:9" x14ac:dyDescent="0.3">
      <c r="A180" s="53"/>
      <c r="B180" s="35"/>
      <c r="C180" s="54"/>
      <c r="D180" s="77" t="s">
        <v>3346</v>
      </c>
      <c r="E180" s="42"/>
      <c r="F180" s="24"/>
      <c r="G180" s="25"/>
      <c r="H180" s="32"/>
      <c r="I180" s="33"/>
    </row>
    <row r="181" spans="1:9" x14ac:dyDescent="0.3">
      <c r="A181" s="53"/>
      <c r="B181" s="35"/>
      <c r="C181" s="54"/>
      <c r="D181" s="77" t="s">
        <v>3345</v>
      </c>
      <c r="E181" s="42"/>
      <c r="F181" s="24">
        <v>1</v>
      </c>
      <c r="G181" s="25">
        <v>9.0909090909090917</v>
      </c>
      <c r="H181" s="32"/>
      <c r="I181" s="33"/>
    </row>
    <row r="182" spans="1:9" x14ac:dyDescent="0.3">
      <c r="A182" s="53"/>
      <c r="B182" s="35"/>
      <c r="C182" s="54"/>
      <c r="D182" s="77" t="s">
        <v>3344</v>
      </c>
      <c r="E182" s="42"/>
      <c r="F182" s="24">
        <v>1</v>
      </c>
      <c r="G182" s="25">
        <v>9.0909090909090917</v>
      </c>
      <c r="H182" s="32"/>
      <c r="I182" s="33"/>
    </row>
    <row r="183" spans="1:9" x14ac:dyDescent="0.3">
      <c r="A183" s="53"/>
      <c r="B183" s="35"/>
      <c r="C183" s="54"/>
      <c r="D183" s="77" t="s">
        <v>4514</v>
      </c>
      <c r="E183" s="42"/>
      <c r="F183" s="24"/>
      <c r="G183" s="25"/>
      <c r="H183" s="32"/>
      <c r="I183" s="33"/>
    </row>
    <row r="184" spans="1:9" x14ac:dyDescent="0.3">
      <c r="A184" s="53"/>
      <c r="B184" s="35"/>
      <c r="C184" s="54"/>
      <c r="D184" s="77" t="s">
        <v>4521</v>
      </c>
      <c r="E184" s="42"/>
      <c r="F184" s="24">
        <v>1</v>
      </c>
      <c r="G184" s="25">
        <v>9.0909090909090917</v>
      </c>
      <c r="H184" s="32"/>
      <c r="I184" s="33"/>
    </row>
    <row r="185" spans="1:9" x14ac:dyDescent="0.3">
      <c r="A185" s="53"/>
      <c r="B185" s="35"/>
      <c r="C185" s="54"/>
      <c r="D185" s="77" t="s">
        <v>4526</v>
      </c>
      <c r="E185" s="42"/>
      <c r="F185" s="24"/>
      <c r="G185" s="25"/>
      <c r="H185" s="32"/>
      <c r="I185" s="33"/>
    </row>
    <row r="186" spans="1:9" x14ac:dyDescent="0.3">
      <c r="A186" s="53"/>
      <c r="B186" s="35"/>
      <c r="C186" s="80"/>
      <c r="D186" s="77" t="s">
        <v>4530</v>
      </c>
      <c r="E186" s="42"/>
      <c r="F186" s="24">
        <v>2</v>
      </c>
      <c r="G186" s="25">
        <v>18.181818181818183</v>
      </c>
      <c r="H186" s="32"/>
      <c r="I186" s="33"/>
    </row>
    <row r="187" spans="1:9" x14ac:dyDescent="0.3">
      <c r="A187" s="53"/>
      <c r="B187" s="35"/>
      <c r="C187" s="80"/>
      <c r="D187" s="77" t="s">
        <v>4533</v>
      </c>
      <c r="E187" s="42"/>
      <c r="F187" s="24"/>
      <c r="G187" s="25"/>
      <c r="H187" s="32"/>
      <c r="I187" s="33"/>
    </row>
    <row r="188" spans="1:9" x14ac:dyDescent="0.3">
      <c r="A188" s="53"/>
      <c r="B188" s="35"/>
      <c r="C188" s="80"/>
      <c r="D188" s="77" t="s">
        <v>4536</v>
      </c>
      <c r="E188" s="42"/>
      <c r="F188" s="24">
        <v>4</v>
      </c>
      <c r="G188" s="25">
        <v>36.363636363636367</v>
      </c>
      <c r="H188" s="32"/>
      <c r="I188" s="33"/>
    </row>
    <row r="189" spans="1:9" x14ac:dyDescent="0.3">
      <c r="A189" s="53"/>
      <c r="B189" s="35"/>
      <c r="C189" s="80"/>
      <c r="D189" s="77" t="s">
        <v>4538</v>
      </c>
      <c r="E189" s="42"/>
      <c r="F189" s="24"/>
      <c r="G189" s="25"/>
      <c r="H189" s="32"/>
      <c r="I189" s="33"/>
    </row>
    <row r="190" spans="1:9" x14ac:dyDescent="0.3">
      <c r="A190" s="53"/>
      <c r="B190" s="35"/>
      <c r="C190" s="80"/>
      <c r="D190" s="77" t="s">
        <v>634</v>
      </c>
      <c r="E190" s="42"/>
      <c r="F190" s="24">
        <v>2</v>
      </c>
      <c r="G190" s="25">
        <v>18.181818181818183</v>
      </c>
      <c r="H190" s="32"/>
      <c r="I190" s="33"/>
    </row>
    <row r="191" spans="1:9" x14ac:dyDescent="0.3">
      <c r="A191" s="51" t="s">
        <v>3341</v>
      </c>
      <c r="B191" s="52" t="s">
        <v>3340</v>
      </c>
      <c r="C191" s="26" t="s">
        <v>3314</v>
      </c>
      <c r="D191" s="76" t="s">
        <v>3352</v>
      </c>
      <c r="E191" s="45"/>
      <c r="F191" s="7"/>
      <c r="G191" s="28"/>
      <c r="H191" s="30" t="s">
        <v>18</v>
      </c>
      <c r="I191" s="31"/>
    </row>
    <row r="192" spans="1:9" x14ac:dyDescent="0.3">
      <c r="A192" s="53"/>
      <c r="B192" s="35"/>
      <c r="C192" s="54"/>
      <c r="D192" s="77" t="s">
        <v>3351</v>
      </c>
      <c r="E192" s="42"/>
      <c r="F192" s="24"/>
      <c r="G192" s="25"/>
      <c r="H192" s="32"/>
      <c r="I192" s="33"/>
    </row>
    <row r="193" spans="1:9" x14ac:dyDescent="0.3">
      <c r="A193" s="53"/>
      <c r="B193" s="35"/>
      <c r="C193" s="54"/>
      <c r="D193" s="77" t="s">
        <v>3350</v>
      </c>
      <c r="E193" s="42"/>
      <c r="F193" s="24"/>
      <c r="G193" s="25"/>
      <c r="H193" s="32"/>
      <c r="I193" s="33"/>
    </row>
    <row r="194" spans="1:9" x14ac:dyDescent="0.3">
      <c r="A194" s="53"/>
      <c r="B194" s="35"/>
      <c r="C194" s="54"/>
      <c r="D194" s="77" t="s">
        <v>3349</v>
      </c>
      <c r="E194" s="42"/>
      <c r="F194" s="24"/>
      <c r="G194" s="25"/>
      <c r="H194" s="32"/>
      <c r="I194" s="33"/>
    </row>
    <row r="195" spans="1:9" x14ac:dyDescent="0.3">
      <c r="A195" s="53"/>
      <c r="B195" s="35"/>
      <c r="C195" s="54"/>
      <c r="D195" s="77" t="s">
        <v>3348</v>
      </c>
      <c r="E195" s="42"/>
      <c r="F195" s="24"/>
      <c r="G195" s="25"/>
      <c r="H195" s="32"/>
      <c r="I195" s="33"/>
    </row>
    <row r="196" spans="1:9" x14ac:dyDescent="0.3">
      <c r="A196" s="53"/>
      <c r="B196" s="35"/>
      <c r="C196" s="54"/>
      <c r="D196" s="77" t="s">
        <v>3347</v>
      </c>
      <c r="E196" s="42"/>
      <c r="F196" s="24"/>
      <c r="G196" s="25"/>
      <c r="H196" s="32"/>
      <c r="I196" s="33"/>
    </row>
    <row r="197" spans="1:9" x14ac:dyDescent="0.3">
      <c r="A197" s="53"/>
      <c r="B197" s="35"/>
      <c r="C197" s="54"/>
      <c r="D197" s="77" t="s">
        <v>3346</v>
      </c>
      <c r="E197" s="42"/>
      <c r="F197" s="24"/>
      <c r="G197" s="25"/>
      <c r="H197" s="32"/>
      <c r="I197" s="33"/>
    </row>
    <row r="198" spans="1:9" x14ac:dyDescent="0.3">
      <c r="A198" s="53"/>
      <c r="B198" s="35"/>
      <c r="C198" s="54"/>
      <c r="D198" s="77" t="s">
        <v>3345</v>
      </c>
      <c r="E198" s="42"/>
      <c r="F198" s="24"/>
      <c r="G198" s="25"/>
      <c r="H198" s="32"/>
      <c r="I198" s="33"/>
    </row>
    <row r="199" spans="1:9" x14ac:dyDescent="0.3">
      <c r="A199" s="53"/>
      <c r="B199" s="35"/>
      <c r="C199" s="54"/>
      <c r="D199" s="77" t="s">
        <v>3344</v>
      </c>
      <c r="E199" s="42"/>
      <c r="F199" s="24"/>
      <c r="G199" s="25"/>
      <c r="H199" s="32"/>
      <c r="I199" s="33"/>
    </row>
    <row r="200" spans="1:9" x14ac:dyDescent="0.3">
      <c r="A200" s="53"/>
      <c r="B200" s="35"/>
      <c r="C200" s="54"/>
      <c r="D200" s="77" t="s">
        <v>4514</v>
      </c>
      <c r="E200" s="42"/>
      <c r="F200" s="24"/>
      <c r="G200" s="25"/>
      <c r="H200" s="32"/>
      <c r="I200" s="33"/>
    </row>
    <row r="201" spans="1:9" x14ac:dyDescent="0.3">
      <c r="A201" s="53"/>
      <c r="B201" s="35"/>
      <c r="C201" s="54"/>
      <c r="D201" s="77" t="s">
        <v>4521</v>
      </c>
      <c r="E201" s="42"/>
      <c r="F201" s="24"/>
      <c r="G201" s="25"/>
      <c r="H201" s="32"/>
      <c r="I201" s="33"/>
    </row>
    <row r="202" spans="1:9" x14ac:dyDescent="0.3">
      <c r="A202" s="53"/>
      <c r="B202" s="35"/>
      <c r="C202" s="54"/>
      <c r="D202" s="77" t="s">
        <v>4526</v>
      </c>
      <c r="E202" s="42"/>
      <c r="F202" s="24"/>
      <c r="G202" s="25"/>
      <c r="H202" s="32"/>
      <c r="I202" s="33"/>
    </row>
    <row r="203" spans="1:9" x14ac:dyDescent="0.3">
      <c r="A203" s="53"/>
      <c r="B203" s="35"/>
      <c r="C203" s="80"/>
      <c r="D203" s="77" t="s">
        <v>4530</v>
      </c>
      <c r="E203" s="42"/>
      <c r="F203" s="24"/>
      <c r="G203" s="25"/>
      <c r="H203" s="32"/>
      <c r="I203" s="33"/>
    </row>
    <row r="204" spans="1:9" x14ac:dyDescent="0.3">
      <c r="A204" s="53"/>
      <c r="B204" s="35"/>
      <c r="C204" s="80"/>
      <c r="D204" s="77" t="s">
        <v>4533</v>
      </c>
      <c r="E204" s="42"/>
      <c r="F204" s="24"/>
      <c r="G204" s="25"/>
      <c r="H204" s="32"/>
      <c r="I204" s="33"/>
    </row>
    <row r="205" spans="1:9" x14ac:dyDescent="0.3">
      <c r="A205" s="53"/>
      <c r="B205" s="35"/>
      <c r="C205" s="80"/>
      <c r="D205" s="77" t="s">
        <v>4536</v>
      </c>
      <c r="E205" s="42"/>
      <c r="F205" s="24"/>
      <c r="G205" s="25"/>
      <c r="H205" s="32"/>
      <c r="I205" s="33"/>
    </row>
    <row r="206" spans="1:9" x14ac:dyDescent="0.3">
      <c r="A206" s="53"/>
      <c r="B206" s="35"/>
      <c r="C206" s="80"/>
      <c r="D206" s="77" t="s">
        <v>4538</v>
      </c>
      <c r="E206" s="42"/>
      <c r="F206" s="24">
        <v>2</v>
      </c>
      <c r="G206" s="25">
        <v>100</v>
      </c>
      <c r="H206" s="32"/>
      <c r="I206" s="33"/>
    </row>
    <row r="207" spans="1:9" x14ac:dyDescent="0.3">
      <c r="A207" s="53"/>
      <c r="B207" s="35"/>
      <c r="C207" s="80"/>
      <c r="D207" s="77" t="s">
        <v>634</v>
      </c>
      <c r="E207" s="42"/>
      <c r="F207" s="24"/>
      <c r="G207" s="25"/>
      <c r="H207" s="32"/>
      <c r="I207" s="33"/>
    </row>
    <row r="208" spans="1:9" x14ac:dyDescent="0.3">
      <c r="A208" s="51" t="s">
        <v>3339</v>
      </c>
      <c r="B208" s="52" t="s">
        <v>3338</v>
      </c>
      <c r="C208" s="26" t="s">
        <v>3314</v>
      </c>
      <c r="D208" s="76" t="s">
        <v>3352</v>
      </c>
      <c r="E208" s="45"/>
      <c r="F208" s="7"/>
      <c r="G208" s="28"/>
      <c r="H208" s="30" t="s">
        <v>18</v>
      </c>
      <c r="I208" s="31"/>
    </row>
    <row r="209" spans="1:9" x14ac:dyDescent="0.3">
      <c r="A209" s="53"/>
      <c r="B209" s="35"/>
      <c r="C209" s="54"/>
      <c r="D209" s="77" t="s">
        <v>3351</v>
      </c>
      <c r="E209" s="42"/>
      <c r="F209" s="24"/>
      <c r="G209" s="25"/>
      <c r="H209" s="32"/>
      <c r="I209" s="33"/>
    </row>
    <row r="210" spans="1:9" x14ac:dyDescent="0.3">
      <c r="A210" s="53"/>
      <c r="B210" s="35"/>
      <c r="C210" s="54"/>
      <c r="D210" s="77" t="s">
        <v>3350</v>
      </c>
      <c r="E210" s="42"/>
      <c r="F210" s="24"/>
      <c r="G210" s="25"/>
      <c r="H210" s="32"/>
      <c r="I210" s="33"/>
    </row>
    <row r="211" spans="1:9" x14ac:dyDescent="0.3">
      <c r="A211" s="53"/>
      <c r="B211" s="35"/>
      <c r="C211" s="54"/>
      <c r="D211" s="77" t="s">
        <v>3349</v>
      </c>
      <c r="E211" s="42"/>
      <c r="F211" s="24"/>
      <c r="G211" s="25"/>
      <c r="H211" s="32"/>
      <c r="I211" s="33"/>
    </row>
    <row r="212" spans="1:9" x14ac:dyDescent="0.3">
      <c r="A212" s="53"/>
      <c r="B212" s="35"/>
      <c r="C212" s="54"/>
      <c r="D212" s="77" t="s">
        <v>3348</v>
      </c>
      <c r="E212" s="42"/>
      <c r="F212" s="24"/>
      <c r="G212" s="25"/>
      <c r="H212" s="32"/>
      <c r="I212" s="33"/>
    </row>
    <row r="213" spans="1:9" x14ac:dyDescent="0.3">
      <c r="A213" s="53"/>
      <c r="B213" s="35"/>
      <c r="C213" s="54"/>
      <c r="D213" s="77" t="s">
        <v>3347</v>
      </c>
      <c r="E213" s="42"/>
      <c r="F213" s="24"/>
      <c r="G213" s="25"/>
      <c r="H213" s="32"/>
      <c r="I213" s="33"/>
    </row>
    <row r="214" spans="1:9" x14ac:dyDescent="0.3">
      <c r="A214" s="53"/>
      <c r="B214" s="35"/>
      <c r="C214" s="54"/>
      <c r="D214" s="77" t="s">
        <v>3346</v>
      </c>
      <c r="E214" s="42"/>
      <c r="F214" s="24"/>
      <c r="G214" s="25"/>
      <c r="H214" s="32"/>
      <c r="I214" s="33"/>
    </row>
    <row r="215" spans="1:9" x14ac:dyDescent="0.3">
      <c r="A215" s="53"/>
      <c r="B215" s="35"/>
      <c r="C215" s="54"/>
      <c r="D215" s="77" t="s">
        <v>3345</v>
      </c>
      <c r="E215" s="42"/>
      <c r="F215" s="24"/>
      <c r="G215" s="25"/>
      <c r="H215" s="32"/>
      <c r="I215" s="33"/>
    </row>
    <row r="216" spans="1:9" x14ac:dyDescent="0.3">
      <c r="A216" s="53"/>
      <c r="B216" s="35"/>
      <c r="C216" s="54"/>
      <c r="D216" s="77" t="s">
        <v>3344</v>
      </c>
      <c r="E216" s="42"/>
      <c r="F216" s="24"/>
      <c r="G216" s="25"/>
      <c r="H216" s="32"/>
      <c r="I216" s="33"/>
    </row>
    <row r="217" spans="1:9" x14ac:dyDescent="0.3">
      <c r="A217" s="53"/>
      <c r="B217" s="35"/>
      <c r="C217" s="54"/>
      <c r="D217" s="77" t="s">
        <v>4514</v>
      </c>
      <c r="E217" s="42"/>
      <c r="F217" s="24"/>
      <c r="G217" s="25"/>
      <c r="H217" s="32"/>
      <c r="I217" s="33"/>
    </row>
    <row r="218" spans="1:9" x14ac:dyDescent="0.3">
      <c r="A218" s="53"/>
      <c r="B218" s="35"/>
      <c r="C218" s="54"/>
      <c r="D218" s="77" t="s">
        <v>4521</v>
      </c>
      <c r="E218" s="42"/>
      <c r="F218" s="24"/>
      <c r="G218" s="25"/>
      <c r="H218" s="32"/>
      <c r="I218" s="33"/>
    </row>
    <row r="219" spans="1:9" x14ac:dyDescent="0.3">
      <c r="A219" s="53"/>
      <c r="B219" s="35"/>
      <c r="C219" s="54"/>
      <c r="D219" s="77" t="s">
        <v>4526</v>
      </c>
      <c r="E219" s="42"/>
      <c r="F219" s="24"/>
      <c r="G219" s="25"/>
      <c r="H219" s="32"/>
      <c r="I219" s="33"/>
    </row>
    <row r="220" spans="1:9" x14ac:dyDescent="0.3">
      <c r="A220" s="53"/>
      <c r="B220" s="35"/>
      <c r="C220" s="80"/>
      <c r="D220" s="77" t="s">
        <v>4530</v>
      </c>
      <c r="E220" s="42"/>
      <c r="F220" s="24"/>
      <c r="G220" s="25"/>
      <c r="H220" s="32"/>
      <c r="I220" s="33"/>
    </row>
    <row r="221" spans="1:9" x14ac:dyDescent="0.3">
      <c r="A221" s="53"/>
      <c r="B221" s="35"/>
      <c r="C221" s="80"/>
      <c r="D221" s="77" t="s">
        <v>4533</v>
      </c>
      <c r="E221" s="42"/>
      <c r="F221" s="24"/>
      <c r="G221" s="25"/>
      <c r="H221" s="32"/>
      <c r="I221" s="33"/>
    </row>
    <row r="222" spans="1:9" x14ac:dyDescent="0.3">
      <c r="A222" s="53"/>
      <c r="B222" s="35"/>
      <c r="C222" s="80"/>
      <c r="D222" s="77" t="s">
        <v>4536</v>
      </c>
      <c r="E222" s="42"/>
      <c r="F222" s="24"/>
      <c r="G222" s="25"/>
      <c r="H222" s="32"/>
      <c r="I222" s="33"/>
    </row>
    <row r="223" spans="1:9" x14ac:dyDescent="0.3">
      <c r="A223" s="53"/>
      <c r="B223" s="35"/>
      <c r="C223" s="80"/>
      <c r="D223" s="77" t="s">
        <v>4538</v>
      </c>
      <c r="E223" s="42"/>
      <c r="F223" s="24"/>
      <c r="G223" s="25"/>
      <c r="H223" s="32"/>
      <c r="I223" s="33"/>
    </row>
    <row r="224" spans="1:9" x14ac:dyDescent="0.3">
      <c r="A224" s="53"/>
      <c r="B224" s="35"/>
      <c r="C224" s="80"/>
      <c r="D224" s="77" t="s">
        <v>634</v>
      </c>
      <c r="E224" s="42"/>
      <c r="F224" s="24"/>
      <c r="G224" s="25"/>
      <c r="H224" s="32"/>
      <c r="I224" s="33"/>
    </row>
    <row r="225" spans="1:9" x14ac:dyDescent="0.3">
      <c r="A225" s="51" t="s">
        <v>3337</v>
      </c>
      <c r="B225" s="52" t="s">
        <v>3336</v>
      </c>
      <c r="C225" s="26" t="s">
        <v>3314</v>
      </c>
      <c r="D225" s="76" t="s">
        <v>3352</v>
      </c>
      <c r="E225" s="45"/>
      <c r="F225" s="7"/>
      <c r="G225" s="28"/>
      <c r="H225" s="30" t="s">
        <v>18</v>
      </c>
      <c r="I225" s="31"/>
    </row>
    <row r="226" spans="1:9" x14ac:dyDescent="0.3">
      <c r="A226" s="53"/>
      <c r="B226" s="35"/>
      <c r="C226" s="54"/>
      <c r="D226" s="77" t="s">
        <v>3351</v>
      </c>
      <c r="E226" s="42"/>
      <c r="F226" s="24"/>
      <c r="G226" s="25"/>
      <c r="H226" s="32"/>
      <c r="I226" s="33"/>
    </row>
    <row r="227" spans="1:9" x14ac:dyDescent="0.3">
      <c r="A227" s="53"/>
      <c r="B227" s="35"/>
      <c r="C227" s="54"/>
      <c r="D227" s="77" t="s">
        <v>3350</v>
      </c>
      <c r="E227" s="42"/>
      <c r="F227" s="24"/>
      <c r="G227" s="25"/>
      <c r="H227" s="32"/>
      <c r="I227" s="33"/>
    </row>
    <row r="228" spans="1:9" x14ac:dyDescent="0.3">
      <c r="A228" s="53"/>
      <c r="B228" s="35"/>
      <c r="C228" s="54"/>
      <c r="D228" s="77" t="s">
        <v>3349</v>
      </c>
      <c r="E228" s="42"/>
      <c r="F228" s="24"/>
      <c r="G228" s="25"/>
      <c r="H228" s="32"/>
      <c r="I228" s="33"/>
    </row>
    <row r="229" spans="1:9" x14ac:dyDescent="0.3">
      <c r="A229" s="53"/>
      <c r="B229" s="35"/>
      <c r="C229" s="54"/>
      <c r="D229" s="77" t="s">
        <v>3348</v>
      </c>
      <c r="E229" s="42"/>
      <c r="F229" s="24"/>
      <c r="G229" s="25"/>
      <c r="H229" s="32"/>
      <c r="I229" s="33"/>
    </row>
    <row r="230" spans="1:9" x14ac:dyDescent="0.3">
      <c r="A230" s="53"/>
      <c r="B230" s="35"/>
      <c r="C230" s="54"/>
      <c r="D230" s="77" t="s">
        <v>3347</v>
      </c>
      <c r="E230" s="42"/>
      <c r="F230" s="24"/>
      <c r="G230" s="25"/>
      <c r="H230" s="32"/>
      <c r="I230" s="33"/>
    </row>
    <row r="231" spans="1:9" x14ac:dyDescent="0.3">
      <c r="A231" s="53"/>
      <c r="B231" s="35"/>
      <c r="C231" s="54"/>
      <c r="D231" s="77" t="s">
        <v>3346</v>
      </c>
      <c r="E231" s="42"/>
      <c r="F231" s="24"/>
      <c r="G231" s="25"/>
      <c r="H231" s="32"/>
      <c r="I231" s="33"/>
    </row>
    <row r="232" spans="1:9" x14ac:dyDescent="0.3">
      <c r="A232" s="53"/>
      <c r="B232" s="35"/>
      <c r="C232" s="54"/>
      <c r="D232" s="77" t="s">
        <v>3345</v>
      </c>
      <c r="E232" s="42"/>
      <c r="F232" s="24"/>
      <c r="G232" s="25"/>
      <c r="H232" s="32"/>
      <c r="I232" s="33"/>
    </row>
    <row r="233" spans="1:9" x14ac:dyDescent="0.3">
      <c r="A233" s="53"/>
      <c r="B233" s="35"/>
      <c r="C233" s="54"/>
      <c r="D233" s="77" t="s">
        <v>3344</v>
      </c>
      <c r="E233" s="42"/>
      <c r="F233" s="24"/>
      <c r="G233" s="25"/>
      <c r="H233" s="32"/>
      <c r="I233" s="33"/>
    </row>
    <row r="234" spans="1:9" x14ac:dyDescent="0.3">
      <c r="A234" s="53"/>
      <c r="B234" s="35"/>
      <c r="C234" s="54"/>
      <c r="D234" s="77" t="s">
        <v>4514</v>
      </c>
      <c r="E234" s="42"/>
      <c r="F234" s="24"/>
      <c r="G234" s="25"/>
      <c r="H234" s="32"/>
      <c r="I234" s="33"/>
    </row>
    <row r="235" spans="1:9" x14ac:dyDescent="0.3">
      <c r="A235" s="53"/>
      <c r="B235" s="35"/>
      <c r="C235" s="54"/>
      <c r="D235" s="77" t="s">
        <v>4521</v>
      </c>
      <c r="E235" s="42"/>
      <c r="F235" s="24"/>
      <c r="G235" s="25"/>
      <c r="H235" s="32"/>
      <c r="I235" s="33"/>
    </row>
    <row r="236" spans="1:9" x14ac:dyDescent="0.3">
      <c r="A236" s="53"/>
      <c r="B236" s="35"/>
      <c r="C236" s="54"/>
      <c r="D236" s="77" t="s">
        <v>4526</v>
      </c>
      <c r="E236" s="42"/>
      <c r="F236" s="24"/>
      <c r="G236" s="25"/>
      <c r="H236" s="32"/>
      <c r="I236" s="33"/>
    </row>
    <row r="237" spans="1:9" x14ac:dyDescent="0.3">
      <c r="A237" s="53"/>
      <c r="B237" s="35"/>
      <c r="C237" s="80"/>
      <c r="D237" s="77" t="s">
        <v>4530</v>
      </c>
      <c r="E237" s="42"/>
      <c r="F237" s="24"/>
      <c r="G237" s="25"/>
      <c r="H237" s="32"/>
      <c r="I237" s="33"/>
    </row>
    <row r="238" spans="1:9" x14ac:dyDescent="0.3">
      <c r="A238" s="53"/>
      <c r="B238" s="35"/>
      <c r="C238" s="80"/>
      <c r="D238" s="77" t="s">
        <v>4533</v>
      </c>
      <c r="E238" s="42"/>
      <c r="F238" s="24"/>
      <c r="G238" s="25"/>
      <c r="H238" s="32"/>
      <c r="I238" s="33"/>
    </row>
    <row r="239" spans="1:9" x14ac:dyDescent="0.3">
      <c r="A239" s="53"/>
      <c r="B239" s="35"/>
      <c r="C239" s="80"/>
      <c r="D239" s="77" t="s">
        <v>4536</v>
      </c>
      <c r="E239" s="42"/>
      <c r="F239" s="24"/>
      <c r="G239" s="25"/>
      <c r="H239" s="32"/>
      <c r="I239" s="33"/>
    </row>
    <row r="240" spans="1:9" x14ac:dyDescent="0.3">
      <c r="A240" s="53"/>
      <c r="B240" s="35"/>
      <c r="C240" s="80"/>
      <c r="D240" s="77" t="s">
        <v>4538</v>
      </c>
      <c r="E240" s="42"/>
      <c r="F240" s="24"/>
      <c r="G240" s="25"/>
      <c r="H240" s="32"/>
      <c r="I240" s="33"/>
    </row>
    <row r="241" spans="1:9" x14ac:dyDescent="0.3">
      <c r="A241" s="53"/>
      <c r="B241" s="35"/>
      <c r="C241" s="80"/>
      <c r="D241" s="77" t="s">
        <v>634</v>
      </c>
      <c r="E241" s="42"/>
      <c r="F241" s="24"/>
      <c r="G241" s="25"/>
      <c r="H241" s="32"/>
      <c r="I241" s="33"/>
    </row>
    <row r="242" spans="1:9" x14ac:dyDescent="0.3">
      <c r="A242" s="51" t="s">
        <v>3335</v>
      </c>
      <c r="B242" s="52" t="s">
        <v>3334</v>
      </c>
      <c r="C242" s="26" t="s">
        <v>3314</v>
      </c>
      <c r="D242" s="76" t="s">
        <v>3352</v>
      </c>
      <c r="E242" s="45"/>
      <c r="F242" s="7"/>
      <c r="G242" s="28"/>
      <c r="H242" s="30" t="s">
        <v>18</v>
      </c>
      <c r="I242" s="31"/>
    </row>
    <row r="243" spans="1:9" x14ac:dyDescent="0.3">
      <c r="A243" s="53"/>
      <c r="B243" s="35"/>
      <c r="C243" s="54"/>
      <c r="D243" s="77" t="s">
        <v>3351</v>
      </c>
      <c r="E243" s="42"/>
      <c r="F243" s="24"/>
      <c r="G243" s="25"/>
      <c r="H243" s="32"/>
      <c r="I243" s="33"/>
    </row>
    <row r="244" spans="1:9" x14ac:dyDescent="0.3">
      <c r="A244" s="53"/>
      <c r="B244" s="35"/>
      <c r="C244" s="54"/>
      <c r="D244" s="77" t="s">
        <v>3350</v>
      </c>
      <c r="E244" s="42"/>
      <c r="F244" s="24"/>
      <c r="G244" s="25"/>
      <c r="H244" s="32"/>
      <c r="I244" s="33"/>
    </row>
    <row r="245" spans="1:9" x14ac:dyDescent="0.3">
      <c r="A245" s="53"/>
      <c r="B245" s="35"/>
      <c r="C245" s="54"/>
      <c r="D245" s="77" t="s">
        <v>3349</v>
      </c>
      <c r="E245" s="42"/>
      <c r="F245" s="24"/>
      <c r="G245" s="25"/>
      <c r="H245" s="32"/>
      <c r="I245" s="33"/>
    </row>
    <row r="246" spans="1:9" x14ac:dyDescent="0.3">
      <c r="A246" s="53"/>
      <c r="B246" s="35"/>
      <c r="C246" s="54"/>
      <c r="D246" s="77" t="s">
        <v>3348</v>
      </c>
      <c r="E246" s="42"/>
      <c r="F246" s="24"/>
      <c r="G246" s="25"/>
      <c r="H246" s="32"/>
      <c r="I246" s="33"/>
    </row>
    <row r="247" spans="1:9" x14ac:dyDescent="0.3">
      <c r="A247" s="53"/>
      <c r="B247" s="35"/>
      <c r="C247" s="54"/>
      <c r="D247" s="77" t="s">
        <v>3347</v>
      </c>
      <c r="E247" s="42"/>
      <c r="F247" s="24"/>
      <c r="G247" s="25"/>
      <c r="H247" s="32"/>
      <c r="I247" s="33"/>
    </row>
    <row r="248" spans="1:9" x14ac:dyDescent="0.3">
      <c r="A248" s="53"/>
      <c r="B248" s="35"/>
      <c r="C248" s="54"/>
      <c r="D248" s="77" t="s">
        <v>3346</v>
      </c>
      <c r="E248" s="42"/>
      <c r="F248" s="24"/>
      <c r="G248" s="25"/>
      <c r="H248" s="32"/>
      <c r="I248" s="33"/>
    </row>
    <row r="249" spans="1:9" x14ac:dyDescent="0.3">
      <c r="A249" s="53"/>
      <c r="B249" s="35"/>
      <c r="C249" s="54"/>
      <c r="D249" s="77" t="s">
        <v>3345</v>
      </c>
      <c r="E249" s="42"/>
      <c r="F249" s="24"/>
      <c r="G249" s="25"/>
      <c r="H249" s="32"/>
      <c r="I249" s="33"/>
    </row>
    <row r="250" spans="1:9" x14ac:dyDescent="0.3">
      <c r="A250" s="53"/>
      <c r="B250" s="35"/>
      <c r="C250" s="54"/>
      <c r="D250" s="77" t="s">
        <v>3344</v>
      </c>
      <c r="E250" s="42"/>
      <c r="F250" s="24"/>
      <c r="G250" s="25"/>
      <c r="H250" s="32"/>
      <c r="I250" s="33"/>
    </row>
    <row r="251" spans="1:9" x14ac:dyDescent="0.3">
      <c r="A251" s="53"/>
      <c r="B251" s="35"/>
      <c r="C251" s="54"/>
      <c r="D251" s="77" t="s">
        <v>4514</v>
      </c>
      <c r="E251" s="42"/>
      <c r="F251" s="24"/>
      <c r="G251" s="25"/>
      <c r="H251" s="32"/>
      <c r="I251" s="33"/>
    </row>
    <row r="252" spans="1:9" x14ac:dyDescent="0.3">
      <c r="A252" s="53"/>
      <c r="B252" s="35"/>
      <c r="C252" s="54"/>
      <c r="D252" s="77" t="s">
        <v>4521</v>
      </c>
      <c r="E252" s="42"/>
      <c r="F252" s="24"/>
      <c r="G252" s="25"/>
      <c r="H252" s="32"/>
      <c r="I252" s="33"/>
    </row>
    <row r="253" spans="1:9" x14ac:dyDescent="0.3">
      <c r="A253" s="53"/>
      <c r="B253" s="35"/>
      <c r="C253" s="54"/>
      <c r="D253" s="77" t="s">
        <v>4526</v>
      </c>
      <c r="E253" s="42"/>
      <c r="F253" s="24"/>
      <c r="G253" s="25"/>
      <c r="H253" s="32"/>
      <c r="I253" s="33"/>
    </row>
    <row r="254" spans="1:9" x14ac:dyDescent="0.3">
      <c r="A254" s="53"/>
      <c r="B254" s="35"/>
      <c r="C254" s="80"/>
      <c r="D254" s="77" t="s">
        <v>4530</v>
      </c>
      <c r="E254" s="42"/>
      <c r="F254" s="24"/>
      <c r="G254" s="25"/>
      <c r="H254" s="32"/>
      <c r="I254" s="33"/>
    </row>
    <row r="255" spans="1:9" x14ac:dyDescent="0.3">
      <c r="A255" s="53"/>
      <c r="B255" s="35"/>
      <c r="C255" s="80"/>
      <c r="D255" s="77" t="s">
        <v>4533</v>
      </c>
      <c r="E255" s="42"/>
      <c r="F255" s="24"/>
      <c r="G255" s="25"/>
      <c r="H255" s="32"/>
      <c r="I255" s="33"/>
    </row>
    <row r="256" spans="1:9" x14ac:dyDescent="0.3">
      <c r="A256" s="53"/>
      <c r="B256" s="35"/>
      <c r="C256" s="80"/>
      <c r="D256" s="77" t="s">
        <v>4536</v>
      </c>
      <c r="E256" s="42"/>
      <c r="F256" s="24"/>
      <c r="G256" s="25"/>
      <c r="H256" s="32"/>
      <c r="I256" s="33"/>
    </row>
    <row r="257" spans="1:9" x14ac:dyDescent="0.3">
      <c r="A257" s="53"/>
      <c r="B257" s="35"/>
      <c r="C257" s="80"/>
      <c r="D257" s="77" t="s">
        <v>4538</v>
      </c>
      <c r="E257" s="42"/>
      <c r="F257" s="24"/>
      <c r="G257" s="25"/>
      <c r="H257" s="32"/>
      <c r="I257" s="33"/>
    </row>
    <row r="258" spans="1:9" x14ac:dyDescent="0.3">
      <c r="A258" s="53"/>
      <c r="B258" s="35"/>
      <c r="C258" s="80"/>
      <c r="D258" s="77" t="s">
        <v>634</v>
      </c>
      <c r="E258" s="42"/>
      <c r="F258" s="24"/>
      <c r="G258" s="25"/>
      <c r="H258" s="32"/>
      <c r="I258" s="33"/>
    </row>
    <row r="259" spans="1:9" x14ac:dyDescent="0.3">
      <c r="A259" s="51" t="s">
        <v>3333</v>
      </c>
      <c r="B259" s="52" t="s">
        <v>3332</v>
      </c>
      <c r="C259" s="26" t="s">
        <v>3314</v>
      </c>
      <c r="D259" s="76" t="s">
        <v>3352</v>
      </c>
      <c r="E259" s="45"/>
      <c r="F259" s="7"/>
      <c r="G259" s="28"/>
      <c r="H259" s="30" t="s">
        <v>18</v>
      </c>
      <c r="I259" s="31"/>
    </row>
    <row r="260" spans="1:9" x14ac:dyDescent="0.3">
      <c r="A260" s="53"/>
      <c r="B260" s="35"/>
      <c r="C260" s="54"/>
      <c r="D260" s="77" t="s">
        <v>3351</v>
      </c>
      <c r="E260" s="42"/>
      <c r="F260" s="24"/>
      <c r="G260" s="25"/>
      <c r="H260" s="32"/>
      <c r="I260" s="33"/>
    </row>
    <row r="261" spans="1:9" x14ac:dyDescent="0.3">
      <c r="A261" s="53"/>
      <c r="B261" s="35"/>
      <c r="C261" s="54"/>
      <c r="D261" s="77" t="s">
        <v>3350</v>
      </c>
      <c r="E261" s="42"/>
      <c r="F261" s="24"/>
      <c r="G261" s="25"/>
      <c r="H261" s="32"/>
      <c r="I261" s="33"/>
    </row>
    <row r="262" spans="1:9" x14ac:dyDescent="0.3">
      <c r="A262" s="53"/>
      <c r="B262" s="35"/>
      <c r="C262" s="54"/>
      <c r="D262" s="77" t="s">
        <v>3349</v>
      </c>
      <c r="E262" s="42"/>
      <c r="F262" s="24"/>
      <c r="G262" s="25"/>
      <c r="H262" s="32"/>
      <c r="I262" s="33"/>
    </row>
    <row r="263" spans="1:9" x14ac:dyDescent="0.3">
      <c r="A263" s="53"/>
      <c r="B263" s="35"/>
      <c r="C263" s="54"/>
      <c r="D263" s="77" t="s">
        <v>3348</v>
      </c>
      <c r="E263" s="42"/>
      <c r="F263" s="24"/>
      <c r="G263" s="25"/>
      <c r="H263" s="32"/>
      <c r="I263" s="33"/>
    </row>
    <row r="264" spans="1:9" x14ac:dyDescent="0.3">
      <c r="A264" s="53"/>
      <c r="B264" s="35"/>
      <c r="C264" s="54"/>
      <c r="D264" s="77" t="s">
        <v>3347</v>
      </c>
      <c r="E264" s="42"/>
      <c r="F264" s="24"/>
      <c r="G264" s="25"/>
      <c r="H264" s="32"/>
      <c r="I264" s="33"/>
    </row>
    <row r="265" spans="1:9" x14ac:dyDescent="0.3">
      <c r="A265" s="53"/>
      <c r="B265" s="35"/>
      <c r="C265" s="54"/>
      <c r="D265" s="77" t="s">
        <v>3346</v>
      </c>
      <c r="E265" s="42"/>
      <c r="F265" s="24"/>
      <c r="G265" s="25"/>
      <c r="H265" s="32"/>
      <c r="I265" s="33"/>
    </row>
    <row r="266" spans="1:9" x14ac:dyDescent="0.3">
      <c r="A266" s="53"/>
      <c r="B266" s="35"/>
      <c r="C266" s="54"/>
      <c r="D266" s="77" t="s">
        <v>3345</v>
      </c>
      <c r="E266" s="42"/>
      <c r="F266" s="24"/>
      <c r="G266" s="25"/>
      <c r="H266" s="32"/>
      <c r="I266" s="33"/>
    </row>
    <row r="267" spans="1:9" x14ac:dyDescent="0.3">
      <c r="A267" s="53"/>
      <c r="B267" s="35"/>
      <c r="C267" s="54"/>
      <c r="D267" s="77" t="s">
        <v>3344</v>
      </c>
      <c r="E267" s="42"/>
      <c r="F267" s="24"/>
      <c r="G267" s="25"/>
      <c r="H267" s="32"/>
      <c r="I267" s="33"/>
    </row>
    <row r="268" spans="1:9" x14ac:dyDescent="0.3">
      <c r="A268" s="53"/>
      <c r="B268" s="35"/>
      <c r="C268" s="54"/>
      <c r="D268" s="77" t="s">
        <v>4514</v>
      </c>
      <c r="E268" s="42"/>
      <c r="F268" s="24"/>
      <c r="G268" s="25"/>
      <c r="H268" s="32"/>
      <c r="I268" s="33"/>
    </row>
    <row r="269" spans="1:9" x14ac:dyDescent="0.3">
      <c r="A269" s="53"/>
      <c r="B269" s="35"/>
      <c r="C269" s="54"/>
      <c r="D269" s="77" t="s">
        <v>4521</v>
      </c>
      <c r="E269" s="42"/>
      <c r="F269" s="24"/>
      <c r="G269" s="25"/>
      <c r="H269" s="32"/>
      <c r="I269" s="33"/>
    </row>
    <row r="270" spans="1:9" x14ac:dyDescent="0.3">
      <c r="A270" s="53"/>
      <c r="B270" s="35"/>
      <c r="C270" s="54"/>
      <c r="D270" s="77" t="s">
        <v>4526</v>
      </c>
      <c r="E270" s="42"/>
      <c r="F270" s="24"/>
      <c r="G270" s="25"/>
      <c r="H270" s="32"/>
      <c r="I270" s="33"/>
    </row>
    <row r="271" spans="1:9" x14ac:dyDescent="0.3">
      <c r="A271" s="53"/>
      <c r="B271" s="35"/>
      <c r="C271" s="80"/>
      <c r="D271" s="77" t="s">
        <v>4530</v>
      </c>
      <c r="E271" s="42"/>
      <c r="F271" s="24"/>
      <c r="G271" s="25"/>
      <c r="H271" s="32"/>
      <c r="I271" s="33"/>
    </row>
    <row r="272" spans="1:9" x14ac:dyDescent="0.3">
      <c r="A272" s="53"/>
      <c r="B272" s="35"/>
      <c r="C272" s="80"/>
      <c r="D272" s="77" t="s">
        <v>4533</v>
      </c>
      <c r="E272" s="42"/>
      <c r="F272" s="24"/>
      <c r="G272" s="25"/>
      <c r="H272" s="32"/>
      <c r="I272" s="33"/>
    </row>
    <row r="273" spans="1:9" x14ac:dyDescent="0.3">
      <c r="A273" s="53"/>
      <c r="B273" s="35"/>
      <c r="C273" s="80"/>
      <c r="D273" s="77" t="s">
        <v>4536</v>
      </c>
      <c r="E273" s="42"/>
      <c r="F273" s="24"/>
      <c r="G273" s="25"/>
      <c r="H273" s="32"/>
      <c r="I273" s="33"/>
    </row>
    <row r="274" spans="1:9" x14ac:dyDescent="0.3">
      <c r="A274" s="53"/>
      <c r="B274" s="35"/>
      <c r="C274" s="80"/>
      <c r="D274" s="77" t="s">
        <v>4538</v>
      </c>
      <c r="E274" s="42"/>
      <c r="F274" s="24"/>
      <c r="G274" s="25"/>
      <c r="H274" s="32"/>
      <c r="I274" s="33"/>
    </row>
    <row r="275" spans="1:9" x14ac:dyDescent="0.3">
      <c r="A275" s="53"/>
      <c r="B275" s="35"/>
      <c r="C275" s="80"/>
      <c r="D275" s="77" t="s">
        <v>634</v>
      </c>
      <c r="E275" s="42"/>
      <c r="F275" s="24"/>
      <c r="G275" s="25"/>
      <c r="H275" s="32"/>
      <c r="I275" s="33"/>
    </row>
    <row r="276" spans="1:9" x14ac:dyDescent="0.3">
      <c r="A276" s="51" t="s">
        <v>3331</v>
      </c>
      <c r="B276" s="52" t="s">
        <v>3330</v>
      </c>
      <c r="C276" s="26" t="s">
        <v>3319</v>
      </c>
      <c r="D276" s="76" t="s">
        <v>3352</v>
      </c>
      <c r="E276" s="45"/>
      <c r="F276" s="7"/>
      <c r="G276" s="28"/>
      <c r="H276" s="30" t="s">
        <v>18</v>
      </c>
      <c r="I276" s="31"/>
    </row>
    <row r="277" spans="1:9" x14ac:dyDescent="0.3">
      <c r="A277" s="53"/>
      <c r="B277" s="35"/>
      <c r="C277" s="54"/>
      <c r="D277" s="77" t="s">
        <v>3351</v>
      </c>
      <c r="E277" s="42"/>
      <c r="F277" s="24"/>
      <c r="G277" s="25"/>
      <c r="H277" s="32"/>
      <c r="I277" s="33"/>
    </row>
    <row r="278" spans="1:9" x14ac:dyDescent="0.3">
      <c r="A278" s="53"/>
      <c r="B278" s="35"/>
      <c r="C278" s="54"/>
      <c r="D278" s="77" t="s">
        <v>3350</v>
      </c>
      <c r="E278" s="42"/>
      <c r="F278" s="24"/>
      <c r="G278" s="25"/>
      <c r="H278" s="32"/>
      <c r="I278" s="33"/>
    </row>
    <row r="279" spans="1:9" x14ac:dyDescent="0.3">
      <c r="A279" s="53"/>
      <c r="B279" s="35"/>
      <c r="C279" s="54"/>
      <c r="D279" s="77" t="s">
        <v>3349</v>
      </c>
      <c r="E279" s="42"/>
      <c r="F279" s="24"/>
      <c r="G279" s="25"/>
      <c r="H279" s="32"/>
      <c r="I279" s="33"/>
    </row>
    <row r="280" spans="1:9" x14ac:dyDescent="0.3">
      <c r="A280" s="53"/>
      <c r="B280" s="35"/>
      <c r="C280" s="54"/>
      <c r="D280" s="77" t="s">
        <v>3348</v>
      </c>
      <c r="E280" s="42"/>
      <c r="F280" s="24"/>
      <c r="G280" s="25"/>
      <c r="H280" s="32"/>
      <c r="I280" s="33"/>
    </row>
    <row r="281" spans="1:9" x14ac:dyDescent="0.3">
      <c r="A281" s="53"/>
      <c r="B281" s="35"/>
      <c r="C281" s="54"/>
      <c r="D281" s="77" t="s">
        <v>3347</v>
      </c>
      <c r="E281" s="42"/>
      <c r="F281" s="24"/>
      <c r="G281" s="25"/>
      <c r="H281" s="32"/>
      <c r="I281" s="33"/>
    </row>
    <row r="282" spans="1:9" x14ac:dyDescent="0.3">
      <c r="A282" s="53"/>
      <c r="B282" s="35"/>
      <c r="C282" s="54"/>
      <c r="D282" s="77" t="s">
        <v>3346</v>
      </c>
      <c r="E282" s="42"/>
      <c r="F282" s="24"/>
      <c r="G282" s="25"/>
      <c r="H282" s="32"/>
      <c r="I282" s="33"/>
    </row>
    <row r="283" spans="1:9" x14ac:dyDescent="0.3">
      <c r="A283" s="53"/>
      <c r="B283" s="35"/>
      <c r="C283" s="54"/>
      <c r="D283" s="77" t="s">
        <v>3345</v>
      </c>
      <c r="E283" s="42"/>
      <c r="F283" s="24"/>
      <c r="G283" s="25"/>
      <c r="H283" s="32"/>
      <c r="I283" s="33"/>
    </row>
    <row r="284" spans="1:9" x14ac:dyDescent="0.3">
      <c r="A284" s="53"/>
      <c r="B284" s="35"/>
      <c r="C284" s="54"/>
      <c r="D284" s="77" t="s">
        <v>3344</v>
      </c>
      <c r="E284" s="42"/>
      <c r="F284" s="24"/>
      <c r="G284" s="25"/>
      <c r="H284" s="32"/>
      <c r="I284" s="33"/>
    </row>
    <row r="285" spans="1:9" x14ac:dyDescent="0.3">
      <c r="A285" s="53"/>
      <c r="B285" s="35"/>
      <c r="C285" s="54"/>
      <c r="D285" s="77" t="s">
        <v>4514</v>
      </c>
      <c r="E285" s="42"/>
      <c r="F285" s="24"/>
      <c r="G285" s="25"/>
      <c r="H285" s="32"/>
      <c r="I285" s="33"/>
    </row>
    <row r="286" spans="1:9" x14ac:dyDescent="0.3">
      <c r="A286" s="53"/>
      <c r="B286" s="35"/>
      <c r="C286" s="54"/>
      <c r="D286" s="77" t="s">
        <v>4521</v>
      </c>
      <c r="E286" s="42"/>
      <c r="F286" s="24"/>
      <c r="G286" s="25"/>
      <c r="H286" s="32"/>
      <c r="I286" s="33"/>
    </row>
    <row r="287" spans="1:9" x14ac:dyDescent="0.3">
      <c r="A287" s="53"/>
      <c r="B287" s="35"/>
      <c r="C287" s="54"/>
      <c r="D287" s="77" t="s">
        <v>4526</v>
      </c>
      <c r="E287" s="42"/>
      <c r="F287" s="24"/>
      <c r="G287" s="25"/>
      <c r="H287" s="32"/>
      <c r="I287" s="33"/>
    </row>
    <row r="288" spans="1:9" x14ac:dyDescent="0.3">
      <c r="A288" s="53"/>
      <c r="B288" s="35"/>
      <c r="C288" s="80"/>
      <c r="D288" s="77" t="s">
        <v>4530</v>
      </c>
      <c r="E288" s="42"/>
      <c r="F288" s="24"/>
      <c r="G288" s="25"/>
      <c r="H288" s="32"/>
      <c r="I288" s="33"/>
    </row>
    <row r="289" spans="1:9" x14ac:dyDescent="0.3">
      <c r="A289" s="53"/>
      <c r="B289" s="35"/>
      <c r="C289" s="80"/>
      <c r="D289" s="77" t="s">
        <v>4533</v>
      </c>
      <c r="E289" s="42"/>
      <c r="F289" s="24"/>
      <c r="G289" s="25"/>
      <c r="H289" s="32"/>
      <c r="I289" s="33"/>
    </row>
    <row r="290" spans="1:9" x14ac:dyDescent="0.3">
      <c r="A290" s="53"/>
      <c r="B290" s="35"/>
      <c r="C290" s="80"/>
      <c r="D290" s="77" t="s">
        <v>4536</v>
      </c>
      <c r="E290" s="42"/>
      <c r="F290" s="24"/>
      <c r="G290" s="25"/>
      <c r="H290" s="32"/>
      <c r="I290" s="33"/>
    </row>
    <row r="291" spans="1:9" x14ac:dyDescent="0.3">
      <c r="A291" s="53"/>
      <c r="B291" s="35"/>
      <c r="C291" s="80"/>
      <c r="D291" s="77" t="s">
        <v>4538</v>
      </c>
      <c r="E291" s="42"/>
      <c r="F291" s="24"/>
      <c r="G291" s="25"/>
      <c r="H291" s="32"/>
      <c r="I291" s="33"/>
    </row>
    <row r="292" spans="1:9" x14ac:dyDescent="0.3">
      <c r="A292" s="53"/>
      <c r="B292" s="35"/>
      <c r="C292" s="80"/>
      <c r="D292" s="77" t="s">
        <v>634</v>
      </c>
      <c r="E292" s="42"/>
      <c r="F292" s="24"/>
      <c r="G292" s="25"/>
      <c r="H292" s="32"/>
      <c r="I292" s="33"/>
    </row>
    <row r="293" spans="1:9" x14ac:dyDescent="0.3">
      <c r="A293" s="51" t="s">
        <v>3329</v>
      </c>
      <c r="B293" s="52" t="s">
        <v>3328</v>
      </c>
      <c r="C293" s="26" t="s">
        <v>3319</v>
      </c>
      <c r="D293" s="76" t="s">
        <v>3352</v>
      </c>
      <c r="E293" s="45"/>
      <c r="F293" s="7"/>
      <c r="G293" s="28"/>
      <c r="H293" s="30" t="s">
        <v>18</v>
      </c>
      <c r="I293" s="31"/>
    </row>
    <row r="294" spans="1:9" x14ac:dyDescent="0.3">
      <c r="A294" s="53"/>
      <c r="B294" s="35"/>
      <c r="C294" s="54"/>
      <c r="D294" s="77" t="s">
        <v>3351</v>
      </c>
      <c r="E294" s="42"/>
      <c r="F294" s="24"/>
      <c r="G294" s="25"/>
      <c r="H294" s="32"/>
      <c r="I294" s="33"/>
    </row>
    <row r="295" spans="1:9" x14ac:dyDescent="0.3">
      <c r="A295" s="53"/>
      <c r="B295" s="35"/>
      <c r="C295" s="54"/>
      <c r="D295" s="77" t="s">
        <v>3350</v>
      </c>
      <c r="E295" s="42"/>
      <c r="F295" s="24"/>
      <c r="G295" s="25"/>
      <c r="H295" s="32"/>
      <c r="I295" s="33"/>
    </row>
    <row r="296" spans="1:9" x14ac:dyDescent="0.3">
      <c r="A296" s="53"/>
      <c r="B296" s="35"/>
      <c r="C296" s="54"/>
      <c r="D296" s="77" t="s">
        <v>3349</v>
      </c>
      <c r="E296" s="42"/>
      <c r="F296" s="24"/>
      <c r="G296" s="25"/>
      <c r="H296" s="32"/>
      <c r="I296" s="33"/>
    </row>
    <row r="297" spans="1:9" x14ac:dyDescent="0.3">
      <c r="A297" s="53"/>
      <c r="B297" s="35"/>
      <c r="C297" s="54"/>
      <c r="D297" s="77" t="s">
        <v>3348</v>
      </c>
      <c r="E297" s="42"/>
      <c r="F297" s="24"/>
      <c r="G297" s="25"/>
      <c r="H297" s="32"/>
      <c r="I297" s="33"/>
    </row>
    <row r="298" spans="1:9" x14ac:dyDescent="0.3">
      <c r="A298" s="53"/>
      <c r="B298" s="35"/>
      <c r="C298" s="54"/>
      <c r="D298" s="77" t="s">
        <v>3347</v>
      </c>
      <c r="E298" s="42"/>
      <c r="F298" s="24"/>
      <c r="G298" s="25"/>
      <c r="H298" s="32"/>
      <c r="I298" s="33"/>
    </row>
    <row r="299" spans="1:9" x14ac:dyDescent="0.3">
      <c r="A299" s="53"/>
      <c r="B299" s="35"/>
      <c r="C299" s="54"/>
      <c r="D299" s="77" t="s">
        <v>3346</v>
      </c>
      <c r="E299" s="42"/>
      <c r="F299" s="24"/>
      <c r="G299" s="25"/>
      <c r="H299" s="32"/>
      <c r="I299" s="33"/>
    </row>
    <row r="300" spans="1:9" x14ac:dyDescent="0.3">
      <c r="A300" s="53"/>
      <c r="B300" s="35"/>
      <c r="C300" s="54"/>
      <c r="D300" s="77" t="s">
        <v>3345</v>
      </c>
      <c r="E300" s="42"/>
      <c r="F300" s="24"/>
      <c r="G300" s="25"/>
      <c r="H300" s="32"/>
      <c r="I300" s="33"/>
    </row>
    <row r="301" spans="1:9" x14ac:dyDescent="0.3">
      <c r="A301" s="53"/>
      <c r="B301" s="35"/>
      <c r="C301" s="54"/>
      <c r="D301" s="77" t="s">
        <v>3344</v>
      </c>
      <c r="E301" s="42"/>
      <c r="F301" s="24"/>
      <c r="G301" s="25"/>
      <c r="H301" s="32"/>
      <c r="I301" s="33"/>
    </row>
    <row r="302" spans="1:9" x14ac:dyDescent="0.3">
      <c r="A302" s="53"/>
      <c r="B302" s="35"/>
      <c r="C302" s="54"/>
      <c r="D302" s="77" t="s">
        <v>4514</v>
      </c>
      <c r="E302" s="42"/>
      <c r="F302" s="24"/>
      <c r="G302" s="25"/>
      <c r="H302" s="32"/>
      <c r="I302" s="33"/>
    </row>
    <row r="303" spans="1:9" x14ac:dyDescent="0.3">
      <c r="A303" s="53"/>
      <c r="B303" s="35"/>
      <c r="C303" s="54"/>
      <c r="D303" s="77" t="s">
        <v>4521</v>
      </c>
      <c r="E303" s="42"/>
      <c r="F303" s="24"/>
      <c r="G303" s="25"/>
      <c r="H303" s="32"/>
      <c r="I303" s="33"/>
    </row>
    <row r="304" spans="1:9" x14ac:dyDescent="0.3">
      <c r="A304" s="53"/>
      <c r="B304" s="35"/>
      <c r="C304" s="54"/>
      <c r="D304" s="77" t="s">
        <v>4526</v>
      </c>
      <c r="E304" s="42"/>
      <c r="F304" s="24"/>
      <c r="G304" s="25"/>
      <c r="H304" s="32"/>
      <c r="I304" s="33"/>
    </row>
    <row r="305" spans="1:9" x14ac:dyDescent="0.3">
      <c r="A305" s="53"/>
      <c r="B305" s="35"/>
      <c r="C305" s="80"/>
      <c r="D305" s="77" t="s">
        <v>4530</v>
      </c>
      <c r="E305" s="42"/>
      <c r="F305" s="24"/>
      <c r="G305" s="25"/>
      <c r="H305" s="32"/>
      <c r="I305" s="33"/>
    </row>
    <row r="306" spans="1:9" x14ac:dyDescent="0.3">
      <c r="A306" s="53"/>
      <c r="B306" s="35"/>
      <c r="C306" s="80"/>
      <c r="D306" s="77" t="s">
        <v>4533</v>
      </c>
      <c r="E306" s="42"/>
      <c r="F306" s="24"/>
      <c r="G306" s="25"/>
      <c r="H306" s="32"/>
      <c r="I306" s="33"/>
    </row>
    <row r="307" spans="1:9" x14ac:dyDescent="0.3">
      <c r="A307" s="53"/>
      <c r="B307" s="35"/>
      <c r="C307" s="80"/>
      <c r="D307" s="77" t="s">
        <v>4536</v>
      </c>
      <c r="E307" s="42"/>
      <c r="F307" s="24"/>
      <c r="G307" s="25"/>
      <c r="H307" s="32"/>
      <c r="I307" s="33"/>
    </row>
    <row r="308" spans="1:9" x14ac:dyDescent="0.3">
      <c r="A308" s="53"/>
      <c r="B308" s="35"/>
      <c r="C308" s="80"/>
      <c r="D308" s="77" t="s">
        <v>4538</v>
      </c>
      <c r="E308" s="42"/>
      <c r="F308" s="24"/>
      <c r="G308" s="25"/>
      <c r="H308" s="32"/>
      <c r="I308" s="33"/>
    </row>
    <row r="309" spans="1:9" x14ac:dyDescent="0.3">
      <c r="A309" s="53"/>
      <c r="B309" s="35"/>
      <c r="C309" s="80"/>
      <c r="D309" s="77" t="s">
        <v>634</v>
      </c>
      <c r="E309" s="42"/>
      <c r="F309" s="24"/>
      <c r="G309" s="25"/>
      <c r="H309" s="32"/>
      <c r="I309" s="33"/>
    </row>
    <row r="310" spans="1:9" x14ac:dyDescent="0.3">
      <c r="A310" s="51" t="s">
        <v>3327</v>
      </c>
      <c r="B310" s="52" t="s">
        <v>3326</v>
      </c>
      <c r="C310" s="26" t="s">
        <v>3319</v>
      </c>
      <c r="D310" s="76" t="s">
        <v>3352</v>
      </c>
      <c r="E310" s="45"/>
      <c r="F310" s="7"/>
      <c r="G310" s="28"/>
      <c r="H310" s="30" t="s">
        <v>18</v>
      </c>
      <c r="I310" s="31"/>
    </row>
    <row r="311" spans="1:9" x14ac:dyDescent="0.3">
      <c r="A311" s="53"/>
      <c r="B311" s="35"/>
      <c r="C311" s="54"/>
      <c r="D311" s="77" t="s">
        <v>3351</v>
      </c>
      <c r="E311" s="42"/>
      <c r="F311" s="24"/>
      <c r="G311" s="25"/>
      <c r="H311" s="32"/>
      <c r="I311" s="33"/>
    </row>
    <row r="312" spans="1:9" x14ac:dyDescent="0.3">
      <c r="A312" s="53"/>
      <c r="B312" s="35"/>
      <c r="C312" s="54"/>
      <c r="D312" s="77" t="s">
        <v>3350</v>
      </c>
      <c r="E312" s="42"/>
      <c r="F312" s="24"/>
      <c r="G312" s="25"/>
      <c r="H312" s="32"/>
      <c r="I312" s="33"/>
    </row>
    <row r="313" spans="1:9" x14ac:dyDescent="0.3">
      <c r="A313" s="53"/>
      <c r="B313" s="35"/>
      <c r="C313" s="54"/>
      <c r="D313" s="77" t="s">
        <v>3349</v>
      </c>
      <c r="E313" s="42"/>
      <c r="F313" s="24"/>
      <c r="G313" s="25"/>
      <c r="H313" s="32"/>
      <c r="I313" s="33"/>
    </row>
    <row r="314" spans="1:9" x14ac:dyDescent="0.3">
      <c r="A314" s="53"/>
      <c r="B314" s="35"/>
      <c r="C314" s="54"/>
      <c r="D314" s="77" t="s">
        <v>3348</v>
      </c>
      <c r="E314" s="42"/>
      <c r="F314" s="24"/>
      <c r="G314" s="25"/>
      <c r="H314" s="32"/>
      <c r="I314" s="33"/>
    </row>
    <row r="315" spans="1:9" x14ac:dyDescent="0.3">
      <c r="A315" s="53"/>
      <c r="B315" s="35"/>
      <c r="C315" s="54"/>
      <c r="D315" s="77" t="s">
        <v>3347</v>
      </c>
      <c r="E315" s="42"/>
      <c r="F315" s="24"/>
      <c r="G315" s="25"/>
      <c r="H315" s="32"/>
      <c r="I315" s="33"/>
    </row>
    <row r="316" spans="1:9" x14ac:dyDescent="0.3">
      <c r="A316" s="53"/>
      <c r="B316" s="35"/>
      <c r="C316" s="54"/>
      <c r="D316" s="77" t="s">
        <v>3346</v>
      </c>
      <c r="E316" s="42"/>
      <c r="F316" s="24"/>
      <c r="G316" s="25"/>
      <c r="H316" s="32"/>
      <c r="I316" s="33"/>
    </row>
    <row r="317" spans="1:9" x14ac:dyDescent="0.3">
      <c r="A317" s="53"/>
      <c r="B317" s="35"/>
      <c r="C317" s="54"/>
      <c r="D317" s="77" t="s">
        <v>3345</v>
      </c>
      <c r="E317" s="42"/>
      <c r="F317" s="24"/>
      <c r="G317" s="25"/>
      <c r="H317" s="32"/>
      <c r="I317" s="33"/>
    </row>
    <row r="318" spans="1:9" x14ac:dyDescent="0.3">
      <c r="A318" s="53"/>
      <c r="B318" s="35"/>
      <c r="C318" s="54"/>
      <c r="D318" s="77" t="s">
        <v>3344</v>
      </c>
      <c r="E318" s="42"/>
      <c r="F318" s="24"/>
      <c r="G318" s="25"/>
      <c r="H318" s="32"/>
      <c r="I318" s="33"/>
    </row>
    <row r="319" spans="1:9" x14ac:dyDescent="0.3">
      <c r="A319" s="53"/>
      <c r="B319" s="35"/>
      <c r="C319" s="54"/>
      <c r="D319" s="77" t="s">
        <v>4514</v>
      </c>
      <c r="E319" s="42"/>
      <c r="F319" s="24"/>
      <c r="G319" s="25"/>
      <c r="H319" s="32"/>
      <c r="I319" s="33"/>
    </row>
    <row r="320" spans="1:9" x14ac:dyDescent="0.3">
      <c r="A320" s="53"/>
      <c r="B320" s="35"/>
      <c r="C320" s="54"/>
      <c r="D320" s="77" t="s">
        <v>4521</v>
      </c>
      <c r="E320" s="42"/>
      <c r="F320" s="24"/>
      <c r="G320" s="25"/>
      <c r="H320" s="32"/>
      <c r="I320" s="33"/>
    </row>
    <row r="321" spans="1:9" x14ac:dyDescent="0.3">
      <c r="A321" s="53"/>
      <c r="B321" s="35"/>
      <c r="C321" s="54"/>
      <c r="D321" s="77" t="s">
        <v>4526</v>
      </c>
      <c r="E321" s="42"/>
      <c r="F321" s="24"/>
      <c r="G321" s="25"/>
      <c r="H321" s="32"/>
      <c r="I321" s="33"/>
    </row>
    <row r="322" spans="1:9" x14ac:dyDescent="0.3">
      <c r="A322" s="53"/>
      <c r="B322" s="35"/>
      <c r="C322" s="80"/>
      <c r="D322" s="77" t="s">
        <v>4530</v>
      </c>
      <c r="E322" s="42"/>
      <c r="F322" s="24"/>
      <c r="G322" s="25"/>
      <c r="H322" s="32"/>
      <c r="I322" s="33"/>
    </row>
    <row r="323" spans="1:9" x14ac:dyDescent="0.3">
      <c r="A323" s="53"/>
      <c r="B323" s="35"/>
      <c r="C323" s="80"/>
      <c r="D323" s="77" t="s">
        <v>4533</v>
      </c>
      <c r="E323" s="42"/>
      <c r="F323" s="24"/>
      <c r="G323" s="25"/>
      <c r="H323" s="32"/>
      <c r="I323" s="33"/>
    </row>
    <row r="324" spans="1:9" x14ac:dyDescent="0.3">
      <c r="A324" s="53"/>
      <c r="B324" s="35"/>
      <c r="C324" s="80"/>
      <c r="D324" s="77" t="s">
        <v>4536</v>
      </c>
      <c r="E324" s="42"/>
      <c r="F324" s="24"/>
      <c r="G324" s="25"/>
      <c r="H324" s="32"/>
      <c r="I324" s="33"/>
    </row>
    <row r="325" spans="1:9" x14ac:dyDescent="0.3">
      <c r="A325" s="53"/>
      <c r="B325" s="35"/>
      <c r="C325" s="80"/>
      <c r="D325" s="77" t="s">
        <v>4538</v>
      </c>
      <c r="E325" s="42"/>
      <c r="F325" s="24"/>
      <c r="G325" s="25"/>
      <c r="H325" s="32"/>
      <c r="I325" s="33"/>
    </row>
    <row r="326" spans="1:9" x14ac:dyDescent="0.3">
      <c r="A326" s="53"/>
      <c r="B326" s="35"/>
      <c r="C326" s="80"/>
      <c r="D326" s="77" t="s">
        <v>634</v>
      </c>
      <c r="E326" s="42"/>
      <c r="F326" s="24"/>
      <c r="G326" s="25"/>
      <c r="H326" s="32"/>
      <c r="I326" s="33"/>
    </row>
    <row r="327" spans="1:9" x14ac:dyDescent="0.3">
      <c r="A327" s="51" t="s">
        <v>3325</v>
      </c>
      <c r="B327" s="52" t="s">
        <v>3324</v>
      </c>
      <c r="C327" s="26" t="s">
        <v>3319</v>
      </c>
      <c r="D327" s="76" t="s">
        <v>3352</v>
      </c>
      <c r="E327" s="45"/>
      <c r="F327" s="7"/>
      <c r="G327" s="28"/>
      <c r="H327" s="30" t="s">
        <v>18</v>
      </c>
      <c r="I327" s="31"/>
    </row>
    <row r="328" spans="1:9" x14ac:dyDescent="0.3">
      <c r="A328" s="53"/>
      <c r="B328" s="35"/>
      <c r="C328" s="54"/>
      <c r="D328" s="77" t="s">
        <v>3351</v>
      </c>
      <c r="E328" s="42"/>
      <c r="F328" s="24"/>
      <c r="G328" s="25"/>
      <c r="H328" s="32"/>
      <c r="I328" s="33"/>
    </row>
    <row r="329" spans="1:9" x14ac:dyDescent="0.3">
      <c r="A329" s="53"/>
      <c r="B329" s="35"/>
      <c r="C329" s="54"/>
      <c r="D329" s="77" t="s">
        <v>3350</v>
      </c>
      <c r="E329" s="42"/>
      <c r="F329" s="24"/>
      <c r="G329" s="25"/>
      <c r="H329" s="32"/>
      <c r="I329" s="33"/>
    </row>
    <row r="330" spans="1:9" x14ac:dyDescent="0.3">
      <c r="A330" s="53"/>
      <c r="B330" s="35"/>
      <c r="C330" s="54"/>
      <c r="D330" s="77" t="s">
        <v>3349</v>
      </c>
      <c r="E330" s="42"/>
      <c r="F330" s="24"/>
      <c r="G330" s="25"/>
      <c r="H330" s="32"/>
      <c r="I330" s="33"/>
    </row>
    <row r="331" spans="1:9" x14ac:dyDescent="0.3">
      <c r="A331" s="53"/>
      <c r="B331" s="35"/>
      <c r="C331" s="54"/>
      <c r="D331" s="77" t="s">
        <v>3348</v>
      </c>
      <c r="E331" s="42"/>
      <c r="F331" s="24"/>
      <c r="G331" s="25"/>
      <c r="H331" s="32"/>
      <c r="I331" s="33"/>
    </row>
    <row r="332" spans="1:9" x14ac:dyDescent="0.3">
      <c r="A332" s="53"/>
      <c r="B332" s="35"/>
      <c r="C332" s="54"/>
      <c r="D332" s="77" t="s">
        <v>3347</v>
      </c>
      <c r="E332" s="42"/>
      <c r="F332" s="24"/>
      <c r="G332" s="25"/>
      <c r="H332" s="32"/>
      <c r="I332" s="33"/>
    </row>
    <row r="333" spans="1:9" x14ac:dyDescent="0.3">
      <c r="A333" s="53"/>
      <c r="B333" s="35"/>
      <c r="C333" s="54"/>
      <c r="D333" s="77" t="s">
        <v>3346</v>
      </c>
      <c r="E333" s="42"/>
      <c r="F333" s="24"/>
      <c r="G333" s="25"/>
      <c r="H333" s="32"/>
      <c r="I333" s="33"/>
    </row>
    <row r="334" spans="1:9" x14ac:dyDescent="0.3">
      <c r="A334" s="53"/>
      <c r="B334" s="35"/>
      <c r="C334" s="54"/>
      <c r="D334" s="77" t="s">
        <v>3345</v>
      </c>
      <c r="E334" s="42"/>
      <c r="F334" s="24"/>
      <c r="G334" s="25"/>
      <c r="H334" s="32"/>
      <c r="I334" s="33"/>
    </row>
    <row r="335" spans="1:9" x14ac:dyDescent="0.3">
      <c r="A335" s="53"/>
      <c r="B335" s="35"/>
      <c r="C335" s="54"/>
      <c r="D335" s="77" t="s">
        <v>3344</v>
      </c>
      <c r="E335" s="42"/>
      <c r="F335" s="24"/>
      <c r="G335" s="25"/>
      <c r="H335" s="32"/>
      <c r="I335" s="33"/>
    </row>
    <row r="336" spans="1:9" x14ac:dyDescent="0.3">
      <c r="A336" s="53"/>
      <c r="B336" s="35"/>
      <c r="C336" s="54"/>
      <c r="D336" s="77" t="s">
        <v>4514</v>
      </c>
      <c r="E336" s="42"/>
      <c r="F336" s="24"/>
      <c r="G336" s="25"/>
      <c r="H336" s="32"/>
      <c r="I336" s="33"/>
    </row>
    <row r="337" spans="1:9" x14ac:dyDescent="0.3">
      <c r="A337" s="53"/>
      <c r="B337" s="35"/>
      <c r="C337" s="54"/>
      <c r="D337" s="77" t="s">
        <v>4521</v>
      </c>
      <c r="E337" s="42"/>
      <c r="F337" s="24"/>
      <c r="G337" s="25"/>
      <c r="H337" s="32"/>
      <c r="I337" s="33"/>
    </row>
    <row r="338" spans="1:9" x14ac:dyDescent="0.3">
      <c r="A338" s="53"/>
      <c r="B338" s="35"/>
      <c r="C338" s="54"/>
      <c r="D338" s="77" t="s">
        <v>4526</v>
      </c>
      <c r="E338" s="42"/>
      <c r="F338" s="24"/>
      <c r="G338" s="25"/>
      <c r="H338" s="32"/>
      <c r="I338" s="33"/>
    </row>
    <row r="339" spans="1:9" x14ac:dyDescent="0.3">
      <c r="A339" s="53"/>
      <c r="B339" s="35"/>
      <c r="C339" s="80"/>
      <c r="D339" s="77" t="s">
        <v>4530</v>
      </c>
      <c r="E339" s="42"/>
      <c r="F339" s="24"/>
      <c r="G339" s="25"/>
      <c r="H339" s="32"/>
      <c r="I339" s="33"/>
    </row>
    <row r="340" spans="1:9" x14ac:dyDescent="0.3">
      <c r="A340" s="53"/>
      <c r="B340" s="35"/>
      <c r="C340" s="80"/>
      <c r="D340" s="77" t="s">
        <v>4533</v>
      </c>
      <c r="E340" s="42"/>
      <c r="F340" s="24"/>
      <c r="G340" s="25"/>
      <c r="H340" s="32"/>
      <c r="I340" s="33"/>
    </row>
    <row r="341" spans="1:9" x14ac:dyDescent="0.3">
      <c r="A341" s="53"/>
      <c r="B341" s="35"/>
      <c r="C341" s="80"/>
      <c r="D341" s="77" t="s">
        <v>4536</v>
      </c>
      <c r="E341" s="42"/>
      <c r="F341" s="24"/>
      <c r="G341" s="25"/>
      <c r="H341" s="32"/>
      <c r="I341" s="33"/>
    </row>
    <row r="342" spans="1:9" x14ac:dyDescent="0.3">
      <c r="A342" s="53"/>
      <c r="B342" s="35"/>
      <c r="C342" s="80"/>
      <c r="D342" s="77" t="s">
        <v>4538</v>
      </c>
      <c r="E342" s="42"/>
      <c r="F342" s="24"/>
      <c r="G342" s="25"/>
      <c r="H342" s="32"/>
      <c r="I342" s="33"/>
    </row>
    <row r="343" spans="1:9" x14ac:dyDescent="0.3">
      <c r="A343" s="53"/>
      <c r="B343" s="35"/>
      <c r="C343" s="80"/>
      <c r="D343" s="77" t="s">
        <v>634</v>
      </c>
      <c r="E343" s="42"/>
      <c r="F343" s="24"/>
      <c r="G343" s="25"/>
      <c r="H343" s="32"/>
      <c r="I343" s="33"/>
    </row>
    <row r="344" spans="1:9" x14ac:dyDescent="0.3">
      <c r="A344" s="51" t="s">
        <v>3323</v>
      </c>
      <c r="B344" s="52" t="s">
        <v>3322</v>
      </c>
      <c r="C344" s="26" t="s">
        <v>3319</v>
      </c>
      <c r="D344" s="76" t="s">
        <v>3352</v>
      </c>
      <c r="E344" s="45"/>
      <c r="F344" s="7"/>
      <c r="G344" s="28"/>
      <c r="H344" s="30" t="s">
        <v>18</v>
      </c>
      <c r="I344" s="31"/>
    </row>
    <row r="345" spans="1:9" x14ac:dyDescent="0.3">
      <c r="A345" s="53"/>
      <c r="B345" s="35"/>
      <c r="C345" s="54"/>
      <c r="D345" s="77" t="s">
        <v>3351</v>
      </c>
      <c r="E345" s="42"/>
      <c r="F345" s="24"/>
      <c r="G345" s="25"/>
      <c r="H345" s="32"/>
      <c r="I345" s="33"/>
    </row>
    <row r="346" spans="1:9" x14ac:dyDescent="0.3">
      <c r="A346" s="53"/>
      <c r="B346" s="35"/>
      <c r="C346" s="54"/>
      <c r="D346" s="77" t="s">
        <v>3350</v>
      </c>
      <c r="E346" s="42"/>
      <c r="F346" s="24"/>
      <c r="G346" s="25"/>
      <c r="H346" s="32"/>
      <c r="I346" s="33"/>
    </row>
    <row r="347" spans="1:9" x14ac:dyDescent="0.3">
      <c r="A347" s="53"/>
      <c r="B347" s="35"/>
      <c r="C347" s="54"/>
      <c r="D347" s="77" t="s">
        <v>3349</v>
      </c>
      <c r="E347" s="42"/>
      <c r="F347" s="24"/>
      <c r="G347" s="25"/>
      <c r="H347" s="32"/>
      <c r="I347" s="33"/>
    </row>
    <row r="348" spans="1:9" x14ac:dyDescent="0.3">
      <c r="A348" s="53"/>
      <c r="B348" s="35"/>
      <c r="C348" s="54"/>
      <c r="D348" s="77" t="s">
        <v>3348</v>
      </c>
      <c r="E348" s="42"/>
      <c r="F348" s="24"/>
      <c r="G348" s="25"/>
      <c r="H348" s="32"/>
      <c r="I348" s="33"/>
    </row>
    <row r="349" spans="1:9" x14ac:dyDescent="0.3">
      <c r="A349" s="53"/>
      <c r="B349" s="35"/>
      <c r="C349" s="54"/>
      <c r="D349" s="77" t="s">
        <v>3347</v>
      </c>
      <c r="E349" s="42"/>
      <c r="F349" s="24"/>
      <c r="G349" s="25"/>
      <c r="H349" s="32"/>
      <c r="I349" s="33"/>
    </row>
    <row r="350" spans="1:9" x14ac:dyDescent="0.3">
      <c r="A350" s="53"/>
      <c r="B350" s="35"/>
      <c r="C350" s="54"/>
      <c r="D350" s="77" t="s">
        <v>3346</v>
      </c>
      <c r="E350" s="42"/>
      <c r="F350" s="24"/>
      <c r="G350" s="25"/>
      <c r="H350" s="32"/>
      <c r="I350" s="33"/>
    </row>
    <row r="351" spans="1:9" x14ac:dyDescent="0.3">
      <c r="A351" s="53"/>
      <c r="B351" s="35"/>
      <c r="C351" s="54"/>
      <c r="D351" s="77" t="s">
        <v>3345</v>
      </c>
      <c r="E351" s="42"/>
      <c r="F351" s="24"/>
      <c r="G351" s="25"/>
      <c r="H351" s="32"/>
      <c r="I351" s="33"/>
    </row>
    <row r="352" spans="1:9" x14ac:dyDescent="0.3">
      <c r="A352" s="53"/>
      <c r="B352" s="35"/>
      <c r="C352" s="54"/>
      <c r="D352" s="77" t="s">
        <v>3344</v>
      </c>
      <c r="E352" s="42"/>
      <c r="F352" s="24"/>
      <c r="G352" s="25"/>
      <c r="H352" s="32"/>
      <c r="I352" s="33"/>
    </row>
    <row r="353" spans="1:9" x14ac:dyDescent="0.3">
      <c r="A353" s="53"/>
      <c r="B353" s="35"/>
      <c r="C353" s="54"/>
      <c r="D353" s="77" t="s">
        <v>4514</v>
      </c>
      <c r="E353" s="42"/>
      <c r="F353" s="24"/>
      <c r="G353" s="25"/>
      <c r="H353" s="32"/>
      <c r="I353" s="33"/>
    </row>
    <row r="354" spans="1:9" x14ac:dyDescent="0.3">
      <c r="A354" s="53"/>
      <c r="B354" s="35"/>
      <c r="C354" s="54"/>
      <c r="D354" s="77" t="s">
        <v>4521</v>
      </c>
      <c r="E354" s="42"/>
      <c r="F354" s="24"/>
      <c r="G354" s="25"/>
      <c r="H354" s="32"/>
      <c r="I354" s="33"/>
    </row>
    <row r="355" spans="1:9" x14ac:dyDescent="0.3">
      <c r="A355" s="53"/>
      <c r="B355" s="35"/>
      <c r="C355" s="54"/>
      <c r="D355" s="77" t="s">
        <v>4526</v>
      </c>
      <c r="E355" s="42"/>
      <c r="F355" s="24"/>
      <c r="G355" s="25"/>
      <c r="H355" s="32"/>
      <c r="I355" s="33"/>
    </row>
    <row r="356" spans="1:9" x14ac:dyDescent="0.3">
      <c r="A356" s="53"/>
      <c r="B356" s="35"/>
      <c r="C356" s="80"/>
      <c r="D356" s="77" t="s">
        <v>4530</v>
      </c>
      <c r="E356" s="42"/>
      <c r="F356" s="24"/>
      <c r="G356" s="25"/>
      <c r="H356" s="32"/>
      <c r="I356" s="33"/>
    </row>
    <row r="357" spans="1:9" x14ac:dyDescent="0.3">
      <c r="A357" s="53"/>
      <c r="B357" s="35"/>
      <c r="C357" s="80"/>
      <c r="D357" s="77" t="s">
        <v>4533</v>
      </c>
      <c r="E357" s="42"/>
      <c r="F357" s="24"/>
      <c r="G357" s="25"/>
      <c r="H357" s="32"/>
      <c r="I357" s="33"/>
    </row>
    <row r="358" spans="1:9" x14ac:dyDescent="0.3">
      <c r="A358" s="53"/>
      <c r="B358" s="35"/>
      <c r="C358" s="80"/>
      <c r="D358" s="77" t="s">
        <v>4536</v>
      </c>
      <c r="E358" s="42"/>
      <c r="F358" s="24"/>
      <c r="G358" s="25"/>
      <c r="H358" s="32"/>
      <c r="I358" s="33"/>
    </row>
    <row r="359" spans="1:9" x14ac:dyDescent="0.3">
      <c r="A359" s="53"/>
      <c r="B359" s="35"/>
      <c r="C359" s="80"/>
      <c r="D359" s="77" t="s">
        <v>4538</v>
      </c>
      <c r="E359" s="42"/>
      <c r="F359" s="24"/>
      <c r="G359" s="25"/>
      <c r="H359" s="32"/>
      <c r="I359" s="33"/>
    </row>
    <row r="360" spans="1:9" x14ac:dyDescent="0.3">
      <c r="A360" s="53"/>
      <c r="B360" s="35"/>
      <c r="C360" s="80"/>
      <c r="D360" s="77" t="s">
        <v>634</v>
      </c>
      <c r="E360" s="42"/>
      <c r="F360" s="24"/>
      <c r="G360" s="25"/>
      <c r="H360" s="32"/>
      <c r="I360" s="33"/>
    </row>
    <row r="361" spans="1:9" x14ac:dyDescent="0.3">
      <c r="A361" s="51" t="s">
        <v>3321</v>
      </c>
      <c r="B361" s="52" t="s">
        <v>3320</v>
      </c>
      <c r="C361" s="26" t="s">
        <v>3319</v>
      </c>
      <c r="D361" s="76" t="s">
        <v>3352</v>
      </c>
      <c r="E361" s="45"/>
      <c r="F361" s="7"/>
      <c r="G361" s="28"/>
      <c r="H361" s="30" t="s">
        <v>18</v>
      </c>
      <c r="I361" s="31"/>
    </row>
    <row r="362" spans="1:9" x14ac:dyDescent="0.3">
      <c r="A362" s="53"/>
      <c r="B362" s="35"/>
      <c r="C362" s="54"/>
      <c r="D362" s="77" t="s">
        <v>3351</v>
      </c>
      <c r="E362" s="42"/>
      <c r="F362" s="24"/>
      <c r="G362" s="25"/>
      <c r="H362" s="32"/>
      <c r="I362" s="33"/>
    </row>
    <row r="363" spans="1:9" x14ac:dyDescent="0.3">
      <c r="A363" s="53"/>
      <c r="B363" s="35"/>
      <c r="C363" s="54"/>
      <c r="D363" s="77" t="s">
        <v>3350</v>
      </c>
      <c r="E363" s="42"/>
      <c r="F363" s="24"/>
      <c r="G363" s="25"/>
      <c r="H363" s="32"/>
      <c r="I363" s="33"/>
    </row>
    <row r="364" spans="1:9" x14ac:dyDescent="0.3">
      <c r="A364" s="53"/>
      <c r="B364" s="35"/>
      <c r="C364" s="54"/>
      <c r="D364" s="77" t="s">
        <v>3349</v>
      </c>
      <c r="E364" s="42"/>
      <c r="F364" s="24"/>
      <c r="G364" s="25"/>
      <c r="H364" s="32"/>
      <c r="I364" s="33"/>
    </row>
    <row r="365" spans="1:9" x14ac:dyDescent="0.3">
      <c r="A365" s="53"/>
      <c r="B365" s="35"/>
      <c r="C365" s="54"/>
      <c r="D365" s="77" t="s">
        <v>3348</v>
      </c>
      <c r="E365" s="42"/>
      <c r="F365" s="24"/>
      <c r="G365" s="25"/>
      <c r="H365" s="32"/>
      <c r="I365" s="33"/>
    </row>
    <row r="366" spans="1:9" x14ac:dyDescent="0.3">
      <c r="A366" s="53"/>
      <c r="B366" s="35"/>
      <c r="C366" s="54"/>
      <c r="D366" s="77" t="s">
        <v>3347</v>
      </c>
      <c r="E366" s="42"/>
      <c r="F366" s="24"/>
      <c r="G366" s="25"/>
      <c r="H366" s="32"/>
      <c r="I366" s="33"/>
    </row>
    <row r="367" spans="1:9" x14ac:dyDescent="0.3">
      <c r="A367" s="53"/>
      <c r="B367" s="35"/>
      <c r="C367" s="54"/>
      <c r="D367" s="77" t="s">
        <v>3346</v>
      </c>
      <c r="E367" s="42"/>
      <c r="F367" s="24"/>
      <c r="G367" s="25"/>
      <c r="H367" s="32"/>
      <c r="I367" s="33"/>
    </row>
    <row r="368" spans="1:9" x14ac:dyDescent="0.3">
      <c r="A368" s="53"/>
      <c r="B368" s="35"/>
      <c r="C368" s="54"/>
      <c r="D368" s="77" t="s">
        <v>3345</v>
      </c>
      <c r="E368" s="42"/>
      <c r="F368" s="24"/>
      <c r="G368" s="25"/>
      <c r="H368" s="32"/>
      <c r="I368" s="33"/>
    </row>
    <row r="369" spans="1:9" x14ac:dyDescent="0.3">
      <c r="A369" s="53"/>
      <c r="B369" s="35"/>
      <c r="C369" s="54"/>
      <c r="D369" s="77" t="s">
        <v>3344</v>
      </c>
      <c r="E369" s="42"/>
      <c r="F369" s="24"/>
      <c r="G369" s="25"/>
      <c r="H369" s="32"/>
      <c r="I369" s="33"/>
    </row>
    <row r="370" spans="1:9" x14ac:dyDescent="0.3">
      <c r="A370" s="53"/>
      <c r="B370" s="35"/>
      <c r="C370" s="54"/>
      <c r="D370" s="77" t="s">
        <v>4514</v>
      </c>
      <c r="E370" s="42"/>
      <c r="F370" s="24"/>
      <c r="G370" s="25"/>
      <c r="H370" s="32"/>
      <c r="I370" s="33"/>
    </row>
    <row r="371" spans="1:9" x14ac:dyDescent="0.3">
      <c r="A371" s="53"/>
      <c r="B371" s="35"/>
      <c r="C371" s="54"/>
      <c r="D371" s="77" t="s">
        <v>4521</v>
      </c>
      <c r="E371" s="42"/>
      <c r="F371" s="24"/>
      <c r="G371" s="25"/>
      <c r="H371" s="32"/>
      <c r="I371" s="33"/>
    </row>
    <row r="372" spans="1:9" x14ac:dyDescent="0.3">
      <c r="A372" s="53"/>
      <c r="B372" s="35"/>
      <c r="C372" s="54"/>
      <c r="D372" s="77" t="s">
        <v>4526</v>
      </c>
      <c r="E372" s="42"/>
      <c r="F372" s="24"/>
      <c r="G372" s="25"/>
      <c r="H372" s="32"/>
      <c r="I372" s="33"/>
    </row>
    <row r="373" spans="1:9" x14ac:dyDescent="0.3">
      <c r="A373" s="53"/>
      <c r="B373" s="35"/>
      <c r="C373" s="80"/>
      <c r="D373" s="77" t="s">
        <v>4530</v>
      </c>
      <c r="E373" s="42"/>
      <c r="F373" s="24"/>
      <c r="G373" s="25"/>
      <c r="H373" s="32"/>
      <c r="I373" s="33"/>
    </row>
    <row r="374" spans="1:9" x14ac:dyDescent="0.3">
      <c r="A374" s="53"/>
      <c r="B374" s="35"/>
      <c r="C374" s="80"/>
      <c r="D374" s="77" t="s">
        <v>4533</v>
      </c>
      <c r="E374" s="42"/>
      <c r="F374" s="24"/>
      <c r="G374" s="25"/>
      <c r="H374" s="32"/>
      <c r="I374" s="33"/>
    </row>
    <row r="375" spans="1:9" x14ac:dyDescent="0.3">
      <c r="A375" s="53"/>
      <c r="B375" s="35"/>
      <c r="C375" s="80"/>
      <c r="D375" s="77" t="s">
        <v>4536</v>
      </c>
      <c r="E375" s="42"/>
      <c r="F375" s="24"/>
      <c r="G375" s="25"/>
      <c r="H375" s="32"/>
      <c r="I375" s="33"/>
    </row>
    <row r="376" spans="1:9" x14ac:dyDescent="0.3">
      <c r="A376" s="53"/>
      <c r="B376" s="35"/>
      <c r="C376" s="80"/>
      <c r="D376" s="77" t="s">
        <v>4538</v>
      </c>
      <c r="E376" s="42"/>
      <c r="F376" s="24"/>
      <c r="G376" s="25"/>
      <c r="H376" s="32"/>
      <c r="I376" s="33"/>
    </row>
    <row r="377" spans="1:9" x14ac:dyDescent="0.3">
      <c r="A377" s="53"/>
      <c r="B377" s="35"/>
      <c r="C377" s="80"/>
      <c r="D377" s="77" t="s">
        <v>634</v>
      </c>
      <c r="E377" s="42"/>
      <c r="F377" s="24"/>
      <c r="G377" s="25"/>
      <c r="H377" s="32"/>
      <c r="I377" s="33"/>
    </row>
    <row r="378" spans="1:9" x14ac:dyDescent="0.3">
      <c r="A378" s="51" t="s">
        <v>3318</v>
      </c>
      <c r="B378" s="52" t="s">
        <v>3317</v>
      </c>
      <c r="C378" s="26" t="s">
        <v>3314</v>
      </c>
      <c r="D378" s="76" t="s">
        <v>3352</v>
      </c>
      <c r="E378" s="45"/>
      <c r="F378" s="7"/>
      <c r="G378" s="28"/>
      <c r="H378" s="30" t="s">
        <v>18</v>
      </c>
      <c r="I378" s="31"/>
    </row>
    <row r="379" spans="1:9" x14ac:dyDescent="0.3">
      <c r="A379" s="53"/>
      <c r="B379" s="35"/>
      <c r="C379" s="54"/>
      <c r="D379" s="77" t="s">
        <v>3351</v>
      </c>
      <c r="E379" s="42"/>
      <c r="F379" s="24"/>
      <c r="G379" s="25"/>
      <c r="H379" s="32"/>
      <c r="I379" s="33"/>
    </row>
    <row r="380" spans="1:9" x14ac:dyDescent="0.3">
      <c r="A380" s="53"/>
      <c r="B380" s="35"/>
      <c r="C380" s="54"/>
      <c r="D380" s="77" t="s">
        <v>3350</v>
      </c>
      <c r="E380" s="42"/>
      <c r="F380" s="24"/>
      <c r="G380" s="25"/>
      <c r="H380" s="32"/>
      <c r="I380" s="33"/>
    </row>
    <row r="381" spans="1:9" x14ac:dyDescent="0.3">
      <c r="A381" s="53"/>
      <c r="B381" s="35"/>
      <c r="C381" s="54"/>
      <c r="D381" s="77" t="s">
        <v>3349</v>
      </c>
      <c r="E381" s="42"/>
      <c r="F381" s="24"/>
      <c r="G381" s="25"/>
      <c r="H381" s="32"/>
      <c r="I381" s="33"/>
    </row>
    <row r="382" spans="1:9" x14ac:dyDescent="0.3">
      <c r="A382" s="53"/>
      <c r="B382" s="35"/>
      <c r="C382" s="54"/>
      <c r="D382" s="77" t="s">
        <v>3348</v>
      </c>
      <c r="E382" s="42"/>
      <c r="F382" s="24"/>
      <c r="G382" s="25"/>
      <c r="H382" s="32"/>
      <c r="I382" s="33"/>
    </row>
    <row r="383" spans="1:9" x14ac:dyDescent="0.3">
      <c r="A383" s="53"/>
      <c r="B383" s="35"/>
      <c r="C383" s="54"/>
      <c r="D383" s="77" t="s">
        <v>3347</v>
      </c>
      <c r="E383" s="42"/>
      <c r="F383" s="24"/>
      <c r="G383" s="25"/>
      <c r="H383" s="32"/>
      <c r="I383" s="33"/>
    </row>
    <row r="384" spans="1:9" x14ac:dyDescent="0.3">
      <c r="A384" s="53"/>
      <c r="B384" s="35"/>
      <c r="C384" s="54"/>
      <c r="D384" s="77" t="s">
        <v>3346</v>
      </c>
      <c r="E384" s="42"/>
      <c r="F384" s="24"/>
      <c r="G384" s="25"/>
      <c r="H384" s="32"/>
      <c r="I384" s="33"/>
    </row>
    <row r="385" spans="1:9" x14ac:dyDescent="0.3">
      <c r="A385" s="53"/>
      <c r="B385" s="35"/>
      <c r="C385" s="54"/>
      <c r="D385" s="77" t="s">
        <v>3345</v>
      </c>
      <c r="E385" s="42"/>
      <c r="F385" s="24"/>
      <c r="G385" s="25"/>
      <c r="H385" s="32"/>
      <c r="I385" s="33"/>
    </row>
    <row r="386" spans="1:9" x14ac:dyDescent="0.3">
      <c r="A386" s="53"/>
      <c r="B386" s="35"/>
      <c r="C386" s="54"/>
      <c r="D386" s="77" t="s">
        <v>3344</v>
      </c>
      <c r="E386" s="42"/>
      <c r="F386" s="24"/>
      <c r="G386" s="25"/>
      <c r="H386" s="32"/>
      <c r="I386" s="33"/>
    </row>
    <row r="387" spans="1:9" x14ac:dyDescent="0.3">
      <c r="A387" s="53"/>
      <c r="B387" s="35"/>
      <c r="C387" s="54"/>
      <c r="D387" s="77" t="s">
        <v>4514</v>
      </c>
      <c r="E387" s="42"/>
      <c r="F387" s="24"/>
      <c r="G387" s="25"/>
      <c r="H387" s="32"/>
      <c r="I387" s="33"/>
    </row>
    <row r="388" spans="1:9" x14ac:dyDescent="0.3">
      <c r="A388" s="53"/>
      <c r="B388" s="35"/>
      <c r="C388" s="54"/>
      <c r="D388" s="77" t="s">
        <v>4521</v>
      </c>
      <c r="E388" s="42"/>
      <c r="F388" s="24"/>
      <c r="G388" s="25"/>
      <c r="H388" s="32"/>
      <c r="I388" s="33"/>
    </row>
    <row r="389" spans="1:9" x14ac:dyDescent="0.3">
      <c r="A389" s="53"/>
      <c r="B389" s="35"/>
      <c r="C389" s="54"/>
      <c r="D389" s="77" t="s">
        <v>4526</v>
      </c>
      <c r="E389" s="42"/>
      <c r="F389" s="24"/>
      <c r="G389" s="25"/>
      <c r="H389" s="32"/>
      <c r="I389" s="33"/>
    </row>
    <row r="390" spans="1:9" x14ac:dyDescent="0.3">
      <c r="A390" s="53"/>
      <c r="B390" s="35"/>
      <c r="C390" s="80"/>
      <c r="D390" s="77" t="s">
        <v>4530</v>
      </c>
      <c r="E390" s="42"/>
      <c r="F390" s="24"/>
      <c r="G390" s="25"/>
      <c r="H390" s="32"/>
      <c r="I390" s="33"/>
    </row>
    <row r="391" spans="1:9" x14ac:dyDescent="0.3">
      <c r="A391" s="53"/>
      <c r="B391" s="35"/>
      <c r="C391" s="80"/>
      <c r="D391" s="77" t="s">
        <v>4533</v>
      </c>
      <c r="E391" s="42"/>
      <c r="F391" s="24"/>
      <c r="G391" s="25"/>
      <c r="H391" s="32"/>
      <c r="I391" s="33"/>
    </row>
    <row r="392" spans="1:9" x14ac:dyDescent="0.3">
      <c r="A392" s="53"/>
      <c r="B392" s="35"/>
      <c r="C392" s="80"/>
      <c r="D392" s="77" t="s">
        <v>4536</v>
      </c>
      <c r="E392" s="42"/>
      <c r="F392" s="24"/>
      <c r="G392" s="25"/>
      <c r="H392" s="32"/>
      <c r="I392" s="33"/>
    </row>
    <row r="393" spans="1:9" x14ac:dyDescent="0.3">
      <c r="A393" s="53"/>
      <c r="B393" s="35"/>
      <c r="C393" s="80"/>
      <c r="D393" s="77" t="s">
        <v>4538</v>
      </c>
      <c r="E393" s="42"/>
      <c r="F393" s="24"/>
      <c r="G393" s="25"/>
      <c r="H393" s="32"/>
      <c r="I393" s="33"/>
    </row>
    <row r="394" spans="1:9" x14ac:dyDescent="0.3">
      <c r="A394" s="53"/>
      <c r="B394" s="35"/>
      <c r="C394" s="80"/>
      <c r="D394" s="77" t="s">
        <v>634</v>
      </c>
      <c r="E394" s="42"/>
      <c r="F394" s="24"/>
      <c r="G394" s="25"/>
      <c r="H394" s="32"/>
      <c r="I394" s="33"/>
    </row>
    <row r="395" spans="1:9" x14ac:dyDescent="0.3">
      <c r="A395" s="51" t="s">
        <v>3316</v>
      </c>
      <c r="B395" s="52" t="s">
        <v>3315</v>
      </c>
      <c r="C395" s="26" t="s">
        <v>3314</v>
      </c>
      <c r="D395" s="76" t="s">
        <v>3352</v>
      </c>
      <c r="E395" s="45"/>
      <c r="F395" s="7"/>
      <c r="G395" s="28"/>
      <c r="H395" s="30" t="s">
        <v>18</v>
      </c>
      <c r="I395" s="31"/>
    </row>
    <row r="396" spans="1:9" x14ac:dyDescent="0.3">
      <c r="A396" s="53"/>
      <c r="B396" s="35"/>
      <c r="C396" s="54"/>
      <c r="D396" s="77" t="s">
        <v>3351</v>
      </c>
      <c r="E396" s="42"/>
      <c r="F396" s="24"/>
      <c r="G396" s="25"/>
      <c r="H396" s="32"/>
      <c r="I396" s="33"/>
    </row>
    <row r="397" spans="1:9" x14ac:dyDescent="0.3">
      <c r="A397" s="53"/>
      <c r="B397" s="35"/>
      <c r="C397" s="54"/>
      <c r="D397" s="77" t="s">
        <v>3350</v>
      </c>
      <c r="E397" s="42"/>
      <c r="F397" s="24"/>
      <c r="G397" s="25"/>
      <c r="H397" s="32"/>
      <c r="I397" s="33"/>
    </row>
    <row r="398" spans="1:9" x14ac:dyDescent="0.3">
      <c r="A398" s="53"/>
      <c r="B398" s="35"/>
      <c r="C398" s="54"/>
      <c r="D398" s="77" t="s">
        <v>3349</v>
      </c>
      <c r="E398" s="42"/>
      <c r="F398" s="24"/>
      <c r="G398" s="25"/>
      <c r="H398" s="32"/>
      <c r="I398" s="33"/>
    </row>
    <row r="399" spans="1:9" x14ac:dyDescent="0.3">
      <c r="A399" s="53"/>
      <c r="B399" s="35"/>
      <c r="C399" s="54"/>
      <c r="D399" s="77" t="s">
        <v>3348</v>
      </c>
      <c r="E399" s="42"/>
      <c r="F399" s="24"/>
      <c r="G399" s="25"/>
      <c r="H399" s="32"/>
      <c r="I399" s="33"/>
    </row>
    <row r="400" spans="1:9" x14ac:dyDescent="0.3">
      <c r="A400" s="53"/>
      <c r="B400" s="35"/>
      <c r="C400" s="54"/>
      <c r="D400" s="77" t="s">
        <v>3347</v>
      </c>
      <c r="E400" s="42"/>
      <c r="F400" s="24"/>
      <c r="G400" s="25"/>
      <c r="H400" s="32"/>
      <c r="I400" s="33"/>
    </row>
    <row r="401" spans="1:9" x14ac:dyDescent="0.3">
      <c r="A401" s="53"/>
      <c r="B401" s="35"/>
      <c r="C401" s="54"/>
      <c r="D401" s="77" t="s">
        <v>3346</v>
      </c>
      <c r="E401" s="42"/>
      <c r="F401" s="24"/>
      <c r="G401" s="25"/>
      <c r="H401" s="32"/>
      <c r="I401" s="33"/>
    </row>
    <row r="402" spans="1:9" x14ac:dyDescent="0.3">
      <c r="A402" s="53"/>
      <c r="B402" s="35"/>
      <c r="C402" s="54"/>
      <c r="D402" s="77" t="s">
        <v>3345</v>
      </c>
      <c r="E402" s="42"/>
      <c r="F402" s="24"/>
      <c r="G402" s="25"/>
      <c r="H402" s="32"/>
      <c r="I402" s="33"/>
    </row>
    <row r="403" spans="1:9" x14ac:dyDescent="0.3">
      <c r="A403" s="53"/>
      <c r="B403" s="35"/>
      <c r="C403" s="54"/>
      <c r="D403" s="77" t="s">
        <v>3344</v>
      </c>
      <c r="E403" s="42"/>
      <c r="F403" s="24"/>
      <c r="G403" s="25"/>
      <c r="H403" s="32"/>
      <c r="I403" s="33"/>
    </row>
    <row r="404" spans="1:9" x14ac:dyDescent="0.3">
      <c r="A404" s="53"/>
      <c r="B404" s="35"/>
      <c r="C404" s="54"/>
      <c r="D404" s="77" t="s">
        <v>4514</v>
      </c>
      <c r="E404" s="42"/>
      <c r="F404" s="24"/>
      <c r="G404" s="25"/>
      <c r="H404" s="32"/>
      <c r="I404" s="33"/>
    </row>
    <row r="405" spans="1:9" x14ac:dyDescent="0.3">
      <c r="A405" s="53"/>
      <c r="B405" s="35"/>
      <c r="C405" s="54"/>
      <c r="D405" s="77" t="s">
        <v>4521</v>
      </c>
      <c r="E405" s="42"/>
      <c r="F405" s="24"/>
      <c r="G405" s="25"/>
      <c r="H405" s="32"/>
      <c r="I405" s="33"/>
    </row>
    <row r="406" spans="1:9" x14ac:dyDescent="0.3">
      <c r="A406" s="53"/>
      <c r="B406" s="35"/>
      <c r="C406" s="54"/>
      <c r="D406" s="77" t="s">
        <v>4526</v>
      </c>
      <c r="E406" s="42"/>
      <c r="F406" s="24"/>
      <c r="G406" s="25"/>
      <c r="H406" s="32"/>
      <c r="I406" s="33"/>
    </row>
    <row r="407" spans="1:9" x14ac:dyDescent="0.3">
      <c r="A407" s="53"/>
      <c r="B407" s="35"/>
      <c r="C407" s="80"/>
      <c r="D407" s="77" t="s">
        <v>4530</v>
      </c>
      <c r="E407" s="42"/>
      <c r="F407" s="24"/>
      <c r="G407" s="25"/>
      <c r="H407" s="32"/>
      <c r="I407" s="33"/>
    </row>
    <row r="408" spans="1:9" x14ac:dyDescent="0.3">
      <c r="A408" s="53"/>
      <c r="B408" s="35"/>
      <c r="C408" s="80"/>
      <c r="D408" s="77" t="s">
        <v>4533</v>
      </c>
      <c r="E408" s="42"/>
      <c r="F408" s="24"/>
      <c r="G408" s="25"/>
      <c r="H408" s="32"/>
      <c r="I408" s="33"/>
    </row>
    <row r="409" spans="1:9" x14ac:dyDescent="0.3">
      <c r="A409" s="53"/>
      <c r="B409" s="35"/>
      <c r="C409" s="80"/>
      <c r="D409" s="77" t="s">
        <v>4536</v>
      </c>
      <c r="E409" s="42"/>
      <c r="F409" s="24"/>
      <c r="G409" s="25"/>
      <c r="H409" s="32"/>
      <c r="I409" s="33"/>
    </row>
    <row r="410" spans="1:9" x14ac:dyDescent="0.3">
      <c r="A410" s="53"/>
      <c r="B410" s="35"/>
      <c r="C410" s="80"/>
      <c r="D410" s="77" t="s">
        <v>4538</v>
      </c>
      <c r="E410" s="42"/>
      <c r="F410" s="24"/>
      <c r="G410" s="25"/>
      <c r="H410" s="32"/>
      <c r="I410" s="33"/>
    </row>
    <row r="411" spans="1:9" x14ac:dyDescent="0.3">
      <c r="A411" s="53"/>
      <c r="B411" s="35"/>
      <c r="C411" s="80"/>
      <c r="D411" s="77" t="s">
        <v>634</v>
      </c>
      <c r="E411" s="42"/>
      <c r="F411" s="24"/>
      <c r="G411" s="25"/>
      <c r="H411" s="32"/>
      <c r="I411" s="33"/>
    </row>
    <row r="412" spans="1:9" x14ac:dyDescent="0.3">
      <c r="A412" s="51" t="s">
        <v>3313</v>
      </c>
      <c r="B412" s="52" t="s">
        <v>3312</v>
      </c>
      <c r="C412" s="26" t="s">
        <v>4541</v>
      </c>
      <c r="D412" s="76"/>
      <c r="E412" s="45"/>
      <c r="F412" s="7">
        <v>40</v>
      </c>
      <c r="G412" s="28">
        <v>100</v>
      </c>
      <c r="H412" s="30" t="s">
        <v>18</v>
      </c>
      <c r="I412" s="31"/>
    </row>
    <row r="413" spans="1:9" x14ac:dyDescent="0.3">
      <c r="A413" s="180" t="s">
        <v>3311</v>
      </c>
      <c r="B413" s="81" t="s">
        <v>3310</v>
      </c>
      <c r="C413" s="81" t="s">
        <v>2965</v>
      </c>
      <c r="D413" s="85"/>
      <c r="E413" s="83"/>
      <c r="F413" s="6">
        <v>3294</v>
      </c>
      <c r="G413" s="61">
        <v>100</v>
      </c>
      <c r="H413" s="30" t="s">
        <v>18</v>
      </c>
      <c r="I413" s="31"/>
    </row>
    <row r="414" spans="1:9" x14ac:dyDescent="0.3">
      <c r="A414" s="180" t="s">
        <v>3309</v>
      </c>
      <c r="B414" s="81" t="s">
        <v>3308</v>
      </c>
      <c r="C414" s="81" t="s">
        <v>2925</v>
      </c>
      <c r="D414" s="85"/>
      <c r="E414" s="83"/>
      <c r="F414" s="6">
        <v>3294</v>
      </c>
      <c r="G414" s="61">
        <v>100</v>
      </c>
      <c r="H414" s="30" t="s">
        <v>18</v>
      </c>
      <c r="I414" s="31"/>
    </row>
    <row r="415" spans="1:9" x14ac:dyDescent="0.3">
      <c r="A415" s="180" t="s">
        <v>4544</v>
      </c>
      <c r="B415" s="81" t="s">
        <v>3307</v>
      </c>
      <c r="C415" s="81" t="s">
        <v>2925</v>
      </c>
      <c r="D415" s="85"/>
      <c r="E415" s="83"/>
      <c r="F415" s="6">
        <v>3294</v>
      </c>
      <c r="G415" s="61">
        <v>100</v>
      </c>
      <c r="H415" s="30" t="s">
        <v>18</v>
      </c>
      <c r="I415" s="31"/>
    </row>
    <row r="416" spans="1:9" x14ac:dyDescent="0.3">
      <c r="A416" s="180" t="s">
        <v>3306</v>
      </c>
      <c r="B416" s="81" t="s">
        <v>3305</v>
      </c>
      <c r="C416" s="81" t="s">
        <v>2925</v>
      </c>
      <c r="D416" s="85"/>
      <c r="E416" s="83"/>
      <c r="F416" s="6">
        <v>3294</v>
      </c>
      <c r="G416" s="61">
        <v>100</v>
      </c>
      <c r="H416" s="30" t="s">
        <v>18</v>
      </c>
      <c r="I416" s="31"/>
    </row>
    <row r="417" spans="1:9" x14ac:dyDescent="0.3">
      <c r="A417" s="180" t="s">
        <v>3304</v>
      </c>
      <c r="B417" s="81" t="s">
        <v>3303</v>
      </c>
      <c r="C417" s="81" t="s">
        <v>4543</v>
      </c>
      <c r="D417" s="85"/>
      <c r="E417" s="83"/>
      <c r="F417" s="6">
        <v>737</v>
      </c>
      <c r="G417" s="61">
        <v>100</v>
      </c>
      <c r="H417" s="30" t="s">
        <v>18</v>
      </c>
      <c r="I417" s="31"/>
    </row>
    <row r="418" spans="1:9" x14ac:dyDescent="0.3">
      <c r="A418" s="51" t="s">
        <v>3302</v>
      </c>
      <c r="B418" s="52" t="s">
        <v>3301</v>
      </c>
      <c r="C418" s="80" t="s">
        <v>4542</v>
      </c>
      <c r="D418" s="76" t="s">
        <v>3300</v>
      </c>
      <c r="E418" s="45"/>
      <c r="F418" s="7">
        <v>455</v>
      </c>
      <c r="G418" s="28">
        <v>61.736770691994572</v>
      </c>
      <c r="H418" s="30" t="s">
        <v>18</v>
      </c>
      <c r="I418" s="31"/>
    </row>
    <row r="419" spans="1:9" x14ac:dyDescent="0.3">
      <c r="A419" s="53"/>
      <c r="B419" s="35"/>
      <c r="C419" s="80"/>
      <c r="D419" s="77" t="s">
        <v>3299</v>
      </c>
      <c r="E419" s="42"/>
      <c r="F419" s="24">
        <v>116</v>
      </c>
      <c r="G419" s="25">
        <v>15.739484396200815</v>
      </c>
      <c r="H419" s="32"/>
      <c r="I419" s="33"/>
    </row>
    <row r="420" spans="1:9" x14ac:dyDescent="0.3">
      <c r="A420" s="53"/>
      <c r="B420" s="35"/>
      <c r="C420" s="80"/>
      <c r="D420" s="77" t="s">
        <v>3298</v>
      </c>
      <c r="E420" s="42"/>
      <c r="F420" s="24">
        <v>120</v>
      </c>
      <c r="G420" s="25">
        <v>16.282225237449119</v>
      </c>
      <c r="H420" s="32"/>
      <c r="I420" s="33"/>
    </row>
    <row r="421" spans="1:9" x14ac:dyDescent="0.3">
      <c r="A421" s="53"/>
      <c r="B421" s="35"/>
      <c r="C421" s="80"/>
      <c r="D421" s="77" t="s">
        <v>3297</v>
      </c>
      <c r="E421" s="42"/>
      <c r="F421" s="24">
        <v>2</v>
      </c>
      <c r="G421" s="25">
        <v>0.27137042062415195</v>
      </c>
      <c r="H421" s="32"/>
      <c r="I421" s="33"/>
    </row>
    <row r="422" spans="1:9" x14ac:dyDescent="0.3">
      <c r="A422" s="53"/>
      <c r="B422" s="35"/>
      <c r="C422" s="80"/>
      <c r="D422" s="77" t="s">
        <v>3296</v>
      </c>
      <c r="E422" s="42"/>
      <c r="F422" s="24">
        <v>3</v>
      </c>
      <c r="G422" s="25">
        <v>0.40705563093622793</v>
      </c>
      <c r="H422" s="32"/>
      <c r="I422" s="33"/>
    </row>
    <row r="423" spans="1:9" x14ac:dyDescent="0.3">
      <c r="A423" s="53"/>
      <c r="B423" s="35"/>
      <c r="C423" s="80"/>
      <c r="D423" s="77" t="s">
        <v>3295</v>
      </c>
      <c r="E423" s="42"/>
      <c r="F423" s="24">
        <v>26</v>
      </c>
      <c r="G423" s="25">
        <v>3.5278154681139755</v>
      </c>
      <c r="H423" s="32"/>
      <c r="I423" s="33"/>
    </row>
    <row r="424" spans="1:9" x14ac:dyDescent="0.3">
      <c r="A424" s="53"/>
      <c r="B424" s="35"/>
      <c r="C424" s="80"/>
      <c r="D424" s="77" t="s">
        <v>4797</v>
      </c>
      <c r="E424" s="42"/>
      <c r="F424" s="24">
        <v>8</v>
      </c>
      <c r="G424" s="25">
        <v>1.0854816824966078</v>
      </c>
      <c r="H424" s="32"/>
      <c r="I424" s="33"/>
    </row>
    <row r="425" spans="1:9" x14ac:dyDescent="0.3">
      <c r="A425" s="53"/>
      <c r="B425" s="35"/>
      <c r="C425" s="80"/>
      <c r="D425" s="77" t="s">
        <v>1168</v>
      </c>
      <c r="E425" s="42"/>
      <c r="F425" s="24">
        <v>7</v>
      </c>
      <c r="G425" s="25">
        <v>0.94979647218453189</v>
      </c>
      <c r="H425" s="32"/>
      <c r="I425" s="33"/>
    </row>
    <row r="426" spans="1:9" x14ac:dyDescent="0.3">
      <c r="A426" s="51" t="s">
        <v>3294</v>
      </c>
      <c r="B426" s="52" t="s">
        <v>3293</v>
      </c>
      <c r="C426" s="26" t="s">
        <v>3292</v>
      </c>
      <c r="D426" s="76"/>
      <c r="E426" s="45"/>
      <c r="F426" s="7">
        <v>7</v>
      </c>
      <c r="G426" s="28">
        <v>100</v>
      </c>
      <c r="H426" s="30" t="s">
        <v>18</v>
      </c>
      <c r="I426" s="31"/>
    </row>
    <row r="427" spans="1:9" x14ac:dyDescent="0.3">
      <c r="A427" s="51" t="s">
        <v>3291</v>
      </c>
      <c r="B427" s="52" t="s">
        <v>3290</v>
      </c>
      <c r="C427" s="26" t="s">
        <v>4545</v>
      </c>
      <c r="D427" s="76" t="s">
        <v>3289</v>
      </c>
      <c r="E427" s="45"/>
      <c r="F427" s="7">
        <v>80</v>
      </c>
      <c r="G427" s="28">
        <v>2.7548209366391188</v>
      </c>
      <c r="H427" s="30" t="s">
        <v>18</v>
      </c>
      <c r="I427" s="31"/>
    </row>
    <row r="428" spans="1:9" x14ac:dyDescent="0.3">
      <c r="A428" s="53"/>
      <c r="B428" s="35"/>
      <c r="C428" s="80"/>
      <c r="D428" s="77" t="s">
        <v>3288</v>
      </c>
      <c r="E428" s="42"/>
      <c r="F428" s="24">
        <v>400</v>
      </c>
      <c r="G428" s="25">
        <v>13.774104683195592</v>
      </c>
      <c r="H428" s="32"/>
      <c r="I428" s="33"/>
    </row>
    <row r="429" spans="1:9" x14ac:dyDescent="0.3">
      <c r="A429" s="53"/>
      <c r="B429" s="35"/>
      <c r="C429" s="80"/>
      <c r="D429" s="77" t="s">
        <v>3287</v>
      </c>
      <c r="E429" s="42"/>
      <c r="F429" s="24">
        <v>1333</v>
      </c>
      <c r="G429" s="25">
        <v>45.90220385674931</v>
      </c>
      <c r="H429" s="32"/>
      <c r="I429" s="33"/>
    </row>
    <row r="430" spans="1:9" x14ac:dyDescent="0.3">
      <c r="A430" s="53"/>
      <c r="B430" s="35"/>
      <c r="C430" s="80"/>
      <c r="D430" s="77" t="s">
        <v>3286</v>
      </c>
      <c r="E430" s="42"/>
      <c r="F430" s="24">
        <v>23</v>
      </c>
      <c r="G430" s="25">
        <v>0.79201101928374662</v>
      </c>
      <c r="H430" s="32"/>
      <c r="I430" s="33"/>
    </row>
    <row r="431" spans="1:9" x14ac:dyDescent="0.3">
      <c r="A431" s="53"/>
      <c r="B431" s="35"/>
      <c r="C431" s="80"/>
      <c r="D431" s="77" t="s">
        <v>3285</v>
      </c>
      <c r="E431" s="42"/>
      <c r="F431" s="24">
        <v>938</v>
      </c>
      <c r="G431" s="25">
        <v>32.300275482093667</v>
      </c>
      <c r="H431" s="32"/>
      <c r="I431" s="33"/>
    </row>
    <row r="432" spans="1:9" x14ac:dyDescent="0.3">
      <c r="A432" s="53"/>
      <c r="B432" s="35"/>
      <c r="C432" s="80"/>
      <c r="D432" s="77" t="s">
        <v>3284</v>
      </c>
      <c r="E432" s="42"/>
      <c r="F432" s="24">
        <v>58</v>
      </c>
      <c r="G432" s="25">
        <v>1.997245179063361</v>
      </c>
      <c r="H432" s="32"/>
      <c r="I432" s="33"/>
    </row>
    <row r="433" spans="1:9" x14ac:dyDescent="0.3">
      <c r="A433" s="53"/>
      <c r="B433" s="35"/>
      <c r="C433" s="80"/>
      <c r="D433" s="77" t="s">
        <v>3283</v>
      </c>
      <c r="E433" s="42"/>
      <c r="F433" s="24">
        <v>67</v>
      </c>
      <c r="G433" s="25">
        <v>2.3071625344352618</v>
      </c>
      <c r="H433" s="32"/>
      <c r="I433" s="33"/>
    </row>
    <row r="434" spans="1:9" x14ac:dyDescent="0.3">
      <c r="A434" s="53"/>
      <c r="B434" s="35"/>
      <c r="C434" s="80"/>
      <c r="D434" s="77" t="s">
        <v>3282</v>
      </c>
      <c r="E434" s="42"/>
      <c r="F434" s="24">
        <v>4</v>
      </c>
      <c r="G434" s="25">
        <v>0.13774104683195593</v>
      </c>
      <c r="H434" s="32"/>
      <c r="I434" s="33"/>
    </row>
    <row r="435" spans="1:9" x14ac:dyDescent="0.3">
      <c r="A435" s="53"/>
      <c r="B435" s="35"/>
      <c r="C435" s="80"/>
      <c r="D435" s="77" t="s">
        <v>3281</v>
      </c>
      <c r="E435" s="42"/>
      <c r="F435" s="24">
        <v>1</v>
      </c>
      <c r="G435" s="25">
        <v>3.4435261707988982E-2</v>
      </c>
      <c r="H435" s="32"/>
      <c r="I435" s="33"/>
    </row>
    <row r="436" spans="1:9" x14ac:dyDescent="0.3">
      <c r="A436" s="51" t="s">
        <v>3280</v>
      </c>
      <c r="B436" s="52" t="s">
        <v>4555</v>
      </c>
      <c r="C436" s="26" t="s">
        <v>3279</v>
      </c>
      <c r="D436" s="76" t="s">
        <v>3278</v>
      </c>
      <c r="E436" s="45"/>
      <c r="F436" s="7">
        <v>19</v>
      </c>
      <c r="G436" s="28">
        <v>23.75</v>
      </c>
      <c r="H436" s="30" t="s">
        <v>18</v>
      </c>
      <c r="I436" s="31"/>
    </row>
    <row r="437" spans="1:9" x14ac:dyDescent="0.3">
      <c r="A437" s="53"/>
      <c r="B437" s="35"/>
      <c r="C437" s="80"/>
      <c r="D437" s="77" t="s">
        <v>3277</v>
      </c>
      <c r="E437" s="42"/>
      <c r="F437" s="24">
        <v>8</v>
      </c>
      <c r="G437" s="25">
        <v>10</v>
      </c>
      <c r="H437" s="32"/>
      <c r="I437" s="33"/>
    </row>
    <row r="438" spans="1:9" x14ac:dyDescent="0.3">
      <c r="A438" s="53"/>
      <c r="B438" s="35"/>
      <c r="C438" s="80"/>
      <c r="D438" s="77" t="s">
        <v>3276</v>
      </c>
      <c r="E438" s="42"/>
      <c r="F438" s="24">
        <v>8</v>
      </c>
      <c r="G438" s="25">
        <v>10</v>
      </c>
      <c r="H438" s="32"/>
      <c r="I438" s="33"/>
    </row>
    <row r="439" spans="1:9" x14ac:dyDescent="0.3">
      <c r="A439" s="53"/>
      <c r="B439" s="35"/>
      <c r="C439" s="80"/>
      <c r="D439" s="77" t="s">
        <v>3275</v>
      </c>
      <c r="E439" s="42"/>
      <c r="F439" s="24">
        <v>17</v>
      </c>
      <c r="G439" s="25">
        <v>21.25</v>
      </c>
      <c r="H439" s="32"/>
      <c r="I439" s="33"/>
    </row>
    <row r="440" spans="1:9" x14ac:dyDescent="0.3">
      <c r="A440" s="53"/>
      <c r="B440" s="35"/>
      <c r="C440" s="80"/>
      <c r="D440" s="77" t="s">
        <v>3274</v>
      </c>
      <c r="E440" s="42"/>
      <c r="F440" s="24">
        <v>5</v>
      </c>
      <c r="G440" s="25">
        <v>6.25</v>
      </c>
      <c r="H440" s="32"/>
      <c r="I440" s="33"/>
    </row>
    <row r="441" spans="1:9" x14ac:dyDescent="0.3">
      <c r="A441" s="53"/>
      <c r="B441" s="35"/>
      <c r="C441" s="80"/>
      <c r="D441" s="77" t="s">
        <v>3273</v>
      </c>
      <c r="E441" s="42"/>
      <c r="F441" s="24">
        <v>10</v>
      </c>
      <c r="G441" s="25">
        <v>12.5</v>
      </c>
      <c r="H441" s="32"/>
      <c r="I441" s="33"/>
    </row>
    <row r="442" spans="1:9" x14ac:dyDescent="0.3">
      <c r="A442" s="53"/>
      <c r="B442" s="35"/>
      <c r="C442" s="80"/>
      <c r="D442" s="77" t="s">
        <v>3272</v>
      </c>
      <c r="E442" s="42"/>
      <c r="F442" s="24">
        <v>4</v>
      </c>
      <c r="G442" s="25">
        <v>5</v>
      </c>
      <c r="H442" s="32"/>
      <c r="I442" s="33"/>
    </row>
    <row r="443" spans="1:9" x14ac:dyDescent="0.3">
      <c r="A443" s="53"/>
      <c r="B443" s="35"/>
      <c r="C443" s="80"/>
      <c r="D443" s="77" t="s">
        <v>3271</v>
      </c>
      <c r="E443" s="42"/>
      <c r="F443" s="24">
        <v>3</v>
      </c>
      <c r="G443" s="25">
        <v>3.75</v>
      </c>
      <c r="H443" s="32"/>
      <c r="I443" s="33"/>
    </row>
    <row r="444" spans="1:9" x14ac:dyDescent="0.3">
      <c r="A444" s="53"/>
      <c r="B444" s="35"/>
      <c r="C444" s="80"/>
      <c r="D444" s="77" t="s">
        <v>3270</v>
      </c>
      <c r="E444" s="42"/>
      <c r="F444" s="24">
        <v>2</v>
      </c>
      <c r="G444" s="25">
        <v>2.5</v>
      </c>
      <c r="H444" s="32"/>
      <c r="I444" s="33"/>
    </row>
    <row r="445" spans="1:9" x14ac:dyDescent="0.3">
      <c r="A445" s="53"/>
      <c r="B445" s="35"/>
      <c r="C445" s="80"/>
      <c r="D445" s="77" t="s">
        <v>4515</v>
      </c>
      <c r="E445" s="42"/>
      <c r="F445" s="24">
        <v>2</v>
      </c>
      <c r="G445" s="25">
        <v>2.5</v>
      </c>
      <c r="H445" s="32"/>
      <c r="I445" s="33"/>
    </row>
    <row r="446" spans="1:9" x14ac:dyDescent="0.3">
      <c r="A446" s="53"/>
      <c r="B446" s="35"/>
      <c r="C446" s="80"/>
      <c r="D446" s="77" t="s">
        <v>4522</v>
      </c>
      <c r="E446" s="42"/>
      <c r="F446" s="24">
        <v>1</v>
      </c>
      <c r="G446" s="25">
        <v>1.25</v>
      </c>
      <c r="H446" s="32"/>
      <c r="I446" s="33"/>
    </row>
    <row r="447" spans="1:9" x14ac:dyDescent="0.3">
      <c r="A447" s="53"/>
      <c r="B447" s="35"/>
      <c r="C447" s="80"/>
      <c r="D447" s="77" t="s">
        <v>4527</v>
      </c>
      <c r="E447" s="42"/>
      <c r="F447" s="24">
        <v>1</v>
      </c>
      <c r="G447" s="25">
        <v>1.25</v>
      </c>
      <c r="H447" s="32"/>
      <c r="I447" s="33"/>
    </row>
    <row r="448" spans="1:9" x14ac:dyDescent="0.3">
      <c r="A448" s="51" t="s">
        <v>3269</v>
      </c>
      <c r="B448" s="52" t="s">
        <v>3268</v>
      </c>
      <c r="C448" s="26" t="s">
        <v>2965</v>
      </c>
      <c r="D448" s="76" t="s">
        <v>3267</v>
      </c>
      <c r="E448" s="45"/>
      <c r="F448" s="7">
        <v>220</v>
      </c>
      <c r="G448" s="28">
        <v>6.6788099574984825</v>
      </c>
      <c r="H448" s="30" t="s">
        <v>18</v>
      </c>
      <c r="I448" s="31"/>
    </row>
    <row r="449" spans="1:9" x14ac:dyDescent="0.3">
      <c r="A449" s="53"/>
      <c r="B449" s="35"/>
      <c r="C449" s="80"/>
      <c r="D449" s="77" t="s">
        <v>3266</v>
      </c>
      <c r="E449" s="42"/>
      <c r="F449" s="24">
        <v>2706</v>
      </c>
      <c r="G449" s="25">
        <v>82.149362477231321</v>
      </c>
      <c r="H449" s="32"/>
      <c r="I449" s="33"/>
    </row>
    <row r="450" spans="1:9" x14ac:dyDescent="0.3">
      <c r="A450" s="53"/>
      <c r="B450" s="35"/>
      <c r="C450" s="80"/>
      <c r="D450" s="77" t="s">
        <v>3265</v>
      </c>
      <c r="E450" s="42"/>
      <c r="F450" s="24">
        <v>368</v>
      </c>
      <c r="G450" s="25">
        <v>11.171827565270188</v>
      </c>
      <c r="H450" s="32"/>
      <c r="I450" s="33"/>
    </row>
    <row r="451" spans="1:9" x14ac:dyDescent="0.3">
      <c r="A451" s="51" t="s">
        <v>3264</v>
      </c>
      <c r="B451" s="52" t="s">
        <v>3263</v>
      </c>
      <c r="C451" s="26" t="s">
        <v>3262</v>
      </c>
      <c r="D451" s="76" t="s">
        <v>3261</v>
      </c>
      <c r="E451" s="45"/>
      <c r="F451" s="7">
        <v>110</v>
      </c>
      <c r="G451" s="28">
        <v>50</v>
      </c>
      <c r="H451" s="30" t="s">
        <v>18</v>
      </c>
      <c r="I451" s="31"/>
    </row>
    <row r="452" spans="1:9" x14ac:dyDescent="0.3">
      <c r="A452" s="53"/>
      <c r="B452" s="35"/>
      <c r="C452" s="80"/>
      <c r="D452" s="77" t="s">
        <v>3260</v>
      </c>
      <c r="E452" s="42"/>
      <c r="F452" s="24">
        <v>12</v>
      </c>
      <c r="G452" s="25">
        <v>5.4545454545454541</v>
      </c>
      <c r="H452" s="32"/>
      <c r="I452" s="33"/>
    </row>
    <row r="453" spans="1:9" x14ac:dyDescent="0.3">
      <c r="A453" s="53"/>
      <c r="B453" s="35"/>
      <c r="C453" s="80"/>
      <c r="D453" s="77" t="s">
        <v>3259</v>
      </c>
      <c r="E453" s="42"/>
      <c r="F453" s="24">
        <v>6</v>
      </c>
      <c r="G453" s="25">
        <v>2.7272727272727271</v>
      </c>
      <c r="H453" s="32"/>
      <c r="I453" s="33"/>
    </row>
    <row r="454" spans="1:9" x14ac:dyDescent="0.3">
      <c r="A454" s="53"/>
      <c r="B454" s="35"/>
      <c r="C454" s="80"/>
      <c r="D454" s="77" t="s">
        <v>3258</v>
      </c>
      <c r="E454" s="42"/>
      <c r="F454" s="24">
        <v>12</v>
      </c>
      <c r="G454" s="25">
        <v>5.4545454545454541</v>
      </c>
      <c r="H454" s="32"/>
      <c r="I454" s="33"/>
    </row>
    <row r="455" spans="1:9" x14ac:dyDescent="0.3">
      <c r="A455" s="53"/>
      <c r="B455" s="35"/>
      <c r="C455" s="80"/>
      <c r="D455" s="77" t="s">
        <v>3257</v>
      </c>
      <c r="E455" s="42"/>
      <c r="F455" s="24">
        <v>9</v>
      </c>
      <c r="G455" s="25">
        <v>4.0909090909090908</v>
      </c>
      <c r="H455" s="32"/>
      <c r="I455" s="33"/>
    </row>
    <row r="456" spans="1:9" x14ac:dyDescent="0.3">
      <c r="A456" s="53"/>
      <c r="B456" s="35"/>
      <c r="C456" s="80"/>
      <c r="D456" s="77" t="s">
        <v>3256</v>
      </c>
      <c r="E456" s="42"/>
      <c r="F456" s="24">
        <v>64</v>
      </c>
      <c r="G456" s="25">
        <v>29.09090909090909</v>
      </c>
      <c r="H456" s="32"/>
      <c r="I456" s="33"/>
    </row>
    <row r="457" spans="1:9" x14ac:dyDescent="0.3">
      <c r="A457" s="53"/>
      <c r="B457" s="35"/>
      <c r="C457" s="80"/>
      <c r="D457" s="77" t="s">
        <v>3255</v>
      </c>
      <c r="E457" s="42"/>
      <c r="F457" s="24"/>
      <c r="G457" s="25"/>
      <c r="H457" s="32"/>
      <c r="I457" s="33"/>
    </row>
    <row r="458" spans="1:9" x14ac:dyDescent="0.3">
      <c r="A458" s="53"/>
      <c r="B458" s="35"/>
      <c r="C458" s="80"/>
      <c r="D458" s="77" t="s">
        <v>3254</v>
      </c>
      <c r="E458" s="42"/>
      <c r="F458" s="24">
        <v>4</v>
      </c>
      <c r="G458" s="25">
        <v>1.8181818181818181</v>
      </c>
      <c r="H458" s="32"/>
      <c r="I458" s="33"/>
    </row>
    <row r="459" spans="1:9" x14ac:dyDescent="0.3">
      <c r="A459" s="53"/>
      <c r="B459" s="35"/>
      <c r="C459" s="80"/>
      <c r="D459" s="77" t="s">
        <v>5242</v>
      </c>
      <c r="E459" s="42"/>
      <c r="F459" s="24">
        <v>3</v>
      </c>
      <c r="G459" s="25">
        <v>1.3636363636363635</v>
      </c>
      <c r="H459" s="32"/>
      <c r="I459" s="33"/>
    </row>
    <row r="460" spans="1:9" x14ac:dyDescent="0.3">
      <c r="A460" s="51" t="s">
        <v>3253</v>
      </c>
      <c r="B460" s="52" t="s">
        <v>3252</v>
      </c>
      <c r="C460" s="26" t="s">
        <v>3251</v>
      </c>
      <c r="D460" s="76"/>
      <c r="E460" s="45"/>
      <c r="F460" s="7">
        <v>3</v>
      </c>
      <c r="G460" s="28">
        <v>100</v>
      </c>
      <c r="H460" s="30" t="s">
        <v>18</v>
      </c>
      <c r="I460" s="31"/>
    </row>
    <row r="461" spans="1:9" x14ac:dyDescent="0.3">
      <c r="A461" s="51" t="s">
        <v>3250</v>
      </c>
      <c r="B461" s="52" t="s">
        <v>3249</v>
      </c>
      <c r="C461" s="26" t="s">
        <v>2965</v>
      </c>
      <c r="D461" s="76" t="s">
        <v>109</v>
      </c>
      <c r="E461" s="45"/>
      <c r="F461" s="7">
        <v>223</v>
      </c>
      <c r="G461" s="28">
        <v>6.7698846387370972</v>
      </c>
      <c r="H461" s="30" t="s">
        <v>18</v>
      </c>
      <c r="I461" s="31"/>
    </row>
    <row r="462" spans="1:9" x14ac:dyDescent="0.3">
      <c r="A462" s="53"/>
      <c r="B462" s="35"/>
      <c r="C462" s="80"/>
      <c r="D462" s="77" t="s">
        <v>110</v>
      </c>
      <c r="E462" s="42"/>
      <c r="F462" s="24">
        <v>3071</v>
      </c>
      <c r="G462" s="25">
        <v>93.230115361262904</v>
      </c>
      <c r="H462" s="32"/>
      <c r="I462" s="33"/>
    </row>
    <row r="463" spans="1:9" x14ac:dyDescent="0.3">
      <c r="A463" s="51" t="s">
        <v>3248</v>
      </c>
      <c r="B463" s="52" t="s">
        <v>3247</v>
      </c>
      <c r="C463" s="26" t="s">
        <v>2965</v>
      </c>
      <c r="D463" s="76" t="s">
        <v>109</v>
      </c>
      <c r="E463" s="45"/>
      <c r="F463" s="7">
        <v>1170</v>
      </c>
      <c r="G463" s="28">
        <v>35.519125683060111</v>
      </c>
      <c r="H463" s="30" t="s">
        <v>18</v>
      </c>
      <c r="I463" s="31"/>
    </row>
    <row r="464" spans="1:9" x14ac:dyDescent="0.3">
      <c r="A464" s="53"/>
      <c r="B464" s="35"/>
      <c r="C464" s="80"/>
      <c r="D464" s="77" t="s">
        <v>110</v>
      </c>
      <c r="E464" s="42"/>
      <c r="F464" s="24">
        <v>2124</v>
      </c>
      <c r="G464" s="25">
        <v>64.480874316939889</v>
      </c>
      <c r="H464" s="32"/>
      <c r="I464" s="33"/>
    </row>
    <row r="465" spans="1:9" x14ac:dyDescent="0.3">
      <c r="A465" s="51" t="s">
        <v>3246</v>
      </c>
      <c r="B465" s="52" t="s">
        <v>3245</v>
      </c>
      <c r="C465" s="26" t="s">
        <v>3045</v>
      </c>
      <c r="D465" s="76" t="s">
        <v>3244</v>
      </c>
      <c r="E465" s="45"/>
      <c r="F465" s="7">
        <v>1208</v>
      </c>
      <c r="G465" s="28">
        <v>36.672738312082572</v>
      </c>
      <c r="H465" s="30" t="s">
        <v>18</v>
      </c>
      <c r="I465" s="31"/>
    </row>
    <row r="466" spans="1:9" x14ac:dyDescent="0.3">
      <c r="A466" s="53"/>
      <c r="B466" s="35"/>
      <c r="C466" s="80"/>
      <c r="D466" s="77" t="s">
        <v>3243</v>
      </c>
      <c r="E466" s="42"/>
      <c r="F466" s="24">
        <v>1464</v>
      </c>
      <c r="G466" s="25">
        <v>44.444444444444443</v>
      </c>
      <c r="H466" s="32"/>
      <c r="I466" s="33"/>
    </row>
    <row r="467" spans="1:9" x14ac:dyDescent="0.3">
      <c r="A467" s="53"/>
      <c r="B467" s="35"/>
      <c r="C467" s="80"/>
      <c r="D467" s="77" t="s">
        <v>3242</v>
      </c>
      <c r="E467" s="42"/>
      <c r="F467" s="24">
        <v>449</v>
      </c>
      <c r="G467" s="25">
        <v>13.630843958712809</v>
      </c>
      <c r="H467" s="32"/>
      <c r="I467" s="33"/>
    </row>
    <row r="468" spans="1:9" x14ac:dyDescent="0.3">
      <c r="A468" s="53"/>
      <c r="B468" s="35"/>
      <c r="C468" s="80"/>
      <c r="D468" s="77" t="s">
        <v>3241</v>
      </c>
      <c r="E468" s="42"/>
      <c r="F468" s="24">
        <v>173</v>
      </c>
      <c r="G468" s="25">
        <v>5.2519732847601697</v>
      </c>
      <c r="H468" s="32"/>
      <c r="I468" s="33"/>
    </row>
    <row r="469" spans="1:9" x14ac:dyDescent="0.3">
      <c r="A469" s="51" t="s">
        <v>3240</v>
      </c>
      <c r="B469" s="52" t="s">
        <v>3239</v>
      </c>
      <c r="C469" s="26" t="s">
        <v>2965</v>
      </c>
      <c r="D469" s="76" t="s">
        <v>2986</v>
      </c>
      <c r="E469" s="45"/>
      <c r="F469" s="7">
        <v>479</v>
      </c>
      <c r="G469" s="28">
        <v>14.541590771098967</v>
      </c>
      <c r="H469" s="30" t="s">
        <v>18</v>
      </c>
      <c r="I469" s="31"/>
    </row>
    <row r="470" spans="1:9" x14ac:dyDescent="0.3">
      <c r="A470" s="53"/>
      <c r="B470" s="35"/>
      <c r="C470" s="80"/>
      <c r="D470" s="77" t="s">
        <v>2985</v>
      </c>
      <c r="E470" s="42"/>
      <c r="F470" s="24">
        <v>2815</v>
      </c>
      <c r="G470" s="25">
        <v>85.458409228901033</v>
      </c>
      <c r="H470" s="32"/>
      <c r="I470" s="33"/>
    </row>
    <row r="471" spans="1:9" x14ac:dyDescent="0.3">
      <c r="A471" s="51" t="s">
        <v>3238</v>
      </c>
      <c r="B471" s="52" t="s">
        <v>3237</v>
      </c>
      <c r="C471" s="26" t="s">
        <v>3213</v>
      </c>
      <c r="D471" s="76" t="s">
        <v>3231</v>
      </c>
      <c r="E471" s="45"/>
      <c r="F471" s="7">
        <v>362</v>
      </c>
      <c r="G471" s="28">
        <v>75.5741127348643</v>
      </c>
      <c r="H471" s="30" t="s">
        <v>18</v>
      </c>
      <c r="I471" s="31"/>
    </row>
    <row r="472" spans="1:9" x14ac:dyDescent="0.3">
      <c r="A472" s="53"/>
      <c r="B472" s="35"/>
      <c r="C472" s="80"/>
      <c r="D472" s="77" t="s">
        <v>3230</v>
      </c>
      <c r="E472" s="42"/>
      <c r="F472" s="24">
        <v>50</v>
      </c>
      <c r="G472" s="25">
        <v>10.438413361169102</v>
      </c>
      <c r="H472" s="32"/>
      <c r="I472" s="33"/>
    </row>
    <row r="473" spans="1:9" x14ac:dyDescent="0.3">
      <c r="A473" s="53"/>
      <c r="B473" s="35"/>
      <c r="C473" s="80"/>
      <c r="D473" s="77" t="s">
        <v>3229</v>
      </c>
      <c r="E473" s="42"/>
      <c r="F473" s="24">
        <v>41</v>
      </c>
      <c r="G473" s="25">
        <v>8.559498956158663</v>
      </c>
      <c r="H473" s="32"/>
      <c r="I473" s="33"/>
    </row>
    <row r="474" spans="1:9" x14ac:dyDescent="0.3">
      <c r="A474" s="53"/>
      <c r="B474" s="35"/>
      <c r="C474" s="80"/>
      <c r="D474" s="77" t="s">
        <v>3228</v>
      </c>
      <c r="E474" s="42"/>
      <c r="F474" s="24">
        <v>3</v>
      </c>
      <c r="G474" s="25">
        <v>0.62630480167014613</v>
      </c>
      <c r="H474" s="32"/>
      <c r="I474" s="33"/>
    </row>
    <row r="475" spans="1:9" x14ac:dyDescent="0.3">
      <c r="A475" s="53"/>
      <c r="B475" s="35"/>
      <c r="C475" s="80"/>
      <c r="D475" s="77" t="s">
        <v>3227</v>
      </c>
      <c r="E475" s="42"/>
      <c r="F475" s="24">
        <v>5</v>
      </c>
      <c r="G475" s="25">
        <v>1.0438413361169103</v>
      </c>
      <c r="H475" s="32"/>
      <c r="I475" s="33"/>
    </row>
    <row r="476" spans="1:9" x14ac:dyDescent="0.3">
      <c r="A476" s="53"/>
      <c r="B476" s="35"/>
      <c r="C476" s="80"/>
      <c r="D476" s="77" t="s">
        <v>3226</v>
      </c>
      <c r="E476" s="42"/>
      <c r="F476" s="24">
        <v>1</v>
      </c>
      <c r="G476" s="25">
        <v>0.20876826722338201</v>
      </c>
      <c r="H476" s="32"/>
      <c r="I476" s="33"/>
    </row>
    <row r="477" spans="1:9" x14ac:dyDescent="0.3">
      <c r="A477" s="53"/>
      <c r="B477" s="35"/>
      <c r="C477" s="80"/>
      <c r="D477" s="77" t="s">
        <v>3225</v>
      </c>
      <c r="E477" s="42"/>
      <c r="F477" s="24">
        <v>5</v>
      </c>
      <c r="G477" s="25">
        <v>1.0438413361169103</v>
      </c>
      <c r="H477" s="32"/>
      <c r="I477" s="33"/>
    </row>
    <row r="478" spans="1:9" x14ac:dyDescent="0.3">
      <c r="A478" s="53"/>
      <c r="B478" s="35"/>
      <c r="C478" s="80"/>
      <c r="D478" s="77" t="s">
        <v>3224</v>
      </c>
      <c r="E478" s="42"/>
      <c r="F478" s="24">
        <v>4</v>
      </c>
      <c r="G478" s="25">
        <v>0.83507306889352806</v>
      </c>
      <c r="H478" s="32"/>
      <c r="I478" s="33"/>
    </row>
    <row r="479" spans="1:9" x14ac:dyDescent="0.3">
      <c r="A479" s="53"/>
      <c r="B479" s="35"/>
      <c r="C479" s="80"/>
      <c r="D479" s="77" t="s">
        <v>4798</v>
      </c>
      <c r="E479" s="42"/>
      <c r="F479" s="24"/>
      <c r="G479" s="25"/>
      <c r="H479" s="32"/>
      <c r="I479" s="33"/>
    </row>
    <row r="480" spans="1:9" x14ac:dyDescent="0.3">
      <c r="A480" s="53"/>
      <c r="B480" s="35"/>
      <c r="C480" s="80"/>
      <c r="D480" s="77" t="s">
        <v>4516</v>
      </c>
      <c r="E480" s="42"/>
      <c r="F480" s="24">
        <v>2</v>
      </c>
      <c r="G480" s="25">
        <v>0.41753653444676403</v>
      </c>
      <c r="H480" s="32"/>
      <c r="I480" s="33"/>
    </row>
    <row r="481" spans="1:9" x14ac:dyDescent="0.3">
      <c r="A481" s="53"/>
      <c r="B481" s="35"/>
      <c r="C481" s="80"/>
      <c r="D481" s="77" t="s">
        <v>4523</v>
      </c>
      <c r="E481" s="42"/>
      <c r="F481" s="24">
        <v>2</v>
      </c>
      <c r="G481" s="25">
        <v>0.41753653444676403</v>
      </c>
      <c r="H481" s="32"/>
      <c r="I481" s="33"/>
    </row>
    <row r="482" spans="1:9" x14ac:dyDescent="0.3">
      <c r="A482" s="53"/>
      <c r="B482" s="35"/>
      <c r="C482" s="80"/>
      <c r="D482" s="77" t="s">
        <v>4377</v>
      </c>
      <c r="E482" s="42"/>
      <c r="F482" s="24">
        <v>4</v>
      </c>
      <c r="G482" s="25">
        <v>0.83507306889352806</v>
      </c>
      <c r="H482" s="32"/>
      <c r="I482" s="33"/>
    </row>
    <row r="483" spans="1:9" x14ac:dyDescent="0.3">
      <c r="A483" s="53"/>
      <c r="B483" s="35"/>
      <c r="C483" s="80"/>
      <c r="D483" s="77" t="s">
        <v>4531</v>
      </c>
      <c r="E483" s="42"/>
      <c r="F483" s="24"/>
      <c r="G483" s="25"/>
      <c r="H483" s="32"/>
      <c r="I483" s="33"/>
    </row>
    <row r="484" spans="1:9" x14ac:dyDescent="0.3">
      <c r="A484" s="51" t="s">
        <v>3236</v>
      </c>
      <c r="B484" s="52" t="s">
        <v>3235</v>
      </c>
      <c r="C484" s="26" t="s">
        <v>3234</v>
      </c>
      <c r="D484" s="76"/>
      <c r="E484" s="45"/>
      <c r="F484" s="7">
        <v>4</v>
      </c>
      <c r="G484" s="28">
        <v>100</v>
      </c>
      <c r="H484" s="30" t="s">
        <v>18</v>
      </c>
      <c r="I484" s="31"/>
    </row>
    <row r="485" spans="1:9" x14ac:dyDescent="0.3">
      <c r="A485" s="51" t="s">
        <v>3233</v>
      </c>
      <c r="B485" s="52" t="s">
        <v>3232</v>
      </c>
      <c r="C485" s="26" t="s">
        <v>3213</v>
      </c>
      <c r="D485" s="76" t="s">
        <v>3231</v>
      </c>
      <c r="E485" s="45"/>
      <c r="F485" s="7">
        <v>10</v>
      </c>
      <c r="G485" s="28">
        <v>2.0876826722338206</v>
      </c>
      <c r="H485" s="58" t="s">
        <v>18</v>
      </c>
      <c r="I485" s="31"/>
    </row>
    <row r="486" spans="1:9" x14ac:dyDescent="0.3">
      <c r="A486" s="53"/>
      <c r="B486" s="35"/>
      <c r="C486" s="80"/>
      <c r="D486" s="77" t="s">
        <v>3230</v>
      </c>
      <c r="E486" s="42"/>
      <c r="F486" s="24">
        <v>11</v>
      </c>
      <c r="G486" s="25">
        <v>2.2964509394572024</v>
      </c>
      <c r="H486" s="32"/>
      <c r="I486" s="33"/>
    </row>
    <row r="487" spans="1:9" x14ac:dyDescent="0.3">
      <c r="A487" s="53"/>
      <c r="B487" s="35"/>
      <c r="C487" s="80"/>
      <c r="D487" s="77" t="s">
        <v>3229</v>
      </c>
      <c r="E487" s="42"/>
      <c r="F487" s="24">
        <v>138</v>
      </c>
      <c r="G487" s="25">
        <v>28.810020876826719</v>
      </c>
      <c r="H487" s="32"/>
      <c r="I487" s="33"/>
    </row>
    <row r="488" spans="1:9" x14ac:dyDescent="0.3">
      <c r="A488" s="53"/>
      <c r="B488" s="35"/>
      <c r="C488" s="80"/>
      <c r="D488" s="77" t="s">
        <v>3228</v>
      </c>
      <c r="E488" s="42"/>
      <c r="F488" s="24">
        <v>5</v>
      </c>
      <c r="G488" s="25">
        <v>1.0438413361169103</v>
      </c>
      <c r="H488" s="32"/>
      <c r="I488" s="33"/>
    </row>
    <row r="489" spans="1:9" x14ac:dyDescent="0.3">
      <c r="A489" s="53"/>
      <c r="B489" s="35"/>
      <c r="C489" s="80"/>
      <c r="D489" s="77" t="s">
        <v>3227</v>
      </c>
      <c r="E489" s="42"/>
      <c r="F489" s="24">
        <v>14</v>
      </c>
      <c r="G489" s="25">
        <v>2.9227557411273484</v>
      </c>
      <c r="H489" s="32"/>
      <c r="I489" s="33"/>
    </row>
    <row r="490" spans="1:9" x14ac:dyDescent="0.3">
      <c r="A490" s="53"/>
      <c r="B490" s="35"/>
      <c r="C490" s="80"/>
      <c r="D490" s="77" t="s">
        <v>3226</v>
      </c>
      <c r="E490" s="42"/>
      <c r="F490" s="24">
        <v>2</v>
      </c>
      <c r="G490" s="25">
        <v>0.41753653444676403</v>
      </c>
      <c r="H490" s="32"/>
      <c r="I490" s="33"/>
    </row>
    <row r="491" spans="1:9" x14ac:dyDescent="0.3">
      <c r="A491" s="53"/>
      <c r="B491" s="35"/>
      <c r="C491" s="80"/>
      <c r="D491" s="77" t="s">
        <v>3225</v>
      </c>
      <c r="E491" s="42"/>
      <c r="F491" s="24">
        <v>6</v>
      </c>
      <c r="G491" s="25">
        <v>1.2526096033402923</v>
      </c>
      <c r="H491" s="32"/>
      <c r="I491" s="33"/>
    </row>
    <row r="492" spans="1:9" x14ac:dyDescent="0.3">
      <c r="A492" s="53"/>
      <c r="B492" s="35"/>
      <c r="C492" s="80"/>
      <c r="D492" s="77" t="s">
        <v>3224</v>
      </c>
      <c r="E492" s="42"/>
      <c r="F492" s="24">
        <v>3</v>
      </c>
      <c r="G492" s="25">
        <v>0.62630480167014613</v>
      </c>
      <c r="H492" s="32"/>
      <c r="I492" s="33"/>
    </row>
    <row r="493" spans="1:9" x14ac:dyDescent="0.3">
      <c r="A493" s="53"/>
      <c r="B493" s="35"/>
      <c r="C493" s="80"/>
      <c r="D493" s="77" t="s">
        <v>3223</v>
      </c>
      <c r="E493" s="42"/>
      <c r="F493" s="24"/>
      <c r="G493" s="25"/>
      <c r="H493" s="32"/>
      <c r="I493" s="33"/>
    </row>
    <row r="494" spans="1:9" x14ac:dyDescent="0.3">
      <c r="A494" s="53"/>
      <c r="B494" s="35"/>
      <c r="C494" s="80"/>
      <c r="D494" s="77" t="s">
        <v>4516</v>
      </c>
      <c r="E494" s="42"/>
      <c r="F494" s="24">
        <v>2</v>
      </c>
      <c r="G494" s="25">
        <v>0.41753653444676403</v>
      </c>
      <c r="H494" s="32"/>
      <c r="I494" s="33"/>
    </row>
    <row r="495" spans="1:9" x14ac:dyDescent="0.3">
      <c r="A495" s="53"/>
      <c r="B495" s="35"/>
      <c r="C495" s="80"/>
      <c r="D495" s="77" t="s">
        <v>4523</v>
      </c>
      <c r="E495" s="42"/>
      <c r="F495" s="24">
        <v>2</v>
      </c>
      <c r="G495" s="25">
        <v>0.41753653444676403</v>
      </c>
      <c r="H495" s="32"/>
      <c r="I495" s="33"/>
    </row>
    <row r="496" spans="1:9" x14ac:dyDescent="0.3">
      <c r="A496" s="53"/>
      <c r="B496" s="35"/>
      <c r="C496" s="80"/>
      <c r="D496" s="77" t="s">
        <v>4377</v>
      </c>
      <c r="E496" s="42"/>
      <c r="F496" s="24">
        <v>1</v>
      </c>
      <c r="G496" s="25">
        <v>0.20876826722338201</v>
      </c>
      <c r="H496" s="32"/>
      <c r="I496" s="33"/>
    </row>
    <row r="497" spans="1:9" x14ac:dyDescent="0.3">
      <c r="A497" s="53"/>
      <c r="B497" s="35"/>
      <c r="C497" s="80"/>
      <c r="D497" s="77" t="s">
        <v>4531</v>
      </c>
      <c r="E497" s="42"/>
      <c r="F497" s="24">
        <v>285</v>
      </c>
      <c r="G497" s="25">
        <v>59.498956158663887</v>
      </c>
      <c r="H497" s="32"/>
      <c r="I497" s="33"/>
    </row>
    <row r="498" spans="1:9" x14ac:dyDescent="0.3">
      <c r="A498" s="51" t="s">
        <v>3222</v>
      </c>
      <c r="B498" s="52" t="s">
        <v>3221</v>
      </c>
      <c r="C498" s="26" t="s">
        <v>3220</v>
      </c>
      <c r="D498" s="76"/>
      <c r="E498" s="45"/>
      <c r="F498" s="7">
        <v>1</v>
      </c>
      <c r="G498" s="28">
        <v>100</v>
      </c>
      <c r="H498" s="30" t="s">
        <v>18</v>
      </c>
      <c r="I498" s="31"/>
    </row>
    <row r="499" spans="1:9" x14ac:dyDescent="0.3">
      <c r="A499" s="82" t="s">
        <v>3219</v>
      </c>
      <c r="B499" s="81" t="s">
        <v>3218</v>
      </c>
      <c r="C499" s="26" t="s">
        <v>3213</v>
      </c>
      <c r="D499" s="85"/>
      <c r="E499" s="83"/>
      <c r="F499" s="6">
        <v>479</v>
      </c>
      <c r="G499" s="61">
        <v>100</v>
      </c>
      <c r="H499" s="30" t="s">
        <v>18</v>
      </c>
      <c r="I499" s="87"/>
    </row>
    <row r="500" spans="1:9" x14ac:dyDescent="0.3">
      <c r="A500" s="82" t="s">
        <v>3217</v>
      </c>
      <c r="B500" s="81" t="s">
        <v>3216</v>
      </c>
      <c r="C500" s="26" t="s">
        <v>3213</v>
      </c>
      <c r="D500" s="85"/>
      <c r="E500" s="83"/>
      <c r="F500" s="6">
        <v>479</v>
      </c>
      <c r="G500" s="61">
        <v>100</v>
      </c>
      <c r="H500" s="30" t="s">
        <v>18</v>
      </c>
      <c r="I500" s="87"/>
    </row>
    <row r="501" spans="1:9" x14ac:dyDescent="0.3">
      <c r="A501" s="53" t="s">
        <v>3215</v>
      </c>
      <c r="B501" s="35" t="s">
        <v>3214</v>
      </c>
      <c r="C501" s="26" t="s">
        <v>3213</v>
      </c>
      <c r="D501" s="77" t="s">
        <v>3207</v>
      </c>
      <c r="E501" s="42"/>
      <c r="F501" s="24">
        <v>112</v>
      </c>
      <c r="G501" s="25">
        <v>23.382045929018787</v>
      </c>
      <c r="H501" s="30" t="s">
        <v>18</v>
      </c>
      <c r="I501" s="33"/>
    </row>
    <row r="502" spans="1:9" x14ac:dyDescent="0.3">
      <c r="A502" s="53"/>
      <c r="B502" s="35"/>
      <c r="C502" s="80"/>
      <c r="D502" s="77" t="s">
        <v>3206</v>
      </c>
      <c r="E502" s="42"/>
      <c r="F502" s="24">
        <v>33</v>
      </c>
      <c r="G502" s="25">
        <v>6.8893528183716075</v>
      </c>
      <c r="H502" s="32"/>
      <c r="I502" s="33"/>
    </row>
    <row r="503" spans="1:9" x14ac:dyDescent="0.3">
      <c r="A503" s="53"/>
      <c r="B503" s="35"/>
      <c r="C503" s="80"/>
      <c r="D503" s="77" t="s">
        <v>3205</v>
      </c>
      <c r="E503" s="42"/>
      <c r="F503" s="24">
        <v>108</v>
      </c>
      <c r="G503" s="25">
        <v>22.546972860125262</v>
      </c>
      <c r="H503" s="32"/>
      <c r="I503" s="33"/>
    </row>
    <row r="504" spans="1:9" x14ac:dyDescent="0.3">
      <c r="A504" s="53"/>
      <c r="B504" s="35"/>
      <c r="C504" s="80"/>
      <c r="D504" s="77" t="s">
        <v>3204</v>
      </c>
      <c r="E504" s="42"/>
      <c r="F504" s="24">
        <v>85</v>
      </c>
      <c r="G504" s="25">
        <v>17.745302713987474</v>
      </c>
      <c r="H504" s="32"/>
      <c r="I504" s="33"/>
    </row>
    <row r="505" spans="1:9" x14ac:dyDescent="0.3">
      <c r="A505" s="53"/>
      <c r="B505" s="35"/>
      <c r="C505" s="80"/>
      <c r="D505" s="77" t="s">
        <v>3203</v>
      </c>
      <c r="E505" s="42"/>
      <c r="F505" s="24"/>
      <c r="G505" s="25"/>
      <c r="H505" s="32"/>
      <c r="I505" s="33"/>
    </row>
    <row r="506" spans="1:9" x14ac:dyDescent="0.3">
      <c r="A506" s="53"/>
      <c r="B506" s="35"/>
      <c r="C506" s="80"/>
      <c r="D506" s="77" t="s">
        <v>3202</v>
      </c>
      <c r="E506" s="42"/>
      <c r="F506" s="24">
        <v>12</v>
      </c>
      <c r="G506" s="25">
        <v>2.5052192066805845</v>
      </c>
      <c r="H506" s="32"/>
      <c r="I506" s="33"/>
    </row>
    <row r="507" spans="1:9" x14ac:dyDescent="0.3">
      <c r="A507" s="53"/>
      <c r="B507" s="35"/>
      <c r="C507" s="80"/>
      <c r="D507" s="77" t="s">
        <v>3201</v>
      </c>
      <c r="E507" s="42"/>
      <c r="F507" s="24">
        <v>6</v>
      </c>
      <c r="G507" s="25">
        <v>1.2526096033402923</v>
      </c>
      <c r="H507" s="32"/>
      <c r="I507" s="33"/>
    </row>
    <row r="508" spans="1:9" x14ac:dyDescent="0.3">
      <c r="A508" s="53"/>
      <c r="B508" s="35"/>
      <c r="C508" s="80"/>
      <c r="D508" s="77" t="s">
        <v>3200</v>
      </c>
      <c r="E508" s="42"/>
      <c r="F508" s="24">
        <v>122</v>
      </c>
      <c r="G508" s="25">
        <v>25.469728601252612</v>
      </c>
      <c r="H508" s="32"/>
      <c r="I508" s="33"/>
    </row>
    <row r="509" spans="1:9" x14ac:dyDescent="0.3">
      <c r="A509" s="53"/>
      <c r="B509" s="35"/>
      <c r="C509" s="80"/>
      <c r="D509" s="77" t="s">
        <v>741</v>
      </c>
      <c r="E509" s="42"/>
      <c r="F509" s="24">
        <v>1</v>
      </c>
      <c r="G509" s="25">
        <v>0.20876826722338201</v>
      </c>
      <c r="H509" s="32"/>
      <c r="I509" s="33"/>
    </row>
    <row r="510" spans="1:9" x14ac:dyDescent="0.3">
      <c r="A510" s="53"/>
      <c r="B510" s="35"/>
      <c r="C510" s="80"/>
      <c r="D510" s="77" t="s">
        <v>4799</v>
      </c>
      <c r="E510" s="42"/>
      <c r="F510" s="24"/>
      <c r="G510" s="25"/>
      <c r="H510" s="32"/>
      <c r="I510" s="33"/>
    </row>
    <row r="511" spans="1:9" x14ac:dyDescent="0.3">
      <c r="A511" s="51" t="s">
        <v>3212</v>
      </c>
      <c r="B511" s="52" t="s">
        <v>3211</v>
      </c>
      <c r="C511" s="26" t="s">
        <v>3197</v>
      </c>
      <c r="D511" s="76"/>
      <c r="E511" s="45"/>
      <c r="F511" s="7">
        <v>1</v>
      </c>
      <c r="G511" s="28">
        <v>100</v>
      </c>
      <c r="H511" s="30" t="s">
        <v>18</v>
      </c>
      <c r="I511" s="31"/>
    </row>
    <row r="512" spans="1:9" x14ac:dyDescent="0.3">
      <c r="A512" s="51" t="s">
        <v>3210</v>
      </c>
      <c r="B512" s="52" t="s">
        <v>3209</v>
      </c>
      <c r="C512" s="26" t="s">
        <v>3208</v>
      </c>
      <c r="D512" s="76" t="s">
        <v>3207</v>
      </c>
      <c r="E512" s="45"/>
      <c r="F512" s="7">
        <v>33</v>
      </c>
      <c r="G512" s="28">
        <v>6.8893528183716075</v>
      </c>
      <c r="H512" s="30" t="s">
        <v>18</v>
      </c>
      <c r="I512" s="31"/>
    </row>
    <row r="513" spans="1:9" x14ac:dyDescent="0.3">
      <c r="A513" s="53"/>
      <c r="B513" s="35"/>
      <c r="C513" s="80"/>
      <c r="D513" s="77" t="s">
        <v>3206</v>
      </c>
      <c r="E513" s="42"/>
      <c r="F513" s="24">
        <v>17</v>
      </c>
      <c r="G513" s="25">
        <v>3.5490605427974948</v>
      </c>
      <c r="H513" s="32"/>
      <c r="I513" s="33"/>
    </row>
    <row r="514" spans="1:9" x14ac:dyDescent="0.3">
      <c r="A514" s="53"/>
      <c r="B514" s="35"/>
      <c r="C514" s="80"/>
      <c r="D514" s="77" t="s">
        <v>3205</v>
      </c>
      <c r="E514" s="42"/>
      <c r="F514" s="24">
        <v>91</v>
      </c>
      <c r="G514" s="25">
        <v>18.997912317327767</v>
      </c>
      <c r="H514" s="32"/>
      <c r="I514" s="33"/>
    </row>
    <row r="515" spans="1:9" x14ac:dyDescent="0.3">
      <c r="A515" s="53"/>
      <c r="B515" s="35"/>
      <c r="C515" s="80"/>
      <c r="D515" s="77" t="s">
        <v>3204</v>
      </c>
      <c r="E515" s="42"/>
      <c r="F515" s="24">
        <v>98</v>
      </c>
      <c r="G515" s="25">
        <v>20.45929018789144</v>
      </c>
      <c r="H515" s="32"/>
      <c r="I515" s="33"/>
    </row>
    <row r="516" spans="1:9" x14ac:dyDescent="0.3">
      <c r="A516" s="53"/>
      <c r="B516" s="35"/>
      <c r="C516" s="80"/>
      <c r="D516" s="77" t="s">
        <v>3203</v>
      </c>
      <c r="E516" s="42"/>
      <c r="F516" s="24">
        <v>1</v>
      </c>
      <c r="G516" s="25">
        <v>0.20876826722338201</v>
      </c>
      <c r="H516" s="32"/>
      <c r="I516" s="33"/>
    </row>
    <row r="517" spans="1:9" x14ac:dyDescent="0.3">
      <c r="A517" s="53"/>
      <c r="B517" s="35"/>
      <c r="C517" s="80"/>
      <c r="D517" s="77" t="s">
        <v>3202</v>
      </c>
      <c r="E517" s="42"/>
      <c r="F517" s="24">
        <v>6</v>
      </c>
      <c r="G517" s="25">
        <v>1.2526096033402923</v>
      </c>
      <c r="H517" s="32"/>
      <c r="I517" s="33"/>
    </row>
    <row r="518" spans="1:9" x14ac:dyDescent="0.3">
      <c r="A518" s="53"/>
      <c r="B518" s="35"/>
      <c r="C518" s="80"/>
      <c r="D518" s="77" t="s">
        <v>3201</v>
      </c>
      <c r="E518" s="42"/>
      <c r="F518" s="24">
        <v>10</v>
      </c>
      <c r="G518" s="25">
        <v>2.0876826722338206</v>
      </c>
      <c r="H518" s="32"/>
      <c r="I518" s="33"/>
    </row>
    <row r="519" spans="1:9" x14ac:dyDescent="0.3">
      <c r="A519" s="53"/>
      <c r="B519" s="35"/>
      <c r="C519" s="80"/>
      <c r="D519" s="77" t="s">
        <v>3200</v>
      </c>
      <c r="E519" s="42"/>
      <c r="F519" s="24">
        <v>42</v>
      </c>
      <c r="G519" s="25">
        <v>8.7682672233820469</v>
      </c>
      <c r="H519" s="32"/>
      <c r="I519" s="33"/>
    </row>
    <row r="520" spans="1:9" x14ac:dyDescent="0.3">
      <c r="A520" s="53"/>
      <c r="B520" s="35"/>
      <c r="C520" s="80"/>
      <c r="D520" s="77" t="s">
        <v>741</v>
      </c>
      <c r="E520" s="42"/>
      <c r="F520" s="24"/>
      <c r="G520" s="25"/>
      <c r="H520" s="32"/>
      <c r="I520" s="33"/>
    </row>
    <row r="521" spans="1:9" x14ac:dyDescent="0.3">
      <c r="A521" s="53"/>
      <c r="B521" s="35"/>
      <c r="C521" s="80"/>
      <c r="D521" s="77" t="s">
        <v>4517</v>
      </c>
      <c r="E521" s="42"/>
      <c r="F521" s="24">
        <v>181</v>
      </c>
      <c r="G521" s="25">
        <v>37.78705636743215</v>
      </c>
      <c r="H521" s="32"/>
      <c r="I521" s="33"/>
    </row>
    <row r="522" spans="1:9" x14ac:dyDescent="0.3">
      <c r="A522" s="51" t="s">
        <v>3199</v>
      </c>
      <c r="B522" s="52" t="s">
        <v>3198</v>
      </c>
      <c r="C522" s="26" t="s">
        <v>4546</v>
      </c>
      <c r="D522" s="76"/>
      <c r="E522" s="45"/>
      <c r="F522" s="7"/>
      <c r="G522" s="28"/>
      <c r="H522" s="30" t="s">
        <v>18</v>
      </c>
      <c r="I522" s="31"/>
    </row>
    <row r="523" spans="1:9" x14ac:dyDescent="0.3">
      <c r="A523" s="51" t="s">
        <v>3196</v>
      </c>
      <c r="B523" s="52" t="s">
        <v>5243</v>
      </c>
      <c r="C523" s="26" t="s">
        <v>2965</v>
      </c>
      <c r="D523" s="76" t="s">
        <v>4800</v>
      </c>
      <c r="E523" s="45"/>
      <c r="F523" s="7">
        <v>57</v>
      </c>
      <c r="G523" s="28">
        <v>1.7304189435336976</v>
      </c>
      <c r="H523" s="30" t="s">
        <v>18</v>
      </c>
      <c r="I523" s="31"/>
    </row>
    <row r="524" spans="1:9" x14ac:dyDescent="0.3">
      <c r="A524" s="53"/>
      <c r="B524" s="35"/>
      <c r="C524" s="80"/>
      <c r="D524" s="77" t="s">
        <v>4801</v>
      </c>
      <c r="E524" s="42"/>
      <c r="F524" s="24">
        <v>188</v>
      </c>
      <c r="G524" s="25">
        <v>5.7073466909532478</v>
      </c>
      <c r="H524" s="32"/>
      <c r="I524" s="33"/>
    </row>
    <row r="525" spans="1:9" x14ac:dyDescent="0.3">
      <c r="A525" s="53"/>
      <c r="B525" s="35"/>
      <c r="C525" s="80"/>
      <c r="D525" s="77" t="s">
        <v>1156</v>
      </c>
      <c r="E525" s="42"/>
      <c r="F525" s="24">
        <v>326</v>
      </c>
      <c r="G525" s="25">
        <v>9.8967820279295697</v>
      </c>
      <c r="H525" s="32"/>
      <c r="I525" s="33"/>
    </row>
    <row r="526" spans="1:9" x14ac:dyDescent="0.3">
      <c r="A526" s="53"/>
      <c r="B526" s="35"/>
      <c r="C526" s="80"/>
      <c r="D526" s="77" t="s">
        <v>4802</v>
      </c>
      <c r="E526" s="42"/>
      <c r="F526" s="24">
        <v>949</v>
      </c>
      <c r="G526" s="25">
        <v>28.809957498482085</v>
      </c>
      <c r="H526" s="32"/>
      <c r="I526" s="33"/>
    </row>
    <row r="527" spans="1:9" x14ac:dyDescent="0.3">
      <c r="A527" s="53"/>
      <c r="B527" s="35"/>
      <c r="C527" s="80"/>
      <c r="D527" s="77" t="s">
        <v>4803</v>
      </c>
      <c r="E527" s="42"/>
      <c r="F527" s="24">
        <v>1774</v>
      </c>
      <c r="G527" s="25">
        <v>53.855494839101389</v>
      </c>
      <c r="H527" s="32"/>
      <c r="I527" s="33"/>
    </row>
    <row r="528" spans="1:9" x14ac:dyDescent="0.3">
      <c r="A528" s="51" t="s">
        <v>3195</v>
      </c>
      <c r="B528" s="52" t="s">
        <v>5244</v>
      </c>
      <c r="C528" s="26" t="s">
        <v>2965</v>
      </c>
      <c r="D528" s="76" t="s">
        <v>4800</v>
      </c>
      <c r="E528" s="45"/>
      <c r="F528" s="7">
        <v>103</v>
      </c>
      <c r="G528" s="28">
        <v>3.1268973891924712</v>
      </c>
      <c r="H528" s="30" t="s">
        <v>18</v>
      </c>
      <c r="I528" s="31"/>
    </row>
    <row r="529" spans="1:9" x14ac:dyDescent="0.3">
      <c r="A529" s="53"/>
      <c r="B529" s="35"/>
      <c r="C529" s="80"/>
      <c r="D529" s="77" t="s">
        <v>4801</v>
      </c>
      <c r="E529" s="42"/>
      <c r="F529" s="24">
        <v>216</v>
      </c>
      <c r="G529" s="25">
        <v>6.557377049180328</v>
      </c>
      <c r="H529" s="32"/>
      <c r="I529" s="33"/>
    </row>
    <row r="530" spans="1:9" x14ac:dyDescent="0.3">
      <c r="A530" s="53"/>
      <c r="B530" s="35"/>
      <c r="C530" s="80"/>
      <c r="D530" s="77" t="s">
        <v>1156</v>
      </c>
      <c r="E530" s="42"/>
      <c r="F530" s="24">
        <v>309</v>
      </c>
      <c r="G530" s="25">
        <v>9.3806921675774131</v>
      </c>
      <c r="H530" s="32"/>
      <c r="I530" s="33"/>
    </row>
    <row r="531" spans="1:9" x14ac:dyDescent="0.3">
      <c r="A531" s="53"/>
      <c r="B531" s="35"/>
      <c r="C531" s="80"/>
      <c r="D531" s="77" t="s">
        <v>4802</v>
      </c>
      <c r="E531" s="42"/>
      <c r="F531" s="24">
        <v>846</v>
      </c>
      <c r="G531" s="25">
        <v>25.683060109289617</v>
      </c>
      <c r="H531" s="32"/>
      <c r="I531" s="33"/>
    </row>
    <row r="532" spans="1:9" x14ac:dyDescent="0.3">
      <c r="A532" s="53"/>
      <c r="B532" s="35"/>
      <c r="C532" s="80"/>
      <c r="D532" s="77" t="s">
        <v>4803</v>
      </c>
      <c r="E532" s="42"/>
      <c r="F532" s="24">
        <v>1820</v>
      </c>
      <c r="G532" s="25">
        <v>55.251973284760169</v>
      </c>
      <c r="H532" s="32"/>
      <c r="I532" s="33"/>
    </row>
    <row r="533" spans="1:9" x14ac:dyDescent="0.3">
      <c r="A533" s="51" t="s">
        <v>3194</v>
      </c>
      <c r="B533" s="52" t="s">
        <v>5245</v>
      </c>
      <c r="C533" s="26" t="s">
        <v>2965</v>
      </c>
      <c r="D533" s="76" t="s">
        <v>4800</v>
      </c>
      <c r="E533" s="45"/>
      <c r="F533" s="7">
        <v>160</v>
      </c>
      <c r="G533" s="28">
        <v>4.8573163327261684</v>
      </c>
      <c r="H533" s="30" t="s">
        <v>18</v>
      </c>
      <c r="I533" s="31"/>
    </row>
    <row r="534" spans="1:9" x14ac:dyDescent="0.3">
      <c r="A534" s="53"/>
      <c r="B534" s="35"/>
      <c r="C534" s="80"/>
      <c r="D534" s="77" t="s">
        <v>4801</v>
      </c>
      <c r="E534" s="42"/>
      <c r="F534" s="24">
        <v>278</v>
      </c>
      <c r="G534" s="25">
        <v>8.4395871281117181</v>
      </c>
      <c r="H534" s="32"/>
      <c r="I534" s="33"/>
    </row>
    <row r="535" spans="1:9" x14ac:dyDescent="0.3">
      <c r="A535" s="53"/>
      <c r="B535" s="35"/>
      <c r="C535" s="80"/>
      <c r="D535" s="77" t="s">
        <v>1156</v>
      </c>
      <c r="E535" s="42"/>
      <c r="F535" s="24">
        <v>336</v>
      </c>
      <c r="G535" s="25">
        <v>10.200364298724955</v>
      </c>
      <c r="H535" s="32"/>
      <c r="I535" s="33"/>
    </row>
    <row r="536" spans="1:9" x14ac:dyDescent="0.3">
      <c r="A536" s="53"/>
      <c r="B536" s="35"/>
      <c r="C536" s="80"/>
      <c r="D536" s="77" t="s">
        <v>4802</v>
      </c>
      <c r="E536" s="42"/>
      <c r="F536" s="24">
        <v>834</v>
      </c>
      <c r="G536" s="25">
        <v>25.318761384335154</v>
      </c>
      <c r="H536" s="32"/>
      <c r="I536" s="33"/>
    </row>
    <row r="537" spans="1:9" x14ac:dyDescent="0.3">
      <c r="A537" s="53"/>
      <c r="B537" s="35"/>
      <c r="C537" s="80"/>
      <c r="D537" s="77" t="s">
        <v>4803</v>
      </c>
      <c r="E537" s="42"/>
      <c r="F537" s="24">
        <v>1686</v>
      </c>
      <c r="G537" s="25">
        <v>51.183970856102</v>
      </c>
      <c r="H537" s="32"/>
      <c r="I537" s="33"/>
    </row>
    <row r="538" spans="1:9" x14ac:dyDescent="0.3">
      <c r="A538" s="51" t="s">
        <v>3193</v>
      </c>
      <c r="B538" s="52" t="s">
        <v>5246</v>
      </c>
      <c r="C538" s="26" t="s">
        <v>2965</v>
      </c>
      <c r="D538" s="76" t="s">
        <v>4800</v>
      </c>
      <c r="E538" s="45"/>
      <c r="F538" s="7">
        <v>468</v>
      </c>
      <c r="G538" s="28">
        <v>14.207650273224044</v>
      </c>
      <c r="H538" s="30" t="s">
        <v>18</v>
      </c>
      <c r="I538" s="31"/>
    </row>
    <row r="539" spans="1:9" x14ac:dyDescent="0.3">
      <c r="A539" s="53"/>
      <c r="B539" s="35"/>
      <c r="C539" s="80"/>
      <c r="D539" s="77" t="s">
        <v>4801</v>
      </c>
      <c r="E539" s="42"/>
      <c r="F539" s="24">
        <v>762</v>
      </c>
      <c r="G539" s="25">
        <v>23.132969034608379</v>
      </c>
      <c r="H539" s="32"/>
      <c r="I539" s="33"/>
    </row>
    <row r="540" spans="1:9" x14ac:dyDescent="0.3">
      <c r="A540" s="53"/>
      <c r="B540" s="35"/>
      <c r="C540" s="80"/>
      <c r="D540" s="77" t="s">
        <v>1156</v>
      </c>
      <c r="E540" s="42"/>
      <c r="F540" s="24">
        <v>519</v>
      </c>
      <c r="G540" s="25">
        <v>15.75591985428051</v>
      </c>
      <c r="H540" s="32"/>
      <c r="I540" s="33"/>
    </row>
    <row r="541" spans="1:9" x14ac:dyDescent="0.3">
      <c r="A541" s="53"/>
      <c r="B541" s="35"/>
      <c r="C541" s="80"/>
      <c r="D541" s="77" t="s">
        <v>4802</v>
      </c>
      <c r="E541" s="42"/>
      <c r="F541" s="24">
        <v>596</v>
      </c>
      <c r="G541" s="25">
        <v>18.093503339404979</v>
      </c>
      <c r="H541" s="32"/>
      <c r="I541" s="33"/>
    </row>
    <row r="542" spans="1:9" x14ac:dyDescent="0.3">
      <c r="A542" s="53"/>
      <c r="B542" s="35"/>
      <c r="C542" s="80"/>
      <c r="D542" s="77" t="s">
        <v>4803</v>
      </c>
      <c r="E542" s="42"/>
      <c r="F542" s="24">
        <v>949</v>
      </c>
      <c r="G542" s="25">
        <v>28.809957498482085</v>
      </c>
      <c r="H542" s="32"/>
      <c r="I542" s="33"/>
    </row>
    <row r="543" spans="1:9" x14ac:dyDescent="0.3">
      <c r="A543" s="51" t="s">
        <v>3192</v>
      </c>
      <c r="B543" s="52" t="s">
        <v>3191</v>
      </c>
      <c r="C543" s="26" t="s">
        <v>3045</v>
      </c>
      <c r="D543" s="76" t="s">
        <v>3182</v>
      </c>
      <c r="E543" s="45"/>
      <c r="F543" s="7">
        <v>1960</v>
      </c>
      <c r="G543" s="28">
        <v>59.502125075895563</v>
      </c>
      <c r="H543" s="30" t="s">
        <v>18</v>
      </c>
      <c r="I543" s="31"/>
    </row>
    <row r="544" spans="1:9" x14ac:dyDescent="0.3">
      <c r="A544" s="53"/>
      <c r="B544" s="35"/>
      <c r="C544" s="80"/>
      <c r="D544" s="77" t="s">
        <v>3181</v>
      </c>
      <c r="E544" s="42"/>
      <c r="F544" s="24">
        <v>111</v>
      </c>
      <c r="G544" s="25">
        <v>3.3697632058287796</v>
      </c>
      <c r="H544" s="32"/>
      <c r="I544" s="33"/>
    </row>
    <row r="545" spans="1:9" x14ac:dyDescent="0.3">
      <c r="A545" s="53"/>
      <c r="B545" s="35"/>
      <c r="C545" s="80"/>
      <c r="D545" s="77" t="s">
        <v>3180</v>
      </c>
      <c r="E545" s="42"/>
      <c r="F545" s="24">
        <v>389</v>
      </c>
      <c r="G545" s="25">
        <v>11.809350333940499</v>
      </c>
      <c r="H545" s="32"/>
      <c r="I545" s="33"/>
    </row>
    <row r="546" spans="1:9" x14ac:dyDescent="0.3">
      <c r="A546" s="53"/>
      <c r="B546" s="35"/>
      <c r="C546" s="80"/>
      <c r="D546" s="77" t="s">
        <v>3179</v>
      </c>
      <c r="E546" s="42"/>
      <c r="F546" s="24">
        <v>375</v>
      </c>
      <c r="G546" s="25">
        <v>11.384335154826958</v>
      </c>
      <c r="H546" s="32"/>
      <c r="I546" s="33"/>
    </row>
    <row r="547" spans="1:9" x14ac:dyDescent="0.3">
      <c r="A547" s="53"/>
      <c r="B547" s="35"/>
      <c r="C547" s="80"/>
      <c r="D547" s="77" t="s">
        <v>3178</v>
      </c>
      <c r="E547" s="42"/>
      <c r="F547" s="24">
        <v>32</v>
      </c>
      <c r="G547" s="25">
        <v>0.97146326654523385</v>
      </c>
      <c r="H547" s="32"/>
      <c r="I547" s="33"/>
    </row>
    <row r="548" spans="1:9" x14ac:dyDescent="0.3">
      <c r="A548" s="53"/>
      <c r="B548" s="35"/>
      <c r="C548" s="80"/>
      <c r="D548" s="77" t="s">
        <v>3177</v>
      </c>
      <c r="E548" s="42"/>
      <c r="F548" s="24">
        <v>138</v>
      </c>
      <c r="G548" s="25">
        <v>4.1894353369763211</v>
      </c>
      <c r="H548" s="32"/>
      <c r="I548" s="33"/>
    </row>
    <row r="549" spans="1:9" x14ac:dyDescent="0.3">
      <c r="A549" s="53"/>
      <c r="B549" s="35"/>
      <c r="C549" s="80"/>
      <c r="D549" s="77" t="s">
        <v>2342</v>
      </c>
      <c r="E549" s="42"/>
      <c r="F549" s="24">
        <v>9</v>
      </c>
      <c r="G549" s="25">
        <v>0.27322404371584702</v>
      </c>
      <c r="H549" s="32"/>
      <c r="I549" s="33"/>
    </row>
    <row r="550" spans="1:9" x14ac:dyDescent="0.3">
      <c r="A550" s="53"/>
      <c r="B550" s="35"/>
      <c r="C550" s="80"/>
      <c r="D550" s="77" t="s">
        <v>3176</v>
      </c>
      <c r="E550" s="42"/>
      <c r="F550" s="24">
        <v>230</v>
      </c>
      <c r="G550" s="25">
        <v>6.9823922282938682</v>
      </c>
      <c r="H550" s="32"/>
      <c r="I550" s="33"/>
    </row>
    <row r="551" spans="1:9" x14ac:dyDescent="0.3">
      <c r="A551" s="53"/>
      <c r="B551" s="35"/>
      <c r="C551" s="80"/>
      <c r="D551" s="77" t="s">
        <v>3175</v>
      </c>
      <c r="E551" s="42"/>
      <c r="F551" s="24"/>
      <c r="G551" s="25"/>
      <c r="H551" s="32"/>
      <c r="I551" s="33"/>
    </row>
    <row r="552" spans="1:9" x14ac:dyDescent="0.3">
      <c r="A552" s="53"/>
      <c r="B552" s="35"/>
      <c r="C552" s="80"/>
      <c r="D552" s="77" t="s">
        <v>4518</v>
      </c>
      <c r="E552" s="42"/>
      <c r="F552" s="24">
        <v>25</v>
      </c>
      <c r="G552" s="25">
        <v>0.75895567698846389</v>
      </c>
      <c r="H552" s="32"/>
      <c r="I552" s="33"/>
    </row>
    <row r="553" spans="1:9" x14ac:dyDescent="0.3">
      <c r="A553" s="53"/>
      <c r="B553" s="35"/>
      <c r="C553" s="80"/>
      <c r="D553" s="77" t="s">
        <v>4524</v>
      </c>
      <c r="E553" s="42"/>
      <c r="F553" s="24">
        <v>9</v>
      </c>
      <c r="G553" s="25">
        <v>0.27322404371584702</v>
      </c>
      <c r="H553" s="32"/>
      <c r="I553" s="33"/>
    </row>
    <row r="554" spans="1:9" x14ac:dyDescent="0.3">
      <c r="A554" s="53"/>
      <c r="B554" s="35"/>
      <c r="C554" s="80"/>
      <c r="D554" s="77" t="s">
        <v>4528</v>
      </c>
      <c r="E554" s="42"/>
      <c r="F554" s="24">
        <v>14</v>
      </c>
      <c r="G554" s="25">
        <v>0.42501517911353975</v>
      </c>
      <c r="H554" s="32"/>
      <c r="I554" s="33"/>
    </row>
    <row r="555" spans="1:9" x14ac:dyDescent="0.3">
      <c r="A555" s="53"/>
      <c r="B555" s="35"/>
      <c r="C555" s="80"/>
      <c r="D555" s="77" t="s">
        <v>4324</v>
      </c>
      <c r="E555" s="42"/>
      <c r="F555" s="24">
        <v>2</v>
      </c>
      <c r="G555" s="25">
        <v>6.0716454159077116E-2</v>
      </c>
      <c r="H555" s="32"/>
      <c r="I555" s="33"/>
    </row>
    <row r="556" spans="1:9" x14ac:dyDescent="0.3">
      <c r="A556" s="53"/>
      <c r="B556" s="35"/>
      <c r="C556" s="80"/>
      <c r="D556" s="77" t="s">
        <v>4534</v>
      </c>
      <c r="E556" s="42"/>
      <c r="F556" s="24"/>
      <c r="G556" s="25"/>
      <c r="H556" s="32"/>
      <c r="I556" s="33"/>
    </row>
    <row r="557" spans="1:9" x14ac:dyDescent="0.3">
      <c r="A557" s="51" t="s">
        <v>3190</v>
      </c>
      <c r="B557" s="52" t="s">
        <v>3189</v>
      </c>
      <c r="C557" s="26" t="s">
        <v>3172</v>
      </c>
      <c r="D557" s="76"/>
      <c r="E557" s="45"/>
      <c r="F557" s="7">
        <v>2</v>
      </c>
      <c r="G557" s="28">
        <v>100</v>
      </c>
      <c r="H557" s="30" t="s">
        <v>18</v>
      </c>
      <c r="I557" s="31"/>
    </row>
    <row r="558" spans="1:9" x14ac:dyDescent="0.3">
      <c r="A558" s="51" t="s">
        <v>3188</v>
      </c>
      <c r="B558" s="52" t="s">
        <v>3187</v>
      </c>
      <c r="C558" s="26" t="s">
        <v>3045</v>
      </c>
      <c r="D558" s="76" t="s">
        <v>3182</v>
      </c>
      <c r="E558" s="45"/>
      <c r="F558" s="7">
        <v>26</v>
      </c>
      <c r="G558" s="28">
        <v>0.78931390406800239</v>
      </c>
      <c r="H558" s="30" t="s">
        <v>18</v>
      </c>
      <c r="I558" s="31"/>
    </row>
    <row r="559" spans="1:9" x14ac:dyDescent="0.3">
      <c r="A559" s="53"/>
      <c r="B559" s="35"/>
      <c r="C559" s="80"/>
      <c r="D559" s="77" t="s">
        <v>3181</v>
      </c>
      <c r="E559" s="42"/>
      <c r="F559" s="24">
        <v>50</v>
      </c>
      <c r="G559" s="25">
        <v>1.5179113539769278</v>
      </c>
      <c r="H559" s="32"/>
      <c r="I559" s="33"/>
    </row>
    <row r="560" spans="1:9" x14ac:dyDescent="0.3">
      <c r="A560" s="53"/>
      <c r="B560" s="35"/>
      <c r="C560" s="80"/>
      <c r="D560" s="77" t="s">
        <v>3180</v>
      </c>
      <c r="E560" s="42"/>
      <c r="F560" s="24">
        <v>504</v>
      </c>
      <c r="G560" s="25">
        <v>15.300546448087433</v>
      </c>
      <c r="H560" s="32"/>
      <c r="I560" s="33"/>
    </row>
    <row r="561" spans="1:9" x14ac:dyDescent="0.3">
      <c r="A561" s="53"/>
      <c r="B561" s="35"/>
      <c r="C561" s="80"/>
      <c r="D561" s="77" t="s">
        <v>3179</v>
      </c>
      <c r="E561" s="42"/>
      <c r="F561" s="24">
        <v>1149</v>
      </c>
      <c r="G561" s="25">
        <v>34.881602914389795</v>
      </c>
      <c r="H561" s="32"/>
      <c r="I561" s="33"/>
    </row>
    <row r="562" spans="1:9" x14ac:dyDescent="0.3">
      <c r="A562" s="53"/>
      <c r="B562" s="35"/>
      <c r="C562" s="80"/>
      <c r="D562" s="77" t="s">
        <v>3178</v>
      </c>
      <c r="E562" s="42"/>
      <c r="F562" s="24">
        <v>252</v>
      </c>
      <c r="G562" s="25">
        <v>7.6502732240437163</v>
      </c>
      <c r="H562" s="32"/>
      <c r="I562" s="33"/>
    </row>
    <row r="563" spans="1:9" x14ac:dyDescent="0.3">
      <c r="A563" s="53"/>
      <c r="B563" s="35"/>
      <c r="C563" s="80"/>
      <c r="D563" s="77" t="s">
        <v>3177</v>
      </c>
      <c r="E563" s="42"/>
      <c r="F563" s="24">
        <v>303</v>
      </c>
      <c r="G563" s="25">
        <v>9.1985428051001819</v>
      </c>
      <c r="H563" s="32"/>
      <c r="I563" s="33"/>
    </row>
    <row r="564" spans="1:9" x14ac:dyDescent="0.3">
      <c r="A564" s="53"/>
      <c r="B564" s="35"/>
      <c r="C564" s="80"/>
      <c r="D564" s="77" t="s">
        <v>2342</v>
      </c>
      <c r="E564" s="42"/>
      <c r="F564" s="24">
        <v>54</v>
      </c>
      <c r="G564" s="25">
        <v>1.639344262295082</v>
      </c>
      <c r="H564" s="32"/>
      <c r="I564" s="33"/>
    </row>
    <row r="565" spans="1:9" x14ac:dyDescent="0.3">
      <c r="A565" s="53"/>
      <c r="B565" s="35"/>
      <c r="C565" s="80"/>
      <c r="D565" s="77" t="s">
        <v>3176</v>
      </c>
      <c r="E565" s="42"/>
      <c r="F565" s="24">
        <v>759</v>
      </c>
      <c r="G565" s="25">
        <v>23.041894353369763</v>
      </c>
      <c r="H565" s="32"/>
      <c r="I565" s="33"/>
    </row>
    <row r="566" spans="1:9" x14ac:dyDescent="0.3">
      <c r="A566" s="53"/>
      <c r="B566" s="35"/>
      <c r="C566" s="80"/>
      <c r="D566" s="77" t="s">
        <v>3175</v>
      </c>
      <c r="E566" s="42"/>
      <c r="F566" s="24">
        <v>1</v>
      </c>
      <c r="G566" s="25">
        <v>3.0358227079538558E-2</v>
      </c>
      <c r="H566" s="32"/>
      <c r="I566" s="33"/>
    </row>
    <row r="567" spans="1:9" x14ac:dyDescent="0.3">
      <c r="A567" s="53"/>
      <c r="B567" s="35"/>
      <c r="C567" s="80"/>
      <c r="D567" s="77" t="s">
        <v>4518</v>
      </c>
      <c r="E567" s="42"/>
      <c r="F567" s="24">
        <v>10</v>
      </c>
      <c r="G567" s="25">
        <v>0.30358227079538552</v>
      </c>
      <c r="H567" s="32"/>
      <c r="I567" s="33"/>
    </row>
    <row r="568" spans="1:9" x14ac:dyDescent="0.3">
      <c r="A568" s="53"/>
      <c r="B568" s="35"/>
      <c r="C568" s="80"/>
      <c r="D568" s="77" t="s">
        <v>4524</v>
      </c>
      <c r="E568" s="42"/>
      <c r="F568" s="24">
        <v>11</v>
      </c>
      <c r="G568" s="25">
        <v>0.33394049787492414</v>
      </c>
      <c r="H568" s="32"/>
      <c r="I568" s="33"/>
    </row>
    <row r="569" spans="1:9" x14ac:dyDescent="0.3">
      <c r="A569" s="53"/>
      <c r="B569" s="35"/>
      <c r="C569" s="80"/>
      <c r="D569" s="77" t="s">
        <v>4528</v>
      </c>
      <c r="E569" s="42"/>
      <c r="F569" s="24">
        <v>85</v>
      </c>
      <c r="G569" s="25">
        <v>2.580449301760777</v>
      </c>
      <c r="H569" s="32"/>
      <c r="I569" s="33"/>
    </row>
    <row r="570" spans="1:9" x14ac:dyDescent="0.3">
      <c r="A570" s="53"/>
      <c r="B570" s="35"/>
      <c r="C570" s="80"/>
      <c r="D570" s="77" t="s">
        <v>4324</v>
      </c>
      <c r="E570" s="42"/>
      <c r="F570" s="24">
        <v>2</v>
      </c>
      <c r="G570" s="25">
        <v>6.0716454159077116E-2</v>
      </c>
      <c r="H570" s="32"/>
      <c r="I570" s="33"/>
    </row>
    <row r="571" spans="1:9" x14ac:dyDescent="0.3">
      <c r="A571" s="53"/>
      <c r="B571" s="35"/>
      <c r="C571" s="80"/>
      <c r="D571" s="77" t="s">
        <v>4534</v>
      </c>
      <c r="E571" s="42"/>
      <c r="F571" s="24">
        <v>88</v>
      </c>
      <c r="G571" s="25">
        <v>2.6715239829993931</v>
      </c>
      <c r="H571" s="32"/>
      <c r="I571" s="33"/>
    </row>
    <row r="572" spans="1:9" x14ac:dyDescent="0.3">
      <c r="A572" s="51" t="s">
        <v>3186</v>
      </c>
      <c r="B572" s="52" t="s">
        <v>3185</v>
      </c>
      <c r="C572" s="26" t="s">
        <v>4549</v>
      </c>
      <c r="D572" s="76"/>
      <c r="E572" s="45"/>
      <c r="F572" s="7">
        <v>2</v>
      </c>
      <c r="G572" s="28">
        <v>100</v>
      </c>
      <c r="H572" s="30" t="s">
        <v>18</v>
      </c>
      <c r="I572" s="31"/>
    </row>
    <row r="573" spans="1:9" x14ac:dyDescent="0.3">
      <c r="A573" s="51" t="s">
        <v>3184</v>
      </c>
      <c r="B573" s="52" t="s">
        <v>3183</v>
      </c>
      <c r="C573" s="26" t="s">
        <v>4547</v>
      </c>
      <c r="D573" s="76" t="s">
        <v>3182</v>
      </c>
      <c r="E573" s="45"/>
      <c r="F573" s="7">
        <v>24</v>
      </c>
      <c r="G573" s="28">
        <v>0.74859638178415466</v>
      </c>
      <c r="H573" s="30" t="s">
        <v>18</v>
      </c>
      <c r="I573" s="31"/>
    </row>
    <row r="574" spans="1:9" x14ac:dyDescent="0.3">
      <c r="A574" s="53"/>
      <c r="B574" s="35"/>
      <c r="C574" s="80"/>
      <c r="D574" s="77" t="s">
        <v>3181</v>
      </c>
      <c r="E574" s="42"/>
      <c r="F574" s="24">
        <v>36</v>
      </c>
      <c r="G574" s="25">
        <v>1.1228945726762321</v>
      </c>
      <c r="H574" s="32"/>
      <c r="I574" s="33"/>
    </row>
    <row r="575" spans="1:9" x14ac:dyDescent="0.3">
      <c r="A575" s="53"/>
      <c r="B575" s="35"/>
      <c r="C575" s="80"/>
      <c r="D575" s="77" t="s">
        <v>3180</v>
      </c>
      <c r="E575" s="42"/>
      <c r="F575" s="24">
        <v>315</v>
      </c>
      <c r="G575" s="25">
        <v>9.8253275109170293</v>
      </c>
      <c r="H575" s="32"/>
      <c r="I575" s="33"/>
    </row>
    <row r="576" spans="1:9" x14ac:dyDescent="0.3">
      <c r="A576" s="53"/>
      <c r="B576" s="35"/>
      <c r="C576" s="80"/>
      <c r="D576" s="77" t="s">
        <v>3179</v>
      </c>
      <c r="E576" s="42"/>
      <c r="F576" s="24">
        <v>709</v>
      </c>
      <c r="G576" s="25">
        <v>22.114784778540237</v>
      </c>
      <c r="H576" s="32"/>
      <c r="I576" s="33"/>
    </row>
    <row r="577" spans="1:9" x14ac:dyDescent="0.3">
      <c r="A577" s="53"/>
      <c r="B577" s="35"/>
      <c r="C577" s="80"/>
      <c r="D577" s="77" t="s">
        <v>3178</v>
      </c>
      <c r="E577" s="42"/>
      <c r="F577" s="24">
        <v>334</v>
      </c>
      <c r="G577" s="25">
        <v>10.41796631316282</v>
      </c>
      <c r="H577" s="32"/>
      <c r="I577" s="33"/>
    </row>
    <row r="578" spans="1:9" x14ac:dyDescent="0.3">
      <c r="A578" s="53"/>
      <c r="B578" s="35"/>
      <c r="C578" s="80"/>
      <c r="D578" s="77" t="s">
        <v>3177</v>
      </c>
      <c r="E578" s="42"/>
      <c r="F578" s="24">
        <v>178</v>
      </c>
      <c r="G578" s="25">
        <v>5.552089831565814</v>
      </c>
      <c r="H578" s="32"/>
      <c r="I578" s="33"/>
    </row>
    <row r="579" spans="1:9" x14ac:dyDescent="0.3">
      <c r="A579" s="53"/>
      <c r="B579" s="35"/>
      <c r="C579" s="80"/>
      <c r="D579" s="77" t="s">
        <v>2342</v>
      </c>
      <c r="E579" s="42"/>
      <c r="F579" s="24">
        <v>50</v>
      </c>
      <c r="G579" s="25">
        <v>1.5595757953836558</v>
      </c>
      <c r="H579" s="32"/>
      <c r="I579" s="33"/>
    </row>
    <row r="580" spans="1:9" x14ac:dyDescent="0.3">
      <c r="A580" s="53"/>
      <c r="B580" s="35"/>
      <c r="C580" s="80"/>
      <c r="D580" s="77" t="s">
        <v>3176</v>
      </c>
      <c r="E580" s="42"/>
      <c r="F580" s="24">
        <v>923</v>
      </c>
      <c r="G580" s="25">
        <v>28.789769182782283</v>
      </c>
      <c r="H580" s="32"/>
      <c r="I580" s="33"/>
    </row>
    <row r="581" spans="1:9" x14ac:dyDescent="0.3">
      <c r="A581" s="53"/>
      <c r="B581" s="35"/>
      <c r="C581" s="80"/>
      <c r="D581" s="77" t="s">
        <v>3175</v>
      </c>
      <c r="E581" s="42"/>
      <c r="F581" s="24">
        <v>5</v>
      </c>
      <c r="G581" s="25">
        <v>0.15595757953836559</v>
      </c>
      <c r="H581" s="32"/>
      <c r="I581" s="33"/>
    </row>
    <row r="582" spans="1:9" x14ac:dyDescent="0.3">
      <c r="A582" s="53"/>
      <c r="B582" s="35"/>
      <c r="C582" s="80"/>
      <c r="D582" s="77" t="s">
        <v>4518</v>
      </c>
      <c r="E582" s="42"/>
      <c r="F582" s="24">
        <v>11</v>
      </c>
      <c r="G582" s="25">
        <v>0.34310667498440423</v>
      </c>
      <c r="H582" s="32"/>
      <c r="I582" s="33"/>
    </row>
    <row r="583" spans="1:9" x14ac:dyDescent="0.3">
      <c r="A583" s="53"/>
      <c r="B583" s="35"/>
      <c r="C583" s="80"/>
      <c r="D583" s="77" t="s">
        <v>4524</v>
      </c>
      <c r="E583" s="42"/>
      <c r="F583" s="24">
        <v>12</v>
      </c>
      <c r="G583" s="25">
        <v>0.37429819089207733</v>
      </c>
      <c r="H583" s="32"/>
      <c r="I583" s="33"/>
    </row>
    <row r="584" spans="1:9" x14ac:dyDescent="0.3">
      <c r="A584" s="53"/>
      <c r="B584" s="35"/>
      <c r="C584" s="80"/>
      <c r="D584" s="77" t="s">
        <v>4528</v>
      </c>
      <c r="E584" s="42"/>
      <c r="F584" s="24">
        <v>233</v>
      </c>
      <c r="G584" s="25">
        <v>7.2676232064878361</v>
      </c>
      <c r="H584" s="32"/>
      <c r="I584" s="33"/>
    </row>
    <row r="585" spans="1:9" x14ac:dyDescent="0.3">
      <c r="A585" s="53"/>
      <c r="B585" s="35"/>
      <c r="C585" s="80"/>
      <c r="D585" s="77" t="s">
        <v>4324</v>
      </c>
      <c r="E585" s="42"/>
      <c r="F585" s="24">
        <v>2</v>
      </c>
      <c r="G585" s="25">
        <v>6.2383031815346227E-2</v>
      </c>
      <c r="H585" s="32"/>
      <c r="I585" s="33"/>
    </row>
    <row r="586" spans="1:9" x14ac:dyDescent="0.3">
      <c r="A586" s="53"/>
      <c r="B586" s="35"/>
      <c r="C586" s="80"/>
      <c r="D586" s="77" t="s">
        <v>4534</v>
      </c>
      <c r="E586" s="42"/>
      <c r="F586" s="24">
        <v>374</v>
      </c>
      <c r="G586" s="25">
        <v>11.665626949469745</v>
      </c>
      <c r="H586" s="32"/>
      <c r="I586" s="33"/>
    </row>
    <row r="587" spans="1:9" x14ac:dyDescent="0.3">
      <c r="A587" s="51" t="s">
        <v>3174</v>
      </c>
      <c r="B587" s="52" t="s">
        <v>3173</v>
      </c>
      <c r="C587" s="26" t="s">
        <v>4548</v>
      </c>
      <c r="D587" s="76"/>
      <c r="E587" s="45"/>
      <c r="F587" s="7">
        <v>2</v>
      </c>
      <c r="G587" s="28">
        <v>100</v>
      </c>
      <c r="H587" s="30" t="s">
        <v>18</v>
      </c>
      <c r="I587" s="31"/>
    </row>
    <row r="588" spans="1:9" x14ac:dyDescent="0.3">
      <c r="A588" s="51" t="s">
        <v>3171</v>
      </c>
      <c r="B588" s="52" t="s">
        <v>3170</v>
      </c>
      <c r="C588" s="26" t="s">
        <v>3045</v>
      </c>
      <c r="D588" s="76" t="s">
        <v>3164</v>
      </c>
      <c r="E588" s="45"/>
      <c r="F588" s="7">
        <v>62</v>
      </c>
      <c r="G588" s="28">
        <v>1.8822100789313905</v>
      </c>
      <c r="H588" s="30" t="s">
        <v>18</v>
      </c>
      <c r="I588" s="31"/>
    </row>
    <row r="589" spans="1:9" x14ac:dyDescent="0.3">
      <c r="A589" s="53"/>
      <c r="B589" s="35"/>
      <c r="C589" s="54"/>
      <c r="D589" s="77" t="s">
        <v>3163</v>
      </c>
      <c r="E589" s="42"/>
      <c r="F589" s="24">
        <v>2088</v>
      </c>
      <c r="G589" s="25">
        <v>63.387978142076506</v>
      </c>
      <c r="H589" s="32"/>
      <c r="I589" s="33"/>
    </row>
    <row r="590" spans="1:9" x14ac:dyDescent="0.3">
      <c r="A590" s="53"/>
      <c r="B590" s="35"/>
      <c r="C590" s="54"/>
      <c r="D590" s="77" t="s">
        <v>3162</v>
      </c>
      <c r="E590" s="42"/>
      <c r="F590" s="24">
        <v>20</v>
      </c>
      <c r="G590" s="25">
        <v>0.60716454159077105</v>
      </c>
      <c r="H590" s="32"/>
      <c r="I590" s="33"/>
    </row>
    <row r="591" spans="1:9" x14ac:dyDescent="0.3">
      <c r="A591" s="53"/>
      <c r="B591" s="35"/>
      <c r="C591" s="54"/>
      <c r="D591" s="77" t="s">
        <v>3161</v>
      </c>
      <c r="E591" s="42"/>
      <c r="F591" s="24">
        <v>130</v>
      </c>
      <c r="G591" s="25">
        <v>3.9465695203400117</v>
      </c>
      <c r="H591" s="32"/>
      <c r="I591" s="33"/>
    </row>
    <row r="592" spans="1:9" x14ac:dyDescent="0.3">
      <c r="A592" s="53"/>
      <c r="B592" s="35"/>
      <c r="C592" s="54"/>
      <c r="D592" s="77" t="s">
        <v>3160</v>
      </c>
      <c r="E592" s="42"/>
      <c r="F592" s="24">
        <v>13</v>
      </c>
      <c r="G592" s="25">
        <v>0.3946569520340012</v>
      </c>
      <c r="H592" s="32"/>
      <c r="I592" s="33"/>
    </row>
    <row r="593" spans="1:9" x14ac:dyDescent="0.3">
      <c r="A593" s="53"/>
      <c r="B593" s="35"/>
      <c r="C593" s="54"/>
      <c r="D593" s="77" t="s">
        <v>3159</v>
      </c>
      <c r="E593" s="42"/>
      <c r="F593" s="24">
        <v>15</v>
      </c>
      <c r="G593" s="25">
        <v>0.45537340619307837</v>
      </c>
      <c r="H593" s="32"/>
      <c r="I593" s="33"/>
    </row>
    <row r="594" spans="1:9" x14ac:dyDescent="0.3">
      <c r="A594" s="53"/>
      <c r="B594" s="35"/>
      <c r="C594" s="54"/>
      <c r="D594" s="77" t="s">
        <v>3158</v>
      </c>
      <c r="E594" s="42"/>
      <c r="F594" s="24">
        <v>50</v>
      </c>
      <c r="G594" s="25">
        <v>1.5179113539769278</v>
      </c>
      <c r="H594" s="32"/>
      <c r="I594" s="33"/>
    </row>
    <row r="595" spans="1:9" x14ac:dyDescent="0.3">
      <c r="A595" s="53"/>
      <c r="B595" s="35"/>
      <c r="C595" s="54"/>
      <c r="D595" s="77" t="s">
        <v>3157</v>
      </c>
      <c r="E595" s="42"/>
      <c r="F595" s="24">
        <v>74</v>
      </c>
      <c r="G595" s="25">
        <v>2.2465088038858534</v>
      </c>
      <c r="H595" s="32"/>
      <c r="I595" s="33"/>
    </row>
    <row r="596" spans="1:9" x14ac:dyDescent="0.3">
      <c r="A596" s="53"/>
      <c r="B596" s="35"/>
      <c r="C596" s="54"/>
      <c r="D596" s="77" t="s">
        <v>3156</v>
      </c>
      <c r="E596" s="42"/>
      <c r="F596" s="24">
        <v>228</v>
      </c>
      <c r="G596" s="25">
        <v>6.9216757741347905</v>
      </c>
      <c r="H596" s="32"/>
      <c r="I596" s="33"/>
    </row>
    <row r="597" spans="1:9" x14ac:dyDescent="0.3">
      <c r="A597" s="53"/>
      <c r="B597" s="35"/>
      <c r="C597" s="54"/>
      <c r="D597" s="77" t="s">
        <v>4519</v>
      </c>
      <c r="E597" s="42"/>
      <c r="F597" s="24">
        <v>7</v>
      </c>
      <c r="G597" s="25">
        <v>0.21250758955676988</v>
      </c>
      <c r="H597" s="32"/>
      <c r="I597" s="33"/>
    </row>
    <row r="598" spans="1:9" x14ac:dyDescent="0.3">
      <c r="A598" s="53"/>
      <c r="B598" s="35"/>
      <c r="C598" s="54"/>
      <c r="D598" s="77" t="s">
        <v>4525</v>
      </c>
      <c r="E598" s="42"/>
      <c r="F598" s="24">
        <v>5</v>
      </c>
      <c r="G598" s="25">
        <v>0.15179113539769276</v>
      </c>
      <c r="H598" s="32"/>
      <c r="I598" s="33"/>
    </row>
    <row r="599" spans="1:9" x14ac:dyDescent="0.3">
      <c r="A599" s="53"/>
      <c r="B599" s="35"/>
      <c r="C599" s="54"/>
      <c r="D599" s="77" t="s">
        <v>4529</v>
      </c>
      <c r="E599" s="42"/>
      <c r="F599" s="24">
        <v>63</v>
      </c>
      <c r="G599" s="25">
        <v>1.9125683060109291</v>
      </c>
      <c r="H599" s="32"/>
      <c r="I599" s="33"/>
    </row>
    <row r="600" spans="1:9" x14ac:dyDescent="0.3">
      <c r="A600" s="53"/>
      <c r="B600" s="35"/>
      <c r="C600" s="54"/>
      <c r="D600" s="77" t="s">
        <v>4532</v>
      </c>
      <c r="E600" s="42"/>
      <c r="F600" s="24">
        <v>139</v>
      </c>
      <c r="G600" s="25">
        <v>4.219793564055859</v>
      </c>
      <c r="H600" s="32"/>
      <c r="I600" s="33"/>
    </row>
    <row r="601" spans="1:9" x14ac:dyDescent="0.3">
      <c r="A601" s="53"/>
      <c r="B601" s="35"/>
      <c r="C601" s="54"/>
      <c r="D601" s="77" t="s">
        <v>4535</v>
      </c>
      <c r="E601" s="42"/>
      <c r="F601" s="24">
        <v>97</v>
      </c>
      <c r="G601" s="25">
        <v>2.9447480267152399</v>
      </c>
      <c r="H601" s="32"/>
      <c r="I601" s="33"/>
    </row>
    <row r="602" spans="1:9" x14ac:dyDescent="0.3">
      <c r="A602" s="53"/>
      <c r="B602" s="35"/>
      <c r="C602" s="54"/>
      <c r="D602" s="77" t="s">
        <v>4537</v>
      </c>
      <c r="E602" s="42"/>
      <c r="F602" s="24">
        <v>271</v>
      </c>
      <c r="G602" s="25">
        <v>8.2270795385549498</v>
      </c>
      <c r="H602" s="32"/>
      <c r="I602" s="33"/>
    </row>
    <row r="603" spans="1:9" x14ac:dyDescent="0.3">
      <c r="A603" s="53"/>
      <c r="B603" s="35"/>
      <c r="C603" s="54"/>
      <c r="D603" s="77" t="s">
        <v>4539</v>
      </c>
      <c r="E603" s="42"/>
      <c r="F603" s="24">
        <v>28</v>
      </c>
      <c r="G603" s="25">
        <v>0.85003035822707951</v>
      </c>
      <c r="H603" s="32"/>
      <c r="I603" s="33"/>
    </row>
    <row r="604" spans="1:9" x14ac:dyDescent="0.3">
      <c r="A604" s="53"/>
      <c r="B604" s="35"/>
      <c r="C604" s="54"/>
      <c r="D604" s="77" t="s">
        <v>634</v>
      </c>
      <c r="E604" s="42"/>
      <c r="F604" s="24">
        <v>4</v>
      </c>
      <c r="G604" s="25">
        <v>0.12143290831815423</v>
      </c>
      <c r="H604" s="32"/>
      <c r="I604" s="33"/>
    </row>
    <row r="605" spans="1:9" x14ac:dyDescent="0.3">
      <c r="A605" s="53"/>
      <c r="B605" s="35"/>
      <c r="C605" s="54"/>
      <c r="D605" s="77" t="s">
        <v>4540</v>
      </c>
      <c r="E605" s="42"/>
      <c r="F605" s="24"/>
      <c r="G605" s="25"/>
      <c r="H605" s="32"/>
      <c r="I605" s="33"/>
    </row>
    <row r="606" spans="1:9" x14ac:dyDescent="0.3">
      <c r="A606" s="51" t="s">
        <v>3169</v>
      </c>
      <c r="B606" s="52" t="s">
        <v>3168</v>
      </c>
      <c r="C606" s="26" t="s">
        <v>3167</v>
      </c>
      <c r="D606" s="76"/>
      <c r="E606" s="45"/>
      <c r="F606" s="7">
        <v>4</v>
      </c>
      <c r="G606" s="28">
        <v>100</v>
      </c>
      <c r="H606" s="30" t="s">
        <v>18</v>
      </c>
      <c r="I606" s="31"/>
    </row>
    <row r="607" spans="1:9" x14ac:dyDescent="0.3">
      <c r="A607" s="51" t="s">
        <v>3166</v>
      </c>
      <c r="B607" s="52" t="s">
        <v>3165</v>
      </c>
      <c r="C607" s="26" t="s">
        <v>3045</v>
      </c>
      <c r="D607" s="76" t="s">
        <v>3164</v>
      </c>
      <c r="E607" s="45"/>
      <c r="F607" s="7">
        <v>77</v>
      </c>
      <c r="G607" s="28">
        <v>2.3375834851244686</v>
      </c>
      <c r="H607" s="30" t="s">
        <v>18</v>
      </c>
      <c r="I607" s="31"/>
    </row>
    <row r="608" spans="1:9" x14ac:dyDescent="0.3">
      <c r="A608" s="53"/>
      <c r="B608" s="35"/>
      <c r="C608" s="54"/>
      <c r="D608" s="77" t="s">
        <v>3163</v>
      </c>
      <c r="E608" s="42"/>
      <c r="F608" s="24">
        <v>493</v>
      </c>
      <c r="G608" s="25">
        <v>14.966605950212507</v>
      </c>
      <c r="H608" s="32"/>
      <c r="I608" s="33"/>
    </row>
    <row r="609" spans="1:9" x14ac:dyDescent="0.3">
      <c r="A609" s="53"/>
      <c r="B609" s="35"/>
      <c r="C609" s="54"/>
      <c r="D609" s="77" t="s">
        <v>3162</v>
      </c>
      <c r="E609" s="42"/>
      <c r="F609" s="24">
        <v>43</v>
      </c>
      <c r="G609" s="25">
        <v>1.3054037644201579</v>
      </c>
      <c r="H609" s="32"/>
      <c r="I609" s="33"/>
    </row>
    <row r="610" spans="1:9" x14ac:dyDescent="0.3">
      <c r="A610" s="53"/>
      <c r="B610" s="35"/>
      <c r="C610" s="54"/>
      <c r="D610" s="77" t="s">
        <v>3161</v>
      </c>
      <c r="E610" s="42"/>
      <c r="F610" s="24">
        <v>206</v>
      </c>
      <c r="G610" s="25">
        <v>6.2537947783849424</v>
      </c>
      <c r="H610" s="32"/>
      <c r="I610" s="33"/>
    </row>
    <row r="611" spans="1:9" x14ac:dyDescent="0.3">
      <c r="A611" s="53"/>
      <c r="B611" s="35"/>
      <c r="C611" s="54"/>
      <c r="D611" s="77" t="s">
        <v>3160</v>
      </c>
      <c r="E611" s="42"/>
      <c r="F611" s="24">
        <v>18</v>
      </c>
      <c r="G611" s="25">
        <v>0.54644808743169404</v>
      </c>
      <c r="H611" s="32"/>
      <c r="I611" s="33"/>
    </row>
    <row r="612" spans="1:9" x14ac:dyDescent="0.3">
      <c r="A612" s="53"/>
      <c r="B612" s="35"/>
      <c r="C612" s="54"/>
      <c r="D612" s="77" t="s">
        <v>3159</v>
      </c>
      <c r="E612" s="42"/>
      <c r="F612" s="24">
        <v>17</v>
      </c>
      <c r="G612" s="25">
        <v>0.51608986035215543</v>
      </c>
      <c r="H612" s="32"/>
      <c r="I612" s="33"/>
    </row>
    <row r="613" spans="1:9" x14ac:dyDescent="0.3">
      <c r="A613" s="53"/>
      <c r="B613" s="35"/>
      <c r="C613" s="54"/>
      <c r="D613" s="77" t="s">
        <v>3158</v>
      </c>
      <c r="E613" s="42"/>
      <c r="F613" s="24">
        <v>62</v>
      </c>
      <c r="G613" s="25">
        <v>1.8822100789313905</v>
      </c>
      <c r="H613" s="32"/>
      <c r="I613" s="33"/>
    </row>
    <row r="614" spans="1:9" x14ac:dyDescent="0.3">
      <c r="A614" s="53"/>
      <c r="B614" s="35"/>
      <c r="C614" s="54"/>
      <c r="D614" s="77" t="s">
        <v>3157</v>
      </c>
      <c r="E614" s="42"/>
      <c r="F614" s="24">
        <v>72</v>
      </c>
      <c r="G614" s="25">
        <v>2.1857923497267762</v>
      </c>
      <c r="H614" s="32"/>
      <c r="I614" s="33"/>
    </row>
    <row r="615" spans="1:9" x14ac:dyDescent="0.3">
      <c r="A615" s="53"/>
      <c r="B615" s="35"/>
      <c r="C615" s="54"/>
      <c r="D615" s="77" t="s">
        <v>3156</v>
      </c>
      <c r="E615" s="42"/>
      <c r="F615" s="24">
        <v>576</v>
      </c>
      <c r="G615" s="25">
        <v>17.486338797814209</v>
      </c>
      <c r="H615" s="32"/>
      <c r="I615" s="33"/>
    </row>
    <row r="616" spans="1:9" x14ac:dyDescent="0.3">
      <c r="A616" s="53"/>
      <c r="B616" s="35"/>
      <c r="C616" s="54"/>
      <c r="D616" s="77" t="s">
        <v>4519</v>
      </c>
      <c r="E616" s="42"/>
      <c r="F616" s="24">
        <v>15</v>
      </c>
      <c r="G616" s="25">
        <v>0.45537340619307837</v>
      </c>
      <c r="H616" s="32"/>
      <c r="I616" s="33"/>
    </row>
    <row r="617" spans="1:9" x14ac:dyDescent="0.3">
      <c r="A617" s="53"/>
      <c r="B617" s="35"/>
      <c r="C617" s="54"/>
      <c r="D617" s="77" t="s">
        <v>4525</v>
      </c>
      <c r="E617" s="42"/>
      <c r="F617" s="24">
        <v>8</v>
      </c>
      <c r="G617" s="25">
        <v>0.24286581663630846</v>
      </c>
      <c r="H617" s="32"/>
      <c r="I617" s="33"/>
    </row>
    <row r="618" spans="1:9" x14ac:dyDescent="0.3">
      <c r="A618" s="53"/>
      <c r="B618" s="35"/>
      <c r="C618" s="54"/>
      <c r="D618" s="77" t="s">
        <v>4529</v>
      </c>
      <c r="E618" s="42"/>
      <c r="F618" s="24">
        <v>78</v>
      </c>
      <c r="G618" s="25">
        <v>2.3679417122040074</v>
      </c>
      <c r="H618" s="32"/>
      <c r="I618" s="33"/>
    </row>
    <row r="619" spans="1:9" x14ac:dyDescent="0.3">
      <c r="A619" s="53"/>
      <c r="B619" s="35"/>
      <c r="C619" s="54"/>
      <c r="D619" s="77" t="s">
        <v>4532</v>
      </c>
      <c r="E619" s="42"/>
      <c r="F619" s="24">
        <v>392</v>
      </c>
      <c r="G619" s="25">
        <v>11.900425015179113</v>
      </c>
      <c r="H619" s="32"/>
      <c r="I619" s="33"/>
    </row>
    <row r="620" spans="1:9" x14ac:dyDescent="0.3">
      <c r="A620" s="53"/>
      <c r="B620" s="35"/>
      <c r="C620" s="54"/>
      <c r="D620" s="77" t="s">
        <v>4535</v>
      </c>
      <c r="E620" s="42"/>
      <c r="F620" s="24">
        <v>177</v>
      </c>
      <c r="G620" s="25">
        <v>5.3734061930783241</v>
      </c>
      <c r="H620" s="32"/>
      <c r="I620" s="33"/>
    </row>
    <row r="621" spans="1:9" x14ac:dyDescent="0.3">
      <c r="A621" s="53"/>
      <c r="B621" s="35"/>
      <c r="C621" s="54"/>
      <c r="D621" s="77" t="s">
        <v>4537</v>
      </c>
      <c r="E621" s="42"/>
      <c r="F621" s="24">
        <v>903</v>
      </c>
      <c r="G621" s="25">
        <v>27.413479052823313</v>
      </c>
      <c r="H621" s="32"/>
      <c r="I621" s="33"/>
    </row>
    <row r="622" spans="1:9" x14ac:dyDescent="0.3">
      <c r="A622" s="53"/>
      <c r="B622" s="35"/>
      <c r="C622" s="54"/>
      <c r="D622" s="77" t="s">
        <v>4539</v>
      </c>
      <c r="E622" s="42"/>
      <c r="F622" s="24">
        <v>49</v>
      </c>
      <c r="G622" s="25">
        <v>1.4875531268973892</v>
      </c>
      <c r="H622" s="32"/>
      <c r="I622" s="33"/>
    </row>
    <row r="623" spans="1:9" x14ac:dyDescent="0.3">
      <c r="A623" s="53"/>
      <c r="B623" s="35"/>
      <c r="C623" s="54"/>
      <c r="D623" s="77" t="s">
        <v>634</v>
      </c>
      <c r="E623" s="42"/>
      <c r="F623" s="24">
        <v>2</v>
      </c>
      <c r="G623" s="25">
        <v>6.0716454159077116E-2</v>
      </c>
      <c r="H623" s="32"/>
      <c r="I623" s="33"/>
    </row>
    <row r="624" spans="1:9" x14ac:dyDescent="0.3">
      <c r="A624" s="53"/>
      <c r="B624" s="35"/>
      <c r="C624" s="54"/>
      <c r="D624" s="77" t="s">
        <v>4540</v>
      </c>
      <c r="E624" s="42"/>
      <c r="F624" s="24">
        <v>106</v>
      </c>
      <c r="G624" s="25">
        <v>3.2179720704310868</v>
      </c>
      <c r="H624" s="32"/>
      <c r="I624" s="33"/>
    </row>
    <row r="625" spans="1:9" x14ac:dyDescent="0.3">
      <c r="A625" s="51" t="s">
        <v>3155</v>
      </c>
      <c r="B625" s="52" t="s">
        <v>3154</v>
      </c>
      <c r="C625" s="26" t="s">
        <v>3153</v>
      </c>
      <c r="D625" s="76"/>
      <c r="E625" s="45"/>
      <c r="F625" s="7">
        <v>2</v>
      </c>
      <c r="G625" s="28">
        <v>100</v>
      </c>
      <c r="H625" s="30" t="s">
        <v>18</v>
      </c>
      <c r="I625" s="31"/>
    </row>
    <row r="626" spans="1:9" x14ac:dyDescent="0.3">
      <c r="A626" s="180" t="s">
        <v>4550</v>
      </c>
      <c r="B626" s="81" t="s">
        <v>3152</v>
      </c>
      <c r="C626" s="81" t="s">
        <v>3045</v>
      </c>
      <c r="D626" s="85"/>
      <c r="E626" s="83"/>
      <c r="F626" s="6">
        <v>3294</v>
      </c>
      <c r="G626" s="61">
        <v>100</v>
      </c>
      <c r="H626" s="30" t="s">
        <v>18</v>
      </c>
      <c r="I626" s="31"/>
    </row>
    <row r="627" spans="1:9" x14ac:dyDescent="0.3">
      <c r="A627" s="180" t="s">
        <v>3151</v>
      </c>
      <c r="B627" s="81" t="s">
        <v>3150</v>
      </c>
      <c r="C627" s="81" t="s">
        <v>4552</v>
      </c>
      <c r="D627" s="85"/>
      <c r="E627" s="83"/>
      <c r="F627" s="6">
        <v>1689</v>
      </c>
      <c r="G627" s="61">
        <v>100</v>
      </c>
      <c r="H627" s="30" t="s">
        <v>18</v>
      </c>
      <c r="I627" s="31"/>
    </row>
    <row r="628" spans="1:9" x14ac:dyDescent="0.3">
      <c r="A628" s="180" t="s">
        <v>3149</v>
      </c>
      <c r="B628" s="81" t="s">
        <v>3148</v>
      </c>
      <c r="C628" s="81" t="s">
        <v>4551</v>
      </c>
      <c r="D628" s="85"/>
      <c r="E628" s="83"/>
      <c r="F628" s="6">
        <v>1689</v>
      </c>
      <c r="G628" s="61">
        <v>100</v>
      </c>
      <c r="H628" s="30" t="s">
        <v>18</v>
      </c>
      <c r="I628" s="31"/>
    </row>
    <row r="629" spans="1:9" x14ac:dyDescent="0.3">
      <c r="A629" s="180" t="s">
        <v>3147</v>
      </c>
      <c r="B629" s="81" t="s">
        <v>3146</v>
      </c>
      <c r="C629" s="81" t="s">
        <v>3045</v>
      </c>
      <c r="D629" s="85"/>
      <c r="E629" s="83"/>
      <c r="F629" s="6">
        <v>3294</v>
      </c>
      <c r="G629" s="61">
        <v>100</v>
      </c>
      <c r="H629" s="30" t="s">
        <v>18</v>
      </c>
      <c r="I629" s="31"/>
    </row>
    <row r="630" spans="1:9" x14ac:dyDescent="0.3">
      <c r="A630" s="53" t="s">
        <v>3145</v>
      </c>
      <c r="B630" s="35" t="s">
        <v>3144</v>
      </c>
      <c r="C630" s="54" t="s">
        <v>3045</v>
      </c>
      <c r="D630" s="77" t="s">
        <v>3143</v>
      </c>
      <c r="E630" s="42"/>
      <c r="F630" s="24">
        <v>1198</v>
      </c>
      <c r="G630" s="25">
        <v>36.369156041287184</v>
      </c>
      <c r="H630" s="30" t="s">
        <v>18</v>
      </c>
      <c r="I630" s="31"/>
    </row>
    <row r="631" spans="1:9" x14ac:dyDescent="0.3">
      <c r="A631" s="53"/>
      <c r="B631" s="35"/>
      <c r="C631" s="54"/>
      <c r="D631" s="77" t="s">
        <v>3142</v>
      </c>
      <c r="E631" s="42"/>
      <c r="F631" s="24">
        <v>2096</v>
      </c>
      <c r="G631" s="25">
        <v>63.630843958712816</v>
      </c>
      <c r="H631" s="32"/>
      <c r="I631" s="33"/>
    </row>
    <row r="632" spans="1:9" x14ac:dyDescent="0.3">
      <c r="A632" s="51" t="s">
        <v>3141</v>
      </c>
      <c r="B632" s="52" t="s">
        <v>4553</v>
      </c>
      <c r="C632" s="26" t="s">
        <v>3140</v>
      </c>
      <c r="D632" s="76" t="s">
        <v>3139</v>
      </c>
      <c r="E632" s="45"/>
      <c r="F632" s="7">
        <v>13</v>
      </c>
      <c r="G632" s="28">
        <v>1.0851419031719534</v>
      </c>
      <c r="H632" s="30" t="s">
        <v>18</v>
      </c>
      <c r="I632" s="31"/>
    </row>
    <row r="633" spans="1:9" x14ac:dyDescent="0.3">
      <c r="A633" s="53"/>
      <c r="B633" s="35"/>
      <c r="C633" s="54"/>
      <c r="D633" s="77" t="s">
        <v>3138</v>
      </c>
      <c r="E633" s="42"/>
      <c r="F633" s="24">
        <v>302</v>
      </c>
      <c r="G633" s="25">
        <v>25.208681135225376</v>
      </c>
      <c r="H633" s="32"/>
      <c r="I633" s="33"/>
    </row>
    <row r="634" spans="1:9" x14ac:dyDescent="0.3">
      <c r="A634" s="53"/>
      <c r="B634" s="35"/>
      <c r="C634" s="54"/>
      <c r="D634" s="77" t="s">
        <v>4804</v>
      </c>
      <c r="E634" s="42"/>
      <c r="F634" s="24">
        <v>690</v>
      </c>
      <c r="G634" s="25">
        <v>57.595993322203675</v>
      </c>
      <c r="H634" s="32"/>
      <c r="I634" s="33"/>
    </row>
    <row r="635" spans="1:9" x14ac:dyDescent="0.3">
      <c r="A635" s="53"/>
      <c r="B635" s="35"/>
      <c r="C635" s="54"/>
      <c r="D635" s="77" t="s">
        <v>3137</v>
      </c>
      <c r="E635" s="42"/>
      <c r="F635" s="24">
        <v>193</v>
      </c>
      <c r="G635" s="25">
        <v>16.110183639398997</v>
      </c>
      <c r="H635" s="32"/>
      <c r="I635" s="33"/>
    </row>
    <row r="636" spans="1:9" x14ac:dyDescent="0.3">
      <c r="A636" s="51" t="s">
        <v>3136</v>
      </c>
      <c r="B636" s="52" t="s">
        <v>3135</v>
      </c>
      <c r="C636" s="26" t="s">
        <v>3045</v>
      </c>
      <c r="D636" s="76" t="s">
        <v>3134</v>
      </c>
      <c r="E636" s="45"/>
      <c r="F636" s="7">
        <v>1863</v>
      </c>
      <c r="G636" s="28">
        <v>56.557377049180324</v>
      </c>
      <c r="H636" s="30" t="s">
        <v>18</v>
      </c>
      <c r="I636" s="31"/>
    </row>
    <row r="637" spans="1:9" x14ac:dyDescent="0.3">
      <c r="A637" s="53"/>
      <c r="B637" s="35"/>
      <c r="C637" s="54"/>
      <c r="D637" s="77" t="s">
        <v>3133</v>
      </c>
      <c r="E637" s="42"/>
      <c r="F637" s="24">
        <v>1431</v>
      </c>
      <c r="G637" s="25">
        <v>43.442622950819668</v>
      </c>
      <c r="H637" s="32"/>
      <c r="I637" s="33"/>
    </row>
    <row r="638" spans="1:9" x14ac:dyDescent="0.3">
      <c r="A638" s="51" t="s">
        <v>3132</v>
      </c>
      <c r="B638" s="52" t="s">
        <v>4554</v>
      </c>
      <c r="C638" s="26" t="s">
        <v>4805</v>
      </c>
      <c r="D638" s="76" t="s">
        <v>3131</v>
      </c>
      <c r="E638" s="45"/>
      <c r="F638" s="7">
        <v>197</v>
      </c>
      <c r="G638" s="28">
        <v>10.574342458400428</v>
      </c>
      <c r="H638" s="30" t="s">
        <v>18</v>
      </c>
      <c r="I638" s="31"/>
    </row>
    <row r="639" spans="1:9" x14ac:dyDescent="0.3">
      <c r="A639" s="53"/>
      <c r="B639" s="35"/>
      <c r="C639" s="54"/>
      <c r="D639" s="77" t="s">
        <v>3130</v>
      </c>
      <c r="E639" s="42"/>
      <c r="F639" s="24">
        <v>479</v>
      </c>
      <c r="G639" s="25">
        <v>25.71121846484165</v>
      </c>
      <c r="H639" s="32"/>
      <c r="I639" s="33"/>
    </row>
    <row r="640" spans="1:9" x14ac:dyDescent="0.3">
      <c r="A640" s="53"/>
      <c r="B640" s="35"/>
      <c r="C640" s="54"/>
      <c r="D640" s="77" t="s">
        <v>3129</v>
      </c>
      <c r="E640" s="42"/>
      <c r="F640" s="24">
        <v>834</v>
      </c>
      <c r="G640" s="25">
        <v>44.766505636070853</v>
      </c>
      <c r="H640" s="32"/>
      <c r="I640" s="33"/>
    </row>
    <row r="641" spans="1:9" x14ac:dyDescent="0.3">
      <c r="A641" s="53"/>
      <c r="B641" s="35"/>
      <c r="C641" s="54"/>
      <c r="D641" s="77" t="s">
        <v>3128</v>
      </c>
      <c r="E641" s="42"/>
      <c r="F641" s="24">
        <v>255</v>
      </c>
      <c r="G641" s="25">
        <v>13.687600644122384</v>
      </c>
      <c r="H641" s="32"/>
      <c r="I641" s="33"/>
    </row>
    <row r="642" spans="1:9" x14ac:dyDescent="0.3">
      <c r="A642" s="53"/>
      <c r="B642" s="35"/>
      <c r="C642" s="54"/>
      <c r="D642" s="77" t="s">
        <v>3127</v>
      </c>
      <c r="E642" s="42"/>
      <c r="F642" s="24">
        <v>98</v>
      </c>
      <c r="G642" s="25">
        <v>5.26033279656468</v>
      </c>
      <c r="H642" s="32"/>
      <c r="I642" s="33"/>
    </row>
    <row r="643" spans="1:9" x14ac:dyDescent="0.3">
      <c r="A643" s="51" t="s">
        <v>3126</v>
      </c>
      <c r="B643" s="52" t="s">
        <v>3125</v>
      </c>
      <c r="C643" s="26" t="s">
        <v>3045</v>
      </c>
      <c r="D643" s="76" t="s">
        <v>3124</v>
      </c>
      <c r="E643" s="45"/>
      <c r="F643" s="7">
        <v>747</v>
      </c>
      <c r="G643" s="28">
        <v>22.6775956284153</v>
      </c>
      <c r="H643" s="30" t="s">
        <v>18</v>
      </c>
      <c r="I643" s="31"/>
    </row>
    <row r="644" spans="1:9" x14ac:dyDescent="0.3">
      <c r="A644" s="53"/>
      <c r="B644" s="35"/>
      <c r="C644" s="54"/>
      <c r="D644" s="77" t="s">
        <v>3123</v>
      </c>
      <c r="E644" s="42"/>
      <c r="F644" s="24">
        <v>996</v>
      </c>
      <c r="G644" s="25">
        <v>30.236794171220399</v>
      </c>
      <c r="H644" s="32"/>
      <c r="I644" s="33"/>
    </row>
    <row r="645" spans="1:9" x14ac:dyDescent="0.3">
      <c r="A645" s="53"/>
      <c r="B645" s="35"/>
      <c r="C645" s="80"/>
      <c r="D645" s="77" t="s">
        <v>145</v>
      </c>
      <c r="E645" s="42"/>
      <c r="F645" s="24">
        <v>679</v>
      </c>
      <c r="G645" s="25">
        <v>20.613236187006677</v>
      </c>
      <c r="H645" s="32"/>
      <c r="I645" s="33"/>
    </row>
    <row r="646" spans="1:9" x14ac:dyDescent="0.3">
      <c r="A646" s="53"/>
      <c r="B646" s="35"/>
      <c r="C646" s="80"/>
      <c r="D646" s="77" t="s">
        <v>3122</v>
      </c>
      <c r="E646" s="42"/>
      <c r="F646" s="24">
        <v>683</v>
      </c>
      <c r="G646" s="25">
        <v>20.734669095324833</v>
      </c>
      <c r="H646" s="32"/>
      <c r="I646" s="33"/>
    </row>
    <row r="647" spans="1:9" x14ac:dyDescent="0.3">
      <c r="A647" s="53"/>
      <c r="B647" s="35"/>
      <c r="C647" s="80"/>
      <c r="D647" s="77" t="s">
        <v>3121</v>
      </c>
      <c r="E647" s="42"/>
      <c r="F647" s="24">
        <v>189</v>
      </c>
      <c r="G647" s="25">
        <v>5.7377049180327866</v>
      </c>
      <c r="H647" s="32"/>
      <c r="I647" s="33"/>
    </row>
    <row r="648" spans="1:9" x14ac:dyDescent="0.3">
      <c r="A648" s="51" t="s">
        <v>3120</v>
      </c>
      <c r="B648" s="52" t="s">
        <v>3119</v>
      </c>
      <c r="C648" s="26" t="s">
        <v>3045</v>
      </c>
      <c r="D648" s="76" t="s">
        <v>3118</v>
      </c>
      <c r="E648" s="45"/>
      <c r="F648" s="7">
        <v>4</v>
      </c>
      <c r="G648" s="28">
        <v>0.12143290831815423</v>
      </c>
      <c r="H648" s="30" t="s">
        <v>18</v>
      </c>
      <c r="I648" s="31"/>
    </row>
    <row r="649" spans="1:9" x14ac:dyDescent="0.3">
      <c r="A649" s="53"/>
      <c r="B649" s="35"/>
      <c r="C649" s="80"/>
      <c r="D649" s="77" t="s">
        <v>3117</v>
      </c>
      <c r="E649" s="42"/>
      <c r="F649" s="24">
        <v>176</v>
      </c>
      <c r="G649" s="25">
        <v>5.3430479659987862</v>
      </c>
      <c r="H649" s="32"/>
      <c r="I649" s="33"/>
    </row>
    <row r="650" spans="1:9" x14ac:dyDescent="0.3">
      <c r="A650" s="53"/>
      <c r="B650" s="35"/>
      <c r="C650" s="80"/>
      <c r="D650" s="77" t="s">
        <v>3116</v>
      </c>
      <c r="E650" s="42"/>
      <c r="F650" s="24">
        <v>1800</v>
      </c>
      <c r="G650" s="25">
        <v>54.644808743169406</v>
      </c>
      <c r="H650" s="32"/>
      <c r="I650" s="33"/>
    </row>
    <row r="651" spans="1:9" x14ac:dyDescent="0.3">
      <c r="A651" s="53"/>
      <c r="B651" s="35"/>
      <c r="C651" s="80"/>
      <c r="D651" s="77" t="s">
        <v>3115</v>
      </c>
      <c r="E651" s="42"/>
      <c r="F651" s="24">
        <v>1314</v>
      </c>
      <c r="G651" s="25">
        <v>39.89071038251366</v>
      </c>
      <c r="H651" s="32"/>
      <c r="I651" s="33"/>
    </row>
    <row r="652" spans="1:9" x14ac:dyDescent="0.3">
      <c r="A652" s="51" t="s">
        <v>3114</v>
      </c>
      <c r="B652" s="52" t="s">
        <v>5247</v>
      </c>
      <c r="C652" s="26" t="s">
        <v>3045</v>
      </c>
      <c r="D652" s="76" t="s">
        <v>4806</v>
      </c>
      <c r="E652" s="45"/>
      <c r="F652" s="7">
        <v>172</v>
      </c>
      <c r="G652" s="28">
        <v>5.2216150576806317</v>
      </c>
      <c r="H652" s="30" t="s">
        <v>18</v>
      </c>
      <c r="I652" s="31"/>
    </row>
    <row r="653" spans="1:9" x14ac:dyDescent="0.3">
      <c r="A653" s="53"/>
      <c r="B653" s="35"/>
      <c r="C653" s="80"/>
      <c r="D653" s="77" t="s">
        <v>3104</v>
      </c>
      <c r="E653" s="42"/>
      <c r="F653" s="24">
        <v>1085</v>
      </c>
      <c r="G653" s="25">
        <v>32.938676381299331</v>
      </c>
      <c r="H653" s="32"/>
      <c r="I653" s="33"/>
    </row>
    <row r="654" spans="1:9" x14ac:dyDescent="0.3">
      <c r="A654" s="53"/>
      <c r="B654" s="35"/>
      <c r="C654" s="80"/>
      <c r="D654" s="77" t="s">
        <v>4807</v>
      </c>
      <c r="E654" s="42"/>
      <c r="F654" s="24">
        <v>1658</v>
      </c>
      <c r="G654" s="25">
        <v>50.333940497874927</v>
      </c>
      <c r="H654" s="32"/>
      <c r="I654" s="33"/>
    </row>
    <row r="655" spans="1:9" x14ac:dyDescent="0.3">
      <c r="A655" s="53"/>
      <c r="B655" s="35"/>
      <c r="C655" s="80"/>
      <c r="D655" s="77" t="s">
        <v>3103</v>
      </c>
      <c r="E655" s="42"/>
      <c r="F655" s="24">
        <v>379</v>
      </c>
      <c r="G655" s="25">
        <v>11.505768063145112</v>
      </c>
      <c r="H655" s="32"/>
      <c r="I655" s="33"/>
    </row>
    <row r="656" spans="1:9" x14ac:dyDescent="0.3">
      <c r="A656" s="51" t="s">
        <v>3113</v>
      </c>
      <c r="B656" s="52" t="s">
        <v>5248</v>
      </c>
      <c r="C656" s="26" t="s">
        <v>3045</v>
      </c>
      <c r="D656" s="76" t="s">
        <v>4806</v>
      </c>
      <c r="E656" s="45"/>
      <c r="F656" s="7">
        <v>61</v>
      </c>
      <c r="G656" s="28">
        <v>1.8518518518518516</v>
      </c>
      <c r="H656" s="30" t="s">
        <v>18</v>
      </c>
      <c r="I656" s="31"/>
    </row>
    <row r="657" spans="1:9" x14ac:dyDescent="0.3">
      <c r="A657" s="53"/>
      <c r="B657" s="35"/>
      <c r="C657" s="80"/>
      <c r="D657" s="77" t="s">
        <v>3104</v>
      </c>
      <c r="E657" s="42"/>
      <c r="F657" s="24">
        <v>1073</v>
      </c>
      <c r="G657" s="25">
        <v>32.574377656344872</v>
      </c>
      <c r="H657" s="32"/>
      <c r="I657" s="33"/>
    </row>
    <row r="658" spans="1:9" x14ac:dyDescent="0.3">
      <c r="A658" s="53"/>
      <c r="B658" s="35"/>
      <c r="C658" s="80"/>
      <c r="D658" s="77" t="s">
        <v>4807</v>
      </c>
      <c r="E658" s="42"/>
      <c r="F658" s="24">
        <v>1808</v>
      </c>
      <c r="G658" s="25">
        <v>54.88767455980571</v>
      </c>
      <c r="H658" s="32"/>
      <c r="I658" s="33"/>
    </row>
    <row r="659" spans="1:9" x14ac:dyDescent="0.3">
      <c r="A659" s="53"/>
      <c r="B659" s="35"/>
      <c r="C659" s="80"/>
      <c r="D659" s="77" t="s">
        <v>3103</v>
      </c>
      <c r="E659" s="42"/>
      <c r="F659" s="24">
        <v>352</v>
      </c>
      <c r="G659" s="25">
        <v>10.686095931997572</v>
      </c>
      <c r="H659" s="32"/>
      <c r="I659" s="33"/>
    </row>
    <row r="660" spans="1:9" x14ac:dyDescent="0.3">
      <c r="A660" s="51" t="s">
        <v>3112</v>
      </c>
      <c r="B660" s="52" t="s">
        <v>5249</v>
      </c>
      <c r="C660" s="26" t="s">
        <v>2965</v>
      </c>
      <c r="D660" s="76" t="s">
        <v>4806</v>
      </c>
      <c r="E660" s="45"/>
      <c r="F660" s="7">
        <v>1689</v>
      </c>
      <c r="G660" s="28">
        <v>51.275045537340624</v>
      </c>
      <c r="H660" s="30" t="s">
        <v>18</v>
      </c>
      <c r="I660" s="31"/>
    </row>
    <row r="661" spans="1:9" x14ac:dyDescent="0.3">
      <c r="A661" s="53"/>
      <c r="B661" s="35"/>
      <c r="C661" s="80"/>
      <c r="D661" s="77" t="s">
        <v>3104</v>
      </c>
      <c r="E661" s="42"/>
      <c r="F661" s="24">
        <v>1032</v>
      </c>
      <c r="G661" s="25">
        <v>31.329690346083787</v>
      </c>
      <c r="H661" s="32"/>
      <c r="I661" s="33"/>
    </row>
    <row r="662" spans="1:9" x14ac:dyDescent="0.3">
      <c r="A662" s="53"/>
      <c r="B662" s="35"/>
      <c r="C662" s="80"/>
      <c r="D662" s="77" t="s">
        <v>4807</v>
      </c>
      <c r="E662" s="42"/>
      <c r="F662" s="24">
        <v>513</v>
      </c>
      <c r="G662" s="25">
        <v>15.573770491803279</v>
      </c>
      <c r="H662" s="32"/>
      <c r="I662" s="33"/>
    </row>
    <row r="663" spans="1:9" x14ac:dyDescent="0.3">
      <c r="A663" s="53"/>
      <c r="B663" s="35"/>
      <c r="C663" s="80"/>
      <c r="D663" s="77" t="s">
        <v>3103</v>
      </c>
      <c r="E663" s="42"/>
      <c r="F663" s="24">
        <v>60</v>
      </c>
      <c r="G663" s="25">
        <v>1.8214936247723135</v>
      </c>
      <c r="H663" s="32"/>
      <c r="I663" s="33"/>
    </row>
    <row r="664" spans="1:9" x14ac:dyDescent="0.3">
      <c r="A664" s="51" t="s">
        <v>3111</v>
      </c>
      <c r="B664" s="52" t="s">
        <v>5250</v>
      </c>
      <c r="C664" s="26" t="s">
        <v>2965</v>
      </c>
      <c r="D664" s="76" t="s">
        <v>4806</v>
      </c>
      <c r="E664" s="45"/>
      <c r="F664" s="7">
        <v>279</v>
      </c>
      <c r="G664" s="28">
        <v>8.4699453551912569</v>
      </c>
      <c r="H664" s="30" t="s">
        <v>18</v>
      </c>
      <c r="I664" s="31"/>
    </row>
    <row r="665" spans="1:9" x14ac:dyDescent="0.3">
      <c r="A665" s="53"/>
      <c r="B665" s="35"/>
      <c r="C665" s="80"/>
      <c r="D665" s="77" t="s">
        <v>3104</v>
      </c>
      <c r="E665" s="42"/>
      <c r="F665" s="24">
        <v>988</v>
      </c>
      <c r="G665" s="25">
        <v>29.993928354584092</v>
      </c>
      <c r="H665" s="32"/>
      <c r="I665" s="33"/>
    </row>
    <row r="666" spans="1:9" x14ac:dyDescent="0.3">
      <c r="A666" s="53"/>
      <c r="B666" s="35"/>
      <c r="C666" s="80"/>
      <c r="D666" s="77" t="s">
        <v>4807</v>
      </c>
      <c r="E666" s="42"/>
      <c r="F666" s="24">
        <v>1610</v>
      </c>
      <c r="G666" s="25">
        <v>48.876745598057077</v>
      </c>
      <c r="H666" s="32"/>
      <c r="I666" s="33"/>
    </row>
    <row r="667" spans="1:9" x14ac:dyDescent="0.3">
      <c r="A667" s="53"/>
      <c r="B667" s="35"/>
      <c r="C667" s="80"/>
      <c r="D667" s="77" t="s">
        <v>3103</v>
      </c>
      <c r="E667" s="42"/>
      <c r="F667" s="24">
        <v>417</v>
      </c>
      <c r="G667" s="25">
        <v>12.659380692167577</v>
      </c>
      <c r="H667" s="32"/>
      <c r="I667" s="33"/>
    </row>
    <row r="668" spans="1:9" x14ac:dyDescent="0.3">
      <c r="A668" s="51" t="s">
        <v>3110</v>
      </c>
      <c r="B668" s="52" t="s">
        <v>5251</v>
      </c>
      <c r="C668" s="26" t="s">
        <v>2965</v>
      </c>
      <c r="D668" s="76" t="s">
        <v>4806</v>
      </c>
      <c r="E668" s="45"/>
      <c r="F668" s="7">
        <v>913</v>
      </c>
      <c r="G668" s="28">
        <v>27.717061323618701</v>
      </c>
      <c r="H668" s="30" t="s">
        <v>18</v>
      </c>
      <c r="I668" s="31"/>
    </row>
    <row r="669" spans="1:9" x14ac:dyDescent="0.3">
      <c r="A669" s="53"/>
      <c r="B669" s="35"/>
      <c r="C669" s="80"/>
      <c r="D669" s="77" t="s">
        <v>3104</v>
      </c>
      <c r="E669" s="42"/>
      <c r="F669" s="24">
        <v>1644</v>
      </c>
      <c r="G669" s="25">
        <v>49.908925318761383</v>
      </c>
      <c r="H669" s="32"/>
      <c r="I669" s="33"/>
    </row>
    <row r="670" spans="1:9" x14ac:dyDescent="0.3">
      <c r="A670" s="53"/>
      <c r="B670" s="35"/>
      <c r="C670" s="80"/>
      <c r="D670" s="77" t="s">
        <v>4807</v>
      </c>
      <c r="E670" s="42"/>
      <c r="F670" s="24">
        <v>680</v>
      </c>
      <c r="G670" s="25">
        <v>20.643594414086216</v>
      </c>
      <c r="H670" s="32"/>
      <c r="I670" s="33"/>
    </row>
    <row r="671" spans="1:9" x14ac:dyDescent="0.3">
      <c r="A671" s="53"/>
      <c r="B671" s="35"/>
      <c r="C671" s="80"/>
      <c r="D671" s="77" t="s">
        <v>3103</v>
      </c>
      <c r="E671" s="42"/>
      <c r="F671" s="24">
        <v>57</v>
      </c>
      <c r="G671" s="25">
        <v>1.7304189435336976</v>
      </c>
      <c r="H671" s="32"/>
      <c r="I671" s="33"/>
    </row>
    <row r="672" spans="1:9" x14ac:dyDescent="0.3">
      <c r="A672" s="51" t="s">
        <v>3109</v>
      </c>
      <c r="B672" s="52" t="s">
        <v>5252</v>
      </c>
      <c r="C672" s="26" t="s">
        <v>2965</v>
      </c>
      <c r="D672" s="76" t="s">
        <v>4806</v>
      </c>
      <c r="E672" s="45"/>
      <c r="F672" s="7">
        <v>139</v>
      </c>
      <c r="G672" s="28">
        <v>4.219793564055859</v>
      </c>
      <c r="H672" s="30" t="s">
        <v>18</v>
      </c>
      <c r="I672" s="31"/>
    </row>
    <row r="673" spans="1:9" x14ac:dyDescent="0.3">
      <c r="A673" s="53"/>
      <c r="B673" s="35"/>
      <c r="C673" s="80"/>
      <c r="D673" s="77" t="s">
        <v>3104</v>
      </c>
      <c r="E673" s="42"/>
      <c r="F673" s="24">
        <v>1067</v>
      </c>
      <c r="G673" s="25">
        <v>32.392228293867639</v>
      </c>
      <c r="H673" s="32"/>
      <c r="I673" s="33"/>
    </row>
    <row r="674" spans="1:9" x14ac:dyDescent="0.3">
      <c r="A674" s="53"/>
      <c r="B674" s="35"/>
      <c r="C674" s="80"/>
      <c r="D674" s="77" t="s">
        <v>4807</v>
      </c>
      <c r="E674" s="42"/>
      <c r="F674" s="24">
        <v>1718</v>
      </c>
      <c r="G674" s="25">
        <v>52.155434122647236</v>
      </c>
      <c r="H674" s="32"/>
      <c r="I674" s="33"/>
    </row>
    <row r="675" spans="1:9" x14ac:dyDescent="0.3">
      <c r="A675" s="53"/>
      <c r="B675" s="35"/>
      <c r="C675" s="80"/>
      <c r="D675" s="77" t="s">
        <v>3103</v>
      </c>
      <c r="E675" s="42"/>
      <c r="F675" s="24">
        <v>370</v>
      </c>
      <c r="G675" s="25">
        <v>11.232544019429264</v>
      </c>
      <c r="H675" s="32"/>
      <c r="I675" s="33"/>
    </row>
    <row r="676" spans="1:9" x14ac:dyDescent="0.3">
      <c r="A676" s="51" t="s">
        <v>3108</v>
      </c>
      <c r="B676" s="52" t="s">
        <v>5253</v>
      </c>
      <c r="C676" s="26" t="s">
        <v>2965</v>
      </c>
      <c r="D676" s="76" t="s">
        <v>4806</v>
      </c>
      <c r="E676" s="45"/>
      <c r="F676" s="7">
        <v>344</v>
      </c>
      <c r="G676" s="28">
        <v>10.443230115361263</v>
      </c>
      <c r="H676" s="30" t="s">
        <v>18</v>
      </c>
      <c r="I676" s="31"/>
    </row>
    <row r="677" spans="1:9" x14ac:dyDescent="0.3">
      <c r="A677" s="53"/>
      <c r="B677" s="35"/>
      <c r="C677" s="80"/>
      <c r="D677" s="77" t="s">
        <v>3104</v>
      </c>
      <c r="E677" s="42"/>
      <c r="F677" s="24">
        <v>1268</v>
      </c>
      <c r="G677" s="25">
        <v>38.494231936854888</v>
      </c>
      <c r="H677" s="32"/>
      <c r="I677" s="33"/>
    </row>
    <row r="678" spans="1:9" x14ac:dyDescent="0.3">
      <c r="A678" s="53"/>
      <c r="B678" s="35"/>
      <c r="C678" s="80"/>
      <c r="D678" s="77" t="s">
        <v>4807</v>
      </c>
      <c r="E678" s="42"/>
      <c r="F678" s="24">
        <v>1475</v>
      </c>
      <c r="G678" s="25">
        <v>44.778384942319363</v>
      </c>
      <c r="H678" s="32"/>
      <c r="I678" s="33"/>
    </row>
    <row r="679" spans="1:9" x14ac:dyDescent="0.3">
      <c r="A679" s="53"/>
      <c r="B679" s="35"/>
      <c r="C679" s="80"/>
      <c r="D679" s="77" t="s">
        <v>3103</v>
      </c>
      <c r="E679" s="42"/>
      <c r="F679" s="24">
        <v>207</v>
      </c>
      <c r="G679" s="25">
        <v>6.2841530054644812</v>
      </c>
      <c r="H679" s="32"/>
      <c r="I679" s="33"/>
    </row>
    <row r="680" spans="1:9" x14ac:dyDescent="0.3">
      <c r="A680" s="51" t="s">
        <v>3107</v>
      </c>
      <c r="B680" s="52" t="s">
        <v>5254</v>
      </c>
      <c r="C680" s="26" t="s">
        <v>2965</v>
      </c>
      <c r="D680" s="76" t="s">
        <v>4806</v>
      </c>
      <c r="E680" s="45"/>
      <c r="F680" s="7">
        <v>200</v>
      </c>
      <c r="G680" s="28">
        <v>6.0716454159077111</v>
      </c>
      <c r="H680" s="30" t="s">
        <v>18</v>
      </c>
      <c r="I680" s="31"/>
    </row>
    <row r="681" spans="1:9" x14ac:dyDescent="0.3">
      <c r="A681" s="53"/>
      <c r="B681" s="35"/>
      <c r="C681" s="80"/>
      <c r="D681" s="77" t="s">
        <v>3104</v>
      </c>
      <c r="E681" s="42"/>
      <c r="F681" s="24">
        <v>1608</v>
      </c>
      <c r="G681" s="25">
        <v>48.816029143898</v>
      </c>
      <c r="H681" s="32"/>
      <c r="I681" s="33"/>
    </row>
    <row r="682" spans="1:9" x14ac:dyDescent="0.3">
      <c r="A682" s="53"/>
      <c r="B682" s="35"/>
      <c r="C682" s="80"/>
      <c r="D682" s="77" t="s">
        <v>4807</v>
      </c>
      <c r="E682" s="42"/>
      <c r="F682" s="24">
        <v>1359</v>
      </c>
      <c r="G682" s="25">
        <v>41.256830601092901</v>
      </c>
      <c r="H682" s="32"/>
      <c r="I682" s="33"/>
    </row>
    <row r="683" spans="1:9" x14ac:dyDescent="0.3">
      <c r="A683" s="53"/>
      <c r="B683" s="35"/>
      <c r="C683" s="80"/>
      <c r="D683" s="77" t="s">
        <v>3103</v>
      </c>
      <c r="E683" s="42"/>
      <c r="F683" s="24">
        <v>127</v>
      </c>
      <c r="G683" s="25">
        <v>3.8554948391013961</v>
      </c>
      <c r="H683" s="32"/>
      <c r="I683" s="33"/>
    </row>
    <row r="684" spans="1:9" x14ac:dyDescent="0.3">
      <c r="A684" s="51" t="s">
        <v>3106</v>
      </c>
      <c r="B684" s="52" t="s">
        <v>5255</v>
      </c>
      <c r="C684" s="26" t="s">
        <v>2965</v>
      </c>
      <c r="D684" s="76" t="s">
        <v>4806</v>
      </c>
      <c r="E684" s="45"/>
      <c r="F684" s="7">
        <v>1882</v>
      </c>
      <c r="G684" s="28">
        <v>57.134183363691562</v>
      </c>
      <c r="H684" s="30" t="s">
        <v>18</v>
      </c>
      <c r="I684" s="31"/>
    </row>
    <row r="685" spans="1:9" x14ac:dyDescent="0.3">
      <c r="A685" s="53"/>
      <c r="B685" s="35"/>
      <c r="C685" s="80"/>
      <c r="D685" s="77" t="s">
        <v>3104</v>
      </c>
      <c r="E685" s="42"/>
      <c r="F685" s="24">
        <v>964</v>
      </c>
      <c r="G685" s="25">
        <v>29.265330904675167</v>
      </c>
      <c r="H685" s="32"/>
      <c r="I685" s="33"/>
    </row>
    <row r="686" spans="1:9" x14ac:dyDescent="0.3">
      <c r="A686" s="53"/>
      <c r="B686" s="35"/>
      <c r="C686" s="80"/>
      <c r="D686" s="77" t="s">
        <v>4807</v>
      </c>
      <c r="E686" s="42"/>
      <c r="F686" s="24">
        <v>404</v>
      </c>
      <c r="G686" s="25">
        <v>12.264723740133576</v>
      </c>
      <c r="H686" s="32"/>
      <c r="I686" s="33"/>
    </row>
    <row r="687" spans="1:9" x14ac:dyDescent="0.3">
      <c r="A687" s="53"/>
      <c r="B687" s="35"/>
      <c r="C687" s="80"/>
      <c r="D687" s="77" t="s">
        <v>3103</v>
      </c>
      <c r="E687" s="42"/>
      <c r="F687" s="24">
        <v>44</v>
      </c>
      <c r="G687" s="25">
        <v>1.3357619914996965</v>
      </c>
      <c r="H687" s="32"/>
      <c r="I687" s="33"/>
    </row>
    <row r="688" spans="1:9" x14ac:dyDescent="0.3">
      <c r="A688" s="51" t="s">
        <v>3105</v>
      </c>
      <c r="B688" s="52" t="s">
        <v>5256</v>
      </c>
      <c r="C688" s="26" t="s">
        <v>2965</v>
      </c>
      <c r="D688" s="76" t="s">
        <v>4806</v>
      </c>
      <c r="E688" s="45"/>
      <c r="F688" s="7">
        <v>1849</v>
      </c>
      <c r="G688" s="28">
        <v>56.132361870066781</v>
      </c>
      <c r="H688" s="30" t="s">
        <v>18</v>
      </c>
      <c r="I688" s="31"/>
    </row>
    <row r="689" spans="1:9" x14ac:dyDescent="0.3">
      <c r="A689" s="53"/>
      <c r="B689" s="35"/>
      <c r="C689" s="80"/>
      <c r="D689" s="77" t="s">
        <v>3104</v>
      </c>
      <c r="E689" s="42"/>
      <c r="F689" s="24">
        <v>1088</v>
      </c>
      <c r="G689" s="25">
        <v>33.029751062537947</v>
      </c>
      <c r="H689" s="32"/>
      <c r="I689" s="33"/>
    </row>
    <row r="690" spans="1:9" x14ac:dyDescent="0.3">
      <c r="A690" s="53"/>
      <c r="B690" s="35"/>
      <c r="C690" s="80"/>
      <c r="D690" s="77" t="s">
        <v>4807</v>
      </c>
      <c r="E690" s="42"/>
      <c r="F690" s="24">
        <v>334</v>
      </c>
      <c r="G690" s="25">
        <v>10.139647844565877</v>
      </c>
      <c r="H690" s="32"/>
      <c r="I690" s="33"/>
    </row>
    <row r="691" spans="1:9" x14ac:dyDescent="0.3">
      <c r="A691" s="53"/>
      <c r="B691" s="35"/>
      <c r="C691" s="80"/>
      <c r="D691" s="77" t="s">
        <v>3103</v>
      </c>
      <c r="E691" s="42"/>
      <c r="F691" s="24">
        <v>23</v>
      </c>
      <c r="G691" s="25">
        <v>0.69823922282938677</v>
      </c>
      <c r="H691" s="32"/>
      <c r="I691" s="33"/>
    </row>
    <row r="692" spans="1:9" x14ac:dyDescent="0.3">
      <c r="A692" s="51" t="s">
        <v>3102</v>
      </c>
      <c r="B692" s="52" t="s">
        <v>3101</v>
      </c>
      <c r="C692" s="26" t="s">
        <v>2965</v>
      </c>
      <c r="D692" s="76" t="s">
        <v>577</v>
      </c>
      <c r="E692" s="45"/>
      <c r="F692" s="7">
        <v>23</v>
      </c>
      <c r="G692" s="28">
        <v>0.69823922282938677</v>
      </c>
      <c r="H692" s="30" t="s">
        <v>18</v>
      </c>
      <c r="I692" s="31"/>
    </row>
    <row r="693" spans="1:9" x14ac:dyDescent="0.3">
      <c r="A693" s="53"/>
      <c r="B693" s="35"/>
      <c r="C693" s="80"/>
      <c r="D693" s="77" t="s">
        <v>578</v>
      </c>
      <c r="E693" s="42"/>
      <c r="F693" s="24">
        <v>443</v>
      </c>
      <c r="G693" s="25">
        <v>13.44869459623558</v>
      </c>
      <c r="H693" s="32"/>
      <c r="I693" s="33"/>
    </row>
    <row r="694" spans="1:9" x14ac:dyDescent="0.3">
      <c r="A694" s="53"/>
      <c r="B694" s="35"/>
      <c r="C694" s="80"/>
      <c r="D694" s="77" t="s">
        <v>145</v>
      </c>
      <c r="E694" s="42"/>
      <c r="F694" s="24">
        <v>1559</v>
      </c>
      <c r="G694" s="25">
        <v>47.328476017000611</v>
      </c>
      <c r="H694" s="32"/>
      <c r="I694" s="33"/>
    </row>
    <row r="695" spans="1:9" x14ac:dyDescent="0.3">
      <c r="A695" s="53"/>
      <c r="B695" s="35"/>
      <c r="C695" s="80"/>
      <c r="D695" s="77" t="s">
        <v>579</v>
      </c>
      <c r="E695" s="42"/>
      <c r="F695" s="24">
        <v>1046</v>
      </c>
      <c r="G695" s="25">
        <v>31.75470552519733</v>
      </c>
      <c r="H695" s="32"/>
      <c r="I695" s="33"/>
    </row>
    <row r="696" spans="1:9" x14ac:dyDescent="0.3">
      <c r="A696" s="53"/>
      <c r="B696" s="35"/>
      <c r="C696" s="80"/>
      <c r="D696" s="77" t="s">
        <v>580</v>
      </c>
      <c r="E696" s="42"/>
      <c r="F696" s="24">
        <v>223</v>
      </c>
      <c r="G696" s="25">
        <v>6.7698846387370972</v>
      </c>
      <c r="H696" s="32"/>
      <c r="I696" s="33"/>
    </row>
    <row r="697" spans="1:9" x14ac:dyDescent="0.3">
      <c r="A697" s="51" t="s">
        <v>3100</v>
      </c>
      <c r="B697" s="52" t="s">
        <v>3099</v>
      </c>
      <c r="C697" s="26" t="s">
        <v>2965</v>
      </c>
      <c r="D697" s="76" t="s">
        <v>577</v>
      </c>
      <c r="E697" s="45"/>
      <c r="F697" s="7">
        <v>24</v>
      </c>
      <c r="G697" s="28">
        <v>0.72859744990892528</v>
      </c>
      <c r="H697" s="30" t="s">
        <v>18</v>
      </c>
      <c r="I697" s="31"/>
    </row>
    <row r="698" spans="1:9" x14ac:dyDescent="0.3">
      <c r="A698" s="53"/>
      <c r="B698" s="35"/>
      <c r="C698" s="80"/>
      <c r="D698" s="77" t="s">
        <v>578</v>
      </c>
      <c r="E698" s="42"/>
      <c r="F698" s="24">
        <v>649</v>
      </c>
      <c r="G698" s="25">
        <v>19.702489374620523</v>
      </c>
      <c r="H698" s="32"/>
      <c r="I698" s="33"/>
    </row>
    <row r="699" spans="1:9" x14ac:dyDescent="0.3">
      <c r="A699" s="53"/>
      <c r="B699" s="35"/>
      <c r="C699" s="80"/>
      <c r="D699" s="77" t="s">
        <v>145</v>
      </c>
      <c r="E699" s="42"/>
      <c r="F699" s="24">
        <v>1641</v>
      </c>
      <c r="G699" s="25">
        <v>49.817850637522767</v>
      </c>
      <c r="H699" s="32"/>
      <c r="I699" s="33"/>
    </row>
    <row r="700" spans="1:9" x14ac:dyDescent="0.3">
      <c r="A700" s="53"/>
      <c r="B700" s="35"/>
      <c r="C700" s="80"/>
      <c r="D700" s="77" t="s">
        <v>579</v>
      </c>
      <c r="E700" s="42"/>
      <c r="F700" s="24">
        <v>837</v>
      </c>
      <c r="G700" s="25">
        <v>25.409836065573771</v>
      </c>
      <c r="H700" s="32"/>
      <c r="I700" s="33"/>
    </row>
    <row r="701" spans="1:9" x14ac:dyDescent="0.3">
      <c r="A701" s="53"/>
      <c r="B701" s="35"/>
      <c r="C701" s="80"/>
      <c r="D701" s="77" t="s">
        <v>580</v>
      </c>
      <c r="E701" s="42"/>
      <c r="F701" s="24">
        <v>143</v>
      </c>
      <c r="G701" s="25">
        <v>4.3412264723740135</v>
      </c>
      <c r="H701" s="32"/>
      <c r="I701" s="33"/>
    </row>
    <row r="702" spans="1:9" x14ac:dyDescent="0.3">
      <c r="A702" s="51" t="s">
        <v>3098</v>
      </c>
      <c r="B702" s="52" t="s">
        <v>3097</v>
      </c>
      <c r="C702" s="26" t="s">
        <v>2965</v>
      </c>
      <c r="D702" s="76" t="s">
        <v>577</v>
      </c>
      <c r="E702" s="45"/>
      <c r="F702" s="7">
        <v>66</v>
      </c>
      <c r="G702" s="28">
        <v>2.0036429872495445</v>
      </c>
      <c r="H702" s="30" t="s">
        <v>18</v>
      </c>
      <c r="I702" s="31"/>
    </row>
    <row r="703" spans="1:9" x14ac:dyDescent="0.3">
      <c r="A703" s="53"/>
      <c r="B703" s="35"/>
      <c r="C703" s="80"/>
      <c r="D703" s="77" t="s">
        <v>578</v>
      </c>
      <c r="E703" s="42"/>
      <c r="F703" s="24">
        <v>1051</v>
      </c>
      <c r="G703" s="25">
        <v>31.906496660595025</v>
      </c>
      <c r="H703" s="32"/>
      <c r="I703" s="33"/>
    </row>
    <row r="704" spans="1:9" x14ac:dyDescent="0.3">
      <c r="A704" s="53"/>
      <c r="B704" s="35"/>
      <c r="C704" s="80"/>
      <c r="D704" s="77" t="s">
        <v>145</v>
      </c>
      <c r="E704" s="42"/>
      <c r="F704" s="24">
        <v>1681</v>
      </c>
      <c r="G704" s="25">
        <v>51.032179720704306</v>
      </c>
      <c r="H704" s="32"/>
      <c r="I704" s="33"/>
    </row>
    <row r="705" spans="1:9" x14ac:dyDescent="0.3">
      <c r="A705" s="53"/>
      <c r="B705" s="35"/>
      <c r="C705" s="80"/>
      <c r="D705" s="77" t="s">
        <v>579</v>
      </c>
      <c r="E705" s="42"/>
      <c r="F705" s="24">
        <v>438</v>
      </c>
      <c r="G705" s="25">
        <v>13.296903460837886</v>
      </c>
      <c r="H705" s="32"/>
      <c r="I705" s="33"/>
    </row>
    <row r="706" spans="1:9" x14ac:dyDescent="0.3">
      <c r="A706" s="53"/>
      <c r="B706" s="35"/>
      <c r="C706" s="80"/>
      <c r="D706" s="77" t="s">
        <v>580</v>
      </c>
      <c r="E706" s="42"/>
      <c r="F706" s="24">
        <v>58</v>
      </c>
      <c r="G706" s="25">
        <v>1.7607771706132362</v>
      </c>
      <c r="H706" s="32"/>
      <c r="I706" s="33"/>
    </row>
    <row r="707" spans="1:9" x14ac:dyDescent="0.3">
      <c r="A707" s="51" t="s">
        <v>3096</v>
      </c>
      <c r="B707" s="52" t="s">
        <v>3095</v>
      </c>
      <c r="C707" s="26" t="s">
        <v>2965</v>
      </c>
      <c r="D707" s="76" t="s">
        <v>577</v>
      </c>
      <c r="E707" s="45"/>
      <c r="F707" s="7">
        <v>293</v>
      </c>
      <c r="G707" s="28">
        <v>8.8949605343047971</v>
      </c>
      <c r="H707" s="30" t="s">
        <v>18</v>
      </c>
      <c r="I707" s="31"/>
    </row>
    <row r="708" spans="1:9" x14ac:dyDescent="0.3">
      <c r="A708" s="53"/>
      <c r="B708" s="35"/>
      <c r="C708" s="80"/>
      <c r="D708" s="77" t="s">
        <v>578</v>
      </c>
      <c r="E708" s="42"/>
      <c r="F708" s="24">
        <v>1580</v>
      </c>
      <c r="G708" s="25">
        <v>47.965998785670919</v>
      </c>
      <c r="H708" s="32"/>
      <c r="I708" s="33"/>
    </row>
    <row r="709" spans="1:9" x14ac:dyDescent="0.3">
      <c r="A709" s="53"/>
      <c r="B709" s="35"/>
      <c r="C709" s="80"/>
      <c r="D709" s="77" t="s">
        <v>145</v>
      </c>
      <c r="E709" s="42"/>
      <c r="F709" s="24">
        <v>1194</v>
      </c>
      <c r="G709" s="25">
        <v>36.247723132969035</v>
      </c>
      <c r="H709" s="32"/>
      <c r="I709" s="33"/>
    </row>
    <row r="710" spans="1:9" x14ac:dyDescent="0.3">
      <c r="A710" s="53"/>
      <c r="B710" s="35"/>
      <c r="C710" s="80"/>
      <c r="D710" s="77" t="s">
        <v>579</v>
      </c>
      <c r="E710" s="42"/>
      <c r="F710" s="24">
        <v>188</v>
      </c>
      <c r="G710" s="25">
        <v>5.7073466909532478</v>
      </c>
      <c r="H710" s="32"/>
      <c r="I710" s="33"/>
    </row>
    <row r="711" spans="1:9" x14ac:dyDescent="0.3">
      <c r="A711" s="53"/>
      <c r="B711" s="35"/>
      <c r="C711" s="80"/>
      <c r="D711" s="77" t="s">
        <v>580</v>
      </c>
      <c r="E711" s="42"/>
      <c r="F711" s="24">
        <v>39</v>
      </c>
      <c r="G711" s="25">
        <v>1.1839708561020037</v>
      </c>
      <c r="H711" s="32"/>
      <c r="I711" s="33"/>
    </row>
    <row r="712" spans="1:9" x14ac:dyDescent="0.3">
      <c r="A712" s="51" t="s">
        <v>3094</v>
      </c>
      <c r="B712" s="52" t="s">
        <v>3093</v>
      </c>
      <c r="C712" s="26" t="s">
        <v>2965</v>
      </c>
      <c r="D712" s="76" t="s">
        <v>577</v>
      </c>
      <c r="E712" s="45"/>
      <c r="F712" s="7">
        <v>170</v>
      </c>
      <c r="G712" s="28">
        <v>5.1608986035215541</v>
      </c>
      <c r="H712" s="30" t="s">
        <v>18</v>
      </c>
      <c r="I712" s="31"/>
    </row>
    <row r="713" spans="1:9" x14ac:dyDescent="0.3">
      <c r="A713" s="53"/>
      <c r="B713" s="35"/>
      <c r="C713" s="80"/>
      <c r="D713" s="77" t="s">
        <v>578</v>
      </c>
      <c r="E713" s="42"/>
      <c r="F713" s="24">
        <v>1362</v>
      </c>
      <c r="G713" s="25">
        <v>41.34790528233151</v>
      </c>
      <c r="H713" s="32"/>
      <c r="I713" s="33"/>
    </row>
    <row r="714" spans="1:9" x14ac:dyDescent="0.3">
      <c r="A714" s="53"/>
      <c r="B714" s="35"/>
      <c r="C714" s="80"/>
      <c r="D714" s="77" t="s">
        <v>145</v>
      </c>
      <c r="E714" s="42"/>
      <c r="F714" s="24">
        <v>1555</v>
      </c>
      <c r="G714" s="25">
        <v>47.207043108682448</v>
      </c>
      <c r="H714" s="32"/>
      <c r="I714" s="33"/>
    </row>
    <row r="715" spans="1:9" x14ac:dyDescent="0.3">
      <c r="A715" s="53"/>
      <c r="B715" s="35"/>
      <c r="C715" s="80"/>
      <c r="D715" s="77" t="s">
        <v>579</v>
      </c>
      <c r="E715" s="42"/>
      <c r="F715" s="24">
        <v>184</v>
      </c>
      <c r="G715" s="25">
        <v>5.5859137826350942</v>
      </c>
      <c r="H715" s="32"/>
      <c r="I715" s="33"/>
    </row>
    <row r="716" spans="1:9" x14ac:dyDescent="0.3">
      <c r="A716" s="53"/>
      <c r="B716" s="35"/>
      <c r="C716" s="80"/>
      <c r="D716" s="77" t="s">
        <v>580</v>
      </c>
      <c r="E716" s="42"/>
      <c r="F716" s="24">
        <v>23</v>
      </c>
      <c r="G716" s="25">
        <v>0.69823922282938677</v>
      </c>
      <c r="H716" s="32"/>
      <c r="I716" s="33"/>
    </row>
    <row r="717" spans="1:9" x14ac:dyDescent="0.3">
      <c r="A717" s="51" t="s">
        <v>3092</v>
      </c>
      <c r="B717" s="52" t="s">
        <v>3091</v>
      </c>
      <c r="C717" s="26" t="s">
        <v>3045</v>
      </c>
      <c r="D717" s="76" t="s">
        <v>577</v>
      </c>
      <c r="E717" s="45"/>
      <c r="F717" s="7">
        <v>147</v>
      </c>
      <c r="G717" s="28">
        <v>4.4626593806921671</v>
      </c>
      <c r="H717" s="30" t="s">
        <v>18</v>
      </c>
      <c r="I717" s="31"/>
    </row>
    <row r="718" spans="1:9" x14ac:dyDescent="0.3">
      <c r="A718" s="53"/>
      <c r="B718" s="35"/>
      <c r="C718" s="80"/>
      <c r="D718" s="77" t="s">
        <v>578</v>
      </c>
      <c r="E718" s="42"/>
      <c r="F718" s="24">
        <v>1376</v>
      </c>
      <c r="G718" s="25">
        <v>41.772920461445054</v>
      </c>
      <c r="H718" s="32"/>
      <c r="I718" s="33"/>
    </row>
    <row r="719" spans="1:9" x14ac:dyDescent="0.3">
      <c r="A719" s="53"/>
      <c r="B719" s="35"/>
      <c r="C719" s="80"/>
      <c r="D719" s="77" t="s">
        <v>145</v>
      </c>
      <c r="E719" s="42"/>
      <c r="F719" s="24">
        <v>1568</v>
      </c>
      <c r="G719" s="25">
        <v>47.601700060716453</v>
      </c>
      <c r="H719" s="32"/>
      <c r="I719" s="33"/>
    </row>
    <row r="720" spans="1:9" x14ac:dyDescent="0.3">
      <c r="A720" s="53"/>
      <c r="B720" s="35"/>
      <c r="C720" s="80"/>
      <c r="D720" s="77" t="s">
        <v>579</v>
      </c>
      <c r="E720" s="42"/>
      <c r="F720" s="24">
        <v>179</v>
      </c>
      <c r="G720" s="25">
        <v>5.4341226472374018</v>
      </c>
      <c r="H720" s="32"/>
      <c r="I720" s="33"/>
    </row>
    <row r="721" spans="1:9" x14ac:dyDescent="0.3">
      <c r="A721" s="53"/>
      <c r="B721" s="35"/>
      <c r="C721" s="80"/>
      <c r="D721" s="77" t="s">
        <v>580</v>
      </c>
      <c r="E721" s="42"/>
      <c r="F721" s="24">
        <v>24</v>
      </c>
      <c r="G721" s="25">
        <v>0.72859744990892528</v>
      </c>
      <c r="H721" s="32"/>
      <c r="I721" s="33"/>
    </row>
    <row r="722" spans="1:9" x14ac:dyDescent="0.3">
      <c r="A722" s="51" t="s">
        <v>3090</v>
      </c>
      <c r="B722" s="52" t="s">
        <v>3089</v>
      </c>
      <c r="C722" s="26" t="s">
        <v>3045</v>
      </c>
      <c r="D722" s="76" t="s">
        <v>3088</v>
      </c>
      <c r="E722" s="45"/>
      <c r="F722" s="7">
        <v>24</v>
      </c>
      <c r="G722" s="28">
        <v>0.72859744990892528</v>
      </c>
      <c r="H722" s="30" t="s">
        <v>18</v>
      </c>
      <c r="I722" s="31"/>
    </row>
    <row r="723" spans="1:9" x14ac:dyDescent="0.3">
      <c r="A723" s="53"/>
      <c r="B723" s="35"/>
      <c r="C723" s="80"/>
      <c r="D723" s="77" t="s">
        <v>3087</v>
      </c>
      <c r="E723" s="42"/>
      <c r="F723" s="24">
        <v>1124</v>
      </c>
      <c r="G723" s="25">
        <v>34.122647237401338</v>
      </c>
      <c r="H723" s="32"/>
      <c r="I723" s="33"/>
    </row>
    <row r="724" spans="1:9" x14ac:dyDescent="0.3">
      <c r="A724" s="53"/>
      <c r="B724" s="35"/>
      <c r="C724" s="80"/>
      <c r="D724" s="77" t="s">
        <v>1156</v>
      </c>
      <c r="E724" s="42"/>
      <c r="F724" s="24">
        <v>1648</v>
      </c>
      <c r="G724" s="25">
        <v>50.030358227079539</v>
      </c>
      <c r="H724" s="32"/>
      <c r="I724" s="33"/>
    </row>
    <row r="725" spans="1:9" x14ac:dyDescent="0.3">
      <c r="A725" s="53"/>
      <c r="B725" s="35"/>
      <c r="C725" s="80"/>
      <c r="D725" s="77" t="s">
        <v>3086</v>
      </c>
      <c r="E725" s="42"/>
      <c r="F725" s="24">
        <v>440</v>
      </c>
      <c r="G725" s="25">
        <v>13.357619914996965</v>
      </c>
      <c r="H725" s="32"/>
      <c r="I725" s="33"/>
    </row>
    <row r="726" spans="1:9" x14ac:dyDescent="0.3">
      <c r="A726" s="53"/>
      <c r="B726" s="35"/>
      <c r="C726" s="80"/>
      <c r="D726" s="77" t="s">
        <v>3085</v>
      </c>
      <c r="E726" s="42"/>
      <c r="F726" s="24">
        <v>58</v>
      </c>
      <c r="G726" s="25">
        <v>1.7607771706132362</v>
      </c>
      <c r="H726" s="32"/>
      <c r="I726" s="33"/>
    </row>
    <row r="727" spans="1:9" x14ac:dyDescent="0.3">
      <c r="A727" s="51" t="s">
        <v>3084</v>
      </c>
      <c r="B727" s="52" t="s">
        <v>5257</v>
      </c>
      <c r="C727" s="26" t="s">
        <v>2965</v>
      </c>
      <c r="D727" s="76" t="s">
        <v>3364</v>
      </c>
      <c r="E727" s="45"/>
      <c r="F727" s="7">
        <v>97</v>
      </c>
      <c r="G727" s="28">
        <v>2.9447480267152399</v>
      </c>
      <c r="H727" s="30" t="s">
        <v>18</v>
      </c>
      <c r="I727" s="31"/>
    </row>
    <row r="728" spans="1:9" x14ac:dyDescent="0.3">
      <c r="A728" s="53"/>
      <c r="B728" s="35"/>
      <c r="C728" s="80"/>
      <c r="D728" s="77" t="s">
        <v>559</v>
      </c>
      <c r="E728" s="42"/>
      <c r="F728" s="24">
        <v>397</v>
      </c>
      <c r="G728" s="25">
        <v>12.052216150576808</v>
      </c>
      <c r="H728" s="32"/>
      <c r="I728" s="33"/>
    </row>
    <row r="729" spans="1:9" x14ac:dyDescent="0.3">
      <c r="A729" s="53"/>
      <c r="B729" s="35"/>
      <c r="C729" s="80"/>
      <c r="D729" s="77" t="s">
        <v>1156</v>
      </c>
      <c r="E729" s="42"/>
      <c r="F729" s="24">
        <v>1006</v>
      </c>
      <c r="G729" s="25">
        <v>30.540376442015788</v>
      </c>
      <c r="H729" s="32"/>
      <c r="I729" s="33"/>
    </row>
    <row r="730" spans="1:9" x14ac:dyDescent="0.3">
      <c r="A730" s="53"/>
      <c r="B730" s="35"/>
      <c r="C730" s="80"/>
      <c r="D730" s="77" t="s">
        <v>3061</v>
      </c>
      <c r="E730" s="42"/>
      <c r="F730" s="24">
        <v>1615</v>
      </c>
      <c r="G730" s="25">
        <v>49.028536733454764</v>
      </c>
      <c r="H730" s="32"/>
      <c r="I730" s="33"/>
    </row>
    <row r="731" spans="1:9" x14ac:dyDescent="0.3">
      <c r="A731" s="53"/>
      <c r="B731" s="35"/>
      <c r="C731" s="80"/>
      <c r="D731" s="77" t="s">
        <v>1435</v>
      </c>
      <c r="E731" s="42"/>
      <c r="F731" s="24">
        <v>179</v>
      </c>
      <c r="G731" s="25">
        <v>5.4341226472374018</v>
      </c>
      <c r="H731" s="32"/>
      <c r="I731" s="33"/>
    </row>
    <row r="732" spans="1:9" x14ac:dyDescent="0.3">
      <c r="A732" s="51" t="s">
        <v>3083</v>
      </c>
      <c r="B732" s="52" t="s">
        <v>5258</v>
      </c>
      <c r="C732" s="26" t="s">
        <v>3045</v>
      </c>
      <c r="D732" s="76" t="s">
        <v>3364</v>
      </c>
      <c r="E732" s="45"/>
      <c r="F732" s="7">
        <v>363</v>
      </c>
      <c r="G732" s="28">
        <v>11.020036429872496</v>
      </c>
      <c r="H732" s="30" t="s">
        <v>18</v>
      </c>
      <c r="I732" s="31"/>
    </row>
    <row r="733" spans="1:9" x14ac:dyDescent="0.3">
      <c r="A733" s="53"/>
      <c r="B733" s="35"/>
      <c r="C733" s="80"/>
      <c r="D733" s="77" t="s">
        <v>559</v>
      </c>
      <c r="E733" s="42"/>
      <c r="F733" s="24">
        <v>1345</v>
      </c>
      <c r="G733" s="25">
        <v>40.831815421979357</v>
      </c>
      <c r="H733" s="32"/>
      <c r="I733" s="33"/>
    </row>
    <row r="734" spans="1:9" x14ac:dyDescent="0.3">
      <c r="A734" s="53"/>
      <c r="B734" s="35"/>
      <c r="C734" s="80"/>
      <c r="D734" s="77" t="s">
        <v>1156</v>
      </c>
      <c r="E734" s="42"/>
      <c r="F734" s="24">
        <v>1076</v>
      </c>
      <c r="G734" s="25">
        <v>32.665452337583481</v>
      </c>
      <c r="H734" s="32"/>
      <c r="I734" s="33"/>
    </row>
    <row r="735" spans="1:9" x14ac:dyDescent="0.3">
      <c r="A735" s="53"/>
      <c r="B735" s="35"/>
      <c r="C735" s="80"/>
      <c r="D735" s="77" t="s">
        <v>3061</v>
      </c>
      <c r="E735" s="42"/>
      <c r="F735" s="24">
        <v>466</v>
      </c>
      <c r="G735" s="25">
        <v>14.146933819064966</v>
      </c>
      <c r="H735" s="32"/>
      <c r="I735" s="33"/>
    </row>
    <row r="736" spans="1:9" x14ac:dyDescent="0.3">
      <c r="A736" s="53"/>
      <c r="B736" s="35"/>
      <c r="C736" s="80"/>
      <c r="D736" s="77" t="s">
        <v>1435</v>
      </c>
      <c r="E736" s="42"/>
      <c r="F736" s="24">
        <v>44</v>
      </c>
      <c r="G736" s="25">
        <v>1.3357619914996965</v>
      </c>
      <c r="H736" s="32"/>
      <c r="I736" s="33"/>
    </row>
    <row r="737" spans="1:9" x14ac:dyDescent="0.3">
      <c r="A737" s="51" t="s">
        <v>3082</v>
      </c>
      <c r="B737" s="52" t="s">
        <v>5259</v>
      </c>
      <c r="C737" s="26" t="s">
        <v>2965</v>
      </c>
      <c r="D737" s="76" t="s">
        <v>3364</v>
      </c>
      <c r="E737" s="45"/>
      <c r="F737" s="7">
        <v>35</v>
      </c>
      <c r="G737" s="28">
        <v>1.0625379477838492</v>
      </c>
      <c r="H737" s="30" t="s">
        <v>18</v>
      </c>
      <c r="I737" s="31"/>
    </row>
    <row r="738" spans="1:9" x14ac:dyDescent="0.3">
      <c r="A738" s="53"/>
      <c r="B738" s="35"/>
      <c r="C738" s="80"/>
      <c r="D738" s="77" t="s">
        <v>559</v>
      </c>
      <c r="E738" s="42"/>
      <c r="F738" s="24">
        <v>336</v>
      </c>
      <c r="G738" s="25">
        <v>10.200364298724955</v>
      </c>
      <c r="H738" s="32"/>
      <c r="I738" s="33"/>
    </row>
    <row r="739" spans="1:9" x14ac:dyDescent="0.3">
      <c r="A739" s="53"/>
      <c r="B739" s="35"/>
      <c r="C739" s="80"/>
      <c r="D739" s="77" t="s">
        <v>1156</v>
      </c>
      <c r="E739" s="42"/>
      <c r="F739" s="24">
        <v>1314</v>
      </c>
      <c r="G739" s="25">
        <v>39.89071038251366</v>
      </c>
      <c r="H739" s="32"/>
      <c r="I739" s="33"/>
    </row>
    <row r="740" spans="1:9" x14ac:dyDescent="0.3">
      <c r="A740" s="53"/>
      <c r="B740" s="35"/>
      <c r="C740" s="80"/>
      <c r="D740" s="77" t="s">
        <v>3061</v>
      </c>
      <c r="E740" s="42"/>
      <c r="F740" s="24">
        <v>1399</v>
      </c>
      <c r="G740" s="25">
        <v>42.47115968427444</v>
      </c>
      <c r="H740" s="32"/>
      <c r="I740" s="33"/>
    </row>
    <row r="741" spans="1:9" x14ac:dyDescent="0.3">
      <c r="A741" s="53"/>
      <c r="B741" s="35"/>
      <c r="C741" s="80"/>
      <c r="D741" s="77" t="s">
        <v>1435</v>
      </c>
      <c r="E741" s="42"/>
      <c r="F741" s="24">
        <v>210</v>
      </c>
      <c r="G741" s="25">
        <v>6.3752276867030968</v>
      </c>
      <c r="H741" s="32"/>
      <c r="I741" s="33"/>
    </row>
    <row r="742" spans="1:9" x14ac:dyDescent="0.3">
      <c r="A742" s="51" t="s">
        <v>3081</v>
      </c>
      <c r="B742" s="52" t="s">
        <v>5260</v>
      </c>
      <c r="C742" s="26" t="s">
        <v>3045</v>
      </c>
      <c r="D742" s="76" t="s">
        <v>3364</v>
      </c>
      <c r="E742" s="45"/>
      <c r="F742" s="7">
        <v>41</v>
      </c>
      <c r="G742" s="28">
        <v>1.2446873102610807</v>
      </c>
      <c r="H742" s="30" t="s">
        <v>18</v>
      </c>
      <c r="I742" s="31"/>
    </row>
    <row r="743" spans="1:9" x14ac:dyDescent="0.3">
      <c r="A743" s="53"/>
      <c r="B743" s="35"/>
      <c r="C743" s="80"/>
      <c r="D743" s="77" t="s">
        <v>559</v>
      </c>
      <c r="E743" s="42"/>
      <c r="F743" s="24">
        <v>270</v>
      </c>
      <c r="G743" s="25">
        <v>8.1967213114754092</v>
      </c>
      <c r="H743" s="32"/>
      <c r="I743" s="33"/>
    </row>
    <row r="744" spans="1:9" x14ac:dyDescent="0.3">
      <c r="A744" s="53"/>
      <c r="B744" s="35"/>
      <c r="C744" s="80"/>
      <c r="D744" s="77" t="s">
        <v>1156</v>
      </c>
      <c r="E744" s="42"/>
      <c r="F744" s="24">
        <v>1276</v>
      </c>
      <c r="G744" s="25">
        <v>38.737097753491199</v>
      </c>
      <c r="H744" s="32"/>
      <c r="I744" s="33"/>
    </row>
    <row r="745" spans="1:9" x14ac:dyDescent="0.3">
      <c r="A745" s="53"/>
      <c r="B745" s="35"/>
      <c r="C745" s="80"/>
      <c r="D745" s="77" t="s">
        <v>3061</v>
      </c>
      <c r="E745" s="42"/>
      <c r="F745" s="24">
        <v>1491</v>
      </c>
      <c r="G745" s="25">
        <v>45.264116575591984</v>
      </c>
      <c r="H745" s="32"/>
      <c r="I745" s="33"/>
    </row>
    <row r="746" spans="1:9" x14ac:dyDescent="0.3">
      <c r="A746" s="53"/>
      <c r="B746" s="35"/>
      <c r="C746" s="80"/>
      <c r="D746" s="77" t="s">
        <v>1435</v>
      </c>
      <c r="E746" s="42"/>
      <c r="F746" s="24">
        <v>216</v>
      </c>
      <c r="G746" s="25">
        <v>6.557377049180328</v>
      </c>
      <c r="H746" s="32"/>
      <c r="I746" s="33"/>
    </row>
    <row r="747" spans="1:9" x14ac:dyDescent="0.3">
      <c r="A747" s="51" t="s">
        <v>3080</v>
      </c>
      <c r="B747" s="52" t="s">
        <v>5261</v>
      </c>
      <c r="C747" s="26" t="s">
        <v>3045</v>
      </c>
      <c r="D747" s="76" t="s">
        <v>3364</v>
      </c>
      <c r="E747" s="45"/>
      <c r="F747" s="7">
        <v>460</v>
      </c>
      <c r="G747" s="28">
        <v>13.964784456587736</v>
      </c>
      <c r="H747" s="30" t="s">
        <v>18</v>
      </c>
      <c r="I747" s="31"/>
    </row>
    <row r="748" spans="1:9" x14ac:dyDescent="0.3">
      <c r="A748" s="53"/>
      <c r="B748" s="35"/>
      <c r="C748" s="80"/>
      <c r="D748" s="77" t="s">
        <v>559</v>
      </c>
      <c r="E748" s="42"/>
      <c r="F748" s="24">
        <v>1653</v>
      </c>
      <c r="G748" s="25">
        <v>50.182149362477233</v>
      </c>
      <c r="H748" s="32"/>
      <c r="I748" s="33"/>
    </row>
    <row r="749" spans="1:9" x14ac:dyDescent="0.3">
      <c r="A749" s="53"/>
      <c r="B749" s="35"/>
      <c r="C749" s="80"/>
      <c r="D749" s="77" t="s">
        <v>1156</v>
      </c>
      <c r="E749" s="42"/>
      <c r="F749" s="24">
        <v>891</v>
      </c>
      <c r="G749" s="25">
        <v>27.049180327868854</v>
      </c>
      <c r="H749" s="32"/>
      <c r="I749" s="33"/>
    </row>
    <row r="750" spans="1:9" x14ac:dyDescent="0.3">
      <c r="A750" s="53"/>
      <c r="B750" s="35"/>
      <c r="C750" s="80"/>
      <c r="D750" s="77" t="s">
        <v>3061</v>
      </c>
      <c r="E750" s="42"/>
      <c r="F750" s="24">
        <v>276</v>
      </c>
      <c r="G750" s="25">
        <v>8.3788706739526422</v>
      </c>
      <c r="H750" s="32"/>
      <c r="I750" s="33"/>
    </row>
    <row r="751" spans="1:9" x14ac:dyDescent="0.3">
      <c r="A751" s="53"/>
      <c r="B751" s="35"/>
      <c r="C751" s="80"/>
      <c r="D751" s="77" t="s">
        <v>1435</v>
      </c>
      <c r="E751" s="42"/>
      <c r="F751" s="24">
        <v>14</v>
      </c>
      <c r="G751" s="25">
        <v>0.42501517911353975</v>
      </c>
      <c r="H751" s="32"/>
      <c r="I751" s="33"/>
    </row>
    <row r="752" spans="1:9" x14ac:dyDescent="0.3">
      <c r="A752" s="51" t="s">
        <v>3079</v>
      </c>
      <c r="B752" s="52" t="s">
        <v>5262</v>
      </c>
      <c r="C752" s="26" t="s">
        <v>3045</v>
      </c>
      <c r="D752" s="76" t="s">
        <v>3364</v>
      </c>
      <c r="E752" s="45"/>
      <c r="F752" s="7">
        <v>356</v>
      </c>
      <c r="G752" s="28">
        <v>10.807528840315724</v>
      </c>
      <c r="H752" s="30" t="s">
        <v>18</v>
      </c>
      <c r="I752" s="31"/>
    </row>
    <row r="753" spans="1:9" x14ac:dyDescent="0.3">
      <c r="A753" s="53"/>
      <c r="B753" s="35"/>
      <c r="C753" s="80"/>
      <c r="D753" s="77" t="s">
        <v>559</v>
      </c>
      <c r="E753" s="42"/>
      <c r="F753" s="24">
        <v>1407</v>
      </c>
      <c r="G753" s="25">
        <v>42.714025500910743</v>
      </c>
      <c r="H753" s="32"/>
      <c r="I753" s="33"/>
    </row>
    <row r="754" spans="1:9" x14ac:dyDescent="0.3">
      <c r="A754" s="53"/>
      <c r="B754" s="35"/>
      <c r="C754" s="80"/>
      <c r="D754" s="77" t="s">
        <v>1156</v>
      </c>
      <c r="E754" s="42"/>
      <c r="F754" s="24">
        <v>1096</v>
      </c>
      <c r="G754" s="25">
        <v>33.272616879174258</v>
      </c>
      <c r="H754" s="32"/>
      <c r="I754" s="33"/>
    </row>
    <row r="755" spans="1:9" x14ac:dyDescent="0.3">
      <c r="A755" s="53"/>
      <c r="B755" s="35"/>
      <c r="C755" s="80"/>
      <c r="D755" s="77" t="s">
        <v>3061</v>
      </c>
      <c r="E755" s="42"/>
      <c r="F755" s="24">
        <v>414</v>
      </c>
      <c r="G755" s="25">
        <v>12.568306010928962</v>
      </c>
      <c r="H755" s="32"/>
      <c r="I755" s="33"/>
    </row>
    <row r="756" spans="1:9" x14ac:dyDescent="0.3">
      <c r="A756" s="53"/>
      <c r="B756" s="35"/>
      <c r="C756" s="80"/>
      <c r="D756" s="77" t="s">
        <v>1435</v>
      </c>
      <c r="E756" s="42"/>
      <c r="F756" s="24">
        <v>21</v>
      </c>
      <c r="G756" s="25">
        <v>0.63752276867030966</v>
      </c>
      <c r="H756" s="32"/>
      <c r="I756" s="33"/>
    </row>
    <row r="757" spans="1:9" x14ac:dyDescent="0.3">
      <c r="A757" s="51" t="s">
        <v>3078</v>
      </c>
      <c r="B757" s="52" t="s">
        <v>5263</v>
      </c>
      <c r="C757" s="26" t="s">
        <v>3045</v>
      </c>
      <c r="D757" s="76" t="s">
        <v>3364</v>
      </c>
      <c r="E757" s="45"/>
      <c r="F757" s="7">
        <v>406</v>
      </c>
      <c r="G757" s="28">
        <v>12.325440194292653</v>
      </c>
      <c r="H757" s="30" t="s">
        <v>18</v>
      </c>
      <c r="I757" s="31"/>
    </row>
    <row r="758" spans="1:9" x14ac:dyDescent="0.3">
      <c r="A758" s="53"/>
      <c r="B758" s="35"/>
      <c r="C758" s="80"/>
      <c r="D758" s="77" t="s">
        <v>559</v>
      </c>
      <c r="E758" s="42"/>
      <c r="F758" s="24">
        <v>1354</v>
      </c>
      <c r="G758" s="25">
        <v>41.105039465695207</v>
      </c>
      <c r="H758" s="32"/>
      <c r="I758" s="33"/>
    </row>
    <row r="759" spans="1:9" x14ac:dyDescent="0.3">
      <c r="A759" s="53"/>
      <c r="B759" s="35"/>
      <c r="C759" s="80"/>
      <c r="D759" s="77" t="s">
        <v>1156</v>
      </c>
      <c r="E759" s="42"/>
      <c r="F759" s="24">
        <v>1125</v>
      </c>
      <c r="G759" s="25">
        <v>34.15300546448087</v>
      </c>
      <c r="H759" s="32"/>
      <c r="I759" s="33"/>
    </row>
    <row r="760" spans="1:9" x14ac:dyDescent="0.3">
      <c r="A760" s="53"/>
      <c r="B760" s="35"/>
      <c r="C760" s="80"/>
      <c r="D760" s="77" t="s">
        <v>3061</v>
      </c>
      <c r="E760" s="42"/>
      <c r="F760" s="24">
        <v>386</v>
      </c>
      <c r="G760" s="25">
        <v>11.718275652701882</v>
      </c>
      <c r="H760" s="32"/>
      <c r="I760" s="33"/>
    </row>
    <row r="761" spans="1:9" x14ac:dyDescent="0.3">
      <c r="A761" s="53"/>
      <c r="B761" s="35"/>
      <c r="C761" s="80"/>
      <c r="D761" s="77" t="s">
        <v>1435</v>
      </c>
      <c r="E761" s="42"/>
      <c r="F761" s="24">
        <v>23</v>
      </c>
      <c r="G761" s="25">
        <v>0.69823922282938677</v>
      </c>
      <c r="H761" s="32"/>
      <c r="I761" s="33"/>
    </row>
    <row r="762" spans="1:9" x14ac:dyDescent="0.3">
      <c r="A762" s="51" t="s">
        <v>3077</v>
      </c>
      <c r="B762" s="52" t="s">
        <v>5264</v>
      </c>
      <c r="C762" s="26" t="s">
        <v>3045</v>
      </c>
      <c r="D762" s="76" t="s">
        <v>3364</v>
      </c>
      <c r="E762" s="45"/>
      <c r="F762" s="7">
        <v>22</v>
      </c>
      <c r="G762" s="28">
        <v>0.66788099574984827</v>
      </c>
      <c r="H762" s="30" t="s">
        <v>18</v>
      </c>
      <c r="I762" s="31"/>
    </row>
    <row r="763" spans="1:9" x14ac:dyDescent="0.3">
      <c r="A763" s="53"/>
      <c r="B763" s="35"/>
      <c r="C763" s="80"/>
      <c r="D763" s="77" t="s">
        <v>559</v>
      </c>
      <c r="E763" s="42"/>
      <c r="F763" s="24">
        <v>337</v>
      </c>
      <c r="G763" s="25">
        <v>10.230722525804493</v>
      </c>
      <c r="H763" s="32"/>
      <c r="I763" s="33"/>
    </row>
    <row r="764" spans="1:9" x14ac:dyDescent="0.3">
      <c r="A764" s="53"/>
      <c r="B764" s="35"/>
      <c r="C764" s="80"/>
      <c r="D764" s="77" t="s">
        <v>1156</v>
      </c>
      <c r="E764" s="42"/>
      <c r="F764" s="24">
        <v>1425</v>
      </c>
      <c r="G764" s="25">
        <v>43.260473588342442</v>
      </c>
      <c r="H764" s="32"/>
      <c r="I764" s="33"/>
    </row>
    <row r="765" spans="1:9" x14ac:dyDescent="0.3">
      <c r="A765" s="53"/>
      <c r="B765" s="35"/>
      <c r="C765" s="80"/>
      <c r="D765" s="77" t="s">
        <v>3061</v>
      </c>
      <c r="E765" s="42"/>
      <c r="F765" s="24">
        <v>1296</v>
      </c>
      <c r="G765" s="25">
        <v>39.344262295081968</v>
      </c>
      <c r="H765" s="32"/>
      <c r="I765" s="33"/>
    </row>
    <row r="766" spans="1:9" x14ac:dyDescent="0.3">
      <c r="A766" s="53"/>
      <c r="B766" s="35"/>
      <c r="C766" s="80"/>
      <c r="D766" s="77" t="s">
        <v>1435</v>
      </c>
      <c r="E766" s="42"/>
      <c r="F766" s="24">
        <v>214</v>
      </c>
      <c r="G766" s="25">
        <v>6.4966605950212504</v>
      </c>
      <c r="H766" s="32"/>
      <c r="I766" s="33"/>
    </row>
    <row r="767" spans="1:9" x14ac:dyDescent="0.3">
      <c r="A767" s="51" t="s">
        <v>3076</v>
      </c>
      <c r="B767" s="52" t="s">
        <v>5265</v>
      </c>
      <c r="C767" s="26" t="s">
        <v>3045</v>
      </c>
      <c r="D767" s="76" t="s">
        <v>3364</v>
      </c>
      <c r="E767" s="45"/>
      <c r="F767" s="7">
        <v>20</v>
      </c>
      <c r="G767" s="28">
        <v>0.60716454159077105</v>
      </c>
      <c r="H767" s="30" t="s">
        <v>18</v>
      </c>
      <c r="I767" s="31"/>
    </row>
    <row r="768" spans="1:9" x14ac:dyDescent="0.3">
      <c r="A768" s="53"/>
      <c r="B768" s="35"/>
      <c r="C768" s="80"/>
      <c r="D768" s="77" t="s">
        <v>559</v>
      </c>
      <c r="E768" s="42"/>
      <c r="F768" s="24">
        <v>267</v>
      </c>
      <c r="G768" s="25">
        <v>8.1056466302367944</v>
      </c>
      <c r="H768" s="32"/>
      <c r="I768" s="33"/>
    </row>
    <row r="769" spans="1:9" x14ac:dyDescent="0.3">
      <c r="A769" s="53"/>
      <c r="B769" s="35"/>
      <c r="C769" s="80"/>
      <c r="D769" s="77" t="s">
        <v>1156</v>
      </c>
      <c r="E769" s="42"/>
      <c r="F769" s="24">
        <v>1381</v>
      </c>
      <c r="G769" s="25">
        <v>41.924711596842748</v>
      </c>
      <c r="H769" s="32"/>
      <c r="I769" s="33"/>
    </row>
    <row r="770" spans="1:9" x14ac:dyDescent="0.3">
      <c r="A770" s="53"/>
      <c r="B770" s="35"/>
      <c r="C770" s="80"/>
      <c r="D770" s="77" t="s">
        <v>3061</v>
      </c>
      <c r="E770" s="42"/>
      <c r="F770" s="24">
        <v>1409</v>
      </c>
      <c r="G770" s="25">
        <v>42.774741955069821</v>
      </c>
      <c r="H770" s="32"/>
      <c r="I770" s="33"/>
    </row>
    <row r="771" spans="1:9" x14ac:dyDescent="0.3">
      <c r="A771" s="53"/>
      <c r="B771" s="35"/>
      <c r="C771" s="80"/>
      <c r="D771" s="77" t="s">
        <v>1435</v>
      </c>
      <c r="E771" s="42"/>
      <c r="F771" s="24">
        <v>217</v>
      </c>
      <c r="G771" s="25">
        <v>6.5877352762598669</v>
      </c>
      <c r="H771" s="32"/>
      <c r="I771" s="33"/>
    </row>
    <row r="772" spans="1:9" x14ac:dyDescent="0.3">
      <c r="A772" s="51" t="s">
        <v>3075</v>
      </c>
      <c r="B772" s="52" t="s">
        <v>5266</v>
      </c>
      <c r="C772" s="26" t="s">
        <v>3045</v>
      </c>
      <c r="D772" s="76" t="s">
        <v>3364</v>
      </c>
      <c r="E772" s="45"/>
      <c r="F772" s="7">
        <v>326</v>
      </c>
      <c r="G772" s="28">
        <v>9.8967820279295697</v>
      </c>
      <c r="H772" s="30" t="s">
        <v>18</v>
      </c>
      <c r="I772" s="31"/>
    </row>
    <row r="773" spans="1:9" x14ac:dyDescent="0.3">
      <c r="A773" s="53"/>
      <c r="B773" s="35"/>
      <c r="C773" s="80"/>
      <c r="D773" s="77" t="s">
        <v>559</v>
      </c>
      <c r="E773" s="42"/>
      <c r="F773" s="24">
        <v>1356</v>
      </c>
      <c r="G773" s="25">
        <v>41.165755919854277</v>
      </c>
      <c r="H773" s="32"/>
      <c r="I773" s="33"/>
    </row>
    <row r="774" spans="1:9" x14ac:dyDescent="0.3">
      <c r="A774" s="53"/>
      <c r="B774" s="35"/>
      <c r="C774" s="80"/>
      <c r="D774" s="77" t="s">
        <v>1156</v>
      </c>
      <c r="E774" s="42"/>
      <c r="F774" s="24">
        <v>1215</v>
      </c>
      <c r="G774" s="25">
        <v>36.885245901639344</v>
      </c>
      <c r="H774" s="32"/>
      <c r="I774" s="33"/>
    </row>
    <row r="775" spans="1:9" x14ac:dyDescent="0.3">
      <c r="A775" s="53"/>
      <c r="B775" s="35"/>
      <c r="C775" s="80"/>
      <c r="D775" s="77" t="s">
        <v>3061</v>
      </c>
      <c r="E775" s="42"/>
      <c r="F775" s="24">
        <v>376</v>
      </c>
      <c r="G775" s="25">
        <v>11.414693381906496</v>
      </c>
      <c r="H775" s="32"/>
      <c r="I775" s="33"/>
    </row>
    <row r="776" spans="1:9" x14ac:dyDescent="0.3">
      <c r="A776" s="53"/>
      <c r="B776" s="35"/>
      <c r="C776" s="80"/>
      <c r="D776" s="77" t="s">
        <v>1435</v>
      </c>
      <c r="E776" s="42"/>
      <c r="F776" s="24">
        <v>21</v>
      </c>
      <c r="G776" s="25">
        <v>0.63752276867030966</v>
      </c>
      <c r="H776" s="32"/>
      <c r="I776" s="33"/>
    </row>
    <row r="777" spans="1:9" x14ac:dyDescent="0.3">
      <c r="A777" s="51" t="s">
        <v>3074</v>
      </c>
      <c r="B777" s="52" t="s">
        <v>5267</v>
      </c>
      <c r="C777" s="26" t="s">
        <v>3045</v>
      </c>
      <c r="D777" s="76" t="s">
        <v>3364</v>
      </c>
      <c r="E777" s="45"/>
      <c r="F777" s="7">
        <v>34</v>
      </c>
      <c r="G777" s="28">
        <v>1.0321797207043109</v>
      </c>
      <c r="H777" s="30" t="s">
        <v>18</v>
      </c>
      <c r="I777" s="31"/>
    </row>
    <row r="778" spans="1:9" x14ac:dyDescent="0.3">
      <c r="A778" s="53"/>
      <c r="B778" s="35"/>
      <c r="C778" s="80"/>
      <c r="D778" s="77" t="s">
        <v>559</v>
      </c>
      <c r="E778" s="42"/>
      <c r="F778" s="24">
        <v>281</v>
      </c>
      <c r="G778" s="25">
        <v>8.5306618093503346</v>
      </c>
      <c r="H778" s="32"/>
      <c r="I778" s="33"/>
    </row>
    <row r="779" spans="1:9" x14ac:dyDescent="0.3">
      <c r="A779" s="53"/>
      <c r="B779" s="35"/>
      <c r="C779" s="80"/>
      <c r="D779" s="77" t="s">
        <v>1156</v>
      </c>
      <c r="E779" s="42"/>
      <c r="F779" s="24">
        <v>1429</v>
      </c>
      <c r="G779" s="25">
        <v>43.381906496660591</v>
      </c>
      <c r="H779" s="32"/>
      <c r="I779" s="33"/>
    </row>
    <row r="780" spans="1:9" x14ac:dyDescent="0.3">
      <c r="A780" s="53"/>
      <c r="B780" s="35"/>
      <c r="C780" s="80"/>
      <c r="D780" s="77" t="s">
        <v>3061</v>
      </c>
      <c r="E780" s="42"/>
      <c r="F780" s="24">
        <v>1385</v>
      </c>
      <c r="G780" s="25">
        <v>42.046144505160896</v>
      </c>
      <c r="H780" s="32"/>
      <c r="I780" s="33"/>
    </row>
    <row r="781" spans="1:9" x14ac:dyDescent="0.3">
      <c r="A781" s="53"/>
      <c r="B781" s="35"/>
      <c r="C781" s="80"/>
      <c r="D781" s="77" t="s">
        <v>1435</v>
      </c>
      <c r="E781" s="42"/>
      <c r="F781" s="24">
        <v>165</v>
      </c>
      <c r="G781" s="25">
        <v>5.0091074681238617</v>
      </c>
      <c r="H781" s="32"/>
      <c r="I781" s="33"/>
    </row>
    <row r="782" spans="1:9" x14ac:dyDescent="0.3">
      <c r="A782" s="51" t="s">
        <v>3073</v>
      </c>
      <c r="B782" s="52" t="s">
        <v>5268</v>
      </c>
      <c r="C782" s="26" t="s">
        <v>3045</v>
      </c>
      <c r="D782" s="76" t="s">
        <v>3364</v>
      </c>
      <c r="E782" s="45"/>
      <c r="F782" s="7">
        <v>306</v>
      </c>
      <c r="G782" s="28">
        <v>9.2896174863387984</v>
      </c>
      <c r="H782" s="30" t="s">
        <v>18</v>
      </c>
      <c r="I782" s="31"/>
    </row>
    <row r="783" spans="1:9" x14ac:dyDescent="0.3">
      <c r="A783" s="53"/>
      <c r="B783" s="35"/>
      <c r="C783" s="80"/>
      <c r="D783" s="77" t="s">
        <v>559</v>
      </c>
      <c r="E783" s="42"/>
      <c r="F783" s="24">
        <v>1292</v>
      </c>
      <c r="G783" s="25">
        <v>39.222829386763813</v>
      </c>
      <c r="H783" s="32"/>
      <c r="I783" s="33"/>
    </row>
    <row r="784" spans="1:9" x14ac:dyDescent="0.3">
      <c r="A784" s="53"/>
      <c r="B784" s="35"/>
      <c r="C784" s="80"/>
      <c r="D784" s="77" t="s">
        <v>1156</v>
      </c>
      <c r="E784" s="42"/>
      <c r="F784" s="24">
        <v>1285</v>
      </c>
      <c r="G784" s="25">
        <v>39.010321797207041</v>
      </c>
      <c r="H784" s="32"/>
      <c r="I784" s="33"/>
    </row>
    <row r="785" spans="1:9" x14ac:dyDescent="0.3">
      <c r="A785" s="53"/>
      <c r="B785" s="35"/>
      <c r="C785" s="80"/>
      <c r="D785" s="77" t="s">
        <v>3061</v>
      </c>
      <c r="E785" s="42"/>
      <c r="F785" s="24">
        <v>383</v>
      </c>
      <c r="G785" s="25">
        <v>11.627200971463267</v>
      </c>
      <c r="H785" s="32"/>
      <c r="I785" s="33"/>
    </row>
    <row r="786" spans="1:9" x14ac:dyDescent="0.3">
      <c r="A786" s="53"/>
      <c r="B786" s="35"/>
      <c r="C786" s="80"/>
      <c r="D786" s="77" t="s">
        <v>1435</v>
      </c>
      <c r="E786" s="42"/>
      <c r="F786" s="24">
        <v>28</v>
      </c>
      <c r="G786" s="25">
        <v>0.85003035822707951</v>
      </c>
      <c r="H786" s="32"/>
      <c r="I786" s="33"/>
    </row>
    <row r="787" spans="1:9" x14ac:dyDescent="0.3">
      <c r="A787" s="51" t="s">
        <v>3072</v>
      </c>
      <c r="B787" s="52" t="s">
        <v>5269</v>
      </c>
      <c r="C787" s="26" t="s">
        <v>3045</v>
      </c>
      <c r="D787" s="76" t="s">
        <v>3364</v>
      </c>
      <c r="E787" s="45"/>
      <c r="F787" s="7">
        <v>99</v>
      </c>
      <c r="G787" s="28">
        <v>3.0054644808743167</v>
      </c>
      <c r="H787" s="30" t="s">
        <v>18</v>
      </c>
      <c r="I787" s="31"/>
    </row>
    <row r="788" spans="1:9" x14ac:dyDescent="0.3">
      <c r="A788" s="53"/>
      <c r="B788" s="35"/>
      <c r="C788" s="80"/>
      <c r="D788" s="77" t="s">
        <v>559</v>
      </c>
      <c r="E788" s="42"/>
      <c r="F788" s="24">
        <v>379</v>
      </c>
      <c r="G788" s="25">
        <v>11.505768063145112</v>
      </c>
      <c r="H788" s="32"/>
      <c r="I788" s="33"/>
    </row>
    <row r="789" spans="1:9" x14ac:dyDescent="0.3">
      <c r="A789" s="53"/>
      <c r="B789" s="35"/>
      <c r="C789" s="80"/>
      <c r="D789" s="77" t="s">
        <v>1156</v>
      </c>
      <c r="E789" s="42"/>
      <c r="F789" s="24">
        <v>1630</v>
      </c>
      <c r="G789" s="25">
        <v>49.483910139647847</v>
      </c>
      <c r="H789" s="32"/>
      <c r="I789" s="33"/>
    </row>
    <row r="790" spans="1:9" x14ac:dyDescent="0.3">
      <c r="A790" s="53"/>
      <c r="B790" s="35"/>
      <c r="C790" s="80"/>
      <c r="D790" s="77" t="s">
        <v>3061</v>
      </c>
      <c r="E790" s="42"/>
      <c r="F790" s="24">
        <v>1090</v>
      </c>
      <c r="G790" s="25">
        <v>33.090467516697025</v>
      </c>
      <c r="H790" s="32"/>
      <c r="I790" s="33"/>
    </row>
    <row r="791" spans="1:9" x14ac:dyDescent="0.3">
      <c r="A791" s="53"/>
      <c r="B791" s="35"/>
      <c r="C791" s="80"/>
      <c r="D791" s="77" t="s">
        <v>1435</v>
      </c>
      <c r="E791" s="42"/>
      <c r="F791" s="24">
        <v>96</v>
      </c>
      <c r="G791" s="25">
        <v>2.9143897996357011</v>
      </c>
      <c r="H791" s="32"/>
      <c r="I791" s="33"/>
    </row>
    <row r="792" spans="1:9" x14ac:dyDescent="0.3">
      <c r="A792" s="51" t="s">
        <v>3071</v>
      </c>
      <c r="B792" s="52" t="s">
        <v>5270</v>
      </c>
      <c r="C792" s="26" t="s">
        <v>3045</v>
      </c>
      <c r="D792" s="76" t="s">
        <v>3364</v>
      </c>
      <c r="E792" s="45"/>
      <c r="F792" s="7">
        <v>173</v>
      </c>
      <c r="G792" s="28">
        <v>5.2519732847601697</v>
      </c>
      <c r="H792" s="30" t="s">
        <v>18</v>
      </c>
      <c r="I792" s="31"/>
    </row>
    <row r="793" spans="1:9" x14ac:dyDescent="0.3">
      <c r="A793" s="53"/>
      <c r="B793" s="35"/>
      <c r="C793" s="80"/>
      <c r="D793" s="77" t="s">
        <v>559</v>
      </c>
      <c r="E793" s="42"/>
      <c r="F793" s="24">
        <v>909</v>
      </c>
      <c r="G793" s="25">
        <v>27.595628415300546</v>
      </c>
      <c r="H793" s="32"/>
      <c r="I793" s="33"/>
    </row>
    <row r="794" spans="1:9" x14ac:dyDescent="0.3">
      <c r="A794" s="53"/>
      <c r="B794" s="35"/>
      <c r="C794" s="80"/>
      <c r="D794" s="77" t="s">
        <v>1156</v>
      </c>
      <c r="E794" s="42"/>
      <c r="F794" s="24">
        <v>1422</v>
      </c>
      <c r="G794" s="25">
        <v>43.169398907103826</v>
      </c>
      <c r="H794" s="32"/>
      <c r="I794" s="33"/>
    </row>
    <row r="795" spans="1:9" x14ac:dyDescent="0.3">
      <c r="A795" s="53"/>
      <c r="B795" s="35"/>
      <c r="C795" s="80"/>
      <c r="D795" s="77" t="s">
        <v>3061</v>
      </c>
      <c r="E795" s="42"/>
      <c r="F795" s="24">
        <v>738</v>
      </c>
      <c r="G795" s="25">
        <v>22.404371584699454</v>
      </c>
      <c r="H795" s="32"/>
      <c r="I795" s="33"/>
    </row>
    <row r="796" spans="1:9" x14ac:dyDescent="0.3">
      <c r="A796" s="53"/>
      <c r="B796" s="35"/>
      <c r="C796" s="80"/>
      <c r="D796" s="77" t="s">
        <v>1435</v>
      </c>
      <c r="E796" s="42"/>
      <c r="F796" s="24">
        <v>52</v>
      </c>
      <c r="G796" s="25">
        <v>1.5786278081360048</v>
      </c>
      <c r="H796" s="32"/>
      <c r="I796" s="33"/>
    </row>
    <row r="797" spans="1:9" x14ac:dyDescent="0.3">
      <c r="A797" s="51" t="s">
        <v>3070</v>
      </c>
      <c r="B797" s="52" t="s">
        <v>5271</v>
      </c>
      <c r="C797" s="26" t="s">
        <v>3045</v>
      </c>
      <c r="D797" s="76" t="s">
        <v>3364</v>
      </c>
      <c r="E797" s="45"/>
      <c r="F797" s="7">
        <v>66</v>
      </c>
      <c r="G797" s="28">
        <v>2.0036429872495445</v>
      </c>
      <c r="H797" s="30" t="s">
        <v>18</v>
      </c>
      <c r="I797" s="31"/>
    </row>
    <row r="798" spans="1:9" x14ac:dyDescent="0.3">
      <c r="A798" s="53"/>
      <c r="B798" s="35"/>
      <c r="C798" s="80"/>
      <c r="D798" s="77" t="s">
        <v>559</v>
      </c>
      <c r="E798" s="42"/>
      <c r="F798" s="24">
        <v>427</v>
      </c>
      <c r="G798" s="25">
        <v>12.962962962962962</v>
      </c>
      <c r="H798" s="32"/>
      <c r="I798" s="33"/>
    </row>
    <row r="799" spans="1:9" x14ac:dyDescent="0.3">
      <c r="A799" s="53"/>
      <c r="B799" s="35"/>
      <c r="C799" s="80"/>
      <c r="D799" s="77" t="s">
        <v>1156</v>
      </c>
      <c r="E799" s="42"/>
      <c r="F799" s="24">
        <v>1341</v>
      </c>
      <c r="G799" s="25">
        <v>40.710382513661202</v>
      </c>
      <c r="H799" s="32"/>
      <c r="I799" s="33"/>
    </row>
    <row r="800" spans="1:9" x14ac:dyDescent="0.3">
      <c r="A800" s="53"/>
      <c r="B800" s="35"/>
      <c r="C800" s="80"/>
      <c r="D800" s="77" t="s">
        <v>3061</v>
      </c>
      <c r="E800" s="42"/>
      <c r="F800" s="24">
        <v>1310</v>
      </c>
      <c r="G800" s="25">
        <v>39.769277474195505</v>
      </c>
      <c r="H800" s="32"/>
      <c r="I800" s="33"/>
    </row>
    <row r="801" spans="1:9" x14ac:dyDescent="0.3">
      <c r="A801" s="53"/>
      <c r="B801" s="35"/>
      <c r="C801" s="80"/>
      <c r="D801" s="77" t="s">
        <v>1435</v>
      </c>
      <c r="E801" s="42"/>
      <c r="F801" s="24">
        <v>150</v>
      </c>
      <c r="G801" s="25">
        <v>4.5537340619307827</v>
      </c>
      <c r="H801" s="32"/>
      <c r="I801" s="33"/>
    </row>
    <row r="802" spans="1:9" x14ac:dyDescent="0.3">
      <c r="A802" s="51" t="s">
        <v>3069</v>
      </c>
      <c r="B802" s="52" t="s">
        <v>5272</v>
      </c>
      <c r="C802" s="26" t="s">
        <v>3045</v>
      </c>
      <c r="D802" s="76" t="s">
        <v>3364</v>
      </c>
      <c r="E802" s="45"/>
      <c r="F802" s="7">
        <v>429</v>
      </c>
      <c r="G802" s="28">
        <v>13.02367941712204</v>
      </c>
      <c r="H802" s="30" t="s">
        <v>18</v>
      </c>
      <c r="I802" s="31"/>
    </row>
    <row r="803" spans="1:9" x14ac:dyDescent="0.3">
      <c r="A803" s="53"/>
      <c r="B803" s="35"/>
      <c r="C803" s="80"/>
      <c r="D803" s="77" t="s">
        <v>559</v>
      </c>
      <c r="E803" s="42"/>
      <c r="F803" s="24">
        <v>1631</v>
      </c>
      <c r="G803" s="25">
        <v>49.514268366727379</v>
      </c>
      <c r="H803" s="32"/>
      <c r="I803" s="33"/>
    </row>
    <row r="804" spans="1:9" x14ac:dyDescent="0.3">
      <c r="A804" s="53"/>
      <c r="B804" s="35"/>
      <c r="C804" s="80"/>
      <c r="D804" s="77" t="s">
        <v>1156</v>
      </c>
      <c r="E804" s="42"/>
      <c r="F804" s="24">
        <v>969</v>
      </c>
      <c r="G804" s="25">
        <v>29.417122040072858</v>
      </c>
      <c r="H804" s="32"/>
      <c r="I804" s="33"/>
    </row>
    <row r="805" spans="1:9" x14ac:dyDescent="0.3">
      <c r="A805" s="53"/>
      <c r="B805" s="35"/>
      <c r="C805" s="80"/>
      <c r="D805" s="77" t="s">
        <v>3061</v>
      </c>
      <c r="E805" s="42"/>
      <c r="F805" s="24">
        <v>248</v>
      </c>
      <c r="G805" s="25">
        <v>7.5288403157255619</v>
      </c>
      <c r="H805" s="32"/>
      <c r="I805" s="33"/>
    </row>
    <row r="806" spans="1:9" x14ac:dyDescent="0.3">
      <c r="A806" s="53"/>
      <c r="B806" s="35"/>
      <c r="C806" s="80"/>
      <c r="D806" s="77" t="s">
        <v>1435</v>
      </c>
      <c r="E806" s="42"/>
      <c r="F806" s="24">
        <v>17</v>
      </c>
      <c r="G806" s="25">
        <v>0.51608986035215543</v>
      </c>
      <c r="H806" s="32"/>
      <c r="I806" s="33"/>
    </row>
    <row r="807" spans="1:9" x14ac:dyDescent="0.3">
      <c r="A807" s="51" t="s">
        <v>3068</v>
      </c>
      <c r="B807" s="52" t="s">
        <v>5273</v>
      </c>
      <c r="C807" s="26" t="s">
        <v>3045</v>
      </c>
      <c r="D807" s="76" t="s">
        <v>3364</v>
      </c>
      <c r="E807" s="45"/>
      <c r="F807" s="7">
        <v>336</v>
      </c>
      <c r="G807" s="28">
        <v>10.200364298724955</v>
      </c>
      <c r="H807" s="30" t="s">
        <v>18</v>
      </c>
      <c r="I807" s="31"/>
    </row>
    <row r="808" spans="1:9" x14ac:dyDescent="0.3">
      <c r="A808" s="53"/>
      <c r="B808" s="35"/>
      <c r="C808" s="80"/>
      <c r="D808" s="77" t="s">
        <v>559</v>
      </c>
      <c r="E808" s="42"/>
      <c r="F808" s="24">
        <v>1299</v>
      </c>
      <c r="G808" s="25">
        <v>39.435336976320585</v>
      </c>
      <c r="H808" s="32"/>
      <c r="I808" s="33"/>
    </row>
    <row r="809" spans="1:9" x14ac:dyDescent="0.3">
      <c r="A809" s="53"/>
      <c r="B809" s="35"/>
      <c r="C809" s="80"/>
      <c r="D809" s="77" t="s">
        <v>1156</v>
      </c>
      <c r="E809" s="42"/>
      <c r="F809" s="24">
        <v>1297</v>
      </c>
      <c r="G809" s="25">
        <v>39.374620522161507</v>
      </c>
      <c r="H809" s="32"/>
      <c r="I809" s="33"/>
    </row>
    <row r="810" spans="1:9" x14ac:dyDescent="0.3">
      <c r="A810" s="53"/>
      <c r="B810" s="35"/>
      <c r="C810" s="80"/>
      <c r="D810" s="77" t="s">
        <v>3061</v>
      </c>
      <c r="E810" s="42"/>
      <c r="F810" s="24">
        <v>333</v>
      </c>
      <c r="G810" s="25">
        <v>10.10928961748634</v>
      </c>
      <c r="H810" s="32"/>
      <c r="I810" s="33"/>
    </row>
    <row r="811" spans="1:9" x14ac:dyDescent="0.3">
      <c r="A811" s="53"/>
      <c r="B811" s="35"/>
      <c r="C811" s="80"/>
      <c r="D811" s="77" t="s">
        <v>1435</v>
      </c>
      <c r="E811" s="42"/>
      <c r="F811" s="24">
        <v>29</v>
      </c>
      <c r="G811" s="25">
        <v>0.88038858530661812</v>
      </c>
      <c r="H811" s="32"/>
      <c r="I811" s="33"/>
    </row>
    <row r="812" spans="1:9" x14ac:dyDescent="0.3">
      <c r="A812" s="51" t="s">
        <v>3067</v>
      </c>
      <c r="B812" s="52" t="s">
        <v>5274</v>
      </c>
      <c r="C812" s="26" t="s">
        <v>3045</v>
      </c>
      <c r="D812" s="76" t="s">
        <v>3364</v>
      </c>
      <c r="E812" s="45"/>
      <c r="F812" s="7">
        <v>322</v>
      </c>
      <c r="G812" s="28">
        <v>9.7753491196114144</v>
      </c>
      <c r="H812" s="30" t="s">
        <v>18</v>
      </c>
      <c r="I812" s="31"/>
    </row>
    <row r="813" spans="1:9" x14ac:dyDescent="0.3">
      <c r="A813" s="53"/>
      <c r="B813" s="35"/>
      <c r="C813" s="80"/>
      <c r="D813" s="77" t="s">
        <v>559</v>
      </c>
      <c r="E813" s="42"/>
      <c r="F813" s="24">
        <v>1137</v>
      </c>
      <c r="G813" s="25">
        <v>34.517304189435336</v>
      </c>
      <c r="H813" s="32"/>
      <c r="I813" s="33"/>
    </row>
    <row r="814" spans="1:9" x14ac:dyDescent="0.3">
      <c r="A814" s="53"/>
      <c r="B814" s="35"/>
      <c r="C814" s="80"/>
      <c r="D814" s="77" t="s">
        <v>1156</v>
      </c>
      <c r="E814" s="42"/>
      <c r="F814" s="24">
        <v>1399</v>
      </c>
      <c r="G814" s="25">
        <v>42.47115968427444</v>
      </c>
      <c r="H814" s="32"/>
      <c r="I814" s="33"/>
    </row>
    <row r="815" spans="1:9" x14ac:dyDescent="0.3">
      <c r="A815" s="53"/>
      <c r="B815" s="35"/>
      <c r="C815" s="80"/>
      <c r="D815" s="77" t="s">
        <v>3061</v>
      </c>
      <c r="E815" s="42"/>
      <c r="F815" s="24">
        <v>409</v>
      </c>
      <c r="G815" s="25">
        <v>12.416514875531268</v>
      </c>
      <c r="H815" s="32"/>
      <c r="I815" s="33"/>
    </row>
    <row r="816" spans="1:9" x14ac:dyDescent="0.3">
      <c r="A816" s="53"/>
      <c r="B816" s="35"/>
      <c r="C816" s="80"/>
      <c r="D816" s="77" t="s">
        <v>1435</v>
      </c>
      <c r="E816" s="42"/>
      <c r="F816" s="24">
        <v>27</v>
      </c>
      <c r="G816" s="25">
        <v>0.81967213114754101</v>
      </c>
      <c r="H816" s="32"/>
      <c r="I816" s="33"/>
    </row>
    <row r="817" spans="1:9" x14ac:dyDescent="0.3">
      <c r="A817" s="51" t="s">
        <v>3066</v>
      </c>
      <c r="B817" s="52" t="s">
        <v>5275</v>
      </c>
      <c r="C817" s="26" t="s">
        <v>2965</v>
      </c>
      <c r="D817" s="76" t="s">
        <v>3364</v>
      </c>
      <c r="E817" s="45"/>
      <c r="F817" s="7">
        <v>46</v>
      </c>
      <c r="G817" s="28">
        <v>1.3964784456587735</v>
      </c>
      <c r="H817" s="30" t="s">
        <v>18</v>
      </c>
      <c r="I817" s="31"/>
    </row>
    <row r="818" spans="1:9" x14ac:dyDescent="0.3">
      <c r="A818" s="53"/>
      <c r="B818" s="35"/>
      <c r="C818" s="80"/>
      <c r="D818" s="77" t="s">
        <v>559</v>
      </c>
      <c r="E818" s="42"/>
      <c r="F818" s="24">
        <v>402</v>
      </c>
      <c r="G818" s="25">
        <v>12.2040072859745</v>
      </c>
      <c r="H818" s="32"/>
      <c r="I818" s="33"/>
    </row>
    <row r="819" spans="1:9" x14ac:dyDescent="0.3">
      <c r="A819" s="53"/>
      <c r="B819" s="35"/>
      <c r="C819" s="80"/>
      <c r="D819" s="77" t="s">
        <v>1156</v>
      </c>
      <c r="E819" s="42"/>
      <c r="F819" s="24">
        <v>1762</v>
      </c>
      <c r="G819" s="25">
        <v>53.491196114146931</v>
      </c>
      <c r="H819" s="32"/>
      <c r="I819" s="33"/>
    </row>
    <row r="820" spans="1:9" x14ac:dyDescent="0.3">
      <c r="A820" s="53"/>
      <c r="B820" s="35"/>
      <c r="C820" s="80"/>
      <c r="D820" s="77" t="s">
        <v>3061</v>
      </c>
      <c r="E820" s="42"/>
      <c r="F820" s="24">
        <v>990</v>
      </c>
      <c r="G820" s="25">
        <v>30.05464480874317</v>
      </c>
      <c r="H820" s="32"/>
      <c r="I820" s="33"/>
    </row>
    <row r="821" spans="1:9" x14ac:dyDescent="0.3">
      <c r="A821" s="53"/>
      <c r="B821" s="35"/>
      <c r="C821" s="80"/>
      <c r="D821" s="77" t="s">
        <v>1435</v>
      </c>
      <c r="E821" s="42"/>
      <c r="F821" s="24">
        <v>94</v>
      </c>
      <c r="G821" s="25">
        <v>2.8536733454766239</v>
      </c>
      <c r="H821" s="32"/>
      <c r="I821" s="33"/>
    </row>
    <row r="822" spans="1:9" x14ac:dyDescent="0.3">
      <c r="A822" s="51" t="s">
        <v>3065</v>
      </c>
      <c r="B822" s="52" t="s">
        <v>5276</v>
      </c>
      <c r="C822" s="26" t="s">
        <v>2965</v>
      </c>
      <c r="D822" s="76" t="s">
        <v>3364</v>
      </c>
      <c r="E822" s="45"/>
      <c r="F822" s="7">
        <v>170</v>
      </c>
      <c r="G822" s="28">
        <v>5.1608986035215541</v>
      </c>
      <c r="H822" s="30" t="s">
        <v>18</v>
      </c>
      <c r="I822" s="31"/>
    </row>
    <row r="823" spans="1:9" x14ac:dyDescent="0.3">
      <c r="A823" s="53"/>
      <c r="B823" s="35"/>
      <c r="C823" s="80"/>
      <c r="D823" s="77" t="s">
        <v>559</v>
      </c>
      <c r="E823" s="42"/>
      <c r="F823" s="24">
        <v>1058</v>
      </c>
      <c r="G823" s="25">
        <v>32.119004250151789</v>
      </c>
      <c r="H823" s="32"/>
      <c r="I823" s="33"/>
    </row>
    <row r="824" spans="1:9" x14ac:dyDescent="0.3">
      <c r="A824" s="53"/>
      <c r="B824" s="35"/>
      <c r="C824" s="80"/>
      <c r="D824" s="77" t="s">
        <v>1156</v>
      </c>
      <c r="E824" s="42"/>
      <c r="F824" s="24">
        <v>1637</v>
      </c>
      <c r="G824" s="25">
        <v>49.696417729204619</v>
      </c>
      <c r="H824" s="32"/>
      <c r="I824" s="33"/>
    </row>
    <row r="825" spans="1:9" x14ac:dyDescent="0.3">
      <c r="A825" s="53"/>
      <c r="B825" s="35"/>
      <c r="C825" s="80"/>
      <c r="D825" s="77" t="s">
        <v>3061</v>
      </c>
      <c r="E825" s="42"/>
      <c r="F825" s="24">
        <v>399</v>
      </c>
      <c r="G825" s="25">
        <v>12.112932604735883</v>
      </c>
      <c r="H825" s="32"/>
      <c r="I825" s="33"/>
    </row>
    <row r="826" spans="1:9" x14ac:dyDescent="0.3">
      <c r="A826" s="53"/>
      <c r="B826" s="35"/>
      <c r="C826" s="80"/>
      <c r="D826" s="77" t="s">
        <v>1435</v>
      </c>
      <c r="E826" s="42"/>
      <c r="F826" s="24">
        <v>30</v>
      </c>
      <c r="G826" s="25">
        <v>0.91074681238615673</v>
      </c>
      <c r="H826" s="32"/>
      <c r="I826" s="33"/>
    </row>
    <row r="827" spans="1:9" x14ac:dyDescent="0.3">
      <c r="A827" s="51" t="s">
        <v>3064</v>
      </c>
      <c r="B827" s="52" t="s">
        <v>5277</v>
      </c>
      <c r="C827" s="26" t="s">
        <v>3045</v>
      </c>
      <c r="D827" s="76" t="s">
        <v>3364</v>
      </c>
      <c r="E827" s="45"/>
      <c r="F827" s="7">
        <v>68</v>
      </c>
      <c r="G827" s="28">
        <v>2.0643594414086217</v>
      </c>
      <c r="H827" s="30" t="s">
        <v>18</v>
      </c>
      <c r="I827" s="31"/>
    </row>
    <row r="828" spans="1:9" x14ac:dyDescent="0.3">
      <c r="A828" s="53"/>
      <c r="B828" s="35"/>
      <c r="C828" s="80"/>
      <c r="D828" s="77" t="s">
        <v>559</v>
      </c>
      <c r="E828" s="42"/>
      <c r="F828" s="24">
        <v>556</v>
      </c>
      <c r="G828" s="25">
        <v>16.879174256223436</v>
      </c>
      <c r="H828" s="32"/>
      <c r="I828" s="33"/>
    </row>
    <row r="829" spans="1:9" x14ac:dyDescent="0.3">
      <c r="A829" s="53"/>
      <c r="B829" s="35"/>
      <c r="C829" s="80"/>
      <c r="D829" s="77" t="s">
        <v>1156</v>
      </c>
      <c r="E829" s="42"/>
      <c r="F829" s="24">
        <v>1884</v>
      </c>
      <c r="G829" s="25">
        <v>57.19489981785064</v>
      </c>
      <c r="H829" s="32"/>
      <c r="I829" s="33"/>
    </row>
    <row r="830" spans="1:9" x14ac:dyDescent="0.3">
      <c r="A830" s="53"/>
      <c r="B830" s="35"/>
      <c r="C830" s="80"/>
      <c r="D830" s="77" t="s">
        <v>3061</v>
      </c>
      <c r="E830" s="42"/>
      <c r="F830" s="24">
        <v>750</v>
      </c>
      <c r="G830" s="25">
        <v>22.768670309653917</v>
      </c>
      <c r="H830" s="32"/>
      <c r="I830" s="33"/>
    </row>
    <row r="831" spans="1:9" x14ac:dyDescent="0.3">
      <c r="A831" s="53"/>
      <c r="B831" s="35"/>
      <c r="C831" s="80"/>
      <c r="D831" s="77" t="s">
        <v>1435</v>
      </c>
      <c r="E831" s="42"/>
      <c r="F831" s="24">
        <v>36</v>
      </c>
      <c r="G831" s="25">
        <v>1.0928961748633881</v>
      </c>
      <c r="H831" s="32"/>
      <c r="I831" s="33"/>
    </row>
    <row r="832" spans="1:9" x14ac:dyDescent="0.3">
      <c r="A832" s="51" t="s">
        <v>3063</v>
      </c>
      <c r="B832" s="52" t="s">
        <v>5278</v>
      </c>
      <c r="C832" s="26" t="s">
        <v>3045</v>
      </c>
      <c r="D832" s="76" t="s">
        <v>3364</v>
      </c>
      <c r="E832" s="45"/>
      <c r="F832" s="7">
        <v>351</v>
      </c>
      <c r="G832" s="28">
        <v>10.655737704918032</v>
      </c>
      <c r="H832" s="30" t="s">
        <v>18</v>
      </c>
      <c r="I832" s="31"/>
    </row>
    <row r="833" spans="1:9" x14ac:dyDescent="0.3">
      <c r="A833" s="53"/>
      <c r="B833" s="35"/>
      <c r="C833" s="80"/>
      <c r="D833" s="77" t="s">
        <v>559</v>
      </c>
      <c r="E833" s="42"/>
      <c r="F833" s="24">
        <v>1130</v>
      </c>
      <c r="G833" s="25">
        <v>34.304796599878564</v>
      </c>
      <c r="H833" s="32"/>
      <c r="I833" s="33"/>
    </row>
    <row r="834" spans="1:9" x14ac:dyDescent="0.3">
      <c r="A834" s="53"/>
      <c r="B834" s="35"/>
      <c r="C834" s="80"/>
      <c r="D834" s="77" t="s">
        <v>1156</v>
      </c>
      <c r="E834" s="42"/>
      <c r="F834" s="24">
        <v>1483</v>
      </c>
      <c r="G834" s="25">
        <v>45.021250758955681</v>
      </c>
      <c r="H834" s="32"/>
      <c r="I834" s="33"/>
    </row>
    <row r="835" spans="1:9" x14ac:dyDescent="0.3">
      <c r="A835" s="53"/>
      <c r="B835" s="35"/>
      <c r="C835" s="80"/>
      <c r="D835" s="77" t="s">
        <v>3061</v>
      </c>
      <c r="E835" s="42"/>
      <c r="F835" s="24">
        <v>311</v>
      </c>
      <c r="G835" s="25">
        <v>9.4414086217364908</v>
      </c>
      <c r="H835" s="32"/>
      <c r="I835" s="33"/>
    </row>
    <row r="836" spans="1:9" x14ac:dyDescent="0.3">
      <c r="A836" s="53"/>
      <c r="B836" s="35"/>
      <c r="C836" s="80"/>
      <c r="D836" s="77" t="s">
        <v>1435</v>
      </c>
      <c r="E836" s="42"/>
      <c r="F836" s="24">
        <v>19</v>
      </c>
      <c r="G836" s="25">
        <v>0.57680631451123254</v>
      </c>
      <c r="H836" s="32"/>
      <c r="I836" s="33"/>
    </row>
    <row r="837" spans="1:9" x14ac:dyDescent="0.3">
      <c r="A837" s="51" t="s">
        <v>3062</v>
      </c>
      <c r="B837" s="52" t="s">
        <v>5279</v>
      </c>
      <c r="C837" s="26" t="s">
        <v>3045</v>
      </c>
      <c r="D837" s="76" t="s">
        <v>3364</v>
      </c>
      <c r="E837" s="45"/>
      <c r="F837" s="7">
        <v>64</v>
      </c>
      <c r="G837" s="28">
        <v>1.9429265330904677</v>
      </c>
      <c r="H837" s="30" t="s">
        <v>18</v>
      </c>
      <c r="I837" s="31"/>
    </row>
    <row r="838" spans="1:9" x14ac:dyDescent="0.3">
      <c r="A838" s="53"/>
      <c r="B838" s="35"/>
      <c r="C838" s="80"/>
      <c r="D838" s="77" t="s">
        <v>559</v>
      </c>
      <c r="E838" s="42"/>
      <c r="F838" s="24">
        <v>508</v>
      </c>
      <c r="G838" s="25">
        <v>15.421979356405584</v>
      </c>
      <c r="H838" s="32"/>
      <c r="I838" s="33"/>
    </row>
    <row r="839" spans="1:9" x14ac:dyDescent="0.3">
      <c r="A839" s="53"/>
      <c r="B839" s="35"/>
      <c r="C839" s="80"/>
      <c r="D839" s="77" t="s">
        <v>1156</v>
      </c>
      <c r="E839" s="42"/>
      <c r="F839" s="24">
        <v>1906</v>
      </c>
      <c r="G839" s="25">
        <v>57.862780813600487</v>
      </c>
      <c r="H839" s="32"/>
      <c r="I839" s="33"/>
    </row>
    <row r="840" spans="1:9" x14ac:dyDescent="0.3">
      <c r="A840" s="53"/>
      <c r="B840" s="35"/>
      <c r="C840" s="80"/>
      <c r="D840" s="77" t="s">
        <v>3061</v>
      </c>
      <c r="E840" s="42"/>
      <c r="F840" s="24">
        <v>771</v>
      </c>
      <c r="G840" s="25">
        <v>23.406193078324225</v>
      </c>
      <c r="H840" s="32"/>
      <c r="I840" s="33"/>
    </row>
    <row r="841" spans="1:9" x14ac:dyDescent="0.3">
      <c r="A841" s="53"/>
      <c r="B841" s="35"/>
      <c r="C841" s="80"/>
      <c r="D841" s="77" t="s">
        <v>1435</v>
      </c>
      <c r="E841" s="42"/>
      <c r="F841" s="24">
        <v>45</v>
      </c>
      <c r="G841" s="25">
        <v>1.3661202185792349</v>
      </c>
      <c r="H841" s="32"/>
      <c r="I841" s="33"/>
    </row>
    <row r="842" spans="1:9" x14ac:dyDescent="0.3">
      <c r="A842" s="51" t="s">
        <v>3060</v>
      </c>
      <c r="B842" s="52" t="s">
        <v>3059</v>
      </c>
      <c r="C842" s="26" t="s">
        <v>3045</v>
      </c>
      <c r="D842" s="76" t="s">
        <v>4571</v>
      </c>
      <c r="E842" s="45"/>
      <c r="F842" s="7">
        <v>151</v>
      </c>
      <c r="G842" s="28">
        <v>4.5840922890103215</v>
      </c>
      <c r="H842" s="30" t="s">
        <v>18</v>
      </c>
      <c r="I842" s="31"/>
    </row>
    <row r="843" spans="1:9" x14ac:dyDescent="0.3">
      <c r="A843" s="53"/>
      <c r="B843" s="35"/>
      <c r="C843" s="80"/>
      <c r="D843" s="77" t="s">
        <v>4570</v>
      </c>
      <c r="E843" s="42"/>
      <c r="F843" s="24">
        <v>305</v>
      </c>
      <c r="G843" s="25">
        <v>9.2592592592592595</v>
      </c>
      <c r="H843" s="32"/>
      <c r="I843" s="33"/>
    </row>
    <row r="844" spans="1:9" x14ac:dyDescent="0.3">
      <c r="A844" s="53"/>
      <c r="B844" s="35"/>
      <c r="C844" s="80"/>
      <c r="D844" s="77" t="s">
        <v>3054</v>
      </c>
      <c r="E844" s="42"/>
      <c r="F844" s="24">
        <v>2803</v>
      </c>
      <c r="G844" s="25">
        <v>85.094110503946581</v>
      </c>
      <c r="H844" s="32"/>
      <c r="I844" s="33"/>
    </row>
    <row r="845" spans="1:9" x14ac:dyDescent="0.3">
      <c r="A845" s="53"/>
      <c r="B845" s="35"/>
      <c r="C845" s="80"/>
      <c r="D845" s="77" t="s">
        <v>4568</v>
      </c>
      <c r="E845" s="42"/>
      <c r="F845" s="24">
        <v>34</v>
      </c>
      <c r="G845" s="25">
        <v>1.0321797207043109</v>
      </c>
      <c r="H845" s="32"/>
      <c r="I845" s="33"/>
    </row>
    <row r="846" spans="1:9" x14ac:dyDescent="0.3">
      <c r="A846" s="53"/>
      <c r="B846" s="35"/>
      <c r="C846" s="80"/>
      <c r="D846" s="77" t="s">
        <v>4569</v>
      </c>
      <c r="E846" s="42"/>
      <c r="F846" s="24">
        <v>1</v>
      </c>
      <c r="G846" s="25">
        <v>3.0358227079538558E-2</v>
      </c>
      <c r="H846" s="32"/>
      <c r="I846" s="33"/>
    </row>
    <row r="847" spans="1:9" x14ac:dyDescent="0.3">
      <c r="A847" s="51" t="s">
        <v>3058</v>
      </c>
      <c r="B847" s="52" t="s">
        <v>3057</v>
      </c>
      <c r="C847" s="26" t="s">
        <v>2965</v>
      </c>
      <c r="D847" s="76" t="s">
        <v>4571</v>
      </c>
      <c r="E847" s="45"/>
      <c r="F847" s="7">
        <v>114</v>
      </c>
      <c r="G847" s="28">
        <v>3.4608378870673953</v>
      </c>
      <c r="H847" s="30" t="s">
        <v>18</v>
      </c>
      <c r="I847" s="31"/>
    </row>
    <row r="848" spans="1:9" x14ac:dyDescent="0.3">
      <c r="A848" s="53"/>
      <c r="B848" s="35"/>
      <c r="C848" s="80"/>
      <c r="D848" s="77" t="s">
        <v>4570</v>
      </c>
      <c r="E848" s="42"/>
      <c r="F848" s="24">
        <v>217</v>
      </c>
      <c r="G848" s="25">
        <v>6.5877352762598669</v>
      </c>
      <c r="H848" s="32"/>
      <c r="I848" s="33"/>
    </row>
    <row r="849" spans="1:9" x14ac:dyDescent="0.3">
      <c r="A849" s="53"/>
      <c r="B849" s="35"/>
      <c r="C849" s="80"/>
      <c r="D849" s="77" t="s">
        <v>3054</v>
      </c>
      <c r="E849" s="42"/>
      <c r="F849" s="24">
        <v>2930</v>
      </c>
      <c r="G849" s="25">
        <v>88.949605343047963</v>
      </c>
      <c r="H849" s="32"/>
      <c r="I849" s="33"/>
    </row>
    <row r="850" spans="1:9" x14ac:dyDescent="0.3">
      <c r="A850" s="53"/>
      <c r="B850" s="35"/>
      <c r="C850" s="80"/>
      <c r="D850" s="77" t="s">
        <v>4568</v>
      </c>
      <c r="E850" s="42"/>
      <c r="F850" s="24">
        <v>31</v>
      </c>
      <c r="G850" s="25">
        <v>0.94110503946569524</v>
      </c>
      <c r="H850" s="32"/>
      <c r="I850" s="33"/>
    </row>
    <row r="851" spans="1:9" x14ac:dyDescent="0.3">
      <c r="A851" s="53"/>
      <c r="B851" s="35"/>
      <c r="C851" s="80"/>
      <c r="D851" s="77" t="s">
        <v>4569</v>
      </c>
      <c r="E851" s="42"/>
      <c r="F851" s="24">
        <v>2</v>
      </c>
      <c r="G851" s="25">
        <v>6.0716454159077116E-2</v>
      </c>
      <c r="H851" s="32"/>
      <c r="I851" s="33"/>
    </row>
    <row r="852" spans="1:9" x14ac:dyDescent="0.3">
      <c r="A852" s="51" t="s">
        <v>3056</v>
      </c>
      <c r="B852" s="52" t="s">
        <v>3055</v>
      </c>
      <c r="C852" s="26" t="s">
        <v>3045</v>
      </c>
      <c r="D852" s="76" t="s">
        <v>4571</v>
      </c>
      <c r="E852" s="45"/>
      <c r="F852" s="7">
        <v>96</v>
      </c>
      <c r="G852" s="28">
        <v>2.9143897996357011</v>
      </c>
      <c r="H852" s="30" t="s">
        <v>18</v>
      </c>
      <c r="I852" s="31"/>
    </row>
    <row r="853" spans="1:9" x14ac:dyDescent="0.3">
      <c r="A853" s="53"/>
      <c r="B853" s="35"/>
      <c r="C853" s="80"/>
      <c r="D853" s="77" t="s">
        <v>4570</v>
      </c>
      <c r="E853" s="42"/>
      <c r="F853" s="24">
        <v>230</v>
      </c>
      <c r="G853" s="25">
        <v>6.9823922282938682</v>
      </c>
      <c r="H853" s="32"/>
      <c r="I853" s="33"/>
    </row>
    <row r="854" spans="1:9" x14ac:dyDescent="0.3">
      <c r="A854" s="53"/>
      <c r="B854" s="35"/>
      <c r="C854" s="80"/>
      <c r="D854" s="77" t="s">
        <v>3054</v>
      </c>
      <c r="E854" s="42"/>
      <c r="F854" s="24">
        <v>2924</v>
      </c>
      <c r="G854" s="25">
        <v>88.76745598057073</v>
      </c>
      <c r="H854" s="32"/>
      <c r="I854" s="33"/>
    </row>
    <row r="855" spans="1:9" x14ac:dyDescent="0.3">
      <c r="A855" s="53"/>
      <c r="B855" s="35"/>
      <c r="C855" s="80"/>
      <c r="D855" s="77" t="s">
        <v>4568</v>
      </c>
      <c r="E855" s="42"/>
      <c r="F855" s="24">
        <v>40</v>
      </c>
      <c r="G855" s="25">
        <v>1.2143290831815421</v>
      </c>
      <c r="H855" s="32"/>
      <c r="I855" s="33"/>
    </row>
    <row r="856" spans="1:9" x14ac:dyDescent="0.3">
      <c r="A856" s="53"/>
      <c r="B856" s="35"/>
      <c r="C856" s="80"/>
      <c r="D856" s="77" t="s">
        <v>4569</v>
      </c>
      <c r="E856" s="42"/>
      <c r="F856" s="24">
        <v>4</v>
      </c>
      <c r="G856" s="25">
        <v>0.12143290831815423</v>
      </c>
      <c r="H856" s="32"/>
      <c r="I856" s="33"/>
    </row>
    <row r="857" spans="1:9" x14ac:dyDescent="0.3">
      <c r="A857" s="51" t="s">
        <v>3053</v>
      </c>
      <c r="B857" s="52" t="s">
        <v>3052</v>
      </c>
      <c r="C857" s="26" t="s">
        <v>3045</v>
      </c>
      <c r="D857" s="76" t="s">
        <v>3048</v>
      </c>
      <c r="E857" s="45"/>
      <c r="F857" s="7">
        <v>2595</v>
      </c>
      <c r="G857" s="28">
        <v>78.779599271402546</v>
      </c>
      <c r="H857" s="30" t="s">
        <v>18</v>
      </c>
      <c r="I857" s="31"/>
    </row>
    <row r="858" spans="1:9" x14ac:dyDescent="0.3">
      <c r="A858" s="53"/>
      <c r="B858" s="35"/>
      <c r="C858" s="80"/>
      <c r="D858" s="77" t="s">
        <v>4572</v>
      </c>
      <c r="E858" s="42"/>
      <c r="F858" s="24">
        <v>176</v>
      </c>
      <c r="G858" s="25">
        <v>5.3430479659987862</v>
      </c>
      <c r="H858" s="32"/>
      <c r="I858" s="33"/>
    </row>
    <row r="859" spans="1:9" x14ac:dyDescent="0.3">
      <c r="A859" s="53"/>
      <c r="B859" s="35"/>
      <c r="C859" s="80"/>
      <c r="D859" s="77" t="s">
        <v>4573</v>
      </c>
      <c r="E859" s="42"/>
      <c r="F859" s="24">
        <v>74</v>
      </c>
      <c r="G859" s="25">
        <v>2.2465088038858534</v>
      </c>
      <c r="H859" s="32"/>
      <c r="I859" s="33"/>
    </row>
    <row r="860" spans="1:9" x14ac:dyDescent="0.3">
      <c r="A860" s="53"/>
      <c r="B860" s="35"/>
      <c r="C860" s="80"/>
      <c r="D860" s="77" t="s">
        <v>4574</v>
      </c>
      <c r="E860" s="42"/>
      <c r="F860" s="24">
        <v>64</v>
      </c>
      <c r="G860" s="25">
        <v>1.9429265330904677</v>
      </c>
      <c r="H860" s="32"/>
      <c r="I860" s="33"/>
    </row>
    <row r="861" spans="1:9" x14ac:dyDescent="0.3">
      <c r="A861" s="53"/>
      <c r="B861" s="35"/>
      <c r="C861" s="80"/>
      <c r="D861" s="77" t="s">
        <v>4575</v>
      </c>
      <c r="E861" s="42"/>
      <c r="F861" s="24">
        <v>292</v>
      </c>
      <c r="G861" s="25">
        <v>8.8646023072252582</v>
      </c>
      <c r="H861" s="32"/>
      <c r="I861" s="33"/>
    </row>
    <row r="862" spans="1:9" x14ac:dyDescent="0.3">
      <c r="A862" s="53"/>
      <c r="B862" s="35"/>
      <c r="C862" s="80"/>
      <c r="D862" s="77" t="s">
        <v>4576</v>
      </c>
      <c r="E862" s="42"/>
      <c r="F862" s="24">
        <v>93</v>
      </c>
      <c r="G862" s="25">
        <v>2.8233151183970859</v>
      </c>
      <c r="H862" s="32"/>
      <c r="I862" s="33"/>
    </row>
    <row r="863" spans="1:9" x14ac:dyDescent="0.3">
      <c r="A863" s="51" t="s">
        <v>3050</v>
      </c>
      <c r="B863" s="52" t="s">
        <v>3051</v>
      </c>
      <c r="C863" s="26" t="s">
        <v>3045</v>
      </c>
      <c r="D863" s="76" t="s">
        <v>3048</v>
      </c>
      <c r="E863" s="45"/>
      <c r="F863" s="7">
        <v>883</v>
      </c>
      <c r="G863" s="28">
        <v>26.806314511232543</v>
      </c>
      <c r="H863" s="30" t="s">
        <v>18</v>
      </c>
      <c r="I863" s="31"/>
    </row>
    <row r="864" spans="1:9" x14ac:dyDescent="0.3">
      <c r="A864" s="53"/>
      <c r="B864" s="35"/>
      <c r="C864" s="80"/>
      <c r="D864" s="77" t="s">
        <v>4572</v>
      </c>
      <c r="E864" s="42"/>
      <c r="F864" s="24">
        <v>783</v>
      </c>
      <c r="G864" s="25">
        <v>23.770491803278688</v>
      </c>
      <c r="H864" s="32"/>
      <c r="I864" s="33"/>
    </row>
    <row r="865" spans="1:9" x14ac:dyDescent="0.3">
      <c r="A865" s="53"/>
      <c r="B865" s="35"/>
      <c r="C865" s="80"/>
      <c r="D865" s="77" t="s">
        <v>4573</v>
      </c>
      <c r="E865" s="42"/>
      <c r="F865" s="24">
        <v>931</v>
      </c>
      <c r="G865" s="25">
        <v>28.263509411050396</v>
      </c>
      <c r="H865" s="32"/>
      <c r="I865" s="33"/>
    </row>
    <row r="866" spans="1:9" x14ac:dyDescent="0.3">
      <c r="A866" s="53"/>
      <c r="B866" s="35"/>
      <c r="C866" s="80"/>
      <c r="D866" s="77" t="s">
        <v>4574</v>
      </c>
      <c r="E866" s="42"/>
      <c r="F866" s="24">
        <v>572</v>
      </c>
      <c r="G866" s="25">
        <v>17.364905889496054</v>
      </c>
      <c r="H866" s="32"/>
      <c r="I866" s="33"/>
    </row>
    <row r="867" spans="1:9" x14ac:dyDescent="0.3">
      <c r="A867" s="53"/>
      <c r="B867" s="35"/>
      <c r="C867" s="80"/>
      <c r="D867" s="77" t="s">
        <v>4575</v>
      </c>
      <c r="E867" s="42"/>
      <c r="F867" s="24">
        <v>86</v>
      </c>
      <c r="G867" s="25">
        <v>2.6108075288403159</v>
      </c>
      <c r="H867" s="32"/>
      <c r="I867" s="33"/>
    </row>
    <row r="868" spans="1:9" x14ac:dyDescent="0.3">
      <c r="A868" s="53"/>
      <c r="B868" s="35"/>
      <c r="C868" s="80"/>
      <c r="D868" s="77" t="s">
        <v>4576</v>
      </c>
      <c r="E868" s="42"/>
      <c r="F868" s="24">
        <v>39</v>
      </c>
      <c r="G868" s="25">
        <v>1.1839708561020037</v>
      </c>
      <c r="H868" s="32"/>
      <c r="I868" s="33"/>
    </row>
    <row r="869" spans="1:9" x14ac:dyDescent="0.3">
      <c r="A869" s="51" t="s">
        <v>5280</v>
      </c>
      <c r="B869" s="52" t="s">
        <v>3049</v>
      </c>
      <c r="C869" s="26" t="s">
        <v>3045</v>
      </c>
      <c r="D869" s="76" t="s">
        <v>3048</v>
      </c>
      <c r="E869" s="45"/>
      <c r="F869" s="7">
        <v>2722</v>
      </c>
      <c r="G869" s="28">
        <v>82.635094110503942</v>
      </c>
      <c r="H869" s="30" t="s">
        <v>18</v>
      </c>
      <c r="I869" s="31"/>
    </row>
    <row r="870" spans="1:9" x14ac:dyDescent="0.3">
      <c r="A870" s="53"/>
      <c r="B870" s="35"/>
      <c r="C870" s="80"/>
      <c r="D870" s="77" t="s">
        <v>4572</v>
      </c>
      <c r="E870" s="42"/>
      <c r="F870" s="24">
        <v>184</v>
      </c>
      <c r="G870" s="25">
        <v>5.5859137826350942</v>
      </c>
      <c r="H870" s="32"/>
      <c r="I870" s="33"/>
    </row>
    <row r="871" spans="1:9" x14ac:dyDescent="0.3">
      <c r="A871" s="53"/>
      <c r="B871" s="35"/>
      <c r="C871" s="80"/>
      <c r="D871" s="77" t="s">
        <v>4573</v>
      </c>
      <c r="E871" s="42"/>
      <c r="F871" s="24">
        <v>238</v>
      </c>
      <c r="G871" s="25">
        <v>7.2252580449301762</v>
      </c>
      <c r="H871" s="32"/>
      <c r="I871" s="33"/>
    </row>
    <row r="872" spans="1:9" x14ac:dyDescent="0.3">
      <c r="A872" s="53"/>
      <c r="B872" s="35"/>
      <c r="C872" s="80"/>
      <c r="D872" s="77" t="s">
        <v>4574</v>
      </c>
      <c r="E872" s="42"/>
      <c r="F872" s="24">
        <v>89</v>
      </c>
      <c r="G872" s="25">
        <v>2.701882210078931</v>
      </c>
      <c r="H872" s="32"/>
      <c r="I872" s="33"/>
    </row>
    <row r="873" spans="1:9" x14ac:dyDescent="0.3">
      <c r="A873" s="53"/>
      <c r="B873" s="35"/>
      <c r="C873" s="80"/>
      <c r="D873" s="77" t="s">
        <v>4575</v>
      </c>
      <c r="E873" s="42"/>
      <c r="F873" s="24">
        <v>50</v>
      </c>
      <c r="G873" s="25">
        <v>1.5179113539769278</v>
      </c>
      <c r="H873" s="32"/>
      <c r="I873" s="33"/>
    </row>
    <row r="874" spans="1:9" x14ac:dyDescent="0.3">
      <c r="A874" s="53"/>
      <c r="B874" s="35"/>
      <c r="C874" s="80"/>
      <c r="D874" s="77" t="s">
        <v>4576</v>
      </c>
      <c r="E874" s="42"/>
      <c r="F874" s="24">
        <v>11</v>
      </c>
      <c r="G874" s="25">
        <v>0.33394049787492414</v>
      </c>
      <c r="H874" s="32"/>
      <c r="I874" s="33"/>
    </row>
    <row r="875" spans="1:9" x14ac:dyDescent="0.3">
      <c r="A875" s="51" t="s">
        <v>3047</v>
      </c>
      <c r="B875" s="52" t="s">
        <v>3046</v>
      </c>
      <c r="C875" s="26" t="s">
        <v>3045</v>
      </c>
      <c r="D875" s="76" t="s">
        <v>558</v>
      </c>
      <c r="E875" s="45"/>
      <c r="F875" s="7">
        <v>169</v>
      </c>
      <c r="G875" s="28">
        <v>5.1305403764420161</v>
      </c>
      <c r="H875" s="30" t="s">
        <v>18</v>
      </c>
      <c r="I875" s="31"/>
    </row>
    <row r="876" spans="1:9" x14ac:dyDescent="0.3">
      <c r="A876" s="53"/>
      <c r="B876" s="35"/>
      <c r="C876" s="80"/>
      <c r="D876" s="77" t="s">
        <v>559</v>
      </c>
      <c r="E876" s="42"/>
      <c r="F876" s="24">
        <v>3125</v>
      </c>
      <c r="G876" s="25">
        <v>94.869459623557987</v>
      </c>
      <c r="H876" s="32"/>
      <c r="I876" s="33"/>
    </row>
    <row r="877" spans="1:9" x14ac:dyDescent="0.3">
      <c r="A877" s="51" t="s">
        <v>3044</v>
      </c>
      <c r="B877" s="52" t="s">
        <v>3043</v>
      </c>
      <c r="C877" s="26" t="s">
        <v>3042</v>
      </c>
      <c r="D877" s="76" t="s">
        <v>3021</v>
      </c>
      <c r="E877" s="45"/>
      <c r="F877" s="7">
        <v>9</v>
      </c>
      <c r="G877" s="28">
        <v>5.3254437869822491</v>
      </c>
      <c r="H877" s="30" t="s">
        <v>18</v>
      </c>
      <c r="I877" s="31"/>
    </row>
    <row r="878" spans="1:9" x14ac:dyDescent="0.3">
      <c r="A878" s="53"/>
      <c r="B878" s="35"/>
      <c r="C878" s="54"/>
      <c r="D878" s="77" t="s">
        <v>3020</v>
      </c>
      <c r="E878" s="42"/>
      <c r="F878" s="24">
        <v>50</v>
      </c>
      <c r="G878" s="25">
        <v>29.585798816568047</v>
      </c>
      <c r="H878" s="32"/>
      <c r="I878" s="33"/>
    </row>
    <row r="879" spans="1:9" x14ac:dyDescent="0.3">
      <c r="A879" s="53"/>
      <c r="B879" s="35"/>
      <c r="C879" s="54"/>
      <c r="D879" s="77" t="s">
        <v>3019</v>
      </c>
      <c r="E879" s="42"/>
      <c r="F879" s="24">
        <v>1</v>
      </c>
      <c r="G879" s="25">
        <v>0.59171597633136097</v>
      </c>
      <c r="H879" s="32"/>
      <c r="I879" s="33"/>
    </row>
    <row r="880" spans="1:9" x14ac:dyDescent="0.3">
      <c r="A880" s="53"/>
      <c r="B880" s="35"/>
      <c r="C880" s="54"/>
      <c r="D880" s="77" t="s">
        <v>3018</v>
      </c>
      <c r="E880" s="42"/>
      <c r="F880" s="24">
        <v>1</v>
      </c>
      <c r="G880" s="25">
        <v>0.59171597633136097</v>
      </c>
      <c r="H880" s="32"/>
      <c r="I880" s="33"/>
    </row>
    <row r="881" spans="1:9" x14ac:dyDescent="0.3">
      <c r="A881" s="53"/>
      <c r="B881" s="35"/>
      <c r="C881" s="54"/>
      <c r="D881" s="77" t="s">
        <v>3017</v>
      </c>
      <c r="E881" s="42"/>
      <c r="F881" s="24">
        <v>1</v>
      </c>
      <c r="G881" s="25">
        <v>0.59171597633136097</v>
      </c>
      <c r="H881" s="32"/>
      <c r="I881" s="33"/>
    </row>
    <row r="882" spans="1:9" x14ac:dyDescent="0.3">
      <c r="A882" s="53"/>
      <c r="B882" s="35"/>
      <c r="C882" s="54"/>
      <c r="D882" s="77" t="s">
        <v>3016</v>
      </c>
      <c r="E882" s="42"/>
      <c r="F882" s="24">
        <v>2</v>
      </c>
      <c r="G882" s="25">
        <v>1.1834319526627219</v>
      </c>
      <c r="H882" s="32"/>
      <c r="I882" s="33"/>
    </row>
    <row r="883" spans="1:9" x14ac:dyDescent="0.3">
      <c r="A883" s="53"/>
      <c r="B883" s="35"/>
      <c r="C883" s="80"/>
      <c r="D883" s="77" t="s">
        <v>3015</v>
      </c>
      <c r="E883" s="42"/>
      <c r="F883" s="24">
        <v>19</v>
      </c>
      <c r="G883" s="25">
        <v>11.242603550295858</v>
      </c>
      <c r="H883" s="32"/>
      <c r="I883" s="33"/>
    </row>
    <row r="884" spans="1:9" x14ac:dyDescent="0.3">
      <c r="A884" s="53"/>
      <c r="B884" s="35"/>
      <c r="C884" s="80"/>
      <c r="D884" s="77" t="s">
        <v>3014</v>
      </c>
      <c r="E884" s="42"/>
      <c r="F884" s="24">
        <v>7</v>
      </c>
      <c r="G884" s="25">
        <v>4.1420118343195274</v>
      </c>
      <c r="H884" s="32"/>
      <c r="I884" s="33"/>
    </row>
    <row r="885" spans="1:9" x14ac:dyDescent="0.3">
      <c r="A885" s="53"/>
      <c r="B885" s="35"/>
      <c r="C885" s="80"/>
      <c r="D885" s="77" t="s">
        <v>3013</v>
      </c>
      <c r="E885" s="42"/>
      <c r="F885" s="24">
        <v>25</v>
      </c>
      <c r="G885" s="25">
        <v>14.792899408284024</v>
      </c>
      <c r="H885" s="32"/>
      <c r="I885" s="33"/>
    </row>
    <row r="886" spans="1:9" x14ac:dyDescent="0.3">
      <c r="A886" s="53"/>
      <c r="B886" s="35"/>
      <c r="C886" s="80"/>
      <c r="D886" s="77" t="s">
        <v>4520</v>
      </c>
      <c r="E886" s="42"/>
      <c r="F886" s="24">
        <v>51</v>
      </c>
      <c r="G886" s="25">
        <v>30.177514792899409</v>
      </c>
      <c r="H886" s="32"/>
      <c r="I886" s="33"/>
    </row>
    <row r="887" spans="1:9" x14ac:dyDescent="0.3">
      <c r="A887" s="89"/>
      <c r="B887" s="145"/>
      <c r="C887" s="170"/>
      <c r="D887" s="92" t="s">
        <v>4428</v>
      </c>
      <c r="E887" s="90"/>
      <c r="F887" s="29">
        <v>3</v>
      </c>
      <c r="G887" s="34">
        <v>1.7751479289940828</v>
      </c>
      <c r="H887" s="93"/>
      <c r="I887" s="94"/>
    </row>
    <row r="888" spans="1:9" x14ac:dyDescent="0.3">
      <c r="A888" s="51" t="s">
        <v>3041</v>
      </c>
      <c r="B888" s="52" t="s">
        <v>3040</v>
      </c>
      <c r="C888" s="26" t="s">
        <v>3042</v>
      </c>
      <c r="D888" s="76" t="s">
        <v>3021</v>
      </c>
      <c r="E888" s="45"/>
      <c r="F888" s="7"/>
      <c r="G888" s="28"/>
      <c r="H888" s="30" t="s">
        <v>18</v>
      </c>
      <c r="I888" s="31"/>
    </row>
    <row r="889" spans="1:9" x14ac:dyDescent="0.3">
      <c r="A889" s="53"/>
      <c r="B889" s="35"/>
      <c r="C889" s="54"/>
      <c r="D889" s="77" t="s">
        <v>3020</v>
      </c>
      <c r="E889" s="42"/>
      <c r="F889" s="24">
        <v>1</v>
      </c>
      <c r="G889" s="25">
        <v>2.3255813953488373</v>
      </c>
      <c r="H889" s="32"/>
      <c r="I889" s="33"/>
    </row>
    <row r="890" spans="1:9" x14ac:dyDescent="0.3">
      <c r="A890" s="53"/>
      <c r="B890" s="35"/>
      <c r="C890" s="54"/>
      <c r="D890" s="77" t="s">
        <v>3019</v>
      </c>
      <c r="E890" s="42"/>
      <c r="F890" s="24"/>
      <c r="G890" s="25"/>
      <c r="H890" s="32"/>
      <c r="I890" s="33"/>
    </row>
    <row r="891" spans="1:9" x14ac:dyDescent="0.3">
      <c r="A891" s="53"/>
      <c r="B891" s="35"/>
      <c r="C891" s="54"/>
      <c r="D891" s="77" t="s">
        <v>3018</v>
      </c>
      <c r="E891" s="42"/>
      <c r="F891" s="24"/>
      <c r="G891" s="25"/>
      <c r="H891" s="32"/>
      <c r="I891" s="33"/>
    </row>
    <row r="892" spans="1:9" x14ac:dyDescent="0.3">
      <c r="A892" s="53"/>
      <c r="B892" s="35"/>
      <c r="C892" s="54"/>
      <c r="D892" s="77" t="s">
        <v>3017</v>
      </c>
      <c r="E892" s="42"/>
      <c r="F892" s="24"/>
      <c r="G892" s="25"/>
      <c r="H892" s="32"/>
      <c r="I892" s="33"/>
    </row>
    <row r="893" spans="1:9" x14ac:dyDescent="0.3">
      <c r="A893" s="53"/>
      <c r="B893" s="35"/>
      <c r="C893" s="54"/>
      <c r="D893" s="77" t="s">
        <v>3016</v>
      </c>
      <c r="E893" s="42"/>
      <c r="F893" s="24"/>
      <c r="G893" s="25"/>
      <c r="H893" s="32"/>
      <c r="I893" s="33"/>
    </row>
    <row r="894" spans="1:9" x14ac:dyDescent="0.3">
      <c r="A894" s="53"/>
      <c r="B894" s="35"/>
      <c r="C894" s="80"/>
      <c r="D894" s="77" t="s">
        <v>3015</v>
      </c>
      <c r="E894" s="42"/>
      <c r="F894" s="24">
        <v>11</v>
      </c>
      <c r="G894" s="25">
        <v>25.581395348837212</v>
      </c>
      <c r="H894" s="32"/>
      <c r="I894" s="33"/>
    </row>
    <row r="895" spans="1:9" x14ac:dyDescent="0.3">
      <c r="A895" s="53"/>
      <c r="B895" s="35"/>
      <c r="C895" s="80"/>
      <c r="D895" s="77" t="s">
        <v>3014</v>
      </c>
      <c r="E895" s="42"/>
      <c r="F895" s="24">
        <v>1</v>
      </c>
      <c r="G895" s="25">
        <v>2.3255813953488373</v>
      </c>
      <c r="H895" s="32"/>
      <c r="I895" s="33"/>
    </row>
    <row r="896" spans="1:9" x14ac:dyDescent="0.3">
      <c r="A896" s="53"/>
      <c r="B896" s="35"/>
      <c r="C896" s="80"/>
      <c r="D896" s="77" t="s">
        <v>3013</v>
      </c>
      <c r="E896" s="42"/>
      <c r="F896" s="24"/>
      <c r="G896" s="25"/>
      <c r="H896" s="32"/>
      <c r="I896" s="33"/>
    </row>
    <row r="897" spans="1:9" x14ac:dyDescent="0.3">
      <c r="A897" s="53"/>
      <c r="B897" s="35"/>
      <c r="C897" s="80"/>
      <c r="D897" s="77" t="s">
        <v>4520</v>
      </c>
      <c r="E897" s="42"/>
      <c r="F897" s="24">
        <v>28</v>
      </c>
      <c r="G897" s="25">
        <v>65.116279069767444</v>
      </c>
      <c r="H897" s="32"/>
      <c r="I897" s="33"/>
    </row>
    <row r="898" spans="1:9" x14ac:dyDescent="0.3">
      <c r="A898" s="89"/>
      <c r="B898" s="145"/>
      <c r="C898" s="170"/>
      <c r="D898" s="92" t="s">
        <v>4428</v>
      </c>
      <c r="E898" s="90"/>
      <c r="F898" s="29">
        <v>2</v>
      </c>
      <c r="G898" s="34">
        <v>4.6511627906976747</v>
      </c>
      <c r="H898" s="93"/>
      <c r="I898" s="94"/>
    </row>
    <row r="899" spans="1:9" x14ac:dyDescent="0.3">
      <c r="A899" s="51" t="s">
        <v>3039</v>
      </c>
      <c r="B899" s="52" t="s">
        <v>3038</v>
      </c>
      <c r="C899" s="26" t="s">
        <v>3042</v>
      </c>
      <c r="D899" s="76" t="s">
        <v>3021</v>
      </c>
      <c r="E899" s="45"/>
      <c r="F899" s="7"/>
      <c r="G899" s="28"/>
      <c r="H899" s="30" t="s">
        <v>18</v>
      </c>
      <c r="I899" s="31"/>
    </row>
    <row r="900" spans="1:9" x14ac:dyDescent="0.3">
      <c r="A900" s="53"/>
      <c r="B900" s="35"/>
      <c r="C900" s="54"/>
      <c r="D900" s="77" t="s">
        <v>3020</v>
      </c>
      <c r="E900" s="42"/>
      <c r="F900" s="24"/>
      <c r="G900" s="25"/>
      <c r="H900" s="32"/>
      <c r="I900" s="33"/>
    </row>
    <row r="901" spans="1:9" x14ac:dyDescent="0.3">
      <c r="A901" s="53"/>
      <c r="B901" s="35"/>
      <c r="C901" s="54"/>
      <c r="D901" s="77" t="s">
        <v>3019</v>
      </c>
      <c r="E901" s="42"/>
      <c r="F901" s="24"/>
      <c r="G901" s="25"/>
      <c r="H901" s="32"/>
      <c r="I901" s="33"/>
    </row>
    <row r="902" spans="1:9" x14ac:dyDescent="0.3">
      <c r="A902" s="53"/>
      <c r="B902" s="35"/>
      <c r="C902" s="54"/>
      <c r="D902" s="77" t="s">
        <v>3018</v>
      </c>
      <c r="E902" s="42"/>
      <c r="F902" s="24">
        <v>1</v>
      </c>
      <c r="G902" s="25">
        <v>12.5</v>
      </c>
      <c r="H902" s="32"/>
      <c r="I902" s="33"/>
    </row>
    <row r="903" spans="1:9" x14ac:dyDescent="0.3">
      <c r="A903" s="53"/>
      <c r="B903" s="35"/>
      <c r="C903" s="54"/>
      <c r="D903" s="77" t="s">
        <v>3017</v>
      </c>
      <c r="E903" s="42"/>
      <c r="F903" s="24"/>
      <c r="G903" s="25"/>
      <c r="H903" s="32"/>
      <c r="I903" s="33"/>
    </row>
    <row r="904" spans="1:9" x14ac:dyDescent="0.3">
      <c r="A904" s="53"/>
      <c r="B904" s="35"/>
      <c r="C904" s="54"/>
      <c r="D904" s="77" t="s">
        <v>3016</v>
      </c>
      <c r="E904" s="42"/>
      <c r="F904" s="24"/>
      <c r="G904" s="25"/>
      <c r="H904" s="32"/>
      <c r="I904" s="33"/>
    </row>
    <row r="905" spans="1:9" x14ac:dyDescent="0.3">
      <c r="A905" s="53"/>
      <c r="B905" s="35"/>
      <c r="C905" s="80"/>
      <c r="D905" s="77" t="s">
        <v>3015</v>
      </c>
      <c r="E905" s="42"/>
      <c r="F905" s="24"/>
      <c r="G905" s="25"/>
      <c r="H905" s="32"/>
      <c r="I905" s="33"/>
    </row>
    <row r="906" spans="1:9" x14ac:dyDescent="0.3">
      <c r="A906" s="53"/>
      <c r="B906" s="35"/>
      <c r="C906" s="80"/>
      <c r="D906" s="77" t="s">
        <v>3014</v>
      </c>
      <c r="E906" s="42"/>
      <c r="F906" s="24"/>
      <c r="G906" s="25"/>
      <c r="H906" s="32"/>
      <c r="I906" s="33"/>
    </row>
    <row r="907" spans="1:9" x14ac:dyDescent="0.3">
      <c r="A907" s="53"/>
      <c r="B907" s="35"/>
      <c r="C907" s="80"/>
      <c r="D907" s="77" t="s">
        <v>3013</v>
      </c>
      <c r="E907" s="42"/>
      <c r="F907" s="24">
        <v>3</v>
      </c>
      <c r="G907" s="25">
        <v>37.5</v>
      </c>
      <c r="H907" s="32"/>
      <c r="I907" s="33"/>
    </row>
    <row r="908" spans="1:9" x14ac:dyDescent="0.3">
      <c r="A908" s="53"/>
      <c r="B908" s="35"/>
      <c r="C908" s="80"/>
      <c r="D908" s="77" t="s">
        <v>4520</v>
      </c>
      <c r="E908" s="42"/>
      <c r="F908" s="24">
        <v>4</v>
      </c>
      <c r="G908" s="25">
        <v>50</v>
      </c>
      <c r="H908" s="32"/>
      <c r="I908" s="33"/>
    </row>
    <row r="909" spans="1:9" x14ac:dyDescent="0.3">
      <c r="A909" s="89"/>
      <c r="B909" s="145"/>
      <c r="C909" s="170"/>
      <c r="D909" s="92" t="s">
        <v>4428</v>
      </c>
      <c r="E909" s="90"/>
      <c r="F909" s="29"/>
      <c r="G909" s="34"/>
      <c r="H909" s="93"/>
      <c r="I909" s="94"/>
    </row>
    <row r="910" spans="1:9" x14ac:dyDescent="0.3">
      <c r="A910" s="51" t="s">
        <v>3037</v>
      </c>
      <c r="B910" s="52" t="s">
        <v>3036</v>
      </c>
      <c r="C910" s="26" t="s">
        <v>3042</v>
      </c>
      <c r="D910" s="76" t="s">
        <v>3021</v>
      </c>
      <c r="E910" s="45"/>
      <c r="F910" s="7"/>
      <c r="G910" s="28"/>
      <c r="H910" s="30" t="s">
        <v>18</v>
      </c>
      <c r="I910" s="31"/>
    </row>
    <row r="911" spans="1:9" x14ac:dyDescent="0.3">
      <c r="A911" s="53"/>
      <c r="B911" s="35"/>
      <c r="C911" s="54"/>
      <c r="D911" s="77" t="s">
        <v>3020</v>
      </c>
      <c r="E911" s="42"/>
      <c r="F911" s="24"/>
      <c r="G911" s="25"/>
      <c r="H911" s="32"/>
      <c r="I911" s="33"/>
    </row>
    <row r="912" spans="1:9" x14ac:dyDescent="0.3">
      <c r="A912" s="53"/>
      <c r="B912" s="35"/>
      <c r="C912" s="54"/>
      <c r="D912" s="77" t="s">
        <v>3019</v>
      </c>
      <c r="E912" s="42"/>
      <c r="F912" s="24"/>
      <c r="G912" s="25"/>
      <c r="H912" s="32"/>
      <c r="I912" s="33"/>
    </row>
    <row r="913" spans="1:9" x14ac:dyDescent="0.3">
      <c r="A913" s="53"/>
      <c r="B913" s="35"/>
      <c r="C913" s="54"/>
      <c r="D913" s="77" t="s">
        <v>3018</v>
      </c>
      <c r="E913" s="42"/>
      <c r="F913" s="24"/>
      <c r="G913" s="25"/>
      <c r="H913" s="32"/>
      <c r="I913" s="33"/>
    </row>
    <row r="914" spans="1:9" x14ac:dyDescent="0.3">
      <c r="A914" s="53"/>
      <c r="B914" s="35"/>
      <c r="C914" s="54"/>
      <c r="D914" s="77" t="s">
        <v>3017</v>
      </c>
      <c r="E914" s="42"/>
      <c r="F914" s="24"/>
      <c r="G914" s="25"/>
      <c r="H914" s="32"/>
      <c r="I914" s="33"/>
    </row>
    <row r="915" spans="1:9" x14ac:dyDescent="0.3">
      <c r="A915" s="53"/>
      <c r="B915" s="35"/>
      <c r="C915" s="54"/>
      <c r="D915" s="77" t="s">
        <v>3016</v>
      </c>
      <c r="E915" s="42"/>
      <c r="F915" s="24">
        <v>1</v>
      </c>
      <c r="G915" s="25">
        <v>33.333333333333329</v>
      </c>
      <c r="H915" s="32"/>
      <c r="I915" s="33"/>
    </row>
    <row r="916" spans="1:9" x14ac:dyDescent="0.3">
      <c r="A916" s="53"/>
      <c r="B916" s="35"/>
      <c r="C916" s="80"/>
      <c r="D916" s="77" t="s">
        <v>3015</v>
      </c>
      <c r="E916" s="42"/>
      <c r="F916" s="24"/>
      <c r="G916" s="25"/>
      <c r="H916" s="32"/>
      <c r="I916" s="33"/>
    </row>
    <row r="917" spans="1:9" x14ac:dyDescent="0.3">
      <c r="A917" s="53"/>
      <c r="B917" s="35"/>
      <c r="C917" s="80"/>
      <c r="D917" s="77" t="s">
        <v>3014</v>
      </c>
      <c r="E917" s="42"/>
      <c r="F917" s="24"/>
      <c r="G917" s="25"/>
      <c r="H917" s="32"/>
      <c r="I917" s="33"/>
    </row>
    <row r="918" spans="1:9" x14ac:dyDescent="0.3">
      <c r="A918" s="53"/>
      <c r="B918" s="35"/>
      <c r="C918" s="80"/>
      <c r="D918" s="77" t="s">
        <v>3013</v>
      </c>
      <c r="E918" s="42"/>
      <c r="F918" s="24"/>
      <c r="G918" s="25"/>
      <c r="H918" s="32"/>
      <c r="I918" s="33"/>
    </row>
    <row r="919" spans="1:9" x14ac:dyDescent="0.3">
      <c r="A919" s="53"/>
      <c r="B919" s="35"/>
      <c r="C919" s="80"/>
      <c r="D919" s="77" t="s">
        <v>4520</v>
      </c>
      <c r="E919" s="42"/>
      <c r="F919" s="24">
        <v>2</v>
      </c>
      <c r="G919" s="25">
        <v>66.666666666666657</v>
      </c>
      <c r="H919" s="32"/>
      <c r="I919" s="33"/>
    </row>
    <row r="920" spans="1:9" x14ac:dyDescent="0.3">
      <c r="A920" s="89"/>
      <c r="B920" s="145"/>
      <c r="C920" s="170"/>
      <c r="D920" s="92" t="s">
        <v>4428</v>
      </c>
      <c r="E920" s="90"/>
      <c r="F920" s="29"/>
      <c r="G920" s="34"/>
      <c r="H920" s="93"/>
      <c r="I920" s="94"/>
    </row>
    <row r="921" spans="1:9" x14ac:dyDescent="0.3">
      <c r="A921" s="51" t="s">
        <v>3035</v>
      </c>
      <c r="B921" s="52" t="s">
        <v>3034</v>
      </c>
      <c r="C921" s="26" t="s">
        <v>3042</v>
      </c>
      <c r="D921" s="76" t="s">
        <v>3021</v>
      </c>
      <c r="E921" s="45"/>
      <c r="F921" s="7"/>
      <c r="G921" s="28"/>
      <c r="H921" s="30" t="s">
        <v>18</v>
      </c>
      <c r="I921" s="31"/>
    </row>
    <row r="922" spans="1:9" x14ac:dyDescent="0.3">
      <c r="A922" s="53"/>
      <c r="B922" s="35"/>
      <c r="C922" s="54"/>
      <c r="D922" s="77" t="s">
        <v>3020</v>
      </c>
      <c r="E922" s="42"/>
      <c r="F922" s="24"/>
      <c r="G922" s="25"/>
      <c r="H922" s="32"/>
      <c r="I922" s="33"/>
    </row>
    <row r="923" spans="1:9" x14ac:dyDescent="0.3">
      <c r="A923" s="53"/>
      <c r="B923" s="35"/>
      <c r="C923" s="54"/>
      <c r="D923" s="77" t="s">
        <v>3019</v>
      </c>
      <c r="E923" s="42"/>
      <c r="F923" s="24"/>
      <c r="G923" s="25"/>
      <c r="H923" s="32"/>
      <c r="I923" s="33"/>
    </row>
    <row r="924" spans="1:9" x14ac:dyDescent="0.3">
      <c r="A924" s="53"/>
      <c r="B924" s="35"/>
      <c r="C924" s="54"/>
      <c r="D924" s="77" t="s">
        <v>3018</v>
      </c>
      <c r="E924" s="42"/>
      <c r="F924" s="24"/>
      <c r="G924" s="25"/>
      <c r="H924" s="32"/>
      <c r="I924" s="33"/>
    </row>
    <row r="925" spans="1:9" x14ac:dyDescent="0.3">
      <c r="A925" s="53"/>
      <c r="B925" s="35"/>
      <c r="C925" s="54"/>
      <c r="D925" s="77" t="s">
        <v>3017</v>
      </c>
      <c r="E925" s="42"/>
      <c r="F925" s="24"/>
      <c r="G925" s="25"/>
      <c r="H925" s="32"/>
      <c r="I925" s="33"/>
    </row>
    <row r="926" spans="1:9" x14ac:dyDescent="0.3">
      <c r="A926" s="53"/>
      <c r="B926" s="35"/>
      <c r="C926" s="54"/>
      <c r="D926" s="77" t="s">
        <v>3016</v>
      </c>
      <c r="E926" s="42"/>
      <c r="F926" s="24"/>
      <c r="G926" s="25"/>
      <c r="H926" s="32"/>
      <c r="I926" s="33"/>
    </row>
    <row r="927" spans="1:9" x14ac:dyDescent="0.3">
      <c r="A927" s="53"/>
      <c r="B927" s="35"/>
      <c r="C927" s="80"/>
      <c r="D927" s="77" t="s">
        <v>3015</v>
      </c>
      <c r="E927" s="42"/>
      <c r="F927" s="24"/>
      <c r="G927" s="25"/>
      <c r="H927" s="32"/>
      <c r="I927" s="33"/>
    </row>
    <row r="928" spans="1:9" x14ac:dyDescent="0.3">
      <c r="A928" s="53"/>
      <c r="B928" s="35"/>
      <c r="C928" s="80"/>
      <c r="D928" s="77" t="s">
        <v>3014</v>
      </c>
      <c r="E928" s="42"/>
      <c r="F928" s="24"/>
      <c r="G928" s="25"/>
      <c r="H928" s="32"/>
      <c r="I928" s="33"/>
    </row>
    <row r="929" spans="1:9" x14ac:dyDescent="0.3">
      <c r="A929" s="53"/>
      <c r="B929" s="35"/>
      <c r="C929" s="80"/>
      <c r="D929" s="77" t="s">
        <v>3013</v>
      </c>
      <c r="E929" s="42"/>
      <c r="F929" s="24"/>
      <c r="G929" s="25"/>
      <c r="H929" s="32"/>
      <c r="I929" s="33"/>
    </row>
    <row r="930" spans="1:9" x14ac:dyDescent="0.3">
      <c r="A930" s="53"/>
      <c r="B930" s="35"/>
      <c r="C930" s="80"/>
      <c r="D930" s="77" t="s">
        <v>4520</v>
      </c>
      <c r="E930" s="42"/>
      <c r="F930" s="24">
        <v>1</v>
      </c>
      <c r="G930" s="25">
        <v>100</v>
      </c>
      <c r="H930" s="32"/>
      <c r="I930" s="33"/>
    </row>
    <row r="931" spans="1:9" x14ac:dyDescent="0.3">
      <c r="A931" s="89"/>
      <c r="B931" s="145"/>
      <c r="C931" s="170"/>
      <c r="D931" s="92" t="s">
        <v>4428</v>
      </c>
      <c r="E931" s="90"/>
      <c r="F931" s="29"/>
      <c r="G931" s="34"/>
      <c r="H931" s="93"/>
      <c r="I931" s="94"/>
    </row>
    <row r="932" spans="1:9" x14ac:dyDescent="0.3">
      <c r="A932" s="51" t="s">
        <v>3033</v>
      </c>
      <c r="B932" s="52" t="s">
        <v>3032</v>
      </c>
      <c r="C932" s="26" t="s">
        <v>3042</v>
      </c>
      <c r="D932" s="76" t="s">
        <v>3021</v>
      </c>
      <c r="E932" s="45"/>
      <c r="F932" s="7"/>
      <c r="G932" s="28"/>
      <c r="H932" s="30" t="s">
        <v>18</v>
      </c>
      <c r="I932" s="31"/>
    </row>
    <row r="933" spans="1:9" x14ac:dyDescent="0.3">
      <c r="A933" s="53"/>
      <c r="B933" s="35"/>
      <c r="C933" s="54"/>
      <c r="D933" s="77" t="s">
        <v>3020</v>
      </c>
      <c r="E933" s="42"/>
      <c r="F933" s="24"/>
      <c r="G933" s="25"/>
      <c r="H933" s="32"/>
      <c r="I933" s="33"/>
    </row>
    <row r="934" spans="1:9" x14ac:dyDescent="0.3">
      <c r="A934" s="53"/>
      <c r="B934" s="35"/>
      <c r="C934" s="54"/>
      <c r="D934" s="77" t="s">
        <v>3019</v>
      </c>
      <c r="E934" s="42"/>
      <c r="F934" s="24"/>
      <c r="G934" s="25"/>
      <c r="H934" s="32"/>
      <c r="I934" s="33"/>
    </row>
    <row r="935" spans="1:9" x14ac:dyDescent="0.3">
      <c r="A935" s="53"/>
      <c r="B935" s="35"/>
      <c r="C935" s="54"/>
      <c r="D935" s="77" t="s">
        <v>3018</v>
      </c>
      <c r="E935" s="42"/>
      <c r="F935" s="24"/>
      <c r="G935" s="25"/>
      <c r="H935" s="32"/>
      <c r="I935" s="33"/>
    </row>
    <row r="936" spans="1:9" x14ac:dyDescent="0.3">
      <c r="A936" s="53"/>
      <c r="B936" s="35"/>
      <c r="C936" s="54"/>
      <c r="D936" s="77" t="s">
        <v>3017</v>
      </c>
      <c r="E936" s="42"/>
      <c r="F936" s="24"/>
      <c r="G936" s="25"/>
      <c r="H936" s="32"/>
      <c r="I936" s="33"/>
    </row>
    <row r="937" spans="1:9" x14ac:dyDescent="0.3">
      <c r="A937" s="53"/>
      <c r="B937" s="35"/>
      <c r="C937" s="54"/>
      <c r="D937" s="77" t="s">
        <v>3016</v>
      </c>
      <c r="E937" s="42"/>
      <c r="F937" s="24"/>
      <c r="G937" s="25"/>
      <c r="H937" s="32"/>
      <c r="I937" s="33"/>
    </row>
    <row r="938" spans="1:9" x14ac:dyDescent="0.3">
      <c r="A938" s="53"/>
      <c r="B938" s="35"/>
      <c r="C938" s="80"/>
      <c r="D938" s="77" t="s">
        <v>3015</v>
      </c>
      <c r="E938" s="42"/>
      <c r="F938" s="24"/>
      <c r="G938" s="25"/>
      <c r="H938" s="32"/>
      <c r="I938" s="33"/>
    </row>
    <row r="939" spans="1:9" x14ac:dyDescent="0.3">
      <c r="A939" s="53"/>
      <c r="B939" s="35"/>
      <c r="C939" s="80"/>
      <c r="D939" s="77" t="s">
        <v>3014</v>
      </c>
      <c r="E939" s="42"/>
      <c r="F939" s="24"/>
      <c r="G939" s="25"/>
      <c r="H939" s="32"/>
      <c r="I939" s="33"/>
    </row>
    <row r="940" spans="1:9" x14ac:dyDescent="0.3">
      <c r="A940" s="53"/>
      <c r="B940" s="35"/>
      <c r="C940" s="80"/>
      <c r="D940" s="77" t="s">
        <v>3013</v>
      </c>
      <c r="E940" s="42"/>
      <c r="F940" s="24"/>
      <c r="G940" s="25"/>
      <c r="H940" s="32"/>
      <c r="I940" s="33"/>
    </row>
    <row r="941" spans="1:9" x14ac:dyDescent="0.3">
      <c r="A941" s="53"/>
      <c r="B941" s="35"/>
      <c r="C941" s="80"/>
      <c r="D941" s="77" t="s">
        <v>4520</v>
      </c>
      <c r="E941" s="42"/>
      <c r="F941" s="24"/>
      <c r="G941" s="25"/>
      <c r="H941" s="32"/>
      <c r="I941" s="33"/>
    </row>
    <row r="942" spans="1:9" x14ac:dyDescent="0.3">
      <c r="A942" s="89"/>
      <c r="B942" s="145"/>
      <c r="C942" s="170"/>
      <c r="D942" s="92" t="s">
        <v>4428</v>
      </c>
      <c r="E942" s="90"/>
      <c r="F942" s="29"/>
      <c r="G942" s="34"/>
      <c r="H942" s="93"/>
      <c r="I942" s="94"/>
    </row>
    <row r="943" spans="1:9" x14ac:dyDescent="0.3">
      <c r="A943" s="51" t="s">
        <v>3031</v>
      </c>
      <c r="B943" s="52" t="s">
        <v>3030</v>
      </c>
      <c r="C943" s="26" t="s">
        <v>3042</v>
      </c>
      <c r="D943" s="76" t="s">
        <v>3021</v>
      </c>
      <c r="E943" s="45"/>
      <c r="F943" s="7"/>
      <c r="G943" s="28"/>
      <c r="H943" s="30" t="s">
        <v>18</v>
      </c>
      <c r="I943" s="31"/>
    </row>
    <row r="944" spans="1:9" x14ac:dyDescent="0.3">
      <c r="A944" s="53"/>
      <c r="B944" s="35"/>
      <c r="C944" s="54"/>
      <c r="D944" s="77" t="s">
        <v>3020</v>
      </c>
      <c r="E944" s="42"/>
      <c r="F944" s="24"/>
      <c r="G944" s="25"/>
      <c r="H944" s="32"/>
      <c r="I944" s="33"/>
    </row>
    <row r="945" spans="1:9" x14ac:dyDescent="0.3">
      <c r="A945" s="53"/>
      <c r="B945" s="35"/>
      <c r="C945" s="54"/>
      <c r="D945" s="77" t="s">
        <v>3019</v>
      </c>
      <c r="E945" s="42"/>
      <c r="F945" s="24"/>
      <c r="G945" s="25"/>
      <c r="H945" s="32"/>
      <c r="I945" s="33"/>
    </row>
    <row r="946" spans="1:9" x14ac:dyDescent="0.3">
      <c r="A946" s="53"/>
      <c r="B946" s="35"/>
      <c r="C946" s="54"/>
      <c r="D946" s="77" t="s">
        <v>3018</v>
      </c>
      <c r="E946" s="42"/>
      <c r="F946" s="24"/>
      <c r="G946" s="25"/>
      <c r="H946" s="32"/>
      <c r="I946" s="33"/>
    </row>
    <row r="947" spans="1:9" x14ac:dyDescent="0.3">
      <c r="A947" s="53"/>
      <c r="B947" s="35"/>
      <c r="C947" s="54"/>
      <c r="D947" s="77" t="s">
        <v>3017</v>
      </c>
      <c r="E947" s="42"/>
      <c r="F947" s="24"/>
      <c r="G947" s="25"/>
      <c r="H947" s="32"/>
      <c r="I947" s="33"/>
    </row>
    <row r="948" spans="1:9" x14ac:dyDescent="0.3">
      <c r="A948" s="53"/>
      <c r="B948" s="35"/>
      <c r="C948" s="54"/>
      <c r="D948" s="77" t="s">
        <v>3016</v>
      </c>
      <c r="E948" s="42"/>
      <c r="F948" s="24"/>
      <c r="G948" s="25"/>
      <c r="H948" s="32"/>
      <c r="I948" s="33"/>
    </row>
    <row r="949" spans="1:9" x14ac:dyDescent="0.3">
      <c r="A949" s="53"/>
      <c r="B949" s="35"/>
      <c r="C949" s="80"/>
      <c r="D949" s="77" t="s">
        <v>3015</v>
      </c>
      <c r="E949" s="42"/>
      <c r="F949" s="24"/>
      <c r="G949" s="25"/>
      <c r="H949" s="32"/>
      <c r="I949" s="33"/>
    </row>
    <row r="950" spans="1:9" x14ac:dyDescent="0.3">
      <c r="A950" s="53"/>
      <c r="B950" s="35"/>
      <c r="C950" s="80"/>
      <c r="D950" s="77" t="s">
        <v>3014</v>
      </c>
      <c r="E950" s="42"/>
      <c r="F950" s="24"/>
      <c r="G950" s="25"/>
      <c r="H950" s="32"/>
      <c r="I950" s="33"/>
    </row>
    <row r="951" spans="1:9" x14ac:dyDescent="0.3">
      <c r="A951" s="53"/>
      <c r="B951" s="35"/>
      <c r="C951" s="80"/>
      <c r="D951" s="77" t="s">
        <v>3013</v>
      </c>
      <c r="E951" s="42"/>
      <c r="F951" s="24"/>
      <c r="G951" s="25"/>
      <c r="H951" s="32"/>
      <c r="I951" s="33"/>
    </row>
    <row r="952" spans="1:9" x14ac:dyDescent="0.3">
      <c r="A952" s="53"/>
      <c r="B952" s="35"/>
      <c r="C952" s="80"/>
      <c r="D952" s="77" t="s">
        <v>4520</v>
      </c>
      <c r="E952" s="42"/>
      <c r="F952" s="24"/>
      <c r="G952" s="25"/>
      <c r="H952" s="32"/>
      <c r="I952" s="33"/>
    </row>
    <row r="953" spans="1:9" x14ac:dyDescent="0.3">
      <c r="A953" s="89"/>
      <c r="B953" s="145"/>
      <c r="C953" s="170"/>
      <c r="D953" s="92" t="s">
        <v>4428</v>
      </c>
      <c r="E953" s="90"/>
      <c r="F953" s="29"/>
      <c r="G953" s="34"/>
      <c r="H953" s="93"/>
      <c r="I953" s="94"/>
    </row>
    <row r="954" spans="1:9" x14ac:dyDescent="0.3">
      <c r="A954" s="51" t="s">
        <v>3029</v>
      </c>
      <c r="B954" s="52" t="s">
        <v>3028</v>
      </c>
      <c r="C954" s="26" t="s">
        <v>3042</v>
      </c>
      <c r="D954" s="76" t="s">
        <v>3021</v>
      </c>
      <c r="E954" s="45"/>
      <c r="F954" s="7"/>
      <c r="G954" s="28"/>
      <c r="H954" s="30" t="s">
        <v>18</v>
      </c>
      <c r="I954" s="31"/>
    </row>
    <row r="955" spans="1:9" x14ac:dyDescent="0.3">
      <c r="A955" s="53"/>
      <c r="B955" s="35"/>
      <c r="C955" s="54"/>
      <c r="D955" s="77" t="s">
        <v>3020</v>
      </c>
      <c r="E955" s="42"/>
      <c r="F955" s="24"/>
      <c r="G955" s="25"/>
      <c r="H955" s="32"/>
      <c r="I955" s="33"/>
    </row>
    <row r="956" spans="1:9" x14ac:dyDescent="0.3">
      <c r="A956" s="53"/>
      <c r="B956" s="35"/>
      <c r="C956" s="54"/>
      <c r="D956" s="77" t="s">
        <v>3019</v>
      </c>
      <c r="E956" s="42"/>
      <c r="F956" s="24"/>
      <c r="G956" s="25"/>
      <c r="H956" s="32"/>
      <c r="I956" s="33"/>
    </row>
    <row r="957" spans="1:9" x14ac:dyDescent="0.3">
      <c r="A957" s="53"/>
      <c r="B957" s="35"/>
      <c r="C957" s="54"/>
      <c r="D957" s="77" t="s">
        <v>3018</v>
      </c>
      <c r="E957" s="42"/>
      <c r="F957" s="24"/>
      <c r="G957" s="25"/>
      <c r="H957" s="32"/>
      <c r="I957" s="33"/>
    </row>
    <row r="958" spans="1:9" x14ac:dyDescent="0.3">
      <c r="A958" s="53"/>
      <c r="B958" s="35"/>
      <c r="C958" s="54"/>
      <c r="D958" s="77" t="s">
        <v>3017</v>
      </c>
      <c r="E958" s="42"/>
      <c r="F958" s="24"/>
      <c r="G958" s="25"/>
      <c r="H958" s="32"/>
      <c r="I958" s="33"/>
    </row>
    <row r="959" spans="1:9" x14ac:dyDescent="0.3">
      <c r="A959" s="53"/>
      <c r="B959" s="35"/>
      <c r="C959" s="54"/>
      <c r="D959" s="77" t="s">
        <v>3016</v>
      </c>
      <c r="E959" s="42"/>
      <c r="F959" s="24"/>
      <c r="G959" s="25"/>
      <c r="H959" s="32"/>
      <c r="I959" s="33"/>
    </row>
    <row r="960" spans="1:9" x14ac:dyDescent="0.3">
      <c r="A960" s="53"/>
      <c r="B960" s="35"/>
      <c r="C960" s="80"/>
      <c r="D960" s="77" t="s">
        <v>3015</v>
      </c>
      <c r="E960" s="42"/>
      <c r="F960" s="24"/>
      <c r="G960" s="25"/>
      <c r="H960" s="32"/>
      <c r="I960" s="33"/>
    </row>
    <row r="961" spans="1:9" x14ac:dyDescent="0.3">
      <c r="A961" s="53"/>
      <c r="B961" s="35"/>
      <c r="C961" s="80"/>
      <c r="D961" s="77" t="s">
        <v>3014</v>
      </c>
      <c r="E961" s="42"/>
      <c r="F961" s="24"/>
      <c r="G961" s="25"/>
      <c r="H961" s="32"/>
      <c r="I961" s="33"/>
    </row>
    <row r="962" spans="1:9" x14ac:dyDescent="0.3">
      <c r="A962" s="53"/>
      <c r="B962" s="35"/>
      <c r="C962" s="80"/>
      <c r="D962" s="77" t="s">
        <v>3013</v>
      </c>
      <c r="E962" s="42"/>
      <c r="F962" s="24"/>
      <c r="G962" s="25"/>
      <c r="H962" s="32"/>
      <c r="I962" s="33"/>
    </row>
    <row r="963" spans="1:9" x14ac:dyDescent="0.3">
      <c r="A963" s="53"/>
      <c r="B963" s="35"/>
      <c r="C963" s="80"/>
      <c r="D963" s="77" t="s">
        <v>4520</v>
      </c>
      <c r="E963" s="42"/>
      <c r="F963" s="24"/>
      <c r="G963" s="25"/>
      <c r="H963" s="32"/>
      <c r="I963" s="33"/>
    </row>
    <row r="964" spans="1:9" x14ac:dyDescent="0.3">
      <c r="A964" s="89"/>
      <c r="B964" s="145"/>
      <c r="C964" s="170"/>
      <c r="D964" s="92" t="s">
        <v>4428</v>
      </c>
      <c r="E964" s="90"/>
      <c r="F964" s="29"/>
      <c r="G964" s="34"/>
      <c r="H964" s="93"/>
      <c r="I964" s="94"/>
    </row>
    <row r="965" spans="1:9" x14ac:dyDescent="0.3">
      <c r="A965" s="51" t="s">
        <v>3027</v>
      </c>
      <c r="B965" s="52" t="s">
        <v>3026</v>
      </c>
      <c r="C965" s="26" t="s">
        <v>3042</v>
      </c>
      <c r="D965" s="76" t="s">
        <v>3021</v>
      </c>
      <c r="E965" s="45"/>
      <c r="F965" s="7"/>
      <c r="G965" s="28"/>
      <c r="H965" s="30" t="s">
        <v>18</v>
      </c>
      <c r="I965" s="31"/>
    </row>
    <row r="966" spans="1:9" x14ac:dyDescent="0.3">
      <c r="A966" s="53"/>
      <c r="B966" s="35"/>
      <c r="C966" s="54"/>
      <c r="D966" s="77" t="s">
        <v>3020</v>
      </c>
      <c r="E966" s="42"/>
      <c r="F966" s="24"/>
      <c r="G966" s="25"/>
      <c r="H966" s="32"/>
      <c r="I966" s="33"/>
    </row>
    <row r="967" spans="1:9" x14ac:dyDescent="0.3">
      <c r="A967" s="53"/>
      <c r="B967" s="35"/>
      <c r="C967" s="54"/>
      <c r="D967" s="77" t="s">
        <v>3019</v>
      </c>
      <c r="E967" s="42"/>
      <c r="F967" s="24"/>
      <c r="G967" s="25"/>
      <c r="H967" s="32"/>
      <c r="I967" s="33"/>
    </row>
    <row r="968" spans="1:9" x14ac:dyDescent="0.3">
      <c r="A968" s="53"/>
      <c r="B968" s="35"/>
      <c r="C968" s="54"/>
      <c r="D968" s="77" t="s">
        <v>3018</v>
      </c>
      <c r="E968" s="42"/>
      <c r="F968" s="24"/>
      <c r="G968" s="25"/>
      <c r="H968" s="32"/>
      <c r="I968" s="33"/>
    </row>
    <row r="969" spans="1:9" x14ac:dyDescent="0.3">
      <c r="A969" s="53"/>
      <c r="B969" s="35"/>
      <c r="C969" s="54"/>
      <c r="D969" s="77" t="s">
        <v>3017</v>
      </c>
      <c r="E969" s="42"/>
      <c r="F969" s="24"/>
      <c r="G969" s="25"/>
      <c r="H969" s="32"/>
      <c r="I969" s="33"/>
    </row>
    <row r="970" spans="1:9" x14ac:dyDescent="0.3">
      <c r="A970" s="53"/>
      <c r="B970" s="35"/>
      <c r="C970" s="54"/>
      <c r="D970" s="77" t="s">
        <v>3016</v>
      </c>
      <c r="E970" s="42"/>
      <c r="F970" s="24"/>
      <c r="G970" s="25"/>
      <c r="H970" s="32"/>
      <c r="I970" s="33"/>
    </row>
    <row r="971" spans="1:9" x14ac:dyDescent="0.3">
      <c r="A971" s="53"/>
      <c r="B971" s="35"/>
      <c r="C971" s="80"/>
      <c r="D971" s="77" t="s">
        <v>3015</v>
      </c>
      <c r="E971" s="42"/>
      <c r="F971" s="24"/>
      <c r="G971" s="25"/>
      <c r="H971" s="32"/>
      <c r="I971" s="33"/>
    </row>
    <row r="972" spans="1:9" x14ac:dyDescent="0.3">
      <c r="A972" s="53"/>
      <c r="B972" s="35"/>
      <c r="C972" s="80"/>
      <c r="D972" s="77" t="s">
        <v>3014</v>
      </c>
      <c r="E972" s="42"/>
      <c r="F972" s="24"/>
      <c r="G972" s="25"/>
      <c r="H972" s="32"/>
      <c r="I972" s="33"/>
    </row>
    <row r="973" spans="1:9" x14ac:dyDescent="0.3">
      <c r="A973" s="53"/>
      <c r="B973" s="35"/>
      <c r="C973" s="80"/>
      <c r="D973" s="77" t="s">
        <v>3013</v>
      </c>
      <c r="E973" s="42"/>
      <c r="F973" s="24"/>
      <c r="G973" s="25"/>
      <c r="H973" s="32"/>
      <c r="I973" s="33"/>
    </row>
    <row r="974" spans="1:9" x14ac:dyDescent="0.3">
      <c r="A974" s="53"/>
      <c r="B974" s="35"/>
      <c r="C974" s="80"/>
      <c r="D974" s="77" t="s">
        <v>4520</v>
      </c>
      <c r="E974" s="42"/>
      <c r="F974" s="24"/>
      <c r="G974" s="25"/>
      <c r="H974" s="32"/>
      <c r="I974" s="33"/>
    </row>
    <row r="975" spans="1:9" x14ac:dyDescent="0.3">
      <c r="A975" s="89"/>
      <c r="B975" s="145"/>
      <c r="C975" s="170"/>
      <c r="D975" s="92" t="s">
        <v>4428</v>
      </c>
      <c r="E975" s="90"/>
      <c r="F975" s="29"/>
      <c r="G975" s="34"/>
      <c r="H975" s="93"/>
      <c r="I975" s="94"/>
    </row>
    <row r="976" spans="1:9" x14ac:dyDescent="0.3">
      <c r="A976" s="51" t="s">
        <v>3025</v>
      </c>
      <c r="B976" s="52" t="s">
        <v>3024</v>
      </c>
      <c r="C976" s="26" t="s">
        <v>3042</v>
      </c>
      <c r="D976" s="76" t="s">
        <v>3021</v>
      </c>
      <c r="E976" s="45"/>
      <c r="F976" s="7"/>
      <c r="G976" s="28"/>
      <c r="H976" s="30" t="s">
        <v>18</v>
      </c>
      <c r="I976" s="31"/>
    </row>
    <row r="977" spans="1:9" x14ac:dyDescent="0.3">
      <c r="A977" s="53"/>
      <c r="B977" s="35"/>
      <c r="C977" s="54"/>
      <c r="D977" s="77" t="s">
        <v>3020</v>
      </c>
      <c r="E977" s="42"/>
      <c r="F977" s="24"/>
      <c r="G977" s="25"/>
      <c r="H977" s="32"/>
      <c r="I977" s="33"/>
    </row>
    <row r="978" spans="1:9" x14ac:dyDescent="0.3">
      <c r="A978" s="53"/>
      <c r="B978" s="35"/>
      <c r="C978" s="54"/>
      <c r="D978" s="77" t="s">
        <v>3019</v>
      </c>
      <c r="E978" s="42"/>
      <c r="F978" s="24"/>
      <c r="G978" s="25"/>
      <c r="H978" s="32"/>
      <c r="I978" s="33"/>
    </row>
    <row r="979" spans="1:9" x14ac:dyDescent="0.3">
      <c r="A979" s="53"/>
      <c r="B979" s="35"/>
      <c r="C979" s="54"/>
      <c r="D979" s="77" t="s">
        <v>3018</v>
      </c>
      <c r="E979" s="42"/>
      <c r="F979" s="24"/>
      <c r="G979" s="25"/>
      <c r="H979" s="32"/>
      <c r="I979" s="33"/>
    </row>
    <row r="980" spans="1:9" x14ac:dyDescent="0.3">
      <c r="A980" s="53"/>
      <c r="B980" s="35"/>
      <c r="C980" s="54"/>
      <c r="D980" s="77" t="s">
        <v>3017</v>
      </c>
      <c r="E980" s="42"/>
      <c r="F980" s="24"/>
      <c r="G980" s="25"/>
      <c r="H980" s="32"/>
      <c r="I980" s="33"/>
    </row>
    <row r="981" spans="1:9" x14ac:dyDescent="0.3">
      <c r="A981" s="53"/>
      <c r="B981" s="35"/>
      <c r="C981" s="54"/>
      <c r="D981" s="77" t="s">
        <v>3016</v>
      </c>
      <c r="E981" s="42"/>
      <c r="F981" s="24"/>
      <c r="G981" s="25"/>
      <c r="H981" s="32"/>
      <c r="I981" s="33"/>
    </row>
    <row r="982" spans="1:9" x14ac:dyDescent="0.3">
      <c r="A982" s="53"/>
      <c r="B982" s="35"/>
      <c r="C982" s="80"/>
      <c r="D982" s="77" t="s">
        <v>3015</v>
      </c>
      <c r="E982" s="42"/>
      <c r="F982" s="24"/>
      <c r="G982" s="25"/>
      <c r="H982" s="32"/>
      <c r="I982" s="33"/>
    </row>
    <row r="983" spans="1:9" x14ac:dyDescent="0.3">
      <c r="A983" s="53"/>
      <c r="B983" s="35"/>
      <c r="C983" s="80"/>
      <c r="D983" s="77" t="s">
        <v>3014</v>
      </c>
      <c r="E983" s="42"/>
      <c r="F983" s="24"/>
      <c r="G983" s="25"/>
      <c r="H983" s="32"/>
      <c r="I983" s="33"/>
    </row>
    <row r="984" spans="1:9" x14ac:dyDescent="0.3">
      <c r="A984" s="53"/>
      <c r="B984" s="35"/>
      <c r="C984" s="80"/>
      <c r="D984" s="77" t="s">
        <v>3013</v>
      </c>
      <c r="E984" s="42"/>
      <c r="F984" s="24"/>
      <c r="G984" s="25"/>
      <c r="H984" s="32"/>
      <c r="I984" s="33"/>
    </row>
    <row r="985" spans="1:9" x14ac:dyDescent="0.3">
      <c r="A985" s="53"/>
      <c r="B985" s="35"/>
      <c r="C985" s="80"/>
      <c r="D985" s="77" t="s">
        <v>4520</v>
      </c>
      <c r="E985" s="42"/>
      <c r="F985" s="24"/>
      <c r="G985" s="25"/>
      <c r="H985" s="32"/>
      <c r="I985" s="33"/>
    </row>
    <row r="986" spans="1:9" x14ac:dyDescent="0.3">
      <c r="A986" s="89"/>
      <c r="B986" s="145"/>
      <c r="C986" s="170"/>
      <c r="D986" s="92" t="s">
        <v>4428</v>
      </c>
      <c r="E986" s="90"/>
      <c r="F986" s="29"/>
      <c r="G986" s="34"/>
      <c r="H986" s="93"/>
      <c r="I986" s="94"/>
    </row>
    <row r="987" spans="1:9" x14ac:dyDescent="0.3">
      <c r="A987" s="51" t="s">
        <v>3023</v>
      </c>
      <c r="B987" s="52" t="s">
        <v>3022</v>
      </c>
      <c r="C987" s="26" t="s">
        <v>3042</v>
      </c>
      <c r="D987" s="76" t="s">
        <v>3021</v>
      </c>
      <c r="E987" s="45"/>
      <c r="F987" s="7"/>
      <c r="G987" s="28"/>
      <c r="H987" s="30" t="s">
        <v>18</v>
      </c>
      <c r="I987" s="31"/>
    </row>
    <row r="988" spans="1:9" x14ac:dyDescent="0.3">
      <c r="A988" s="53"/>
      <c r="B988" s="35"/>
      <c r="C988" s="54"/>
      <c r="D988" s="77" t="s">
        <v>3020</v>
      </c>
      <c r="E988" s="42"/>
      <c r="F988" s="24"/>
      <c r="G988" s="25"/>
      <c r="H988" s="32"/>
      <c r="I988" s="33"/>
    </row>
    <row r="989" spans="1:9" x14ac:dyDescent="0.3">
      <c r="A989" s="53"/>
      <c r="B989" s="35"/>
      <c r="C989" s="54"/>
      <c r="D989" s="77" t="s">
        <v>3019</v>
      </c>
      <c r="E989" s="42"/>
      <c r="F989" s="24"/>
      <c r="G989" s="25"/>
      <c r="H989" s="32"/>
      <c r="I989" s="33"/>
    </row>
    <row r="990" spans="1:9" x14ac:dyDescent="0.3">
      <c r="A990" s="53"/>
      <c r="B990" s="35"/>
      <c r="C990" s="54"/>
      <c r="D990" s="77" t="s">
        <v>3018</v>
      </c>
      <c r="E990" s="42"/>
      <c r="F990" s="24"/>
      <c r="G990" s="25"/>
      <c r="H990" s="32"/>
      <c r="I990" s="33"/>
    </row>
    <row r="991" spans="1:9" x14ac:dyDescent="0.3">
      <c r="A991" s="53"/>
      <c r="B991" s="35"/>
      <c r="C991" s="54"/>
      <c r="D991" s="77" t="s">
        <v>3017</v>
      </c>
      <c r="E991" s="42"/>
      <c r="F991" s="24"/>
      <c r="G991" s="25"/>
      <c r="H991" s="32"/>
      <c r="I991" s="33"/>
    </row>
    <row r="992" spans="1:9" x14ac:dyDescent="0.3">
      <c r="A992" s="53"/>
      <c r="B992" s="35"/>
      <c r="C992" s="54"/>
      <c r="D992" s="77" t="s">
        <v>3016</v>
      </c>
      <c r="E992" s="42"/>
      <c r="F992" s="24"/>
      <c r="G992" s="25"/>
      <c r="H992" s="32"/>
      <c r="I992" s="33"/>
    </row>
    <row r="993" spans="1:9" x14ac:dyDescent="0.3">
      <c r="A993" s="53"/>
      <c r="B993" s="35"/>
      <c r="C993" s="80"/>
      <c r="D993" s="77" t="s">
        <v>3015</v>
      </c>
      <c r="E993" s="42"/>
      <c r="F993" s="24"/>
      <c r="G993" s="25"/>
      <c r="H993" s="32"/>
      <c r="I993" s="33"/>
    </row>
    <row r="994" spans="1:9" x14ac:dyDescent="0.3">
      <c r="A994" s="53"/>
      <c r="B994" s="35"/>
      <c r="C994" s="80"/>
      <c r="D994" s="77" t="s">
        <v>3014</v>
      </c>
      <c r="E994" s="42"/>
      <c r="F994" s="24"/>
      <c r="G994" s="25"/>
      <c r="H994" s="32"/>
      <c r="I994" s="33"/>
    </row>
    <row r="995" spans="1:9" x14ac:dyDescent="0.3">
      <c r="A995" s="53"/>
      <c r="B995" s="35"/>
      <c r="C995" s="80"/>
      <c r="D995" s="77" t="s">
        <v>3013</v>
      </c>
      <c r="E995" s="42"/>
      <c r="F995" s="24"/>
      <c r="G995" s="25"/>
      <c r="H995" s="32"/>
      <c r="I995" s="33"/>
    </row>
    <row r="996" spans="1:9" x14ac:dyDescent="0.3">
      <c r="A996" s="53"/>
      <c r="B996" s="35"/>
      <c r="C996" s="80"/>
      <c r="D996" s="77" t="s">
        <v>4520</v>
      </c>
      <c r="E996" s="42"/>
      <c r="F996" s="24"/>
      <c r="G996" s="25"/>
      <c r="H996" s="32"/>
      <c r="I996" s="33"/>
    </row>
    <row r="997" spans="1:9" x14ac:dyDescent="0.3">
      <c r="A997" s="89"/>
      <c r="B997" s="145"/>
      <c r="C997" s="170"/>
      <c r="D997" s="92" t="s">
        <v>4428</v>
      </c>
      <c r="E997" s="90"/>
      <c r="F997" s="29"/>
      <c r="G997" s="34"/>
      <c r="H997" s="93"/>
      <c r="I997" s="94"/>
    </row>
    <row r="998" spans="1:9" x14ac:dyDescent="0.3">
      <c r="A998" s="51" t="s">
        <v>3012</v>
      </c>
      <c r="B998" s="52" t="s">
        <v>3011</v>
      </c>
      <c r="C998" s="26" t="s">
        <v>3010</v>
      </c>
      <c r="D998" s="76"/>
      <c r="E998" s="45"/>
      <c r="F998" s="7">
        <v>5</v>
      </c>
      <c r="G998" s="28">
        <v>100</v>
      </c>
      <c r="H998" s="30" t="s">
        <v>18</v>
      </c>
      <c r="I998" s="31"/>
    </row>
    <row r="999" spans="1:9" x14ac:dyDescent="0.3">
      <c r="A999" s="51" t="s">
        <v>3009</v>
      </c>
      <c r="B999" s="52" t="s">
        <v>3008</v>
      </c>
      <c r="C999" s="26" t="s">
        <v>2965</v>
      </c>
      <c r="D999" s="76" t="s">
        <v>3007</v>
      </c>
      <c r="E999" s="45"/>
      <c r="F999" s="7">
        <v>478</v>
      </c>
      <c r="G999" s="28">
        <v>14.511232544019428</v>
      </c>
      <c r="H999" s="30" t="s">
        <v>18</v>
      </c>
      <c r="I999" s="31"/>
    </row>
    <row r="1000" spans="1:9" x14ac:dyDescent="0.3">
      <c r="A1000" s="53"/>
      <c r="B1000" s="35"/>
      <c r="C1000" s="80"/>
      <c r="D1000" s="77" t="s">
        <v>3006</v>
      </c>
      <c r="E1000" s="42"/>
      <c r="F1000" s="24">
        <v>111</v>
      </c>
      <c r="G1000" s="25">
        <v>3.3697632058287796</v>
      </c>
      <c r="H1000" s="32"/>
      <c r="I1000" s="33"/>
    </row>
    <row r="1001" spans="1:9" x14ac:dyDescent="0.3">
      <c r="A1001" s="53"/>
      <c r="B1001" s="35"/>
      <c r="C1001" s="80"/>
      <c r="D1001" s="77" t="s">
        <v>3005</v>
      </c>
      <c r="E1001" s="42"/>
      <c r="F1001" s="24">
        <v>437</v>
      </c>
      <c r="G1001" s="25">
        <v>13.266545233758348</v>
      </c>
      <c r="H1001" s="32"/>
      <c r="I1001" s="33"/>
    </row>
    <row r="1002" spans="1:9" x14ac:dyDescent="0.3">
      <c r="A1002" s="53"/>
      <c r="B1002" s="35"/>
      <c r="C1002" s="80"/>
      <c r="D1002" s="77" t="s">
        <v>3004</v>
      </c>
      <c r="E1002" s="42"/>
      <c r="F1002" s="24">
        <v>4</v>
      </c>
      <c r="G1002" s="25">
        <v>0.12143290831815423</v>
      </c>
      <c r="H1002" s="32"/>
      <c r="I1002" s="33"/>
    </row>
    <row r="1003" spans="1:9" x14ac:dyDescent="0.3">
      <c r="A1003" s="53"/>
      <c r="B1003" s="35"/>
      <c r="C1003" s="80"/>
      <c r="D1003" s="77" t="s">
        <v>470</v>
      </c>
      <c r="E1003" s="42"/>
      <c r="F1003" s="24">
        <v>11</v>
      </c>
      <c r="G1003" s="25">
        <v>0.33394049787492414</v>
      </c>
      <c r="H1003" s="32"/>
      <c r="I1003" s="33"/>
    </row>
    <row r="1004" spans="1:9" x14ac:dyDescent="0.3">
      <c r="A1004" s="53"/>
      <c r="B1004" s="35"/>
      <c r="C1004" s="80"/>
      <c r="D1004" s="77" t="s">
        <v>585</v>
      </c>
      <c r="E1004" s="42"/>
      <c r="F1004" s="24">
        <v>2253</v>
      </c>
      <c r="G1004" s="25">
        <v>68.397085610200364</v>
      </c>
      <c r="H1004" s="32"/>
      <c r="I1004" s="33"/>
    </row>
    <row r="1005" spans="1:9" x14ac:dyDescent="0.3">
      <c r="A1005" s="51" t="s">
        <v>3003</v>
      </c>
      <c r="B1005" s="52" t="s">
        <v>3002</v>
      </c>
      <c r="C1005" s="26" t="s">
        <v>3001</v>
      </c>
      <c r="D1005" s="76"/>
      <c r="E1005" s="45"/>
      <c r="F1005" s="7">
        <v>11</v>
      </c>
      <c r="G1005" s="28">
        <v>100</v>
      </c>
      <c r="H1005" s="30" t="s">
        <v>18</v>
      </c>
      <c r="I1005" s="31"/>
    </row>
    <row r="1006" spans="1:9" x14ac:dyDescent="0.3">
      <c r="A1006" s="51" t="s">
        <v>3000</v>
      </c>
      <c r="B1006" s="52" t="s">
        <v>2999</v>
      </c>
      <c r="C1006" s="26" t="s">
        <v>4513</v>
      </c>
      <c r="D1006" s="76" t="s">
        <v>2998</v>
      </c>
      <c r="E1006" s="45"/>
      <c r="F1006" s="7">
        <v>1033</v>
      </c>
      <c r="G1006" s="28">
        <v>31.360048573163329</v>
      </c>
      <c r="H1006" s="30" t="s">
        <v>18</v>
      </c>
      <c r="I1006" s="31"/>
    </row>
    <row r="1007" spans="1:9" x14ac:dyDescent="0.3">
      <c r="A1007" s="53"/>
      <c r="B1007" s="35"/>
      <c r="C1007" s="80"/>
      <c r="D1007" s="77" t="s">
        <v>2997</v>
      </c>
      <c r="E1007" s="42"/>
      <c r="F1007" s="24">
        <v>1900</v>
      </c>
      <c r="G1007" s="25">
        <v>57.680631451123254</v>
      </c>
      <c r="H1007" s="32"/>
      <c r="I1007" s="33"/>
    </row>
    <row r="1008" spans="1:9" x14ac:dyDescent="0.3">
      <c r="A1008" s="53"/>
      <c r="B1008" s="35"/>
      <c r="C1008" s="80"/>
      <c r="D1008" s="77" t="s">
        <v>2996</v>
      </c>
      <c r="E1008" s="42"/>
      <c r="F1008" s="24">
        <v>255</v>
      </c>
      <c r="G1008" s="25">
        <v>7.7413479052823311</v>
      </c>
      <c r="H1008" s="32"/>
      <c r="I1008" s="33"/>
    </row>
    <row r="1009" spans="1:9" x14ac:dyDescent="0.3">
      <c r="A1009" s="53"/>
      <c r="B1009" s="35"/>
      <c r="C1009" s="80"/>
      <c r="D1009" s="77" t="s">
        <v>2005</v>
      </c>
      <c r="E1009" s="42"/>
      <c r="F1009" s="24">
        <v>36</v>
      </c>
      <c r="G1009" s="25">
        <v>1.0928961748633881</v>
      </c>
      <c r="H1009" s="32"/>
      <c r="I1009" s="33"/>
    </row>
    <row r="1010" spans="1:9" x14ac:dyDescent="0.3">
      <c r="A1010" s="53"/>
      <c r="B1010" s="35"/>
      <c r="C1010" s="80"/>
      <c r="D1010" s="77" t="s">
        <v>2995</v>
      </c>
      <c r="E1010" s="42"/>
      <c r="F1010" s="24">
        <v>3</v>
      </c>
      <c r="G1010" s="25">
        <v>9.107468123861566E-2</v>
      </c>
      <c r="H1010" s="32"/>
      <c r="I1010" s="33"/>
    </row>
    <row r="1011" spans="1:9" x14ac:dyDescent="0.3">
      <c r="A1011" s="53"/>
      <c r="B1011" s="35"/>
      <c r="C1011" s="80"/>
      <c r="D1011" s="77" t="s">
        <v>2994</v>
      </c>
      <c r="E1011" s="42"/>
      <c r="F1011" s="24">
        <v>8</v>
      </c>
      <c r="G1011" s="25">
        <v>0.24286581663630846</v>
      </c>
      <c r="H1011" s="32"/>
      <c r="I1011" s="33"/>
    </row>
    <row r="1012" spans="1:9" x14ac:dyDescent="0.3">
      <c r="A1012" s="53"/>
      <c r="B1012" s="35"/>
      <c r="C1012" s="80"/>
      <c r="D1012" s="77" t="s">
        <v>2993</v>
      </c>
      <c r="E1012" s="42"/>
      <c r="F1012" s="24">
        <v>5</v>
      </c>
      <c r="G1012" s="25">
        <v>0.15179113539769276</v>
      </c>
      <c r="H1012" s="32"/>
      <c r="I1012" s="33"/>
    </row>
    <row r="1013" spans="1:9" x14ac:dyDescent="0.3">
      <c r="A1013" s="53"/>
      <c r="B1013" s="35"/>
      <c r="C1013" s="80"/>
      <c r="D1013" s="77" t="s">
        <v>2992</v>
      </c>
      <c r="E1013" s="42"/>
      <c r="F1013" s="24">
        <v>46</v>
      </c>
      <c r="G1013" s="25">
        <v>1.3964784456587735</v>
      </c>
      <c r="H1013" s="32"/>
      <c r="I1013" s="33"/>
    </row>
    <row r="1014" spans="1:9" x14ac:dyDescent="0.3">
      <c r="A1014" s="53"/>
      <c r="B1014" s="35"/>
      <c r="C1014" s="80"/>
      <c r="D1014" s="77" t="s">
        <v>741</v>
      </c>
      <c r="E1014" s="42"/>
      <c r="F1014" s="24">
        <v>8</v>
      </c>
      <c r="G1014" s="25">
        <v>0.24286581663630846</v>
      </c>
      <c r="H1014" s="32"/>
      <c r="I1014" s="33"/>
    </row>
    <row r="1015" spans="1:9" ht="17.25" thickBot="1" x14ac:dyDescent="0.35">
      <c r="A1015" s="95" t="s">
        <v>2991</v>
      </c>
      <c r="B1015" s="174" t="s">
        <v>2990</v>
      </c>
      <c r="C1015" s="175" t="s">
        <v>2989</v>
      </c>
      <c r="D1015" s="98"/>
      <c r="E1015" s="96"/>
      <c r="F1015" s="99">
        <v>8</v>
      </c>
      <c r="G1015" s="100">
        <v>100</v>
      </c>
      <c r="H1015" s="176" t="s">
        <v>18</v>
      </c>
      <c r="I1015" s="10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73"/>
  <sheetViews>
    <sheetView zoomScale="90" zoomScaleNormal="90" workbookViewId="0">
      <pane ySplit="2" topLeftCell="A3" activePane="bottomLeft" state="frozen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8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8.625" style="88" customWidth="1"/>
    <col min="10" max="11" width="32.5" style="88" customWidth="1"/>
    <col min="12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3" t="s">
        <v>3495</v>
      </c>
      <c r="B3" s="35" t="s">
        <v>3494</v>
      </c>
      <c r="C3" s="80" t="s">
        <v>2925</v>
      </c>
      <c r="D3" s="77" t="s">
        <v>109</v>
      </c>
      <c r="E3" s="35"/>
      <c r="F3" s="24">
        <v>2154</v>
      </c>
      <c r="G3" s="25">
        <v>65.391621129326055</v>
      </c>
      <c r="H3" s="30" t="s">
        <v>18</v>
      </c>
      <c r="I3" s="33"/>
    </row>
    <row r="4" spans="1:9" x14ac:dyDescent="0.3">
      <c r="A4" s="89"/>
      <c r="B4" s="145"/>
      <c r="C4" s="170"/>
      <c r="D4" s="92" t="s">
        <v>110</v>
      </c>
      <c r="E4" s="145"/>
      <c r="F4" s="29">
        <v>1140</v>
      </c>
      <c r="G4" s="34">
        <v>34.608378870673953</v>
      </c>
      <c r="H4" s="93"/>
      <c r="I4" s="94"/>
    </row>
    <row r="5" spans="1:9" x14ac:dyDescent="0.3">
      <c r="A5" s="51" t="s">
        <v>3493</v>
      </c>
      <c r="B5" s="52" t="s">
        <v>3492</v>
      </c>
      <c r="C5" s="26" t="s">
        <v>3482</v>
      </c>
      <c r="D5" s="76"/>
      <c r="E5" s="52" t="s">
        <v>4586</v>
      </c>
      <c r="F5" s="7">
        <v>1975</v>
      </c>
      <c r="G5" s="28">
        <f>F5/(F5+F7)*100</f>
        <v>91.689879294336123</v>
      </c>
      <c r="H5" s="30" t="s">
        <v>18</v>
      </c>
      <c r="I5" s="31"/>
    </row>
    <row r="6" spans="1:9" x14ac:dyDescent="0.3">
      <c r="A6" s="53"/>
      <c r="B6" s="35"/>
      <c r="C6" s="35"/>
      <c r="D6" s="77" t="s">
        <v>4583</v>
      </c>
      <c r="E6" s="193"/>
      <c r="F6" s="24"/>
      <c r="G6" s="25"/>
      <c r="H6" s="32"/>
      <c r="I6" s="33"/>
    </row>
    <row r="7" spans="1:9" x14ac:dyDescent="0.3">
      <c r="A7" s="53"/>
      <c r="B7" s="35"/>
      <c r="C7" s="80"/>
      <c r="D7" s="77" t="s">
        <v>4585</v>
      </c>
      <c r="E7" s="35"/>
      <c r="F7" s="24">
        <v>179</v>
      </c>
      <c r="G7" s="25">
        <f>100-G5</f>
        <v>8.3101207056638771</v>
      </c>
      <c r="H7" s="32"/>
      <c r="I7" s="33"/>
    </row>
    <row r="8" spans="1:9" x14ac:dyDescent="0.3">
      <c r="A8" s="51" t="s">
        <v>3491</v>
      </c>
      <c r="B8" s="52" t="s">
        <v>3490</v>
      </c>
      <c r="C8" s="26" t="s">
        <v>4226</v>
      </c>
      <c r="D8" s="76" t="s">
        <v>4808</v>
      </c>
      <c r="E8" s="52"/>
      <c r="F8" s="7">
        <v>3</v>
      </c>
      <c r="G8" s="28">
        <v>1.6759776536312849</v>
      </c>
      <c r="H8" s="30" t="s">
        <v>18</v>
      </c>
      <c r="I8" s="31"/>
    </row>
    <row r="9" spans="1:9" x14ac:dyDescent="0.3">
      <c r="A9" s="53"/>
      <c r="B9" s="35"/>
      <c r="C9" s="54"/>
      <c r="D9" s="77" t="s">
        <v>4608</v>
      </c>
      <c r="E9" s="35"/>
      <c r="F9" s="24">
        <v>4</v>
      </c>
      <c r="G9" s="25">
        <v>2.2346368715083798</v>
      </c>
      <c r="H9" s="32"/>
      <c r="I9" s="33"/>
    </row>
    <row r="10" spans="1:9" x14ac:dyDescent="0.3">
      <c r="A10" s="53"/>
      <c r="B10" s="35"/>
      <c r="C10" s="54"/>
      <c r="D10" s="77" t="s">
        <v>4620</v>
      </c>
      <c r="E10" s="35"/>
      <c r="F10" s="24">
        <v>10</v>
      </c>
      <c r="G10" s="25">
        <v>5.5865921787709496</v>
      </c>
      <c r="H10" s="32"/>
      <c r="I10" s="33"/>
    </row>
    <row r="11" spans="1:9" x14ac:dyDescent="0.3">
      <c r="A11" s="53"/>
      <c r="B11" s="35"/>
      <c r="C11" s="54"/>
      <c r="D11" s="77" t="s">
        <v>4621</v>
      </c>
      <c r="E11" s="35"/>
      <c r="F11" s="24">
        <v>10</v>
      </c>
      <c r="G11" s="25">
        <v>5.5865921787709496</v>
      </c>
      <c r="H11" s="32"/>
      <c r="I11" s="33"/>
    </row>
    <row r="12" spans="1:9" x14ac:dyDescent="0.3">
      <c r="A12" s="53"/>
      <c r="B12" s="35"/>
      <c r="C12" s="54"/>
      <c r="D12" s="77" t="s">
        <v>4622</v>
      </c>
      <c r="E12" s="35"/>
      <c r="F12" s="24">
        <v>16</v>
      </c>
      <c r="G12" s="25">
        <v>8.938547486033519</v>
      </c>
      <c r="H12" s="32"/>
      <c r="I12" s="33"/>
    </row>
    <row r="13" spans="1:9" x14ac:dyDescent="0.3">
      <c r="A13" s="53"/>
      <c r="B13" s="35"/>
      <c r="C13" s="54"/>
      <c r="D13" s="77" t="s">
        <v>4623</v>
      </c>
      <c r="E13" s="35"/>
      <c r="F13" s="24">
        <v>32</v>
      </c>
      <c r="G13" s="25">
        <v>17.877094972067038</v>
      </c>
      <c r="H13" s="32"/>
      <c r="I13" s="33"/>
    </row>
    <row r="14" spans="1:9" x14ac:dyDescent="0.3">
      <c r="A14" s="53"/>
      <c r="B14" s="35"/>
      <c r="C14" s="54"/>
      <c r="D14" s="77" t="s">
        <v>4624</v>
      </c>
      <c r="E14" s="35"/>
      <c r="F14" s="24">
        <v>57</v>
      </c>
      <c r="G14" s="25">
        <v>31.843575418994412</v>
      </c>
      <c r="H14" s="32"/>
      <c r="I14" s="33"/>
    </row>
    <row r="15" spans="1:9" x14ac:dyDescent="0.3">
      <c r="A15" s="53"/>
      <c r="B15" s="35"/>
      <c r="C15" s="54"/>
      <c r="D15" s="77" t="s">
        <v>4625</v>
      </c>
      <c r="E15" s="35"/>
      <c r="F15" s="24">
        <v>45</v>
      </c>
      <c r="G15" s="25">
        <v>25.139664804469277</v>
      </c>
      <c r="H15" s="32"/>
      <c r="I15" s="33"/>
    </row>
    <row r="16" spans="1:9" x14ac:dyDescent="0.3">
      <c r="A16" s="53"/>
      <c r="B16" s="35"/>
      <c r="C16" s="54"/>
      <c r="D16" s="77" t="s">
        <v>4626</v>
      </c>
      <c r="E16" s="35"/>
      <c r="F16" s="24">
        <v>2</v>
      </c>
      <c r="G16" s="25">
        <v>1.1173184357541899</v>
      </c>
      <c r="H16" s="32"/>
      <c r="I16" s="33"/>
    </row>
    <row r="17" spans="1:9" x14ac:dyDescent="0.3">
      <c r="A17" s="53"/>
      <c r="B17" s="35"/>
      <c r="C17" s="54"/>
      <c r="D17" s="77" t="s">
        <v>4627</v>
      </c>
      <c r="E17" s="35"/>
      <c r="F17" s="24"/>
      <c r="G17" s="25"/>
      <c r="H17" s="32"/>
      <c r="I17" s="33"/>
    </row>
    <row r="18" spans="1:9" x14ac:dyDescent="0.3">
      <c r="A18" s="53"/>
      <c r="B18" s="35"/>
      <c r="C18" s="54"/>
      <c r="D18" s="77" t="s">
        <v>3677</v>
      </c>
      <c r="E18" s="35"/>
      <c r="F18" s="24"/>
      <c r="G18" s="25"/>
      <c r="H18" s="32"/>
      <c r="I18" s="33"/>
    </row>
    <row r="19" spans="1:9" x14ac:dyDescent="0.3">
      <c r="A19" s="51" t="s">
        <v>3489</v>
      </c>
      <c r="B19" s="52" t="s">
        <v>3488</v>
      </c>
      <c r="C19" s="26" t="s">
        <v>3487</v>
      </c>
      <c r="D19" s="76"/>
      <c r="E19" s="52" t="s">
        <v>4586</v>
      </c>
      <c r="F19" s="7">
        <v>2146</v>
      </c>
      <c r="G19" s="28">
        <f>F19/(F19+F21)*100</f>
        <v>99.628597957288761</v>
      </c>
      <c r="H19" s="30" t="s">
        <v>18</v>
      </c>
      <c r="I19" s="31"/>
    </row>
    <row r="20" spans="1:9" x14ac:dyDescent="0.3">
      <c r="A20" s="53"/>
      <c r="B20" s="35"/>
      <c r="C20" s="35"/>
      <c r="D20" s="77" t="s">
        <v>4582</v>
      </c>
      <c r="E20" s="193"/>
      <c r="F20" s="24"/>
      <c r="G20" s="25"/>
      <c r="H20" s="32"/>
      <c r="I20" s="33"/>
    </row>
    <row r="21" spans="1:9" x14ac:dyDescent="0.3">
      <c r="A21" s="53"/>
      <c r="B21" s="35"/>
      <c r="C21" s="80"/>
      <c r="D21" s="77" t="s">
        <v>4584</v>
      </c>
      <c r="E21" s="35"/>
      <c r="F21" s="24">
        <v>8</v>
      </c>
      <c r="G21" s="25">
        <f>100-G19</f>
        <v>0.37140204271123878</v>
      </c>
      <c r="H21" s="32"/>
      <c r="I21" s="33"/>
    </row>
    <row r="22" spans="1:9" x14ac:dyDescent="0.3">
      <c r="A22" s="51" t="s">
        <v>3486</v>
      </c>
      <c r="B22" s="52" t="s">
        <v>3485</v>
      </c>
      <c r="C22" s="26" t="s">
        <v>4581</v>
      </c>
      <c r="D22" s="76" t="s">
        <v>3413</v>
      </c>
      <c r="E22" s="52"/>
      <c r="F22" s="7">
        <v>1</v>
      </c>
      <c r="G22" s="28">
        <v>12.5</v>
      </c>
      <c r="H22" s="30" t="s">
        <v>18</v>
      </c>
      <c r="I22" s="31"/>
    </row>
    <row r="23" spans="1:9" x14ac:dyDescent="0.3">
      <c r="A23" s="53"/>
      <c r="B23" s="35"/>
      <c r="C23" s="54"/>
      <c r="D23" s="77" t="s">
        <v>4608</v>
      </c>
      <c r="E23" s="35"/>
      <c r="F23" s="24"/>
      <c r="G23" s="25"/>
      <c r="H23" s="32"/>
      <c r="I23" s="33"/>
    </row>
    <row r="24" spans="1:9" x14ac:dyDescent="0.3">
      <c r="A24" s="53"/>
      <c r="B24" s="35"/>
      <c r="C24" s="54"/>
      <c r="D24" s="77" t="s">
        <v>4620</v>
      </c>
      <c r="E24" s="35"/>
      <c r="F24" s="24">
        <v>1</v>
      </c>
      <c r="G24" s="25">
        <v>12.5</v>
      </c>
      <c r="H24" s="32"/>
      <c r="I24" s="33"/>
    </row>
    <row r="25" spans="1:9" x14ac:dyDescent="0.3">
      <c r="A25" s="53"/>
      <c r="B25" s="35"/>
      <c r="C25" s="54"/>
      <c r="D25" s="77" t="s">
        <v>4621</v>
      </c>
      <c r="E25" s="35"/>
      <c r="F25" s="24"/>
      <c r="G25" s="25"/>
      <c r="H25" s="32"/>
      <c r="I25" s="33"/>
    </row>
    <row r="26" spans="1:9" x14ac:dyDescent="0.3">
      <c r="A26" s="53"/>
      <c r="B26" s="35"/>
      <c r="C26" s="54"/>
      <c r="D26" s="77" t="s">
        <v>4622</v>
      </c>
      <c r="E26" s="35"/>
      <c r="F26" s="24">
        <v>1</v>
      </c>
      <c r="G26" s="25">
        <v>12.5</v>
      </c>
      <c r="H26" s="32"/>
      <c r="I26" s="33"/>
    </row>
    <row r="27" spans="1:9" x14ac:dyDescent="0.3">
      <c r="A27" s="53"/>
      <c r="B27" s="35"/>
      <c r="C27" s="54"/>
      <c r="D27" s="77" t="s">
        <v>4623</v>
      </c>
      <c r="E27" s="35"/>
      <c r="F27" s="24">
        <v>1</v>
      </c>
      <c r="G27" s="25">
        <v>12.5</v>
      </c>
      <c r="H27" s="32"/>
      <c r="I27" s="33"/>
    </row>
    <row r="28" spans="1:9" x14ac:dyDescent="0.3">
      <c r="A28" s="53"/>
      <c r="B28" s="35"/>
      <c r="C28" s="54"/>
      <c r="D28" s="77" t="s">
        <v>4624</v>
      </c>
      <c r="E28" s="35"/>
      <c r="F28" s="24"/>
      <c r="G28" s="25"/>
      <c r="H28" s="32"/>
      <c r="I28" s="33"/>
    </row>
    <row r="29" spans="1:9" x14ac:dyDescent="0.3">
      <c r="A29" s="53"/>
      <c r="B29" s="35"/>
      <c r="C29" s="54"/>
      <c r="D29" s="77" t="s">
        <v>4625</v>
      </c>
      <c r="E29" s="35"/>
      <c r="F29" s="24">
        <v>4</v>
      </c>
      <c r="G29" s="25">
        <v>50</v>
      </c>
      <c r="H29" s="32"/>
      <c r="I29" s="33"/>
    </row>
    <row r="30" spans="1:9" x14ac:dyDescent="0.3">
      <c r="A30" s="53"/>
      <c r="B30" s="35"/>
      <c r="C30" s="54"/>
      <c r="D30" s="77" t="s">
        <v>4626</v>
      </c>
      <c r="E30" s="35"/>
      <c r="F30" s="24"/>
      <c r="G30" s="25"/>
      <c r="H30" s="32"/>
      <c r="I30" s="33"/>
    </row>
    <row r="31" spans="1:9" x14ac:dyDescent="0.3">
      <c r="A31" s="53"/>
      <c r="B31" s="35"/>
      <c r="C31" s="54"/>
      <c r="D31" s="77" t="s">
        <v>4627</v>
      </c>
      <c r="E31" s="35"/>
      <c r="F31" s="24"/>
      <c r="G31" s="25"/>
      <c r="H31" s="32"/>
      <c r="I31" s="33"/>
    </row>
    <row r="32" spans="1:9" x14ac:dyDescent="0.3">
      <c r="A32" s="53"/>
      <c r="B32" s="35"/>
      <c r="C32" s="54"/>
      <c r="D32" s="77" t="s">
        <v>3677</v>
      </c>
      <c r="E32" s="35"/>
      <c r="F32" s="24"/>
      <c r="G32" s="25"/>
      <c r="H32" s="32"/>
      <c r="I32" s="33"/>
    </row>
    <row r="33" spans="1:9" x14ac:dyDescent="0.3">
      <c r="A33" s="51" t="s">
        <v>3484</v>
      </c>
      <c r="B33" s="52" t="s">
        <v>3483</v>
      </c>
      <c r="C33" s="26" t="s">
        <v>3482</v>
      </c>
      <c r="D33" s="76"/>
      <c r="E33" s="52"/>
      <c r="F33" s="7">
        <v>2154</v>
      </c>
      <c r="G33" s="28">
        <v>100</v>
      </c>
      <c r="H33" s="30" t="s">
        <v>18</v>
      </c>
      <c r="I33" s="31"/>
    </row>
    <row r="34" spans="1:9" x14ac:dyDescent="0.3">
      <c r="A34" s="51" t="s">
        <v>3481</v>
      </c>
      <c r="B34" s="52" t="s">
        <v>3480</v>
      </c>
      <c r="C34" s="26" t="s">
        <v>3045</v>
      </c>
      <c r="D34" s="76"/>
      <c r="E34" s="52" t="s">
        <v>4586</v>
      </c>
      <c r="F34" s="7">
        <v>3294</v>
      </c>
      <c r="G34" s="28">
        <v>100</v>
      </c>
      <c r="H34" s="30" t="s">
        <v>18</v>
      </c>
      <c r="I34" s="31"/>
    </row>
    <row r="35" spans="1:9" x14ac:dyDescent="0.3">
      <c r="A35" s="53"/>
      <c r="B35" s="35"/>
      <c r="C35" s="35"/>
      <c r="D35" s="77" t="s">
        <v>4582</v>
      </c>
      <c r="E35" s="193"/>
      <c r="F35" s="24"/>
      <c r="G35" s="25"/>
      <c r="H35" s="32"/>
      <c r="I35" s="33"/>
    </row>
    <row r="36" spans="1:9" x14ac:dyDescent="0.3">
      <c r="A36" s="53"/>
      <c r="B36" s="35"/>
      <c r="C36" s="80"/>
      <c r="D36" s="77" t="s">
        <v>4584</v>
      </c>
      <c r="E36" s="35"/>
      <c r="F36" s="24"/>
      <c r="G36" s="25"/>
      <c r="H36" s="32"/>
      <c r="I36" s="33"/>
    </row>
    <row r="37" spans="1:9" x14ac:dyDescent="0.3">
      <c r="A37" s="51" t="s">
        <v>3479</v>
      </c>
      <c r="B37" s="52" t="s">
        <v>3478</v>
      </c>
      <c r="C37" s="26" t="s">
        <v>4227</v>
      </c>
      <c r="D37" s="76" t="s">
        <v>3434</v>
      </c>
      <c r="E37" s="52"/>
      <c r="F37" s="7"/>
      <c r="G37" s="28"/>
      <c r="H37" s="30" t="s">
        <v>18</v>
      </c>
      <c r="I37" s="31"/>
    </row>
    <row r="38" spans="1:9" x14ac:dyDescent="0.3">
      <c r="A38" s="53"/>
      <c r="B38" s="35"/>
      <c r="C38" s="54"/>
      <c r="D38" s="77" t="s">
        <v>4619</v>
      </c>
      <c r="E38" s="35"/>
      <c r="F38" s="24"/>
      <c r="G38" s="25"/>
      <c r="H38" s="32"/>
      <c r="I38" s="33"/>
    </row>
    <row r="39" spans="1:9" x14ac:dyDescent="0.3">
      <c r="A39" s="53"/>
      <c r="B39" s="35"/>
      <c r="C39" s="54"/>
      <c r="D39" s="77" t="s">
        <v>4611</v>
      </c>
      <c r="E39" s="35"/>
      <c r="F39" s="24"/>
      <c r="G39" s="25"/>
      <c r="H39" s="32"/>
      <c r="I39" s="33"/>
    </row>
    <row r="40" spans="1:9" x14ac:dyDescent="0.3">
      <c r="A40" s="53"/>
      <c r="B40" s="35"/>
      <c r="C40" s="54"/>
      <c r="D40" s="77" t="s">
        <v>4612</v>
      </c>
      <c r="E40" s="35"/>
      <c r="F40" s="24"/>
      <c r="G40" s="25"/>
      <c r="H40" s="32"/>
      <c r="I40" s="33"/>
    </row>
    <row r="41" spans="1:9" x14ac:dyDescent="0.3">
      <c r="A41" s="53"/>
      <c r="B41" s="35"/>
      <c r="C41" s="54"/>
      <c r="D41" s="77" t="s">
        <v>4613</v>
      </c>
      <c r="E41" s="35"/>
      <c r="F41" s="24"/>
      <c r="G41" s="25"/>
      <c r="H41" s="32"/>
      <c r="I41" s="33"/>
    </row>
    <row r="42" spans="1:9" x14ac:dyDescent="0.3">
      <c r="A42" s="53"/>
      <c r="B42" s="35"/>
      <c r="C42" s="54"/>
      <c r="D42" s="77" t="s">
        <v>4614</v>
      </c>
      <c r="E42" s="35"/>
      <c r="F42" s="24"/>
      <c r="G42" s="25"/>
      <c r="H42" s="32"/>
      <c r="I42" s="33"/>
    </row>
    <row r="43" spans="1:9" x14ac:dyDescent="0.3">
      <c r="A43" s="53"/>
      <c r="B43" s="35"/>
      <c r="C43" s="54"/>
      <c r="D43" s="77" t="s">
        <v>4615</v>
      </c>
      <c r="E43" s="35"/>
      <c r="F43" s="24"/>
      <c r="G43" s="25"/>
      <c r="H43" s="32"/>
      <c r="I43" s="33"/>
    </row>
    <row r="44" spans="1:9" x14ac:dyDescent="0.3">
      <c r="A44" s="53"/>
      <c r="B44" s="35"/>
      <c r="C44" s="54"/>
      <c r="D44" s="77" t="s">
        <v>4616</v>
      </c>
      <c r="E44" s="35"/>
      <c r="F44" s="24"/>
      <c r="G44" s="25"/>
      <c r="H44" s="32"/>
      <c r="I44" s="33"/>
    </row>
    <row r="45" spans="1:9" x14ac:dyDescent="0.3">
      <c r="A45" s="53"/>
      <c r="B45" s="35"/>
      <c r="C45" s="54"/>
      <c r="D45" s="77" t="s">
        <v>4617</v>
      </c>
      <c r="E45" s="35"/>
      <c r="F45" s="24"/>
      <c r="G45" s="25"/>
      <c r="H45" s="32"/>
      <c r="I45" s="33"/>
    </row>
    <row r="46" spans="1:9" x14ac:dyDescent="0.3">
      <c r="A46" s="53"/>
      <c r="B46" s="35"/>
      <c r="C46" s="54"/>
      <c r="D46" s="77" t="s">
        <v>4618</v>
      </c>
      <c r="E46" s="35"/>
      <c r="F46" s="24"/>
      <c r="G46" s="25"/>
      <c r="H46" s="32"/>
      <c r="I46" s="33"/>
    </row>
    <row r="47" spans="1:9" x14ac:dyDescent="0.3">
      <c r="A47" s="53"/>
      <c r="B47" s="35"/>
      <c r="C47" s="54"/>
      <c r="D47" s="77" t="s">
        <v>3677</v>
      </c>
      <c r="E47" s="35"/>
      <c r="F47" s="24"/>
      <c r="G47" s="25"/>
      <c r="H47" s="32"/>
      <c r="I47" s="33"/>
    </row>
    <row r="48" spans="1:9" x14ac:dyDescent="0.3">
      <c r="A48" s="51" t="s">
        <v>3477</v>
      </c>
      <c r="B48" s="52" t="s">
        <v>3476</v>
      </c>
      <c r="C48" s="26" t="s">
        <v>3045</v>
      </c>
      <c r="D48" s="76"/>
      <c r="E48" s="52" t="s">
        <v>4586</v>
      </c>
      <c r="F48" s="7">
        <v>3294</v>
      </c>
      <c r="G48" s="28">
        <v>100</v>
      </c>
      <c r="H48" s="30" t="s">
        <v>18</v>
      </c>
      <c r="I48" s="31"/>
    </row>
    <row r="49" spans="1:9" x14ac:dyDescent="0.3">
      <c r="A49" s="53"/>
      <c r="B49" s="35"/>
      <c r="C49" s="35"/>
      <c r="D49" s="77" t="s">
        <v>4582</v>
      </c>
      <c r="E49" s="193"/>
      <c r="F49" s="24"/>
      <c r="G49" s="25"/>
      <c r="H49" s="32"/>
      <c r="I49" s="33"/>
    </row>
    <row r="50" spans="1:9" x14ac:dyDescent="0.3">
      <c r="A50" s="53"/>
      <c r="B50" s="35"/>
      <c r="C50" s="80"/>
      <c r="D50" s="77" t="s">
        <v>4584</v>
      </c>
      <c r="E50" s="35"/>
      <c r="F50" s="24"/>
      <c r="G50" s="25"/>
      <c r="H50" s="32"/>
      <c r="I50" s="33"/>
    </row>
    <row r="51" spans="1:9" x14ac:dyDescent="0.3">
      <c r="A51" s="51" t="s">
        <v>3475</v>
      </c>
      <c r="B51" s="52" t="s">
        <v>3474</v>
      </c>
      <c r="C51" s="26" t="s">
        <v>4228</v>
      </c>
      <c r="D51" s="76" t="s">
        <v>3413</v>
      </c>
      <c r="E51" s="52"/>
      <c r="F51" s="7"/>
      <c r="G51" s="28"/>
      <c r="H51" s="30" t="s">
        <v>18</v>
      </c>
      <c r="I51" s="31"/>
    </row>
    <row r="52" spans="1:9" x14ac:dyDescent="0.3">
      <c r="A52" s="53"/>
      <c r="B52" s="35"/>
      <c r="C52" s="54"/>
      <c r="D52" s="77" t="s">
        <v>4608</v>
      </c>
      <c r="E52" s="35"/>
      <c r="F52" s="24"/>
      <c r="G52" s="25"/>
      <c r="H52" s="32"/>
      <c r="I52" s="33"/>
    </row>
    <row r="53" spans="1:9" x14ac:dyDescent="0.3">
      <c r="A53" s="53"/>
      <c r="B53" s="35"/>
      <c r="C53" s="54"/>
      <c r="D53" s="77" t="s">
        <v>4620</v>
      </c>
      <c r="E53" s="35"/>
      <c r="F53" s="24"/>
      <c r="G53" s="25"/>
      <c r="H53" s="32"/>
      <c r="I53" s="33"/>
    </row>
    <row r="54" spans="1:9" x14ac:dyDescent="0.3">
      <c r="A54" s="53"/>
      <c r="B54" s="35"/>
      <c r="C54" s="54"/>
      <c r="D54" s="77" t="s">
        <v>4621</v>
      </c>
      <c r="E54" s="35"/>
      <c r="F54" s="24"/>
      <c r="G54" s="25"/>
      <c r="H54" s="32"/>
      <c r="I54" s="33"/>
    </row>
    <row r="55" spans="1:9" x14ac:dyDescent="0.3">
      <c r="A55" s="53"/>
      <c r="B55" s="35"/>
      <c r="C55" s="54"/>
      <c r="D55" s="77" t="s">
        <v>4622</v>
      </c>
      <c r="E55" s="35"/>
      <c r="F55" s="24"/>
      <c r="G55" s="25"/>
      <c r="H55" s="32"/>
      <c r="I55" s="33"/>
    </row>
    <row r="56" spans="1:9" x14ac:dyDescent="0.3">
      <c r="A56" s="53"/>
      <c r="B56" s="35"/>
      <c r="C56" s="54"/>
      <c r="D56" s="77" t="s">
        <v>4623</v>
      </c>
      <c r="E56" s="35"/>
      <c r="F56" s="24"/>
      <c r="G56" s="25"/>
      <c r="H56" s="32"/>
      <c r="I56" s="33"/>
    </row>
    <row r="57" spans="1:9" x14ac:dyDescent="0.3">
      <c r="A57" s="53"/>
      <c r="B57" s="35"/>
      <c r="C57" s="54"/>
      <c r="D57" s="77" t="s">
        <v>4624</v>
      </c>
      <c r="E57" s="35"/>
      <c r="F57" s="24"/>
      <c r="G57" s="25"/>
      <c r="H57" s="32"/>
      <c r="I57" s="33"/>
    </row>
    <row r="58" spans="1:9" x14ac:dyDescent="0.3">
      <c r="A58" s="53"/>
      <c r="B58" s="35"/>
      <c r="C58" s="54"/>
      <c r="D58" s="77" t="s">
        <v>4625</v>
      </c>
      <c r="E58" s="35"/>
      <c r="F58" s="24"/>
      <c r="G58" s="25"/>
      <c r="H58" s="32"/>
      <c r="I58" s="33"/>
    </row>
    <row r="59" spans="1:9" x14ac:dyDescent="0.3">
      <c r="A59" s="53"/>
      <c r="B59" s="35"/>
      <c r="C59" s="54"/>
      <c r="D59" s="77" t="s">
        <v>4626</v>
      </c>
      <c r="E59" s="35"/>
      <c r="F59" s="24"/>
      <c r="G59" s="25"/>
      <c r="H59" s="32"/>
      <c r="I59" s="33"/>
    </row>
    <row r="60" spans="1:9" x14ac:dyDescent="0.3">
      <c r="A60" s="53"/>
      <c r="B60" s="35"/>
      <c r="C60" s="54"/>
      <c r="D60" s="77" t="s">
        <v>4627</v>
      </c>
      <c r="E60" s="35"/>
      <c r="F60" s="24"/>
      <c r="G60" s="25"/>
      <c r="H60" s="32"/>
      <c r="I60" s="33"/>
    </row>
    <row r="61" spans="1:9" x14ac:dyDescent="0.3">
      <c r="A61" s="53"/>
      <c r="B61" s="35"/>
      <c r="C61" s="54"/>
      <c r="D61" s="77" t="s">
        <v>3677</v>
      </c>
      <c r="E61" s="35"/>
      <c r="F61" s="24"/>
      <c r="G61" s="25"/>
      <c r="H61" s="32"/>
      <c r="I61" s="33"/>
    </row>
    <row r="62" spans="1:9" x14ac:dyDescent="0.3">
      <c r="A62" s="51" t="s">
        <v>4890</v>
      </c>
      <c r="B62" s="52" t="s">
        <v>3473</v>
      </c>
      <c r="C62" s="26" t="s">
        <v>3045</v>
      </c>
      <c r="D62" s="76"/>
      <c r="E62" s="52" t="s">
        <v>4586</v>
      </c>
      <c r="F62" s="7">
        <v>3294</v>
      </c>
      <c r="G62" s="28">
        <v>100</v>
      </c>
      <c r="H62" s="30" t="s">
        <v>18</v>
      </c>
      <c r="I62" s="31"/>
    </row>
    <row r="63" spans="1:9" x14ac:dyDescent="0.3">
      <c r="A63" s="53"/>
      <c r="B63" s="35"/>
      <c r="C63" s="35"/>
      <c r="D63" s="77" t="s">
        <v>4582</v>
      </c>
      <c r="E63" s="193"/>
      <c r="F63" s="24"/>
      <c r="G63" s="25"/>
      <c r="H63" s="32"/>
      <c r="I63" s="33"/>
    </row>
    <row r="64" spans="1:9" x14ac:dyDescent="0.3">
      <c r="A64" s="53"/>
      <c r="B64" s="35"/>
      <c r="C64" s="80"/>
      <c r="D64" s="77" t="s">
        <v>4584</v>
      </c>
      <c r="E64" s="35"/>
      <c r="F64" s="24"/>
      <c r="G64" s="25"/>
      <c r="H64" s="32"/>
      <c r="I64" s="33"/>
    </row>
    <row r="65" spans="1:9" x14ac:dyDescent="0.3">
      <c r="A65" s="51" t="s">
        <v>3472</v>
      </c>
      <c r="B65" s="52" t="s">
        <v>3471</v>
      </c>
      <c r="C65" s="26" t="s">
        <v>4229</v>
      </c>
      <c r="D65" s="76" t="s">
        <v>3434</v>
      </c>
      <c r="E65" s="52"/>
      <c r="F65" s="7"/>
      <c r="G65" s="28"/>
      <c r="H65" s="30" t="s">
        <v>18</v>
      </c>
      <c r="I65" s="31"/>
    </row>
    <row r="66" spans="1:9" x14ac:dyDescent="0.3">
      <c r="A66" s="53"/>
      <c r="B66" s="35"/>
      <c r="C66" s="54"/>
      <c r="D66" s="77" t="s">
        <v>4619</v>
      </c>
      <c r="E66" s="35"/>
      <c r="F66" s="24"/>
      <c r="G66" s="25"/>
      <c r="H66" s="32"/>
      <c r="I66" s="33"/>
    </row>
    <row r="67" spans="1:9" x14ac:dyDescent="0.3">
      <c r="A67" s="53"/>
      <c r="B67" s="35"/>
      <c r="C67" s="54"/>
      <c r="D67" s="77" t="s">
        <v>4611</v>
      </c>
      <c r="E67" s="35"/>
      <c r="F67" s="24"/>
      <c r="G67" s="25"/>
      <c r="H67" s="32"/>
      <c r="I67" s="33"/>
    </row>
    <row r="68" spans="1:9" x14ac:dyDescent="0.3">
      <c r="A68" s="53"/>
      <c r="B68" s="35"/>
      <c r="C68" s="54"/>
      <c r="D68" s="77" t="s">
        <v>4612</v>
      </c>
      <c r="E68" s="35"/>
      <c r="F68" s="24"/>
      <c r="G68" s="25"/>
      <c r="H68" s="32"/>
      <c r="I68" s="33"/>
    </row>
    <row r="69" spans="1:9" x14ac:dyDescent="0.3">
      <c r="A69" s="53"/>
      <c r="B69" s="35"/>
      <c r="C69" s="54"/>
      <c r="D69" s="77" t="s">
        <v>4613</v>
      </c>
      <c r="E69" s="35"/>
      <c r="F69" s="24"/>
      <c r="G69" s="25"/>
      <c r="H69" s="32"/>
      <c r="I69" s="33"/>
    </row>
    <row r="70" spans="1:9" x14ac:dyDescent="0.3">
      <c r="A70" s="53"/>
      <c r="B70" s="35"/>
      <c r="C70" s="54"/>
      <c r="D70" s="77" t="s">
        <v>4614</v>
      </c>
      <c r="E70" s="35"/>
      <c r="F70" s="24"/>
      <c r="G70" s="25"/>
      <c r="H70" s="32"/>
      <c r="I70" s="33"/>
    </row>
    <row r="71" spans="1:9" x14ac:dyDescent="0.3">
      <c r="A71" s="53"/>
      <c r="B71" s="35"/>
      <c r="C71" s="54"/>
      <c r="D71" s="77" t="s">
        <v>4615</v>
      </c>
      <c r="E71" s="35"/>
      <c r="F71" s="24"/>
      <c r="G71" s="25"/>
      <c r="H71" s="32"/>
      <c r="I71" s="33"/>
    </row>
    <row r="72" spans="1:9" x14ac:dyDescent="0.3">
      <c r="A72" s="53"/>
      <c r="B72" s="35"/>
      <c r="C72" s="54"/>
      <c r="D72" s="77" t="s">
        <v>4616</v>
      </c>
      <c r="E72" s="35"/>
      <c r="F72" s="24"/>
      <c r="G72" s="25"/>
      <c r="H72" s="32"/>
      <c r="I72" s="33"/>
    </row>
    <row r="73" spans="1:9" x14ac:dyDescent="0.3">
      <c r="A73" s="53"/>
      <c r="B73" s="35"/>
      <c r="C73" s="54"/>
      <c r="D73" s="77" t="s">
        <v>4617</v>
      </c>
      <c r="E73" s="35"/>
      <c r="F73" s="24"/>
      <c r="G73" s="25"/>
      <c r="H73" s="32"/>
      <c r="I73" s="33"/>
    </row>
    <row r="74" spans="1:9" x14ac:dyDescent="0.3">
      <c r="A74" s="53"/>
      <c r="B74" s="35"/>
      <c r="C74" s="54"/>
      <c r="D74" s="77" t="s">
        <v>4618</v>
      </c>
      <c r="E74" s="35"/>
      <c r="F74" s="24"/>
      <c r="G74" s="25"/>
      <c r="H74" s="32"/>
      <c r="I74" s="33"/>
    </row>
    <row r="75" spans="1:9" x14ac:dyDescent="0.3">
      <c r="A75" s="53"/>
      <c r="B75" s="35"/>
      <c r="C75" s="54"/>
      <c r="D75" s="77" t="s">
        <v>3677</v>
      </c>
      <c r="E75" s="35"/>
      <c r="F75" s="24"/>
      <c r="G75" s="25"/>
      <c r="H75" s="32"/>
      <c r="I75" s="33"/>
    </row>
    <row r="76" spans="1:9" x14ac:dyDescent="0.3">
      <c r="A76" s="51" t="s">
        <v>3470</v>
      </c>
      <c r="B76" s="52" t="s">
        <v>3469</v>
      </c>
      <c r="C76" s="26" t="s">
        <v>2965</v>
      </c>
      <c r="D76" s="76"/>
      <c r="E76" s="52" t="s">
        <v>4586</v>
      </c>
      <c r="F76" s="7">
        <v>3294</v>
      </c>
      <c r="G76" s="28">
        <v>100</v>
      </c>
      <c r="H76" s="30" t="s">
        <v>18</v>
      </c>
      <c r="I76" s="31"/>
    </row>
    <row r="77" spans="1:9" x14ac:dyDescent="0.3">
      <c r="A77" s="53"/>
      <c r="B77" s="35"/>
      <c r="C77" s="35"/>
      <c r="D77" s="77" t="s">
        <v>4582</v>
      </c>
      <c r="E77" s="193"/>
      <c r="F77" s="24"/>
      <c r="G77" s="25"/>
      <c r="H77" s="32"/>
      <c r="I77" s="33"/>
    </row>
    <row r="78" spans="1:9" x14ac:dyDescent="0.3">
      <c r="A78" s="53"/>
      <c r="B78" s="35"/>
      <c r="C78" s="80"/>
      <c r="D78" s="77" t="s">
        <v>4584</v>
      </c>
      <c r="E78" s="35"/>
      <c r="F78" s="24"/>
      <c r="G78" s="25"/>
      <c r="H78" s="32"/>
      <c r="I78" s="33"/>
    </row>
    <row r="79" spans="1:9" x14ac:dyDescent="0.3">
      <c r="A79" s="51" t="s">
        <v>3468</v>
      </c>
      <c r="B79" s="52" t="s">
        <v>3467</v>
      </c>
      <c r="C79" s="26" t="s">
        <v>4230</v>
      </c>
      <c r="D79" s="76" t="s">
        <v>3413</v>
      </c>
      <c r="E79" s="52"/>
      <c r="F79" s="7"/>
      <c r="G79" s="28"/>
      <c r="H79" s="30" t="s">
        <v>18</v>
      </c>
      <c r="I79" s="31"/>
    </row>
    <row r="80" spans="1:9" x14ac:dyDescent="0.3">
      <c r="A80" s="53"/>
      <c r="B80" s="35"/>
      <c r="C80" s="54"/>
      <c r="D80" s="77" t="s">
        <v>4608</v>
      </c>
      <c r="E80" s="35"/>
      <c r="F80" s="24"/>
      <c r="G80" s="25"/>
      <c r="H80" s="32"/>
      <c r="I80" s="33"/>
    </row>
    <row r="81" spans="1:9" x14ac:dyDescent="0.3">
      <c r="A81" s="53"/>
      <c r="B81" s="35"/>
      <c r="C81" s="54"/>
      <c r="D81" s="77" t="s">
        <v>4620</v>
      </c>
      <c r="E81" s="35"/>
      <c r="F81" s="24"/>
      <c r="G81" s="25"/>
      <c r="H81" s="32"/>
      <c r="I81" s="33"/>
    </row>
    <row r="82" spans="1:9" x14ac:dyDescent="0.3">
      <c r="A82" s="53"/>
      <c r="B82" s="35"/>
      <c r="C82" s="54"/>
      <c r="D82" s="77" t="s">
        <v>4621</v>
      </c>
      <c r="E82" s="35"/>
      <c r="F82" s="24"/>
      <c r="G82" s="25"/>
      <c r="H82" s="32"/>
      <c r="I82" s="33"/>
    </row>
    <row r="83" spans="1:9" x14ac:dyDescent="0.3">
      <c r="A83" s="53"/>
      <c r="B83" s="35"/>
      <c r="C83" s="54"/>
      <c r="D83" s="77" t="s">
        <v>4622</v>
      </c>
      <c r="E83" s="35"/>
      <c r="F83" s="24"/>
      <c r="G83" s="25"/>
      <c r="H83" s="32"/>
      <c r="I83" s="33"/>
    </row>
    <row r="84" spans="1:9" x14ac:dyDescent="0.3">
      <c r="A84" s="53"/>
      <c r="B84" s="35"/>
      <c r="C84" s="54"/>
      <c r="D84" s="77" t="s">
        <v>4623</v>
      </c>
      <c r="E84" s="35"/>
      <c r="F84" s="24"/>
      <c r="G84" s="25"/>
      <c r="H84" s="32"/>
      <c r="I84" s="33"/>
    </row>
    <row r="85" spans="1:9" x14ac:dyDescent="0.3">
      <c r="A85" s="53"/>
      <c r="B85" s="35"/>
      <c r="C85" s="54"/>
      <c r="D85" s="77" t="s">
        <v>4624</v>
      </c>
      <c r="E85" s="35"/>
      <c r="F85" s="24"/>
      <c r="G85" s="25"/>
      <c r="H85" s="32"/>
      <c r="I85" s="33"/>
    </row>
    <row r="86" spans="1:9" x14ac:dyDescent="0.3">
      <c r="A86" s="53"/>
      <c r="B86" s="35"/>
      <c r="C86" s="54"/>
      <c r="D86" s="77" t="s">
        <v>4625</v>
      </c>
      <c r="E86" s="35"/>
      <c r="F86" s="24"/>
      <c r="G86" s="25"/>
      <c r="H86" s="32"/>
      <c r="I86" s="33"/>
    </row>
    <row r="87" spans="1:9" x14ac:dyDescent="0.3">
      <c r="A87" s="53"/>
      <c r="B87" s="35"/>
      <c r="C87" s="54"/>
      <c r="D87" s="77" t="s">
        <v>4626</v>
      </c>
      <c r="E87" s="35"/>
      <c r="F87" s="24"/>
      <c r="G87" s="25"/>
      <c r="H87" s="32"/>
      <c r="I87" s="33"/>
    </row>
    <row r="88" spans="1:9" x14ac:dyDescent="0.3">
      <c r="A88" s="53"/>
      <c r="B88" s="35"/>
      <c r="C88" s="54"/>
      <c r="D88" s="77" t="s">
        <v>4627</v>
      </c>
      <c r="E88" s="35"/>
      <c r="F88" s="24"/>
      <c r="G88" s="25"/>
      <c r="H88" s="32"/>
      <c r="I88" s="33"/>
    </row>
    <row r="89" spans="1:9" x14ac:dyDescent="0.3">
      <c r="A89" s="53"/>
      <c r="B89" s="35"/>
      <c r="C89" s="54"/>
      <c r="D89" s="77" t="s">
        <v>3677</v>
      </c>
      <c r="E89" s="35"/>
      <c r="F89" s="24"/>
      <c r="G89" s="25"/>
      <c r="H89" s="32"/>
      <c r="I89" s="33"/>
    </row>
    <row r="90" spans="1:9" x14ac:dyDescent="0.3">
      <c r="A90" s="51" t="s">
        <v>3466</v>
      </c>
      <c r="B90" s="52" t="s">
        <v>3465</v>
      </c>
      <c r="C90" s="26" t="s">
        <v>2965</v>
      </c>
      <c r="D90" s="76"/>
      <c r="E90" s="52" t="s">
        <v>4586</v>
      </c>
      <c r="F90" s="7">
        <f>F76-F92</f>
        <v>3258</v>
      </c>
      <c r="G90" s="28">
        <f>F90/(F90+F92)*100</f>
        <v>98.907103825136616</v>
      </c>
      <c r="H90" s="30" t="s">
        <v>18</v>
      </c>
      <c r="I90" s="31"/>
    </row>
    <row r="91" spans="1:9" x14ac:dyDescent="0.3">
      <c r="A91" s="53"/>
      <c r="B91" s="35"/>
      <c r="C91" s="35"/>
      <c r="D91" s="77" t="s">
        <v>4582</v>
      </c>
      <c r="E91" s="193"/>
      <c r="F91" s="24"/>
      <c r="G91" s="25"/>
      <c r="H91" s="32"/>
      <c r="I91" s="33"/>
    </row>
    <row r="92" spans="1:9" x14ac:dyDescent="0.3">
      <c r="A92" s="53"/>
      <c r="B92" s="35"/>
      <c r="C92" s="80"/>
      <c r="D92" s="77" t="s">
        <v>4584</v>
      </c>
      <c r="E92" s="35"/>
      <c r="F92" s="24">
        <v>36</v>
      </c>
      <c r="G92" s="25">
        <f>100-G90</f>
        <v>1.0928961748633839</v>
      </c>
      <c r="H92" s="32"/>
      <c r="I92" s="33"/>
    </row>
    <row r="93" spans="1:9" x14ac:dyDescent="0.3">
      <c r="A93" s="51" t="s">
        <v>3464</v>
      </c>
      <c r="B93" s="52" t="s">
        <v>3463</v>
      </c>
      <c r="C93" s="26" t="s">
        <v>4231</v>
      </c>
      <c r="D93" s="76" t="s">
        <v>3413</v>
      </c>
      <c r="E93" s="52"/>
      <c r="F93" s="7">
        <v>5</v>
      </c>
      <c r="G93" s="28">
        <v>13.888888888888889</v>
      </c>
      <c r="H93" s="30" t="s">
        <v>18</v>
      </c>
      <c r="I93" s="31"/>
    </row>
    <row r="94" spans="1:9" x14ac:dyDescent="0.3">
      <c r="A94" s="53"/>
      <c r="B94" s="35"/>
      <c r="C94" s="54"/>
      <c r="D94" s="77" t="s">
        <v>4608</v>
      </c>
      <c r="E94" s="35"/>
      <c r="F94" s="24">
        <v>3</v>
      </c>
      <c r="G94" s="25">
        <v>8.3333333333333321</v>
      </c>
      <c r="H94" s="32"/>
      <c r="I94" s="33"/>
    </row>
    <row r="95" spans="1:9" x14ac:dyDescent="0.3">
      <c r="A95" s="53"/>
      <c r="B95" s="35"/>
      <c r="C95" s="54"/>
      <c r="D95" s="77" t="s">
        <v>4620</v>
      </c>
      <c r="E95" s="35"/>
      <c r="F95" s="24">
        <v>5</v>
      </c>
      <c r="G95" s="25">
        <v>13.888888888888889</v>
      </c>
      <c r="H95" s="32"/>
      <c r="I95" s="33"/>
    </row>
    <row r="96" spans="1:9" x14ac:dyDescent="0.3">
      <c r="A96" s="53"/>
      <c r="B96" s="35"/>
      <c r="C96" s="54"/>
      <c r="D96" s="77" t="s">
        <v>4621</v>
      </c>
      <c r="E96" s="35"/>
      <c r="F96" s="24">
        <v>5</v>
      </c>
      <c r="G96" s="25">
        <v>13.888888888888889</v>
      </c>
      <c r="H96" s="32"/>
      <c r="I96" s="33"/>
    </row>
    <row r="97" spans="1:9" x14ac:dyDescent="0.3">
      <c r="A97" s="53"/>
      <c r="B97" s="35"/>
      <c r="C97" s="54"/>
      <c r="D97" s="77" t="s">
        <v>4622</v>
      </c>
      <c r="E97" s="35"/>
      <c r="F97" s="24">
        <v>6</v>
      </c>
      <c r="G97" s="25">
        <v>16.666666666666664</v>
      </c>
      <c r="H97" s="32"/>
      <c r="I97" s="33"/>
    </row>
    <row r="98" spans="1:9" x14ac:dyDescent="0.3">
      <c r="A98" s="53"/>
      <c r="B98" s="35"/>
      <c r="C98" s="54"/>
      <c r="D98" s="77" t="s">
        <v>4623</v>
      </c>
      <c r="E98" s="35"/>
      <c r="F98" s="24">
        <v>7</v>
      </c>
      <c r="G98" s="25">
        <v>19.444444444444446</v>
      </c>
      <c r="H98" s="32"/>
      <c r="I98" s="33"/>
    </row>
    <row r="99" spans="1:9" x14ac:dyDescent="0.3">
      <c r="A99" s="53"/>
      <c r="B99" s="35"/>
      <c r="C99" s="54"/>
      <c r="D99" s="77" t="s">
        <v>4624</v>
      </c>
      <c r="E99" s="35"/>
      <c r="F99" s="24">
        <v>4</v>
      </c>
      <c r="G99" s="25">
        <v>11.111111111111111</v>
      </c>
      <c r="H99" s="32"/>
      <c r="I99" s="33"/>
    </row>
    <row r="100" spans="1:9" x14ac:dyDescent="0.3">
      <c r="A100" s="53"/>
      <c r="B100" s="35"/>
      <c r="C100" s="54"/>
      <c r="D100" s="77" t="s">
        <v>4625</v>
      </c>
      <c r="E100" s="35"/>
      <c r="F100" s="24">
        <v>1</v>
      </c>
      <c r="G100" s="25">
        <v>2.7777777777777777</v>
      </c>
      <c r="H100" s="32"/>
      <c r="I100" s="33"/>
    </row>
    <row r="101" spans="1:9" x14ac:dyDescent="0.3">
      <c r="A101" s="53"/>
      <c r="B101" s="35"/>
      <c r="C101" s="54"/>
      <c r="D101" s="77" t="s">
        <v>4626</v>
      </c>
      <c r="E101" s="35"/>
      <c r="F101" s="24"/>
      <c r="G101" s="25"/>
      <c r="H101" s="32"/>
      <c r="I101" s="33"/>
    </row>
    <row r="102" spans="1:9" x14ac:dyDescent="0.3">
      <c r="A102" s="53"/>
      <c r="B102" s="35"/>
      <c r="C102" s="54"/>
      <c r="D102" s="77" t="s">
        <v>4627</v>
      </c>
      <c r="E102" s="35"/>
      <c r="F102" s="24"/>
      <c r="G102" s="25"/>
      <c r="H102" s="32"/>
      <c r="I102" s="33"/>
    </row>
    <row r="103" spans="1:9" x14ac:dyDescent="0.3">
      <c r="A103" s="53"/>
      <c r="B103" s="35"/>
      <c r="C103" s="54"/>
      <c r="D103" s="77" t="s">
        <v>3677</v>
      </c>
      <c r="E103" s="35"/>
      <c r="F103" s="24"/>
      <c r="G103" s="25"/>
      <c r="H103" s="32"/>
      <c r="I103" s="33"/>
    </row>
    <row r="104" spans="1:9" x14ac:dyDescent="0.3">
      <c r="A104" s="51" t="s">
        <v>3462</v>
      </c>
      <c r="B104" s="52" t="s">
        <v>3461</v>
      </c>
      <c r="C104" s="26" t="s">
        <v>2965</v>
      </c>
      <c r="D104" s="76"/>
      <c r="E104" s="52" t="s">
        <v>4586</v>
      </c>
      <c r="F104" s="7">
        <v>3260</v>
      </c>
      <c r="G104" s="28">
        <f>F104/(F104+F106)*100</f>
        <v>98.967820279295694</v>
      </c>
      <c r="H104" s="30" t="s">
        <v>18</v>
      </c>
      <c r="I104" s="31"/>
    </row>
    <row r="105" spans="1:9" x14ac:dyDescent="0.3">
      <c r="A105" s="53"/>
      <c r="B105" s="35"/>
      <c r="C105" s="35"/>
      <c r="D105" s="77" t="s">
        <v>4582</v>
      </c>
      <c r="E105" s="193"/>
      <c r="F105" s="24"/>
      <c r="G105" s="25"/>
      <c r="H105" s="32"/>
      <c r="I105" s="33"/>
    </row>
    <row r="106" spans="1:9" x14ac:dyDescent="0.3">
      <c r="A106" s="53"/>
      <c r="B106" s="35"/>
      <c r="C106" s="80"/>
      <c r="D106" s="77" t="s">
        <v>4584</v>
      </c>
      <c r="E106" s="35"/>
      <c r="F106" s="24">
        <v>34</v>
      </c>
      <c r="G106" s="25">
        <f>100-G104</f>
        <v>1.0321797207043062</v>
      </c>
      <c r="H106" s="32"/>
      <c r="I106" s="33"/>
    </row>
    <row r="107" spans="1:9" x14ac:dyDescent="0.3">
      <c r="A107" s="51" t="s">
        <v>3460</v>
      </c>
      <c r="B107" s="52" t="s">
        <v>3459</v>
      </c>
      <c r="C107" s="26" t="s">
        <v>4232</v>
      </c>
      <c r="D107" s="76" t="s">
        <v>3413</v>
      </c>
      <c r="E107" s="52"/>
      <c r="F107" s="7">
        <v>3</v>
      </c>
      <c r="G107" s="28">
        <v>8.8235294117647065</v>
      </c>
      <c r="H107" s="30" t="s">
        <v>18</v>
      </c>
      <c r="I107" s="31"/>
    </row>
    <row r="108" spans="1:9" x14ac:dyDescent="0.3">
      <c r="A108" s="53"/>
      <c r="B108" s="35"/>
      <c r="C108" s="54"/>
      <c r="D108" s="77" t="s">
        <v>4608</v>
      </c>
      <c r="E108" s="35"/>
      <c r="F108" s="24"/>
      <c r="G108" s="25"/>
      <c r="H108" s="32"/>
      <c r="I108" s="33"/>
    </row>
    <row r="109" spans="1:9" x14ac:dyDescent="0.3">
      <c r="A109" s="53"/>
      <c r="B109" s="35"/>
      <c r="C109" s="54"/>
      <c r="D109" s="77" t="s">
        <v>4620</v>
      </c>
      <c r="E109" s="35"/>
      <c r="F109" s="24">
        <v>5</v>
      </c>
      <c r="G109" s="25">
        <v>14.705882352941178</v>
      </c>
      <c r="H109" s="32"/>
      <c r="I109" s="33"/>
    </row>
    <row r="110" spans="1:9" x14ac:dyDescent="0.3">
      <c r="A110" s="53"/>
      <c r="B110" s="35"/>
      <c r="C110" s="54"/>
      <c r="D110" s="77" t="s">
        <v>4621</v>
      </c>
      <c r="E110" s="35"/>
      <c r="F110" s="24">
        <v>4</v>
      </c>
      <c r="G110" s="25">
        <v>11.76470588235294</v>
      </c>
      <c r="H110" s="32"/>
      <c r="I110" s="33"/>
    </row>
    <row r="111" spans="1:9" x14ac:dyDescent="0.3">
      <c r="A111" s="53"/>
      <c r="B111" s="35"/>
      <c r="C111" s="54"/>
      <c r="D111" s="77" t="s">
        <v>4622</v>
      </c>
      <c r="E111" s="35"/>
      <c r="F111" s="24">
        <v>6</v>
      </c>
      <c r="G111" s="25">
        <v>17.647058823529413</v>
      </c>
      <c r="H111" s="32"/>
      <c r="I111" s="33"/>
    </row>
    <row r="112" spans="1:9" x14ac:dyDescent="0.3">
      <c r="A112" s="53"/>
      <c r="B112" s="35"/>
      <c r="C112" s="54"/>
      <c r="D112" s="77" t="s">
        <v>4623</v>
      </c>
      <c r="E112" s="35"/>
      <c r="F112" s="24">
        <v>8</v>
      </c>
      <c r="G112" s="25">
        <v>23.52941176470588</v>
      </c>
      <c r="H112" s="32"/>
      <c r="I112" s="33"/>
    </row>
    <row r="113" spans="1:9" x14ac:dyDescent="0.3">
      <c r="A113" s="53"/>
      <c r="B113" s="35"/>
      <c r="C113" s="54"/>
      <c r="D113" s="77" t="s">
        <v>4624</v>
      </c>
      <c r="E113" s="35"/>
      <c r="F113" s="24">
        <v>6</v>
      </c>
      <c r="G113" s="25">
        <v>17.647058823529413</v>
      </c>
      <c r="H113" s="32"/>
      <c r="I113" s="33"/>
    </row>
    <row r="114" spans="1:9" x14ac:dyDescent="0.3">
      <c r="A114" s="53"/>
      <c r="B114" s="35"/>
      <c r="C114" s="54"/>
      <c r="D114" s="77" t="s">
        <v>4625</v>
      </c>
      <c r="E114" s="35"/>
      <c r="F114" s="24">
        <v>2</v>
      </c>
      <c r="G114" s="25">
        <v>5.8823529411764701</v>
      </c>
      <c r="H114" s="32"/>
      <c r="I114" s="33"/>
    </row>
    <row r="115" spans="1:9" x14ac:dyDescent="0.3">
      <c r="A115" s="53"/>
      <c r="B115" s="35"/>
      <c r="C115" s="54"/>
      <c r="D115" s="77" t="s">
        <v>4626</v>
      </c>
      <c r="E115" s="35"/>
      <c r="F115" s="24"/>
      <c r="G115" s="25"/>
      <c r="H115" s="32"/>
      <c r="I115" s="33"/>
    </row>
    <row r="116" spans="1:9" x14ac:dyDescent="0.3">
      <c r="A116" s="53"/>
      <c r="B116" s="35"/>
      <c r="C116" s="54"/>
      <c r="D116" s="77" t="s">
        <v>4627</v>
      </c>
      <c r="E116" s="35"/>
      <c r="F116" s="24"/>
      <c r="G116" s="25"/>
      <c r="H116" s="32"/>
      <c r="I116" s="33"/>
    </row>
    <row r="117" spans="1:9" x14ac:dyDescent="0.3">
      <c r="A117" s="53"/>
      <c r="B117" s="35"/>
      <c r="C117" s="54"/>
      <c r="D117" s="77" t="s">
        <v>3677</v>
      </c>
      <c r="E117" s="35"/>
      <c r="F117" s="24"/>
      <c r="G117" s="25"/>
      <c r="H117" s="32"/>
      <c r="I117" s="33"/>
    </row>
    <row r="118" spans="1:9" x14ac:dyDescent="0.3">
      <c r="A118" s="51" t="s">
        <v>3458</v>
      </c>
      <c r="B118" s="52" t="s">
        <v>3457</v>
      </c>
      <c r="C118" s="26" t="s">
        <v>2965</v>
      </c>
      <c r="D118" s="76"/>
      <c r="E118" s="52" t="s">
        <v>4586</v>
      </c>
      <c r="F118" s="7">
        <v>3241</v>
      </c>
      <c r="G118" s="28">
        <f>F118/(F118+F120)*100</f>
        <v>98.391013964784463</v>
      </c>
      <c r="H118" s="30" t="s">
        <v>18</v>
      </c>
      <c r="I118" s="31"/>
    </row>
    <row r="119" spans="1:9" x14ac:dyDescent="0.3">
      <c r="A119" s="53"/>
      <c r="B119" s="35"/>
      <c r="C119" s="35"/>
      <c r="D119" s="77" t="s">
        <v>4582</v>
      </c>
      <c r="E119" s="193"/>
      <c r="F119" s="24"/>
      <c r="G119" s="25"/>
      <c r="H119" s="32"/>
      <c r="I119" s="33"/>
    </row>
    <row r="120" spans="1:9" x14ac:dyDescent="0.3">
      <c r="A120" s="53"/>
      <c r="B120" s="35"/>
      <c r="C120" s="80"/>
      <c r="D120" s="77" t="s">
        <v>4584</v>
      </c>
      <c r="E120" s="35"/>
      <c r="F120" s="24">
        <v>53</v>
      </c>
      <c r="G120" s="25">
        <f>100-G118</f>
        <v>1.608986035215537</v>
      </c>
      <c r="H120" s="32"/>
      <c r="I120" s="33"/>
    </row>
    <row r="121" spans="1:9" x14ac:dyDescent="0.3">
      <c r="A121" s="51" t="s">
        <v>3456</v>
      </c>
      <c r="B121" s="52" t="s">
        <v>3455</v>
      </c>
      <c r="C121" s="26" t="s">
        <v>4233</v>
      </c>
      <c r="D121" s="76" t="s">
        <v>3413</v>
      </c>
      <c r="E121" s="52"/>
      <c r="F121" s="7">
        <v>5</v>
      </c>
      <c r="G121" s="28">
        <v>9.433962264150944</v>
      </c>
      <c r="H121" s="30" t="s">
        <v>18</v>
      </c>
      <c r="I121" s="31"/>
    </row>
    <row r="122" spans="1:9" x14ac:dyDescent="0.3">
      <c r="A122" s="53"/>
      <c r="B122" s="35"/>
      <c r="C122" s="54"/>
      <c r="D122" s="77" t="s">
        <v>4608</v>
      </c>
      <c r="E122" s="35"/>
      <c r="F122" s="24">
        <v>5</v>
      </c>
      <c r="G122" s="25">
        <v>9.433962264150944</v>
      </c>
      <c r="H122" s="32"/>
      <c r="I122" s="33"/>
    </row>
    <row r="123" spans="1:9" x14ac:dyDescent="0.3">
      <c r="A123" s="53"/>
      <c r="B123" s="35"/>
      <c r="C123" s="54"/>
      <c r="D123" s="77" t="s">
        <v>4620</v>
      </c>
      <c r="E123" s="35"/>
      <c r="F123" s="24">
        <v>2</v>
      </c>
      <c r="G123" s="25">
        <v>3.7735849056603774</v>
      </c>
      <c r="H123" s="32"/>
      <c r="I123" s="33"/>
    </row>
    <row r="124" spans="1:9" x14ac:dyDescent="0.3">
      <c r="A124" s="53"/>
      <c r="B124" s="35"/>
      <c r="C124" s="54"/>
      <c r="D124" s="77" t="s">
        <v>4621</v>
      </c>
      <c r="E124" s="35"/>
      <c r="F124" s="24">
        <v>6</v>
      </c>
      <c r="G124" s="25">
        <v>11.320754716981133</v>
      </c>
      <c r="H124" s="32"/>
      <c r="I124" s="33"/>
    </row>
    <row r="125" spans="1:9" x14ac:dyDescent="0.3">
      <c r="A125" s="53"/>
      <c r="B125" s="35"/>
      <c r="C125" s="54"/>
      <c r="D125" s="77" t="s">
        <v>4622</v>
      </c>
      <c r="E125" s="35"/>
      <c r="F125" s="24">
        <v>7</v>
      </c>
      <c r="G125" s="25">
        <v>13.20754716981132</v>
      </c>
      <c r="H125" s="32"/>
      <c r="I125" s="33"/>
    </row>
    <row r="126" spans="1:9" x14ac:dyDescent="0.3">
      <c r="A126" s="53"/>
      <c r="B126" s="35"/>
      <c r="C126" s="54"/>
      <c r="D126" s="77" t="s">
        <v>4623</v>
      </c>
      <c r="E126" s="35"/>
      <c r="F126" s="24">
        <v>23</v>
      </c>
      <c r="G126" s="25">
        <v>43.39622641509434</v>
      </c>
      <c r="H126" s="32"/>
      <c r="I126" s="33"/>
    </row>
    <row r="127" spans="1:9" x14ac:dyDescent="0.3">
      <c r="A127" s="53"/>
      <c r="B127" s="35"/>
      <c r="C127" s="54"/>
      <c r="D127" s="77" t="s">
        <v>4624</v>
      </c>
      <c r="E127" s="35"/>
      <c r="F127" s="24">
        <v>5</v>
      </c>
      <c r="G127" s="25">
        <v>9.433962264150944</v>
      </c>
      <c r="H127" s="32"/>
      <c r="I127" s="33"/>
    </row>
    <row r="128" spans="1:9" x14ac:dyDescent="0.3">
      <c r="A128" s="53"/>
      <c r="B128" s="35"/>
      <c r="C128" s="54"/>
      <c r="D128" s="77" t="s">
        <v>4625</v>
      </c>
      <c r="E128" s="35"/>
      <c r="F128" s="24"/>
      <c r="G128" s="25"/>
      <c r="H128" s="32"/>
      <c r="I128" s="33"/>
    </row>
    <row r="129" spans="1:9" x14ac:dyDescent="0.3">
      <c r="A129" s="53"/>
      <c r="B129" s="35"/>
      <c r="C129" s="54"/>
      <c r="D129" s="77" t="s">
        <v>4626</v>
      </c>
      <c r="E129" s="35"/>
      <c r="F129" s="24"/>
      <c r="G129" s="25"/>
      <c r="H129" s="32"/>
      <c r="I129" s="33"/>
    </row>
    <row r="130" spans="1:9" x14ac:dyDescent="0.3">
      <c r="A130" s="53"/>
      <c r="B130" s="35"/>
      <c r="C130" s="54"/>
      <c r="D130" s="77" t="s">
        <v>4627</v>
      </c>
      <c r="E130" s="35"/>
      <c r="F130" s="24"/>
      <c r="G130" s="25"/>
      <c r="H130" s="32"/>
      <c r="I130" s="33"/>
    </row>
    <row r="131" spans="1:9" x14ac:dyDescent="0.3">
      <c r="A131" s="53"/>
      <c r="B131" s="35"/>
      <c r="C131" s="54"/>
      <c r="D131" s="77" t="s">
        <v>3677</v>
      </c>
      <c r="E131" s="35"/>
      <c r="F131" s="24"/>
      <c r="G131" s="25"/>
      <c r="H131" s="32"/>
      <c r="I131" s="33"/>
    </row>
    <row r="132" spans="1:9" x14ac:dyDescent="0.3">
      <c r="A132" s="51" t="s">
        <v>3454</v>
      </c>
      <c r="B132" s="52" t="s">
        <v>3453</v>
      </c>
      <c r="C132" s="26" t="s">
        <v>2965</v>
      </c>
      <c r="D132" s="76"/>
      <c r="E132" s="52" t="s">
        <v>4586</v>
      </c>
      <c r="F132" s="7">
        <v>3283</v>
      </c>
      <c r="G132" s="28">
        <f>F132/(F132+F134)*100</f>
        <v>99.666059502125066</v>
      </c>
      <c r="H132" s="30" t="s">
        <v>18</v>
      </c>
      <c r="I132" s="31"/>
    </row>
    <row r="133" spans="1:9" x14ac:dyDescent="0.3">
      <c r="A133" s="53"/>
      <c r="B133" s="35"/>
      <c r="C133" s="35"/>
      <c r="D133" s="77" t="s">
        <v>4582</v>
      </c>
      <c r="E133" s="193"/>
      <c r="F133" s="24"/>
      <c r="G133" s="25"/>
      <c r="H133" s="32"/>
      <c r="I133" s="33"/>
    </row>
    <row r="134" spans="1:9" x14ac:dyDescent="0.3">
      <c r="A134" s="53"/>
      <c r="B134" s="35"/>
      <c r="C134" s="80"/>
      <c r="D134" s="77" t="s">
        <v>4584</v>
      </c>
      <c r="E134" s="35"/>
      <c r="F134" s="24">
        <v>11</v>
      </c>
      <c r="G134" s="25">
        <f>100-G132</f>
        <v>0.33394049787493429</v>
      </c>
      <c r="H134" s="32"/>
      <c r="I134" s="33"/>
    </row>
    <row r="135" spans="1:9" x14ac:dyDescent="0.3">
      <c r="A135" s="51" t="s">
        <v>3452</v>
      </c>
      <c r="B135" s="52" t="s">
        <v>3451</v>
      </c>
      <c r="C135" s="26" t="s">
        <v>4234</v>
      </c>
      <c r="D135" s="76" t="s">
        <v>3413</v>
      </c>
      <c r="E135" s="52"/>
      <c r="F135" s="7">
        <v>8</v>
      </c>
      <c r="G135" s="28">
        <v>72.727272727272734</v>
      </c>
      <c r="H135" s="30" t="s">
        <v>18</v>
      </c>
      <c r="I135" s="31"/>
    </row>
    <row r="136" spans="1:9" x14ac:dyDescent="0.3">
      <c r="A136" s="53"/>
      <c r="B136" s="35"/>
      <c r="C136" s="54"/>
      <c r="D136" s="77" t="s">
        <v>4608</v>
      </c>
      <c r="E136" s="35"/>
      <c r="F136" s="24">
        <v>1</v>
      </c>
      <c r="G136" s="25">
        <v>9.0909090909090917</v>
      </c>
      <c r="H136" s="32"/>
      <c r="I136" s="33"/>
    </row>
    <row r="137" spans="1:9" x14ac:dyDescent="0.3">
      <c r="A137" s="53"/>
      <c r="B137" s="35"/>
      <c r="C137" s="54"/>
      <c r="D137" s="77" t="s">
        <v>4620</v>
      </c>
      <c r="E137" s="35"/>
      <c r="F137" s="24">
        <v>1</v>
      </c>
      <c r="G137" s="25">
        <v>9.0909090909090917</v>
      </c>
      <c r="H137" s="32"/>
      <c r="I137" s="33"/>
    </row>
    <row r="138" spans="1:9" x14ac:dyDescent="0.3">
      <c r="A138" s="53"/>
      <c r="B138" s="35"/>
      <c r="C138" s="54"/>
      <c r="D138" s="77" t="s">
        <v>4621</v>
      </c>
      <c r="E138" s="35"/>
      <c r="F138" s="24"/>
      <c r="G138" s="25"/>
      <c r="H138" s="32"/>
      <c r="I138" s="33"/>
    </row>
    <row r="139" spans="1:9" x14ac:dyDescent="0.3">
      <c r="A139" s="53"/>
      <c r="B139" s="35"/>
      <c r="C139" s="54"/>
      <c r="D139" s="77" t="s">
        <v>4622</v>
      </c>
      <c r="E139" s="35"/>
      <c r="F139" s="24"/>
      <c r="G139" s="25"/>
      <c r="H139" s="32"/>
      <c r="I139" s="33"/>
    </row>
    <row r="140" spans="1:9" x14ac:dyDescent="0.3">
      <c r="A140" s="53"/>
      <c r="B140" s="35"/>
      <c r="C140" s="54"/>
      <c r="D140" s="77" t="s">
        <v>4623</v>
      </c>
      <c r="E140" s="35"/>
      <c r="F140" s="24">
        <v>1</v>
      </c>
      <c r="G140" s="25">
        <v>9.0909090909090917</v>
      </c>
      <c r="H140" s="32"/>
      <c r="I140" s="33"/>
    </row>
    <row r="141" spans="1:9" x14ac:dyDescent="0.3">
      <c r="A141" s="53"/>
      <c r="B141" s="35"/>
      <c r="C141" s="54"/>
      <c r="D141" s="77" t="s">
        <v>4624</v>
      </c>
      <c r="E141" s="35"/>
      <c r="F141" s="24"/>
      <c r="G141" s="25"/>
      <c r="H141" s="32"/>
      <c r="I141" s="33"/>
    </row>
    <row r="142" spans="1:9" x14ac:dyDescent="0.3">
      <c r="A142" s="53"/>
      <c r="B142" s="35"/>
      <c r="C142" s="54"/>
      <c r="D142" s="77" t="s">
        <v>4625</v>
      </c>
      <c r="E142" s="35"/>
      <c r="F142" s="24"/>
      <c r="G142" s="25"/>
      <c r="H142" s="32"/>
      <c r="I142" s="33"/>
    </row>
    <row r="143" spans="1:9" x14ac:dyDescent="0.3">
      <c r="A143" s="53"/>
      <c r="B143" s="35"/>
      <c r="C143" s="54"/>
      <c r="D143" s="77" t="s">
        <v>4626</v>
      </c>
      <c r="E143" s="35"/>
      <c r="F143" s="24"/>
      <c r="G143" s="25"/>
      <c r="H143" s="32"/>
      <c r="I143" s="33"/>
    </row>
    <row r="144" spans="1:9" x14ac:dyDescent="0.3">
      <c r="A144" s="53"/>
      <c r="B144" s="35"/>
      <c r="C144" s="54"/>
      <c r="D144" s="77" t="s">
        <v>4627</v>
      </c>
      <c r="E144" s="35"/>
      <c r="F144" s="24"/>
      <c r="G144" s="25"/>
      <c r="H144" s="32"/>
      <c r="I144" s="33"/>
    </row>
    <row r="145" spans="1:9" x14ac:dyDescent="0.3">
      <c r="A145" s="53"/>
      <c r="B145" s="35"/>
      <c r="C145" s="54"/>
      <c r="D145" s="77" t="s">
        <v>3677</v>
      </c>
      <c r="E145" s="35"/>
      <c r="F145" s="24"/>
      <c r="G145" s="25"/>
      <c r="H145" s="32"/>
      <c r="I145" s="33"/>
    </row>
    <row r="146" spans="1:9" x14ac:dyDescent="0.3">
      <c r="A146" s="51" t="s">
        <v>3450</v>
      </c>
      <c r="B146" s="52" t="s">
        <v>3449</v>
      </c>
      <c r="C146" s="26" t="s">
        <v>2965</v>
      </c>
      <c r="D146" s="76"/>
      <c r="E146" s="52" t="s">
        <v>4586</v>
      </c>
      <c r="F146" s="7">
        <v>3285</v>
      </c>
      <c r="G146" s="28">
        <f>F146/(F146+F148)*100</f>
        <v>99.726775956284158</v>
      </c>
      <c r="H146" s="30" t="s">
        <v>18</v>
      </c>
      <c r="I146" s="31"/>
    </row>
    <row r="147" spans="1:9" x14ac:dyDescent="0.3">
      <c r="A147" s="53"/>
      <c r="B147" s="35"/>
      <c r="C147" s="35"/>
      <c r="D147" s="77" t="s">
        <v>4582</v>
      </c>
      <c r="E147" s="193"/>
      <c r="F147" s="24"/>
      <c r="G147" s="25"/>
      <c r="H147" s="32"/>
      <c r="I147" s="33"/>
    </row>
    <row r="148" spans="1:9" x14ac:dyDescent="0.3">
      <c r="A148" s="53"/>
      <c r="B148" s="35"/>
      <c r="C148" s="80"/>
      <c r="D148" s="77" t="s">
        <v>4584</v>
      </c>
      <c r="E148" s="35"/>
      <c r="F148" s="24">
        <v>9</v>
      </c>
      <c r="G148" s="25">
        <f>100-G146</f>
        <v>0.27322404371584241</v>
      </c>
      <c r="H148" s="32"/>
      <c r="I148" s="33"/>
    </row>
    <row r="149" spans="1:9" x14ac:dyDescent="0.3">
      <c r="A149" s="51" t="s">
        <v>3448</v>
      </c>
      <c r="B149" s="52" t="s">
        <v>3447</v>
      </c>
      <c r="C149" s="26" t="s">
        <v>4235</v>
      </c>
      <c r="D149" s="76" t="s">
        <v>3413</v>
      </c>
      <c r="E149" s="52"/>
      <c r="F149" s="7">
        <v>4</v>
      </c>
      <c r="G149" s="28">
        <v>44.444444444444443</v>
      </c>
      <c r="H149" s="30" t="s">
        <v>18</v>
      </c>
      <c r="I149" s="31"/>
    </row>
    <row r="150" spans="1:9" x14ac:dyDescent="0.3">
      <c r="A150" s="53"/>
      <c r="B150" s="35"/>
      <c r="C150" s="54"/>
      <c r="D150" s="77" t="s">
        <v>4608</v>
      </c>
      <c r="E150" s="35"/>
      <c r="F150" s="24">
        <v>1</v>
      </c>
      <c r="G150" s="25">
        <v>11.111111111111111</v>
      </c>
      <c r="H150" s="32"/>
      <c r="I150" s="33"/>
    </row>
    <row r="151" spans="1:9" x14ac:dyDescent="0.3">
      <c r="A151" s="53"/>
      <c r="B151" s="35"/>
      <c r="C151" s="54"/>
      <c r="D151" s="77" t="s">
        <v>4620</v>
      </c>
      <c r="E151" s="35"/>
      <c r="F151" s="24">
        <v>3</v>
      </c>
      <c r="G151" s="25">
        <v>33.333333333333329</v>
      </c>
      <c r="H151" s="32"/>
      <c r="I151" s="33"/>
    </row>
    <row r="152" spans="1:9" x14ac:dyDescent="0.3">
      <c r="A152" s="53"/>
      <c r="B152" s="35"/>
      <c r="C152" s="54"/>
      <c r="D152" s="77" t="s">
        <v>4621</v>
      </c>
      <c r="E152" s="35"/>
      <c r="F152" s="24"/>
      <c r="G152" s="25"/>
      <c r="H152" s="32"/>
      <c r="I152" s="33"/>
    </row>
    <row r="153" spans="1:9" x14ac:dyDescent="0.3">
      <c r="A153" s="53"/>
      <c r="B153" s="35"/>
      <c r="C153" s="54"/>
      <c r="D153" s="77" t="s">
        <v>4622</v>
      </c>
      <c r="E153" s="35"/>
      <c r="F153" s="24"/>
      <c r="G153" s="25"/>
      <c r="H153" s="32"/>
      <c r="I153" s="33"/>
    </row>
    <row r="154" spans="1:9" x14ac:dyDescent="0.3">
      <c r="A154" s="53"/>
      <c r="B154" s="35"/>
      <c r="C154" s="54"/>
      <c r="D154" s="77" t="s">
        <v>4623</v>
      </c>
      <c r="E154" s="35"/>
      <c r="F154" s="24">
        <v>1</v>
      </c>
      <c r="G154" s="25">
        <v>11.111111111111111</v>
      </c>
      <c r="H154" s="32"/>
      <c r="I154" s="33"/>
    </row>
    <row r="155" spans="1:9" x14ac:dyDescent="0.3">
      <c r="A155" s="53"/>
      <c r="B155" s="35"/>
      <c r="C155" s="54"/>
      <c r="D155" s="77" t="s">
        <v>4624</v>
      </c>
      <c r="E155" s="35"/>
      <c r="F155" s="24"/>
      <c r="G155" s="25"/>
      <c r="H155" s="32"/>
      <c r="I155" s="33"/>
    </row>
    <row r="156" spans="1:9" x14ac:dyDescent="0.3">
      <c r="A156" s="53"/>
      <c r="B156" s="35"/>
      <c r="C156" s="54"/>
      <c r="D156" s="77" t="s">
        <v>4625</v>
      </c>
      <c r="E156" s="35"/>
      <c r="F156" s="24"/>
      <c r="G156" s="25"/>
      <c r="H156" s="32"/>
      <c r="I156" s="33"/>
    </row>
    <row r="157" spans="1:9" x14ac:dyDescent="0.3">
      <c r="A157" s="53"/>
      <c r="B157" s="35"/>
      <c r="C157" s="54"/>
      <c r="D157" s="77" t="s">
        <v>4626</v>
      </c>
      <c r="E157" s="35"/>
      <c r="F157" s="24"/>
      <c r="G157" s="25"/>
      <c r="H157" s="32"/>
      <c r="I157" s="33"/>
    </row>
    <row r="158" spans="1:9" x14ac:dyDescent="0.3">
      <c r="A158" s="53"/>
      <c r="B158" s="35"/>
      <c r="C158" s="54"/>
      <c r="D158" s="77" t="s">
        <v>4627</v>
      </c>
      <c r="E158" s="35"/>
      <c r="F158" s="24"/>
      <c r="G158" s="25"/>
      <c r="H158" s="32"/>
      <c r="I158" s="33"/>
    </row>
    <row r="159" spans="1:9" x14ac:dyDescent="0.3">
      <c r="A159" s="53"/>
      <c r="B159" s="35"/>
      <c r="C159" s="54"/>
      <c r="D159" s="77" t="s">
        <v>3677</v>
      </c>
      <c r="E159" s="35"/>
      <c r="F159" s="24"/>
      <c r="G159" s="25"/>
      <c r="H159" s="32"/>
      <c r="I159" s="33"/>
    </row>
    <row r="160" spans="1:9" x14ac:dyDescent="0.3">
      <c r="A160" s="51" t="s">
        <v>3446</v>
      </c>
      <c r="B160" s="52" t="s">
        <v>3445</v>
      </c>
      <c r="C160" s="26" t="s">
        <v>2965</v>
      </c>
      <c r="D160" s="76"/>
      <c r="E160" s="52" t="s">
        <v>4586</v>
      </c>
      <c r="F160" s="7">
        <v>3287</v>
      </c>
      <c r="G160" s="28">
        <f>F160/(F160+F162)*100</f>
        <v>99.787492410443235</v>
      </c>
      <c r="H160" s="30" t="s">
        <v>18</v>
      </c>
      <c r="I160" s="31"/>
    </row>
    <row r="161" spans="1:9" x14ac:dyDescent="0.3">
      <c r="A161" s="53"/>
      <c r="B161" s="35"/>
      <c r="C161" s="35"/>
      <c r="D161" s="77" t="s">
        <v>4582</v>
      </c>
      <c r="E161" s="35"/>
      <c r="F161" s="24"/>
      <c r="G161" s="25"/>
      <c r="H161" s="32"/>
      <c r="I161" s="33"/>
    </row>
    <row r="162" spans="1:9" x14ac:dyDescent="0.3">
      <c r="A162" s="53"/>
      <c r="B162" s="35"/>
      <c r="C162" s="80"/>
      <c r="D162" s="77" t="s">
        <v>4584</v>
      </c>
      <c r="E162" s="35"/>
      <c r="F162" s="24">
        <v>7</v>
      </c>
      <c r="G162" s="25">
        <f>100-G160</f>
        <v>0.21250758955676474</v>
      </c>
      <c r="H162" s="32"/>
      <c r="I162" s="33"/>
    </row>
    <row r="163" spans="1:9" x14ac:dyDescent="0.3">
      <c r="A163" s="51" t="s">
        <v>3444</v>
      </c>
      <c r="B163" s="52" t="s">
        <v>3443</v>
      </c>
      <c r="C163" s="26" t="s">
        <v>4236</v>
      </c>
      <c r="D163" s="76" t="s">
        <v>3413</v>
      </c>
      <c r="E163" s="52"/>
      <c r="F163" s="7">
        <v>5</v>
      </c>
      <c r="G163" s="28">
        <v>71.428571428571431</v>
      </c>
      <c r="H163" s="30" t="s">
        <v>18</v>
      </c>
      <c r="I163" s="31"/>
    </row>
    <row r="164" spans="1:9" x14ac:dyDescent="0.3">
      <c r="A164" s="53"/>
      <c r="B164" s="35"/>
      <c r="C164" s="54"/>
      <c r="D164" s="77" t="s">
        <v>4608</v>
      </c>
      <c r="E164" s="35"/>
      <c r="F164" s="24"/>
      <c r="G164" s="25"/>
      <c r="H164" s="32"/>
      <c r="I164" s="33"/>
    </row>
    <row r="165" spans="1:9" x14ac:dyDescent="0.3">
      <c r="A165" s="53"/>
      <c r="B165" s="35"/>
      <c r="C165" s="54"/>
      <c r="D165" s="77" t="s">
        <v>4620</v>
      </c>
      <c r="E165" s="35"/>
      <c r="F165" s="24">
        <v>1</v>
      </c>
      <c r="G165" s="25">
        <v>14.285714285714285</v>
      </c>
      <c r="H165" s="32"/>
      <c r="I165" s="33"/>
    </row>
    <row r="166" spans="1:9" x14ac:dyDescent="0.3">
      <c r="A166" s="53"/>
      <c r="B166" s="35"/>
      <c r="C166" s="54"/>
      <c r="D166" s="77" t="s">
        <v>4621</v>
      </c>
      <c r="E166" s="35"/>
      <c r="F166" s="24"/>
      <c r="G166" s="25"/>
      <c r="H166" s="32"/>
      <c r="I166" s="33"/>
    </row>
    <row r="167" spans="1:9" x14ac:dyDescent="0.3">
      <c r="A167" s="53"/>
      <c r="B167" s="35"/>
      <c r="C167" s="54"/>
      <c r="D167" s="77" t="s">
        <v>4622</v>
      </c>
      <c r="E167" s="35"/>
      <c r="F167" s="24"/>
      <c r="G167" s="25"/>
      <c r="H167" s="32"/>
      <c r="I167" s="33"/>
    </row>
    <row r="168" spans="1:9" x14ac:dyDescent="0.3">
      <c r="A168" s="53"/>
      <c r="B168" s="35"/>
      <c r="C168" s="54"/>
      <c r="D168" s="77" t="s">
        <v>4623</v>
      </c>
      <c r="E168" s="35"/>
      <c r="F168" s="24"/>
      <c r="G168" s="25"/>
      <c r="H168" s="32"/>
      <c r="I168" s="33"/>
    </row>
    <row r="169" spans="1:9" x14ac:dyDescent="0.3">
      <c r="A169" s="53"/>
      <c r="B169" s="35"/>
      <c r="C169" s="54"/>
      <c r="D169" s="77" t="s">
        <v>4624</v>
      </c>
      <c r="E169" s="35"/>
      <c r="F169" s="24">
        <v>1</v>
      </c>
      <c r="G169" s="25">
        <v>14.285714285714285</v>
      </c>
      <c r="H169" s="32"/>
      <c r="I169" s="33"/>
    </row>
    <row r="170" spans="1:9" x14ac:dyDescent="0.3">
      <c r="A170" s="53"/>
      <c r="B170" s="35"/>
      <c r="C170" s="54"/>
      <c r="D170" s="77" t="s">
        <v>4625</v>
      </c>
      <c r="E170" s="35"/>
      <c r="F170" s="24"/>
      <c r="G170" s="25"/>
      <c r="H170" s="32"/>
      <c r="I170" s="33"/>
    </row>
    <row r="171" spans="1:9" x14ac:dyDescent="0.3">
      <c r="A171" s="53"/>
      <c r="B171" s="35"/>
      <c r="C171" s="54"/>
      <c r="D171" s="77" t="s">
        <v>4626</v>
      </c>
      <c r="E171" s="35"/>
      <c r="F171" s="24"/>
      <c r="G171" s="25"/>
      <c r="H171" s="32"/>
      <c r="I171" s="33"/>
    </row>
    <row r="172" spans="1:9" x14ac:dyDescent="0.3">
      <c r="A172" s="53"/>
      <c r="B172" s="35"/>
      <c r="C172" s="54"/>
      <c r="D172" s="77" t="s">
        <v>4627</v>
      </c>
      <c r="E172" s="35"/>
      <c r="F172" s="24"/>
      <c r="G172" s="25"/>
      <c r="H172" s="32"/>
      <c r="I172" s="33"/>
    </row>
    <row r="173" spans="1:9" x14ac:dyDescent="0.3">
      <c r="A173" s="53"/>
      <c r="B173" s="35"/>
      <c r="C173" s="54"/>
      <c r="D173" s="77" t="s">
        <v>3677</v>
      </c>
      <c r="E173" s="35"/>
      <c r="F173" s="24"/>
      <c r="G173" s="25"/>
      <c r="H173" s="32"/>
      <c r="I173" s="33"/>
    </row>
    <row r="174" spans="1:9" x14ac:dyDescent="0.3">
      <c r="A174" s="51" t="s">
        <v>3442</v>
      </c>
      <c r="B174" s="52" t="s">
        <v>3441</v>
      </c>
      <c r="C174" s="26" t="s">
        <v>2965</v>
      </c>
      <c r="D174" s="76"/>
      <c r="E174" s="52" t="s">
        <v>4586</v>
      </c>
      <c r="F174" s="7">
        <v>3286</v>
      </c>
      <c r="G174" s="28">
        <f>F174/(F174+F176)*100</f>
        <v>99.757134183363689</v>
      </c>
      <c r="H174" s="30" t="s">
        <v>18</v>
      </c>
      <c r="I174" s="31"/>
    </row>
    <row r="175" spans="1:9" x14ac:dyDescent="0.3">
      <c r="A175" s="53"/>
      <c r="B175" s="35"/>
      <c r="C175" s="35"/>
      <c r="D175" s="77" t="s">
        <v>4582</v>
      </c>
      <c r="E175" s="35"/>
      <c r="F175" s="24"/>
      <c r="G175" s="25"/>
      <c r="H175" s="32"/>
      <c r="I175" s="33"/>
    </row>
    <row r="176" spans="1:9" x14ac:dyDescent="0.3">
      <c r="A176" s="53"/>
      <c r="B176" s="35"/>
      <c r="C176" s="80"/>
      <c r="D176" s="77" t="s">
        <v>4584</v>
      </c>
      <c r="E176" s="35"/>
      <c r="F176" s="24">
        <v>8</v>
      </c>
      <c r="G176" s="25">
        <f>100-G174</f>
        <v>0.24286581663631068</v>
      </c>
      <c r="H176" s="32"/>
      <c r="I176" s="33"/>
    </row>
    <row r="177" spans="1:9" x14ac:dyDescent="0.3">
      <c r="A177" s="51" t="s">
        <v>3440</v>
      </c>
      <c r="B177" s="52" t="s">
        <v>3439</v>
      </c>
      <c r="C177" s="26" t="s">
        <v>4237</v>
      </c>
      <c r="D177" s="76" t="s">
        <v>3413</v>
      </c>
      <c r="E177" s="52"/>
      <c r="F177" s="7">
        <v>5</v>
      </c>
      <c r="G177" s="28">
        <v>62.5</v>
      </c>
      <c r="H177" s="30" t="s">
        <v>18</v>
      </c>
      <c r="I177" s="31"/>
    </row>
    <row r="178" spans="1:9" x14ac:dyDescent="0.3">
      <c r="A178" s="53"/>
      <c r="B178" s="35"/>
      <c r="C178" s="54"/>
      <c r="D178" s="77" t="s">
        <v>4608</v>
      </c>
      <c r="E178" s="35"/>
      <c r="F178" s="24"/>
      <c r="G178" s="25"/>
      <c r="H178" s="32"/>
      <c r="I178" s="33"/>
    </row>
    <row r="179" spans="1:9" x14ac:dyDescent="0.3">
      <c r="A179" s="53"/>
      <c r="B179" s="35"/>
      <c r="C179" s="54"/>
      <c r="D179" s="77" t="s">
        <v>4620</v>
      </c>
      <c r="E179" s="35"/>
      <c r="F179" s="24">
        <v>2</v>
      </c>
      <c r="G179" s="25">
        <v>25</v>
      </c>
      <c r="H179" s="32"/>
      <c r="I179" s="33"/>
    </row>
    <row r="180" spans="1:9" x14ac:dyDescent="0.3">
      <c r="A180" s="53"/>
      <c r="B180" s="35"/>
      <c r="C180" s="54"/>
      <c r="D180" s="77" t="s">
        <v>4621</v>
      </c>
      <c r="E180" s="35"/>
      <c r="F180" s="24">
        <v>1</v>
      </c>
      <c r="G180" s="25">
        <v>12.5</v>
      </c>
      <c r="H180" s="32"/>
      <c r="I180" s="33"/>
    </row>
    <row r="181" spans="1:9" x14ac:dyDescent="0.3">
      <c r="A181" s="53"/>
      <c r="B181" s="35"/>
      <c r="C181" s="54"/>
      <c r="D181" s="77" t="s">
        <v>4622</v>
      </c>
      <c r="E181" s="35"/>
      <c r="F181" s="24"/>
      <c r="G181" s="25"/>
      <c r="H181" s="32"/>
      <c r="I181" s="33"/>
    </row>
    <row r="182" spans="1:9" x14ac:dyDescent="0.3">
      <c r="A182" s="53"/>
      <c r="B182" s="35"/>
      <c r="C182" s="54"/>
      <c r="D182" s="77" t="s">
        <v>4623</v>
      </c>
      <c r="E182" s="35"/>
      <c r="F182" s="24"/>
      <c r="G182" s="25"/>
      <c r="H182" s="32"/>
      <c r="I182" s="33"/>
    </row>
    <row r="183" spans="1:9" x14ac:dyDescent="0.3">
      <c r="A183" s="53"/>
      <c r="B183" s="35"/>
      <c r="C183" s="54"/>
      <c r="D183" s="77" t="s">
        <v>4624</v>
      </c>
      <c r="E183" s="35"/>
      <c r="F183" s="24"/>
      <c r="G183" s="25"/>
      <c r="H183" s="32"/>
      <c r="I183" s="33"/>
    </row>
    <row r="184" spans="1:9" x14ac:dyDescent="0.3">
      <c r="A184" s="53"/>
      <c r="B184" s="35"/>
      <c r="C184" s="54"/>
      <c r="D184" s="77" t="s">
        <v>4625</v>
      </c>
      <c r="E184" s="35"/>
      <c r="F184" s="24"/>
      <c r="G184" s="25"/>
      <c r="H184" s="32"/>
      <c r="I184" s="33"/>
    </row>
    <row r="185" spans="1:9" x14ac:dyDescent="0.3">
      <c r="A185" s="53"/>
      <c r="B185" s="35"/>
      <c r="C185" s="54"/>
      <c r="D185" s="77" t="s">
        <v>4626</v>
      </c>
      <c r="E185" s="35"/>
      <c r="F185" s="24"/>
      <c r="G185" s="25"/>
      <c r="H185" s="32"/>
      <c r="I185" s="33"/>
    </row>
    <row r="186" spans="1:9" x14ac:dyDescent="0.3">
      <c r="A186" s="53"/>
      <c r="B186" s="35"/>
      <c r="C186" s="54"/>
      <c r="D186" s="77" t="s">
        <v>4627</v>
      </c>
      <c r="E186" s="35"/>
      <c r="F186" s="24"/>
      <c r="G186" s="25"/>
      <c r="H186" s="32"/>
      <c r="I186" s="33"/>
    </row>
    <row r="187" spans="1:9" x14ac:dyDescent="0.3">
      <c r="A187" s="53"/>
      <c r="B187" s="35"/>
      <c r="C187" s="54"/>
      <c r="D187" s="77" t="s">
        <v>3677</v>
      </c>
      <c r="E187" s="35"/>
      <c r="F187" s="24"/>
      <c r="G187" s="25"/>
      <c r="H187" s="32"/>
      <c r="I187" s="33"/>
    </row>
    <row r="188" spans="1:9" x14ac:dyDescent="0.3">
      <c r="A188" s="51" t="s">
        <v>3438</v>
      </c>
      <c r="B188" s="52" t="s">
        <v>3437</v>
      </c>
      <c r="C188" s="26" t="s">
        <v>2965</v>
      </c>
      <c r="D188" s="76"/>
      <c r="E188" s="52" t="s">
        <v>4586</v>
      </c>
      <c r="F188" s="7">
        <v>3281</v>
      </c>
      <c r="G188" s="28">
        <f>F188/(F188+F190)*100</f>
        <v>99.605343047966002</v>
      </c>
      <c r="H188" s="30" t="s">
        <v>18</v>
      </c>
      <c r="I188" s="31"/>
    </row>
    <row r="189" spans="1:9" x14ac:dyDescent="0.3">
      <c r="A189" s="53"/>
      <c r="B189" s="35"/>
      <c r="C189" s="35"/>
      <c r="D189" s="77" t="s">
        <v>4582</v>
      </c>
      <c r="E189" s="193"/>
      <c r="F189" s="24"/>
      <c r="G189" s="25"/>
      <c r="H189" s="32"/>
      <c r="I189" s="33"/>
    </row>
    <row r="190" spans="1:9" x14ac:dyDescent="0.3">
      <c r="A190" s="53"/>
      <c r="B190" s="35"/>
      <c r="C190" s="80"/>
      <c r="D190" s="77" t="s">
        <v>4584</v>
      </c>
      <c r="E190" s="35"/>
      <c r="F190" s="24">
        <v>13</v>
      </c>
      <c r="G190" s="25">
        <f>100-G188</f>
        <v>0.39465695203399775</v>
      </c>
      <c r="H190" s="32"/>
      <c r="I190" s="33"/>
    </row>
    <row r="191" spans="1:9" x14ac:dyDescent="0.3">
      <c r="A191" s="51" t="s">
        <v>3436</v>
      </c>
      <c r="B191" s="52" t="s">
        <v>3435</v>
      </c>
      <c r="C191" s="26" t="s">
        <v>4238</v>
      </c>
      <c r="D191" s="76" t="s">
        <v>3413</v>
      </c>
      <c r="E191" s="52"/>
      <c r="F191" s="7">
        <v>3</v>
      </c>
      <c r="G191" s="28">
        <v>23.076923076923077</v>
      </c>
      <c r="H191" s="30" t="s">
        <v>18</v>
      </c>
      <c r="I191" s="31"/>
    </row>
    <row r="192" spans="1:9" x14ac:dyDescent="0.3">
      <c r="A192" s="53"/>
      <c r="B192" s="35"/>
      <c r="C192" s="54"/>
      <c r="D192" s="77" t="s">
        <v>4608</v>
      </c>
      <c r="E192" s="35"/>
      <c r="F192" s="24">
        <v>1</v>
      </c>
      <c r="G192" s="25">
        <v>7.6923076923076925</v>
      </c>
      <c r="H192" s="32"/>
      <c r="I192" s="33"/>
    </row>
    <row r="193" spans="1:9" x14ac:dyDescent="0.3">
      <c r="A193" s="53"/>
      <c r="B193" s="35"/>
      <c r="C193" s="54"/>
      <c r="D193" s="77" t="s">
        <v>4620</v>
      </c>
      <c r="E193" s="35"/>
      <c r="F193" s="24">
        <v>6</v>
      </c>
      <c r="G193" s="25">
        <v>46.153846153846153</v>
      </c>
      <c r="H193" s="32"/>
      <c r="I193" s="33"/>
    </row>
    <row r="194" spans="1:9" x14ac:dyDescent="0.3">
      <c r="A194" s="53"/>
      <c r="B194" s="35"/>
      <c r="C194" s="54"/>
      <c r="D194" s="77" t="s">
        <v>4621</v>
      </c>
      <c r="E194" s="35"/>
      <c r="F194" s="24">
        <v>3</v>
      </c>
      <c r="G194" s="25">
        <v>23.076923076923077</v>
      </c>
      <c r="H194" s="32"/>
      <c r="I194" s="33"/>
    </row>
    <row r="195" spans="1:9" x14ac:dyDescent="0.3">
      <c r="A195" s="53"/>
      <c r="B195" s="35"/>
      <c r="C195" s="54"/>
      <c r="D195" s="77" t="s">
        <v>4622</v>
      </c>
      <c r="E195" s="35"/>
      <c r="F195" s="24"/>
      <c r="G195" s="25"/>
      <c r="H195" s="32"/>
      <c r="I195" s="33"/>
    </row>
    <row r="196" spans="1:9" x14ac:dyDescent="0.3">
      <c r="A196" s="53"/>
      <c r="B196" s="35"/>
      <c r="C196" s="54"/>
      <c r="D196" s="77" t="s">
        <v>4623</v>
      </c>
      <c r="E196" s="35"/>
      <c r="F196" s="24"/>
      <c r="G196" s="25"/>
      <c r="H196" s="32"/>
      <c r="I196" s="33"/>
    </row>
    <row r="197" spans="1:9" x14ac:dyDescent="0.3">
      <c r="A197" s="53"/>
      <c r="B197" s="35"/>
      <c r="C197" s="54"/>
      <c r="D197" s="77" t="s">
        <v>4624</v>
      </c>
      <c r="E197" s="35"/>
      <c r="F197" s="24"/>
      <c r="G197" s="25"/>
      <c r="H197" s="32"/>
      <c r="I197" s="33"/>
    </row>
    <row r="198" spans="1:9" x14ac:dyDescent="0.3">
      <c r="A198" s="53"/>
      <c r="B198" s="35"/>
      <c r="C198" s="54"/>
      <c r="D198" s="77" t="s">
        <v>4625</v>
      </c>
      <c r="E198" s="35"/>
      <c r="F198" s="24"/>
      <c r="G198" s="25"/>
      <c r="H198" s="32"/>
      <c r="I198" s="33"/>
    </row>
    <row r="199" spans="1:9" x14ac:dyDescent="0.3">
      <c r="A199" s="53"/>
      <c r="B199" s="35"/>
      <c r="C199" s="54"/>
      <c r="D199" s="77" t="s">
        <v>4626</v>
      </c>
      <c r="E199" s="35"/>
      <c r="F199" s="24"/>
      <c r="G199" s="25"/>
      <c r="H199" s="32"/>
      <c r="I199" s="33"/>
    </row>
    <row r="200" spans="1:9" x14ac:dyDescent="0.3">
      <c r="A200" s="53"/>
      <c r="B200" s="35"/>
      <c r="C200" s="54"/>
      <c r="D200" s="77" t="s">
        <v>4627</v>
      </c>
      <c r="E200" s="35"/>
      <c r="F200" s="24"/>
      <c r="G200" s="25"/>
      <c r="H200" s="32"/>
      <c r="I200" s="33"/>
    </row>
    <row r="201" spans="1:9" x14ac:dyDescent="0.3">
      <c r="A201" s="53"/>
      <c r="B201" s="35"/>
      <c r="C201" s="54"/>
      <c r="D201" s="77" t="s">
        <v>3677</v>
      </c>
      <c r="E201" s="35"/>
      <c r="F201" s="24"/>
      <c r="G201" s="25"/>
      <c r="H201" s="32"/>
      <c r="I201" s="33"/>
    </row>
    <row r="202" spans="1:9" x14ac:dyDescent="0.3">
      <c r="A202" s="51" t="s">
        <v>3433</v>
      </c>
      <c r="B202" s="52" t="s">
        <v>3432</v>
      </c>
      <c r="C202" s="26" t="s">
        <v>3408</v>
      </c>
      <c r="D202" s="76"/>
      <c r="E202" s="52" t="s">
        <v>4586</v>
      </c>
      <c r="F202" s="7">
        <v>3280</v>
      </c>
      <c r="G202" s="28">
        <f>F202/(F202+F204)*100</f>
        <v>99.574984820886456</v>
      </c>
      <c r="H202" s="30" t="s">
        <v>18</v>
      </c>
      <c r="I202" s="31"/>
    </row>
    <row r="203" spans="1:9" x14ac:dyDescent="0.3">
      <c r="A203" s="53"/>
      <c r="B203" s="35"/>
      <c r="C203" s="35"/>
      <c r="D203" s="77" t="s">
        <v>4582</v>
      </c>
      <c r="E203" s="193"/>
      <c r="F203" s="24"/>
      <c r="G203" s="25"/>
      <c r="H203" s="32"/>
      <c r="I203" s="33"/>
    </row>
    <row r="204" spans="1:9" x14ac:dyDescent="0.3">
      <c r="A204" s="53"/>
      <c r="B204" s="35"/>
      <c r="C204" s="80"/>
      <c r="D204" s="77" t="s">
        <v>4584</v>
      </c>
      <c r="E204" s="35"/>
      <c r="F204" s="24">
        <v>14</v>
      </c>
      <c r="G204" s="25">
        <f>100-G202</f>
        <v>0.4250151791135437</v>
      </c>
      <c r="H204" s="32"/>
      <c r="I204" s="33"/>
    </row>
    <row r="205" spans="1:9" x14ac:dyDescent="0.3">
      <c r="A205" s="51" t="s">
        <v>3431</v>
      </c>
      <c r="B205" s="52" t="s">
        <v>3430</v>
      </c>
      <c r="C205" s="26" t="s">
        <v>4239</v>
      </c>
      <c r="D205" s="76" t="s">
        <v>3413</v>
      </c>
      <c r="E205" s="52"/>
      <c r="F205" s="7">
        <v>7</v>
      </c>
      <c r="G205" s="28">
        <v>50</v>
      </c>
      <c r="H205" s="30" t="s">
        <v>18</v>
      </c>
      <c r="I205" s="31"/>
    </row>
    <row r="206" spans="1:9" x14ac:dyDescent="0.3">
      <c r="A206" s="53"/>
      <c r="B206" s="35"/>
      <c r="C206" s="54"/>
      <c r="D206" s="77" t="s">
        <v>4608</v>
      </c>
      <c r="E206" s="35"/>
      <c r="F206" s="24"/>
      <c r="G206" s="25"/>
      <c r="H206" s="32"/>
      <c r="I206" s="33"/>
    </row>
    <row r="207" spans="1:9" x14ac:dyDescent="0.3">
      <c r="A207" s="53"/>
      <c r="B207" s="35"/>
      <c r="C207" s="54"/>
      <c r="D207" s="77" t="s">
        <v>4620</v>
      </c>
      <c r="E207" s="35"/>
      <c r="F207" s="24">
        <v>3</v>
      </c>
      <c r="G207" s="25">
        <v>21.428571428571427</v>
      </c>
      <c r="H207" s="32"/>
      <c r="I207" s="33"/>
    </row>
    <row r="208" spans="1:9" x14ac:dyDescent="0.3">
      <c r="A208" s="53"/>
      <c r="B208" s="35"/>
      <c r="C208" s="54"/>
      <c r="D208" s="77" t="s">
        <v>4621</v>
      </c>
      <c r="E208" s="35"/>
      <c r="F208" s="24">
        <v>4</v>
      </c>
      <c r="G208" s="25">
        <v>28.571428571428569</v>
      </c>
      <c r="H208" s="32"/>
      <c r="I208" s="33"/>
    </row>
    <row r="209" spans="1:9" x14ac:dyDescent="0.3">
      <c r="A209" s="53"/>
      <c r="B209" s="35"/>
      <c r="C209" s="54"/>
      <c r="D209" s="77" t="s">
        <v>4622</v>
      </c>
      <c r="E209" s="35"/>
      <c r="F209" s="24"/>
      <c r="G209" s="25"/>
      <c r="H209" s="32"/>
      <c r="I209" s="33"/>
    </row>
    <row r="210" spans="1:9" x14ac:dyDescent="0.3">
      <c r="A210" s="53"/>
      <c r="B210" s="35"/>
      <c r="C210" s="54"/>
      <c r="D210" s="77" t="s">
        <v>4623</v>
      </c>
      <c r="E210" s="35"/>
      <c r="F210" s="24"/>
      <c r="G210" s="25"/>
      <c r="H210" s="32"/>
      <c r="I210" s="33"/>
    </row>
    <row r="211" spans="1:9" x14ac:dyDescent="0.3">
      <c r="A211" s="53"/>
      <c r="B211" s="35"/>
      <c r="C211" s="54"/>
      <c r="D211" s="77" t="s">
        <v>4624</v>
      </c>
      <c r="E211" s="35"/>
      <c r="F211" s="24"/>
      <c r="G211" s="25"/>
      <c r="H211" s="32"/>
      <c r="I211" s="33"/>
    </row>
    <row r="212" spans="1:9" x14ac:dyDescent="0.3">
      <c r="A212" s="53"/>
      <c r="B212" s="35"/>
      <c r="C212" s="54"/>
      <c r="D212" s="77" t="s">
        <v>4625</v>
      </c>
      <c r="E212" s="35"/>
      <c r="F212" s="24"/>
      <c r="G212" s="25"/>
      <c r="H212" s="32"/>
      <c r="I212" s="33"/>
    </row>
    <row r="213" spans="1:9" x14ac:dyDescent="0.3">
      <c r="A213" s="53"/>
      <c r="B213" s="35"/>
      <c r="C213" s="54"/>
      <c r="D213" s="77" t="s">
        <v>4626</v>
      </c>
      <c r="E213" s="35"/>
      <c r="F213" s="24"/>
      <c r="G213" s="25"/>
      <c r="H213" s="32"/>
      <c r="I213" s="33"/>
    </row>
    <row r="214" spans="1:9" x14ac:dyDescent="0.3">
      <c r="A214" s="53"/>
      <c r="B214" s="35"/>
      <c r="C214" s="54"/>
      <c r="D214" s="77" t="s">
        <v>4627</v>
      </c>
      <c r="E214" s="35"/>
      <c r="F214" s="24"/>
      <c r="G214" s="25"/>
      <c r="H214" s="32"/>
      <c r="I214" s="33"/>
    </row>
    <row r="215" spans="1:9" x14ac:dyDescent="0.3">
      <c r="A215" s="53"/>
      <c r="B215" s="35"/>
      <c r="C215" s="54"/>
      <c r="D215" s="77" t="s">
        <v>3677</v>
      </c>
      <c r="E215" s="35"/>
      <c r="F215" s="24"/>
      <c r="G215" s="25"/>
      <c r="H215" s="32"/>
      <c r="I215" s="33"/>
    </row>
    <row r="216" spans="1:9" x14ac:dyDescent="0.3">
      <c r="A216" s="51" t="s">
        <v>3429</v>
      </c>
      <c r="B216" s="52" t="s">
        <v>3428</v>
      </c>
      <c r="C216" s="26" t="s">
        <v>3408</v>
      </c>
      <c r="D216" s="76"/>
      <c r="E216" s="52" t="s">
        <v>4586</v>
      </c>
      <c r="F216" s="7">
        <v>3279</v>
      </c>
      <c r="G216" s="28">
        <f>F216/(F216+F218)*100</f>
        <v>99.544626593806925</v>
      </c>
      <c r="H216" s="30" t="s">
        <v>18</v>
      </c>
      <c r="I216" s="31"/>
    </row>
    <row r="217" spans="1:9" x14ac:dyDescent="0.3">
      <c r="A217" s="53"/>
      <c r="B217" s="35"/>
      <c r="C217" s="35"/>
      <c r="D217" s="77" t="s">
        <v>4582</v>
      </c>
      <c r="E217" s="193"/>
      <c r="F217" s="24"/>
      <c r="G217" s="25"/>
      <c r="H217" s="32"/>
      <c r="I217" s="33"/>
    </row>
    <row r="218" spans="1:9" x14ac:dyDescent="0.3">
      <c r="A218" s="53"/>
      <c r="B218" s="35"/>
      <c r="C218" s="80"/>
      <c r="D218" s="77" t="s">
        <v>4584</v>
      </c>
      <c r="E218" s="35"/>
      <c r="F218" s="24">
        <v>15</v>
      </c>
      <c r="G218" s="25">
        <f>100-G216</f>
        <v>0.45537340619307543</v>
      </c>
      <c r="H218" s="32"/>
      <c r="I218" s="33"/>
    </row>
    <row r="219" spans="1:9" x14ac:dyDescent="0.3">
      <c r="A219" s="51" t="s">
        <v>3427</v>
      </c>
      <c r="B219" s="52" t="s">
        <v>3426</v>
      </c>
      <c r="C219" s="26" t="s">
        <v>4240</v>
      </c>
      <c r="D219" s="76" t="s">
        <v>3413</v>
      </c>
      <c r="E219" s="52"/>
      <c r="F219" s="7">
        <v>11</v>
      </c>
      <c r="G219" s="28">
        <v>73.333333333333329</v>
      </c>
      <c r="H219" s="30" t="s">
        <v>18</v>
      </c>
      <c r="I219" s="31"/>
    </row>
    <row r="220" spans="1:9" x14ac:dyDescent="0.3">
      <c r="A220" s="53"/>
      <c r="B220" s="35"/>
      <c r="C220" s="54"/>
      <c r="D220" s="77" t="s">
        <v>4608</v>
      </c>
      <c r="E220" s="35"/>
      <c r="F220" s="24"/>
      <c r="G220" s="25"/>
      <c r="H220" s="32"/>
      <c r="I220" s="33"/>
    </row>
    <row r="221" spans="1:9" x14ac:dyDescent="0.3">
      <c r="A221" s="53"/>
      <c r="B221" s="35"/>
      <c r="C221" s="54"/>
      <c r="D221" s="77" t="s">
        <v>4620</v>
      </c>
      <c r="E221" s="35"/>
      <c r="F221" s="24">
        <v>1</v>
      </c>
      <c r="G221" s="25">
        <v>6.666666666666667</v>
      </c>
      <c r="H221" s="32"/>
      <c r="I221" s="33"/>
    </row>
    <row r="222" spans="1:9" x14ac:dyDescent="0.3">
      <c r="A222" s="53"/>
      <c r="B222" s="35"/>
      <c r="C222" s="54"/>
      <c r="D222" s="77" t="s">
        <v>4621</v>
      </c>
      <c r="E222" s="35"/>
      <c r="F222" s="24"/>
      <c r="G222" s="25"/>
      <c r="H222" s="32"/>
      <c r="I222" s="33"/>
    </row>
    <row r="223" spans="1:9" x14ac:dyDescent="0.3">
      <c r="A223" s="53"/>
      <c r="B223" s="35"/>
      <c r="C223" s="54"/>
      <c r="D223" s="77" t="s">
        <v>4622</v>
      </c>
      <c r="E223" s="35"/>
      <c r="F223" s="24">
        <v>2</v>
      </c>
      <c r="G223" s="25">
        <v>13.333333333333334</v>
      </c>
      <c r="H223" s="32"/>
      <c r="I223" s="33"/>
    </row>
    <row r="224" spans="1:9" x14ac:dyDescent="0.3">
      <c r="A224" s="53"/>
      <c r="B224" s="35"/>
      <c r="C224" s="54"/>
      <c r="D224" s="77" t="s">
        <v>4623</v>
      </c>
      <c r="E224" s="35"/>
      <c r="F224" s="24"/>
      <c r="G224" s="25"/>
      <c r="H224" s="32"/>
      <c r="I224" s="33"/>
    </row>
    <row r="225" spans="1:9" x14ac:dyDescent="0.3">
      <c r="A225" s="53"/>
      <c r="B225" s="35"/>
      <c r="C225" s="54"/>
      <c r="D225" s="77" t="s">
        <v>4624</v>
      </c>
      <c r="E225" s="35"/>
      <c r="F225" s="24">
        <v>1</v>
      </c>
      <c r="G225" s="25">
        <v>6.666666666666667</v>
      </c>
      <c r="H225" s="32"/>
      <c r="I225" s="33"/>
    </row>
    <row r="226" spans="1:9" x14ac:dyDescent="0.3">
      <c r="A226" s="53"/>
      <c r="B226" s="35"/>
      <c r="C226" s="54"/>
      <c r="D226" s="77" t="s">
        <v>4625</v>
      </c>
      <c r="E226" s="35"/>
      <c r="F226" s="24"/>
      <c r="G226" s="25"/>
      <c r="H226" s="32"/>
      <c r="I226" s="33"/>
    </row>
    <row r="227" spans="1:9" x14ac:dyDescent="0.3">
      <c r="A227" s="53"/>
      <c r="B227" s="35"/>
      <c r="C227" s="54"/>
      <c r="D227" s="77" t="s">
        <v>4626</v>
      </c>
      <c r="E227" s="35"/>
      <c r="F227" s="24"/>
      <c r="G227" s="25"/>
      <c r="H227" s="32"/>
      <c r="I227" s="33"/>
    </row>
    <row r="228" spans="1:9" x14ac:dyDescent="0.3">
      <c r="A228" s="53"/>
      <c r="B228" s="35"/>
      <c r="C228" s="54"/>
      <c r="D228" s="77" t="s">
        <v>4627</v>
      </c>
      <c r="E228" s="35"/>
      <c r="F228" s="24"/>
      <c r="G228" s="25"/>
      <c r="H228" s="32"/>
      <c r="I228" s="33"/>
    </row>
    <row r="229" spans="1:9" x14ac:dyDescent="0.3">
      <c r="A229" s="53"/>
      <c r="B229" s="35"/>
      <c r="C229" s="54"/>
      <c r="D229" s="77" t="s">
        <v>3677</v>
      </c>
      <c r="E229" s="35"/>
      <c r="F229" s="24"/>
      <c r="G229" s="25"/>
      <c r="H229" s="32"/>
      <c r="I229" s="33"/>
    </row>
    <row r="230" spans="1:9" x14ac:dyDescent="0.3">
      <c r="A230" s="51" t="s">
        <v>3425</v>
      </c>
      <c r="B230" s="52" t="s">
        <v>3424</v>
      </c>
      <c r="C230" s="26" t="s">
        <v>3408</v>
      </c>
      <c r="D230" s="76"/>
      <c r="E230" s="52" t="s">
        <v>4586</v>
      </c>
      <c r="F230" s="7">
        <v>3280</v>
      </c>
      <c r="G230" s="28">
        <f>F230/(F230+F232)*100</f>
        <v>99.574984820886456</v>
      </c>
      <c r="H230" s="30" t="s">
        <v>18</v>
      </c>
      <c r="I230" s="31"/>
    </row>
    <row r="231" spans="1:9" x14ac:dyDescent="0.3">
      <c r="A231" s="53"/>
      <c r="B231" s="35"/>
      <c r="C231" s="35"/>
      <c r="D231" s="77" t="s">
        <v>4582</v>
      </c>
      <c r="E231" s="193"/>
      <c r="F231" s="24"/>
      <c r="G231" s="25"/>
      <c r="H231" s="32"/>
      <c r="I231" s="33"/>
    </row>
    <row r="232" spans="1:9" x14ac:dyDescent="0.3">
      <c r="A232" s="53"/>
      <c r="B232" s="35"/>
      <c r="C232" s="80"/>
      <c r="D232" s="77" t="s">
        <v>4584</v>
      </c>
      <c r="E232" s="35"/>
      <c r="F232" s="24">
        <v>14</v>
      </c>
      <c r="G232" s="25">
        <f>100-G230</f>
        <v>0.4250151791135437</v>
      </c>
      <c r="H232" s="32"/>
      <c r="I232" s="33"/>
    </row>
    <row r="233" spans="1:9" x14ac:dyDescent="0.3">
      <c r="A233" s="51" t="s">
        <v>3423</v>
      </c>
      <c r="B233" s="52" t="s">
        <v>3422</v>
      </c>
      <c r="C233" s="26" t="s">
        <v>4241</v>
      </c>
      <c r="D233" s="76" t="s">
        <v>3413</v>
      </c>
      <c r="E233" s="52"/>
      <c r="F233" s="7">
        <v>6</v>
      </c>
      <c r="G233" s="28">
        <v>42.857142857142854</v>
      </c>
      <c r="H233" s="30" t="s">
        <v>18</v>
      </c>
      <c r="I233" s="31"/>
    </row>
    <row r="234" spans="1:9" x14ac:dyDescent="0.3">
      <c r="A234" s="53"/>
      <c r="B234" s="35"/>
      <c r="C234" s="54"/>
      <c r="D234" s="77" t="s">
        <v>4608</v>
      </c>
      <c r="E234" s="35"/>
      <c r="F234" s="24">
        <v>2</v>
      </c>
      <c r="G234" s="25">
        <v>14.285714285714285</v>
      </c>
      <c r="H234" s="32"/>
      <c r="I234" s="33"/>
    </row>
    <row r="235" spans="1:9" x14ac:dyDescent="0.3">
      <c r="A235" s="53"/>
      <c r="B235" s="35"/>
      <c r="C235" s="54"/>
      <c r="D235" s="77" t="s">
        <v>4620</v>
      </c>
      <c r="E235" s="35"/>
      <c r="F235" s="24">
        <v>1</v>
      </c>
      <c r="G235" s="25">
        <v>7.1428571428571423</v>
      </c>
      <c r="H235" s="32"/>
      <c r="I235" s="33"/>
    </row>
    <row r="236" spans="1:9" x14ac:dyDescent="0.3">
      <c r="A236" s="53"/>
      <c r="B236" s="35"/>
      <c r="C236" s="54"/>
      <c r="D236" s="77" t="s">
        <v>4621</v>
      </c>
      <c r="E236" s="35"/>
      <c r="F236" s="24">
        <v>1</v>
      </c>
      <c r="G236" s="25">
        <v>7.1428571428571423</v>
      </c>
      <c r="H236" s="32"/>
      <c r="I236" s="33"/>
    </row>
    <row r="237" spans="1:9" x14ac:dyDescent="0.3">
      <c r="A237" s="53"/>
      <c r="B237" s="35"/>
      <c r="C237" s="54"/>
      <c r="D237" s="77" t="s">
        <v>4622</v>
      </c>
      <c r="E237" s="35"/>
      <c r="F237" s="24">
        <v>4</v>
      </c>
      <c r="G237" s="25">
        <v>28.571428571428569</v>
      </c>
      <c r="H237" s="32"/>
      <c r="I237" s="33"/>
    </row>
    <row r="238" spans="1:9" x14ac:dyDescent="0.3">
      <c r="A238" s="53"/>
      <c r="B238" s="35"/>
      <c r="C238" s="54"/>
      <c r="D238" s="77" t="s">
        <v>4623</v>
      </c>
      <c r="E238" s="35"/>
      <c r="F238" s="24"/>
      <c r="G238" s="25"/>
      <c r="H238" s="32"/>
      <c r="I238" s="33"/>
    </row>
    <row r="239" spans="1:9" x14ac:dyDescent="0.3">
      <c r="A239" s="53"/>
      <c r="B239" s="35"/>
      <c r="C239" s="54"/>
      <c r="D239" s="77" t="s">
        <v>4624</v>
      </c>
      <c r="E239" s="35"/>
      <c r="F239" s="24"/>
      <c r="G239" s="25"/>
      <c r="H239" s="32"/>
      <c r="I239" s="33"/>
    </row>
    <row r="240" spans="1:9" x14ac:dyDescent="0.3">
      <c r="A240" s="53"/>
      <c r="B240" s="35"/>
      <c r="C240" s="54"/>
      <c r="D240" s="77" t="s">
        <v>4625</v>
      </c>
      <c r="E240" s="35"/>
      <c r="F240" s="24"/>
      <c r="G240" s="25"/>
      <c r="H240" s="32"/>
      <c r="I240" s="33"/>
    </row>
    <row r="241" spans="1:9" x14ac:dyDescent="0.3">
      <c r="A241" s="53"/>
      <c r="B241" s="35"/>
      <c r="C241" s="54"/>
      <c r="D241" s="77" t="s">
        <v>4626</v>
      </c>
      <c r="E241" s="35"/>
      <c r="F241" s="24"/>
      <c r="G241" s="25"/>
      <c r="H241" s="32"/>
      <c r="I241" s="33"/>
    </row>
    <row r="242" spans="1:9" x14ac:dyDescent="0.3">
      <c r="A242" s="53"/>
      <c r="B242" s="35"/>
      <c r="C242" s="54"/>
      <c r="D242" s="77" t="s">
        <v>4627</v>
      </c>
      <c r="E242" s="35"/>
      <c r="F242" s="24"/>
      <c r="G242" s="25"/>
      <c r="H242" s="32"/>
      <c r="I242" s="33"/>
    </row>
    <row r="243" spans="1:9" x14ac:dyDescent="0.3">
      <c r="A243" s="53"/>
      <c r="B243" s="35"/>
      <c r="C243" s="54"/>
      <c r="D243" s="77" t="s">
        <v>3677</v>
      </c>
      <c r="E243" s="35"/>
      <c r="F243" s="24"/>
      <c r="G243" s="25"/>
      <c r="H243" s="32"/>
      <c r="I243" s="33"/>
    </row>
    <row r="244" spans="1:9" x14ac:dyDescent="0.3">
      <c r="A244" s="51" t="s">
        <v>3421</v>
      </c>
      <c r="B244" s="52" t="s">
        <v>3420</v>
      </c>
      <c r="C244" s="26" t="s">
        <v>3408</v>
      </c>
      <c r="D244" s="76"/>
      <c r="E244" s="52" t="s">
        <v>4586</v>
      </c>
      <c r="F244" s="7">
        <v>3290</v>
      </c>
      <c r="G244" s="28">
        <f>F244/(F244+F246)*100</f>
        <v>99.878567091681845</v>
      </c>
      <c r="H244" s="30" t="s">
        <v>18</v>
      </c>
      <c r="I244" s="31"/>
    </row>
    <row r="245" spans="1:9" x14ac:dyDescent="0.3">
      <c r="A245" s="53"/>
      <c r="B245" s="35"/>
      <c r="C245" s="35"/>
      <c r="D245" s="77" t="s">
        <v>4582</v>
      </c>
      <c r="E245" s="193"/>
      <c r="F245" s="24"/>
      <c r="G245" s="25"/>
      <c r="H245" s="32"/>
      <c r="I245" s="33"/>
    </row>
    <row r="246" spans="1:9" x14ac:dyDescent="0.3">
      <c r="A246" s="53"/>
      <c r="B246" s="35"/>
      <c r="C246" s="80"/>
      <c r="D246" s="77" t="s">
        <v>4584</v>
      </c>
      <c r="E246" s="35"/>
      <c r="F246" s="24">
        <v>4</v>
      </c>
      <c r="G246" s="25">
        <f>100-G244</f>
        <v>0.12143290831815534</v>
      </c>
      <c r="H246" s="32"/>
      <c r="I246" s="33"/>
    </row>
    <row r="247" spans="1:9" x14ac:dyDescent="0.3">
      <c r="A247" s="51" t="s">
        <v>3419</v>
      </c>
      <c r="B247" s="52" t="s">
        <v>3418</v>
      </c>
      <c r="C247" s="26" t="s">
        <v>4242</v>
      </c>
      <c r="D247" s="76" t="s">
        <v>3413</v>
      </c>
      <c r="E247" s="52"/>
      <c r="F247" s="7">
        <v>4</v>
      </c>
      <c r="G247" s="28">
        <v>100</v>
      </c>
      <c r="H247" s="30" t="s">
        <v>18</v>
      </c>
      <c r="I247" s="31"/>
    </row>
    <row r="248" spans="1:9" x14ac:dyDescent="0.3">
      <c r="A248" s="53"/>
      <c r="B248" s="35"/>
      <c r="C248" s="54"/>
      <c r="D248" s="77" t="s">
        <v>4608</v>
      </c>
      <c r="E248" s="35"/>
      <c r="F248" s="24"/>
      <c r="G248" s="25"/>
      <c r="H248" s="32"/>
      <c r="I248" s="33"/>
    </row>
    <row r="249" spans="1:9" x14ac:dyDescent="0.3">
      <c r="A249" s="53"/>
      <c r="B249" s="35"/>
      <c r="C249" s="54"/>
      <c r="D249" s="77" t="s">
        <v>4620</v>
      </c>
      <c r="E249" s="35"/>
      <c r="F249" s="24"/>
      <c r="G249" s="25"/>
      <c r="H249" s="32"/>
      <c r="I249" s="33"/>
    </row>
    <row r="250" spans="1:9" x14ac:dyDescent="0.3">
      <c r="A250" s="53"/>
      <c r="B250" s="35"/>
      <c r="C250" s="54"/>
      <c r="D250" s="77" t="s">
        <v>4621</v>
      </c>
      <c r="E250" s="35"/>
      <c r="F250" s="24"/>
      <c r="G250" s="25"/>
      <c r="H250" s="32"/>
      <c r="I250" s="33"/>
    </row>
    <row r="251" spans="1:9" x14ac:dyDescent="0.3">
      <c r="A251" s="53"/>
      <c r="B251" s="35"/>
      <c r="C251" s="54"/>
      <c r="D251" s="77" t="s">
        <v>4622</v>
      </c>
      <c r="E251" s="35"/>
      <c r="F251" s="24"/>
      <c r="G251" s="25"/>
      <c r="H251" s="32"/>
      <c r="I251" s="33"/>
    </row>
    <row r="252" spans="1:9" x14ac:dyDescent="0.3">
      <c r="A252" s="53"/>
      <c r="B252" s="35"/>
      <c r="C252" s="54"/>
      <c r="D252" s="77" t="s">
        <v>4623</v>
      </c>
      <c r="E252" s="35"/>
      <c r="F252" s="24"/>
      <c r="G252" s="25"/>
      <c r="H252" s="32"/>
      <c r="I252" s="33"/>
    </row>
    <row r="253" spans="1:9" x14ac:dyDescent="0.3">
      <c r="A253" s="53"/>
      <c r="B253" s="35"/>
      <c r="C253" s="54"/>
      <c r="D253" s="77" t="s">
        <v>4624</v>
      </c>
      <c r="E253" s="35"/>
      <c r="F253" s="24"/>
      <c r="G253" s="25"/>
      <c r="H253" s="32"/>
      <c r="I253" s="33"/>
    </row>
    <row r="254" spans="1:9" x14ac:dyDescent="0.3">
      <c r="A254" s="53"/>
      <c r="B254" s="35"/>
      <c r="C254" s="54"/>
      <c r="D254" s="77" t="s">
        <v>4625</v>
      </c>
      <c r="E254" s="35"/>
      <c r="F254" s="24"/>
      <c r="G254" s="25"/>
      <c r="H254" s="32"/>
      <c r="I254" s="33"/>
    </row>
    <row r="255" spans="1:9" x14ac:dyDescent="0.3">
      <c r="A255" s="53"/>
      <c r="B255" s="35"/>
      <c r="C255" s="54"/>
      <c r="D255" s="77" t="s">
        <v>4626</v>
      </c>
      <c r="E255" s="35"/>
      <c r="F255" s="24"/>
      <c r="G255" s="25"/>
      <c r="H255" s="32"/>
      <c r="I255" s="33"/>
    </row>
    <row r="256" spans="1:9" x14ac:dyDescent="0.3">
      <c r="A256" s="53"/>
      <c r="B256" s="35"/>
      <c r="C256" s="54"/>
      <c r="D256" s="77" t="s">
        <v>4627</v>
      </c>
      <c r="E256" s="35"/>
      <c r="F256" s="24"/>
      <c r="G256" s="25"/>
      <c r="H256" s="32"/>
      <c r="I256" s="33"/>
    </row>
    <row r="257" spans="1:9" x14ac:dyDescent="0.3">
      <c r="A257" s="53"/>
      <c r="B257" s="35"/>
      <c r="C257" s="54"/>
      <c r="D257" s="77" t="s">
        <v>3677</v>
      </c>
      <c r="E257" s="35"/>
      <c r="F257" s="24"/>
      <c r="G257" s="25"/>
      <c r="H257" s="32"/>
      <c r="I257" s="33"/>
    </row>
    <row r="258" spans="1:9" x14ac:dyDescent="0.3">
      <c r="A258" s="51" t="s">
        <v>3417</v>
      </c>
      <c r="B258" s="52" t="s">
        <v>3416</v>
      </c>
      <c r="C258" s="26" t="s">
        <v>3408</v>
      </c>
      <c r="D258" s="76"/>
      <c r="E258" s="52" t="s">
        <v>4586</v>
      </c>
      <c r="F258" s="7">
        <v>3230</v>
      </c>
      <c r="G258" s="28">
        <f>F258/(F258+F260)*100</f>
        <v>98.057073466909529</v>
      </c>
      <c r="H258" s="30" t="s">
        <v>18</v>
      </c>
      <c r="I258" s="31"/>
    </row>
    <row r="259" spans="1:9" x14ac:dyDescent="0.3">
      <c r="A259" s="53"/>
      <c r="B259" s="35"/>
      <c r="C259" s="35"/>
      <c r="D259" s="77" t="s">
        <v>4582</v>
      </c>
      <c r="E259" s="193"/>
      <c r="F259" s="24"/>
      <c r="G259" s="25"/>
      <c r="H259" s="32"/>
      <c r="I259" s="33"/>
    </row>
    <row r="260" spans="1:9" x14ac:dyDescent="0.3">
      <c r="A260" s="53"/>
      <c r="B260" s="35"/>
      <c r="C260" s="80"/>
      <c r="D260" s="77" t="s">
        <v>4584</v>
      </c>
      <c r="E260" s="35"/>
      <c r="F260" s="24">
        <v>64</v>
      </c>
      <c r="G260" s="25">
        <f>100-G258</f>
        <v>1.9429265330904713</v>
      </c>
      <c r="H260" s="32"/>
      <c r="I260" s="33"/>
    </row>
    <row r="261" spans="1:9" x14ac:dyDescent="0.3">
      <c r="A261" s="51" t="s">
        <v>3415</v>
      </c>
      <c r="B261" s="52" t="s">
        <v>3414</v>
      </c>
      <c r="C261" s="26" t="s">
        <v>4243</v>
      </c>
      <c r="D261" s="76" t="s">
        <v>3413</v>
      </c>
      <c r="E261" s="52"/>
      <c r="F261" s="7">
        <v>12</v>
      </c>
      <c r="G261" s="28">
        <v>18.75</v>
      </c>
      <c r="H261" s="30" t="s">
        <v>18</v>
      </c>
      <c r="I261" s="31"/>
    </row>
    <row r="262" spans="1:9" x14ac:dyDescent="0.3">
      <c r="A262" s="53"/>
      <c r="B262" s="35"/>
      <c r="C262" s="54"/>
      <c r="D262" s="77" t="s">
        <v>4608</v>
      </c>
      <c r="E262" s="35"/>
      <c r="F262" s="24">
        <v>3</v>
      </c>
      <c r="G262" s="25">
        <v>4.6875</v>
      </c>
      <c r="H262" s="32"/>
      <c r="I262" s="33"/>
    </row>
    <row r="263" spans="1:9" x14ac:dyDescent="0.3">
      <c r="A263" s="53"/>
      <c r="B263" s="35"/>
      <c r="C263" s="54"/>
      <c r="D263" s="77" t="s">
        <v>4620</v>
      </c>
      <c r="E263" s="35"/>
      <c r="F263" s="24">
        <v>7</v>
      </c>
      <c r="G263" s="25">
        <v>10.9375</v>
      </c>
      <c r="H263" s="32"/>
      <c r="I263" s="33"/>
    </row>
    <row r="264" spans="1:9" x14ac:dyDescent="0.3">
      <c r="A264" s="53"/>
      <c r="B264" s="35"/>
      <c r="C264" s="54"/>
      <c r="D264" s="77" t="s">
        <v>4621</v>
      </c>
      <c r="E264" s="35"/>
      <c r="F264" s="24">
        <v>5</v>
      </c>
      <c r="G264" s="25">
        <v>7.8125</v>
      </c>
      <c r="H264" s="32"/>
      <c r="I264" s="33"/>
    </row>
    <row r="265" spans="1:9" x14ac:dyDescent="0.3">
      <c r="A265" s="53"/>
      <c r="B265" s="35"/>
      <c r="C265" s="54"/>
      <c r="D265" s="77" t="s">
        <v>4622</v>
      </c>
      <c r="E265" s="35"/>
      <c r="F265" s="24">
        <v>15</v>
      </c>
      <c r="G265" s="25">
        <v>23.4375</v>
      </c>
      <c r="H265" s="32"/>
      <c r="I265" s="33"/>
    </row>
    <row r="266" spans="1:9" x14ac:dyDescent="0.3">
      <c r="A266" s="53"/>
      <c r="B266" s="35"/>
      <c r="C266" s="54"/>
      <c r="D266" s="77" t="s">
        <v>4623</v>
      </c>
      <c r="E266" s="35"/>
      <c r="F266" s="24">
        <v>11</v>
      </c>
      <c r="G266" s="25">
        <v>17.1875</v>
      </c>
      <c r="H266" s="32"/>
      <c r="I266" s="33"/>
    </row>
    <row r="267" spans="1:9" x14ac:dyDescent="0.3">
      <c r="A267" s="53"/>
      <c r="B267" s="35"/>
      <c r="C267" s="54"/>
      <c r="D267" s="77" t="s">
        <v>4624</v>
      </c>
      <c r="E267" s="35"/>
      <c r="F267" s="24">
        <v>8</v>
      </c>
      <c r="G267" s="25">
        <v>12.5</v>
      </c>
      <c r="H267" s="32"/>
      <c r="I267" s="33"/>
    </row>
    <row r="268" spans="1:9" x14ac:dyDescent="0.3">
      <c r="A268" s="53"/>
      <c r="B268" s="35"/>
      <c r="C268" s="54"/>
      <c r="D268" s="77" t="s">
        <v>4625</v>
      </c>
      <c r="E268" s="35"/>
      <c r="F268" s="24">
        <v>3</v>
      </c>
      <c r="G268" s="25">
        <v>4.6875</v>
      </c>
      <c r="H268" s="32"/>
      <c r="I268" s="33"/>
    </row>
    <row r="269" spans="1:9" x14ac:dyDescent="0.3">
      <c r="A269" s="53"/>
      <c r="B269" s="35"/>
      <c r="C269" s="54"/>
      <c r="D269" s="77" t="s">
        <v>4626</v>
      </c>
      <c r="E269" s="35"/>
      <c r="F269" s="24"/>
      <c r="G269" s="25"/>
      <c r="H269" s="32"/>
      <c r="I269" s="33"/>
    </row>
    <row r="270" spans="1:9" x14ac:dyDescent="0.3">
      <c r="A270" s="53"/>
      <c r="B270" s="35"/>
      <c r="C270" s="54"/>
      <c r="D270" s="77" t="s">
        <v>4627</v>
      </c>
      <c r="E270" s="35"/>
      <c r="F270" s="24"/>
      <c r="G270" s="25"/>
      <c r="H270" s="32"/>
      <c r="I270" s="33"/>
    </row>
    <row r="271" spans="1:9" x14ac:dyDescent="0.3">
      <c r="A271" s="53"/>
      <c r="B271" s="35"/>
      <c r="C271" s="54"/>
      <c r="D271" s="77" t="s">
        <v>3677</v>
      </c>
      <c r="E271" s="35"/>
      <c r="F271" s="24"/>
      <c r="G271" s="25"/>
      <c r="H271" s="32"/>
      <c r="I271" s="33"/>
    </row>
    <row r="272" spans="1:9" x14ac:dyDescent="0.3">
      <c r="A272" s="51" t="s">
        <v>3412</v>
      </c>
      <c r="B272" s="52" t="s">
        <v>3411</v>
      </c>
      <c r="C272" s="26" t="s">
        <v>3408</v>
      </c>
      <c r="D272" s="76"/>
      <c r="E272" s="52"/>
      <c r="F272" s="7">
        <v>3294</v>
      </c>
      <c r="G272" s="28">
        <v>100</v>
      </c>
      <c r="H272" s="30" t="s">
        <v>18</v>
      </c>
      <c r="I272" s="31"/>
    </row>
    <row r="273" spans="1:9" ht="17.25" thickBot="1" x14ac:dyDescent="0.35">
      <c r="A273" s="95" t="s">
        <v>3410</v>
      </c>
      <c r="B273" s="174" t="s">
        <v>3409</v>
      </c>
      <c r="C273" s="175" t="s">
        <v>3408</v>
      </c>
      <c r="D273" s="98"/>
      <c r="E273" s="174"/>
      <c r="F273" s="99">
        <v>3294</v>
      </c>
      <c r="G273" s="100">
        <v>100</v>
      </c>
      <c r="H273" s="176" t="s">
        <v>18</v>
      </c>
      <c r="I273" s="10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184"/>
  <sheetViews>
    <sheetView zoomScale="90" zoomScaleNormal="90" workbookViewId="0">
      <selection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8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8.6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195" t="s">
        <v>4035</v>
      </c>
      <c r="B3" s="196" t="s">
        <v>4034</v>
      </c>
      <c r="C3" s="197" t="s">
        <v>3045</v>
      </c>
      <c r="D3" s="198"/>
      <c r="E3" s="199"/>
      <c r="F3" s="200">
        <v>3294</v>
      </c>
      <c r="G3" s="201">
        <v>100</v>
      </c>
      <c r="H3" s="30" t="s">
        <v>18</v>
      </c>
      <c r="I3" s="87"/>
    </row>
    <row r="4" spans="1:9" x14ac:dyDescent="0.3">
      <c r="A4" s="202" t="s">
        <v>4033</v>
      </c>
      <c r="B4" s="71" t="s">
        <v>4032</v>
      </c>
      <c r="C4" s="203" t="s">
        <v>4888</v>
      </c>
      <c r="D4" s="204" t="s">
        <v>3804</v>
      </c>
      <c r="E4" s="205"/>
      <c r="F4" s="73">
        <v>627</v>
      </c>
      <c r="G4" s="75">
        <v>24.189814814814813</v>
      </c>
      <c r="H4" s="30" t="s">
        <v>18</v>
      </c>
      <c r="I4" s="33"/>
    </row>
    <row r="5" spans="1:9" x14ac:dyDescent="0.3">
      <c r="A5" s="206"/>
      <c r="B5" s="207"/>
      <c r="C5" s="208"/>
      <c r="D5" s="194" t="s">
        <v>3803</v>
      </c>
      <c r="E5" s="209"/>
      <c r="F5" s="210">
        <v>1965</v>
      </c>
      <c r="G5" s="211">
        <v>75.81018518518519</v>
      </c>
      <c r="H5" s="93"/>
      <c r="I5" s="94"/>
    </row>
    <row r="6" spans="1:9" x14ac:dyDescent="0.3">
      <c r="A6" s="202" t="s">
        <v>4031</v>
      </c>
      <c r="B6" s="71" t="s">
        <v>4030</v>
      </c>
      <c r="C6" s="203" t="s">
        <v>4592</v>
      </c>
      <c r="D6" s="204"/>
      <c r="E6" s="205"/>
      <c r="F6" s="73">
        <v>2592</v>
      </c>
      <c r="G6" s="75">
        <v>100</v>
      </c>
      <c r="H6" s="30" t="s">
        <v>18</v>
      </c>
      <c r="I6" s="33"/>
    </row>
    <row r="7" spans="1:9" x14ac:dyDescent="0.3">
      <c r="A7" s="212" t="s">
        <v>4029</v>
      </c>
      <c r="B7" s="213" t="s">
        <v>4028</v>
      </c>
      <c r="C7" s="196" t="s">
        <v>4592</v>
      </c>
      <c r="D7" s="204"/>
      <c r="E7" s="214"/>
      <c r="F7" s="72">
        <v>2592</v>
      </c>
      <c r="G7" s="74">
        <v>100</v>
      </c>
      <c r="H7" s="30" t="s">
        <v>18</v>
      </c>
      <c r="I7" s="31"/>
    </row>
    <row r="8" spans="1:9" x14ac:dyDescent="0.3">
      <c r="A8" s="212" t="s">
        <v>4027</v>
      </c>
      <c r="B8" s="213" t="s">
        <v>4026</v>
      </c>
      <c r="C8" s="213" t="s">
        <v>4592</v>
      </c>
      <c r="D8" s="204" t="s">
        <v>29</v>
      </c>
      <c r="E8" s="214"/>
      <c r="F8" s="72">
        <v>56</v>
      </c>
      <c r="G8" s="74">
        <v>2.1604938271604937</v>
      </c>
      <c r="H8" s="30" t="s">
        <v>18</v>
      </c>
      <c r="I8" s="31"/>
    </row>
    <row r="9" spans="1:9" x14ac:dyDescent="0.3">
      <c r="A9" s="202"/>
      <c r="B9" s="71"/>
      <c r="C9" s="203"/>
      <c r="D9" s="194" t="s">
        <v>97</v>
      </c>
      <c r="E9" s="205"/>
      <c r="F9" s="73">
        <v>402</v>
      </c>
      <c r="G9" s="75">
        <v>15.50925925925926</v>
      </c>
      <c r="H9" s="32"/>
      <c r="I9" s="33"/>
    </row>
    <row r="10" spans="1:9" x14ac:dyDescent="0.3">
      <c r="A10" s="202"/>
      <c r="B10" s="71"/>
      <c r="C10" s="203"/>
      <c r="D10" s="194" t="s">
        <v>98</v>
      </c>
      <c r="E10" s="205"/>
      <c r="F10" s="73">
        <v>404</v>
      </c>
      <c r="G10" s="75">
        <v>15.586419753086419</v>
      </c>
      <c r="H10" s="32"/>
      <c r="I10" s="33"/>
    </row>
    <row r="11" spans="1:9" x14ac:dyDescent="0.3">
      <c r="A11" s="202"/>
      <c r="B11" s="71"/>
      <c r="C11" s="203"/>
      <c r="D11" s="194" t="s">
        <v>99</v>
      </c>
      <c r="E11" s="205"/>
      <c r="F11" s="73">
        <v>1277</v>
      </c>
      <c r="G11" s="75">
        <v>49.266975308641975</v>
      </c>
      <c r="H11" s="32"/>
      <c r="I11" s="33"/>
    </row>
    <row r="12" spans="1:9" x14ac:dyDescent="0.3">
      <c r="A12" s="202"/>
      <c r="B12" s="71"/>
      <c r="C12" s="203"/>
      <c r="D12" s="194" t="s">
        <v>3771</v>
      </c>
      <c r="E12" s="205"/>
      <c r="F12" s="73">
        <v>198</v>
      </c>
      <c r="G12" s="75">
        <v>7.6388888888888893</v>
      </c>
      <c r="H12" s="32"/>
      <c r="I12" s="33"/>
    </row>
    <row r="13" spans="1:9" x14ac:dyDescent="0.3">
      <c r="A13" s="202"/>
      <c r="B13" s="71"/>
      <c r="C13" s="203"/>
      <c r="D13" s="194" t="s">
        <v>101</v>
      </c>
      <c r="E13" s="205"/>
      <c r="F13" s="73">
        <v>240</v>
      </c>
      <c r="G13" s="75">
        <v>9.2592592592592595</v>
      </c>
      <c r="H13" s="32"/>
      <c r="I13" s="33"/>
    </row>
    <row r="14" spans="1:9" x14ac:dyDescent="0.3">
      <c r="A14" s="202"/>
      <c r="B14" s="71"/>
      <c r="C14" s="203"/>
      <c r="D14" s="194" t="s">
        <v>102</v>
      </c>
      <c r="E14" s="205"/>
      <c r="F14" s="73">
        <v>12</v>
      </c>
      <c r="G14" s="75">
        <v>0.46296296296296291</v>
      </c>
      <c r="H14" s="32"/>
      <c r="I14" s="33"/>
    </row>
    <row r="15" spans="1:9" x14ac:dyDescent="0.3">
      <c r="A15" s="202"/>
      <c r="B15" s="71"/>
      <c r="C15" s="203"/>
      <c r="D15" s="194" t="s">
        <v>103</v>
      </c>
      <c r="E15" s="205"/>
      <c r="F15" s="73">
        <v>3</v>
      </c>
      <c r="G15" s="75">
        <v>0.11574074074074073</v>
      </c>
      <c r="H15" s="32"/>
      <c r="I15" s="33"/>
    </row>
    <row r="16" spans="1:9" x14ac:dyDescent="0.3">
      <c r="A16" s="212" t="s">
        <v>4025</v>
      </c>
      <c r="B16" s="213" t="s">
        <v>4024</v>
      </c>
      <c r="C16" s="215" t="s">
        <v>4020</v>
      </c>
      <c r="D16" s="204" t="s">
        <v>104</v>
      </c>
      <c r="E16" s="214"/>
      <c r="F16" s="72">
        <v>2418</v>
      </c>
      <c r="G16" s="74">
        <v>95.347003154574125</v>
      </c>
      <c r="H16" s="30" t="s">
        <v>18</v>
      </c>
      <c r="I16" s="31"/>
    </row>
    <row r="17" spans="1:9" x14ac:dyDescent="0.3">
      <c r="A17" s="202"/>
      <c r="B17" s="71"/>
      <c r="C17" s="203"/>
      <c r="D17" s="194" t="s">
        <v>105</v>
      </c>
      <c r="E17" s="205"/>
      <c r="F17" s="73">
        <v>54</v>
      </c>
      <c r="G17" s="75">
        <v>2.1293375394321767</v>
      </c>
      <c r="H17" s="32"/>
      <c r="I17" s="33"/>
    </row>
    <row r="18" spans="1:9" x14ac:dyDescent="0.3">
      <c r="A18" s="202"/>
      <c r="B18" s="71"/>
      <c r="C18" s="203"/>
      <c r="D18" s="194" t="s">
        <v>106</v>
      </c>
      <c r="E18" s="205"/>
      <c r="F18" s="73">
        <v>59</v>
      </c>
      <c r="G18" s="75">
        <v>2.3264984227129339</v>
      </c>
      <c r="H18" s="32"/>
      <c r="I18" s="33"/>
    </row>
    <row r="19" spans="1:9" x14ac:dyDescent="0.3">
      <c r="A19" s="202"/>
      <c r="B19" s="71"/>
      <c r="C19" s="203"/>
      <c r="D19" s="194" t="s">
        <v>107</v>
      </c>
      <c r="E19" s="205"/>
      <c r="F19" s="73">
        <v>5</v>
      </c>
      <c r="G19" s="75">
        <v>0.19716088328075709</v>
      </c>
      <c r="H19" s="32"/>
      <c r="I19" s="33"/>
    </row>
    <row r="20" spans="1:9" x14ac:dyDescent="0.3">
      <c r="A20" s="212" t="s">
        <v>4023</v>
      </c>
      <c r="B20" s="213" t="s">
        <v>4004</v>
      </c>
      <c r="C20" s="215" t="s">
        <v>4592</v>
      </c>
      <c r="D20" s="204" t="s">
        <v>108</v>
      </c>
      <c r="E20" s="214"/>
      <c r="F20" s="72">
        <v>161</v>
      </c>
      <c r="G20" s="74">
        <v>6.2114197530864192</v>
      </c>
      <c r="H20" s="30" t="s">
        <v>18</v>
      </c>
      <c r="I20" s="31"/>
    </row>
    <row r="21" spans="1:9" x14ac:dyDescent="0.3">
      <c r="A21" s="202"/>
      <c r="B21" s="71"/>
      <c r="C21" s="203"/>
      <c r="D21" s="194" t="s">
        <v>3792</v>
      </c>
      <c r="E21" s="205"/>
      <c r="F21" s="73">
        <v>2283</v>
      </c>
      <c r="G21" s="75">
        <v>88.078703703703709</v>
      </c>
      <c r="H21" s="32"/>
      <c r="I21" s="33"/>
    </row>
    <row r="22" spans="1:9" x14ac:dyDescent="0.3">
      <c r="A22" s="202"/>
      <c r="B22" s="71"/>
      <c r="C22" s="203"/>
      <c r="D22" s="194" t="s">
        <v>3791</v>
      </c>
      <c r="E22" s="205"/>
      <c r="F22" s="73">
        <v>4</v>
      </c>
      <c r="G22" s="75">
        <v>0.15432098765432098</v>
      </c>
      <c r="H22" s="32"/>
      <c r="I22" s="33"/>
    </row>
    <row r="23" spans="1:9" x14ac:dyDescent="0.3">
      <c r="A23" s="202"/>
      <c r="B23" s="71"/>
      <c r="C23" s="203"/>
      <c r="D23" s="194" t="s">
        <v>3790</v>
      </c>
      <c r="E23" s="205"/>
      <c r="F23" s="73">
        <v>30</v>
      </c>
      <c r="G23" s="75">
        <v>1.1574074074074074</v>
      </c>
      <c r="H23" s="32"/>
      <c r="I23" s="33"/>
    </row>
    <row r="24" spans="1:9" x14ac:dyDescent="0.3">
      <c r="A24" s="202"/>
      <c r="B24" s="71"/>
      <c r="C24" s="203"/>
      <c r="D24" s="194" t="s">
        <v>3789</v>
      </c>
      <c r="E24" s="205"/>
      <c r="F24" s="73">
        <v>114</v>
      </c>
      <c r="G24" s="75">
        <v>4.3981481481481479</v>
      </c>
      <c r="H24" s="32"/>
      <c r="I24" s="33"/>
    </row>
    <row r="25" spans="1:9" x14ac:dyDescent="0.3">
      <c r="A25" s="212" t="s">
        <v>4022</v>
      </c>
      <c r="B25" s="213" t="s">
        <v>4021</v>
      </c>
      <c r="C25" s="215" t="s">
        <v>4592</v>
      </c>
      <c r="D25" s="204" t="s">
        <v>3760</v>
      </c>
      <c r="E25" s="214"/>
      <c r="F25" s="72">
        <v>1309</v>
      </c>
      <c r="G25" s="74">
        <v>50.501543209876544</v>
      </c>
      <c r="H25" s="30" t="s">
        <v>18</v>
      </c>
      <c r="I25" s="31"/>
    </row>
    <row r="26" spans="1:9" x14ac:dyDescent="0.3">
      <c r="A26" s="202"/>
      <c r="B26" s="71"/>
      <c r="C26" s="203"/>
      <c r="D26" s="194" t="s">
        <v>3759</v>
      </c>
      <c r="E26" s="205"/>
      <c r="F26" s="73">
        <v>1283</v>
      </c>
      <c r="G26" s="75">
        <v>49.498456790123456</v>
      </c>
      <c r="H26" s="32"/>
      <c r="I26" s="33"/>
    </row>
    <row r="27" spans="1:9" x14ac:dyDescent="0.3">
      <c r="A27" s="212" t="s">
        <v>4019</v>
      </c>
      <c r="B27" s="213" t="s">
        <v>4018</v>
      </c>
      <c r="C27" s="215" t="s">
        <v>4595</v>
      </c>
      <c r="D27" s="204"/>
      <c r="E27" s="213" t="s">
        <v>4586</v>
      </c>
      <c r="F27" s="72">
        <v>1140</v>
      </c>
      <c r="G27" s="74">
        <f>F27/(F27+F29)*100</f>
        <v>87.089381207028268</v>
      </c>
      <c r="H27" s="30" t="s">
        <v>18</v>
      </c>
      <c r="I27" s="31"/>
    </row>
    <row r="28" spans="1:9" x14ac:dyDescent="0.3">
      <c r="A28" s="202"/>
      <c r="B28" s="71"/>
      <c r="C28" s="203"/>
      <c r="D28" s="194" t="s">
        <v>4582</v>
      </c>
      <c r="E28" s="71"/>
      <c r="F28" s="73"/>
      <c r="G28" s="75"/>
      <c r="H28" s="32"/>
      <c r="I28" s="33"/>
    </row>
    <row r="29" spans="1:9" x14ac:dyDescent="0.3">
      <c r="A29" s="202"/>
      <c r="B29" s="71"/>
      <c r="C29" s="203"/>
      <c r="D29" s="194" t="s">
        <v>4584</v>
      </c>
      <c r="E29" s="71"/>
      <c r="F29" s="73">
        <v>169</v>
      </c>
      <c r="G29" s="75">
        <f>100-G27</f>
        <v>12.910618792971732</v>
      </c>
      <c r="H29" s="32"/>
      <c r="I29" s="33"/>
    </row>
    <row r="30" spans="1:9" x14ac:dyDescent="0.3">
      <c r="A30" s="212" t="s">
        <v>4017</v>
      </c>
      <c r="B30" s="213" t="s">
        <v>4016</v>
      </c>
      <c r="C30" s="215" t="s">
        <v>4244</v>
      </c>
      <c r="D30" s="204" t="s">
        <v>3753</v>
      </c>
      <c r="E30" s="214"/>
      <c r="F30" s="72">
        <v>12</v>
      </c>
      <c r="G30" s="74">
        <v>7.1005917159763312</v>
      </c>
      <c r="H30" s="30" t="s">
        <v>18</v>
      </c>
      <c r="I30" s="31"/>
    </row>
    <row r="31" spans="1:9" x14ac:dyDescent="0.3">
      <c r="A31" s="202"/>
      <c r="B31" s="71"/>
      <c r="C31" s="203"/>
      <c r="D31" s="194" t="s">
        <v>3752</v>
      </c>
      <c r="E31" s="205"/>
      <c r="F31" s="73">
        <v>8</v>
      </c>
      <c r="G31" s="75">
        <v>4.7337278106508878</v>
      </c>
      <c r="H31" s="32"/>
      <c r="I31" s="33"/>
    </row>
    <row r="32" spans="1:9" x14ac:dyDescent="0.3">
      <c r="A32" s="202"/>
      <c r="B32" s="71"/>
      <c r="C32" s="203"/>
      <c r="D32" s="194" t="s">
        <v>4779</v>
      </c>
      <c r="E32" s="205"/>
      <c r="F32" s="73">
        <v>37</v>
      </c>
      <c r="G32" s="75">
        <v>21.893491124260358</v>
      </c>
      <c r="H32" s="32"/>
      <c r="I32" s="33"/>
    </row>
    <row r="33" spans="1:9" x14ac:dyDescent="0.3">
      <c r="A33" s="202"/>
      <c r="B33" s="71"/>
      <c r="C33" s="203"/>
      <c r="D33" s="194" t="s">
        <v>3751</v>
      </c>
      <c r="E33" s="205"/>
      <c r="F33" s="73">
        <v>52</v>
      </c>
      <c r="G33" s="75">
        <v>30.76923076923077</v>
      </c>
      <c r="H33" s="32"/>
      <c r="I33" s="33"/>
    </row>
    <row r="34" spans="1:9" x14ac:dyDescent="0.3">
      <c r="A34" s="202"/>
      <c r="B34" s="71"/>
      <c r="C34" s="203"/>
      <c r="D34" s="194" t="s">
        <v>3750</v>
      </c>
      <c r="E34" s="205"/>
      <c r="F34" s="73">
        <v>37</v>
      </c>
      <c r="G34" s="75">
        <v>21.893491124260358</v>
      </c>
      <c r="H34" s="32"/>
      <c r="I34" s="33"/>
    </row>
    <row r="35" spans="1:9" x14ac:dyDescent="0.3">
      <c r="A35" s="202"/>
      <c r="B35" s="71"/>
      <c r="C35" s="216"/>
      <c r="D35" s="194" t="s">
        <v>3749</v>
      </c>
      <c r="E35" s="205"/>
      <c r="F35" s="73">
        <v>19</v>
      </c>
      <c r="G35" s="75">
        <v>11.242603550295858</v>
      </c>
      <c r="H35" s="163"/>
      <c r="I35" s="33"/>
    </row>
    <row r="36" spans="1:9" x14ac:dyDescent="0.3">
      <c r="A36" s="202"/>
      <c r="B36" s="71"/>
      <c r="C36" s="203"/>
      <c r="D36" s="194" t="s">
        <v>3748</v>
      </c>
      <c r="E36" s="205"/>
      <c r="F36" s="73">
        <v>4</v>
      </c>
      <c r="G36" s="75">
        <v>2.3668639053254439</v>
      </c>
      <c r="H36" s="32"/>
      <c r="I36" s="33"/>
    </row>
    <row r="37" spans="1:9" x14ac:dyDescent="0.3">
      <c r="A37" s="206"/>
      <c r="B37" s="207"/>
      <c r="C37" s="208"/>
      <c r="D37" s="217" t="s">
        <v>3747</v>
      </c>
      <c r="E37" s="209"/>
      <c r="F37" s="210"/>
      <c r="G37" s="211"/>
      <c r="H37" s="93"/>
      <c r="I37" s="94"/>
    </row>
    <row r="38" spans="1:9" x14ac:dyDescent="0.3">
      <c r="A38" s="202" t="s">
        <v>4015</v>
      </c>
      <c r="B38" s="71" t="s">
        <v>4014</v>
      </c>
      <c r="C38" s="203" t="s">
        <v>4593</v>
      </c>
      <c r="D38" s="194" t="s">
        <v>3804</v>
      </c>
      <c r="E38" s="205"/>
      <c r="F38" s="73">
        <v>757</v>
      </c>
      <c r="G38" s="75">
        <v>48.556767158434894</v>
      </c>
      <c r="H38" s="163" t="s">
        <v>18</v>
      </c>
      <c r="I38" s="33"/>
    </row>
    <row r="39" spans="1:9" x14ac:dyDescent="0.3">
      <c r="A39" s="206"/>
      <c r="B39" s="207"/>
      <c r="C39" s="208"/>
      <c r="D39" s="194" t="s">
        <v>3803</v>
      </c>
      <c r="E39" s="209"/>
      <c r="F39" s="210">
        <v>802</v>
      </c>
      <c r="G39" s="211">
        <v>51.443232841565099</v>
      </c>
      <c r="H39" s="93"/>
      <c r="I39" s="94"/>
    </row>
    <row r="40" spans="1:9" x14ac:dyDescent="0.3">
      <c r="A40" s="202" t="s">
        <v>4013</v>
      </c>
      <c r="B40" s="71" t="s">
        <v>4012</v>
      </c>
      <c r="C40" s="203" t="s">
        <v>4592</v>
      </c>
      <c r="D40" s="204"/>
      <c r="E40" s="205"/>
      <c r="F40" s="73">
        <v>1559</v>
      </c>
      <c r="G40" s="75">
        <v>100</v>
      </c>
      <c r="H40" s="30" t="s">
        <v>18</v>
      </c>
      <c r="I40" s="33"/>
    </row>
    <row r="41" spans="1:9" x14ac:dyDescent="0.3">
      <c r="A41" s="212" t="s">
        <v>4011</v>
      </c>
      <c r="B41" s="213" t="s">
        <v>4010</v>
      </c>
      <c r="C41" s="213" t="s">
        <v>4592</v>
      </c>
      <c r="D41" s="204"/>
      <c r="E41" s="214"/>
      <c r="F41" s="200">
        <v>1559</v>
      </c>
      <c r="G41" s="201">
        <v>100</v>
      </c>
      <c r="H41" s="30" t="s">
        <v>18</v>
      </c>
      <c r="I41" s="31"/>
    </row>
    <row r="42" spans="1:9" x14ac:dyDescent="0.3">
      <c r="A42" s="212" t="s">
        <v>4009</v>
      </c>
      <c r="B42" s="213" t="s">
        <v>4008</v>
      </c>
      <c r="C42" s="213" t="s">
        <v>4592</v>
      </c>
      <c r="D42" s="204" t="s">
        <v>29</v>
      </c>
      <c r="E42" s="214"/>
      <c r="F42" s="72">
        <v>166</v>
      </c>
      <c r="G42" s="74">
        <v>10.647851186658114</v>
      </c>
      <c r="H42" s="30" t="s">
        <v>18</v>
      </c>
      <c r="I42" s="31"/>
    </row>
    <row r="43" spans="1:9" x14ac:dyDescent="0.3">
      <c r="A43" s="202"/>
      <c r="B43" s="71"/>
      <c r="C43" s="203"/>
      <c r="D43" s="194" t="s">
        <v>97</v>
      </c>
      <c r="E43" s="205"/>
      <c r="F43" s="73">
        <v>221</v>
      </c>
      <c r="G43" s="75">
        <v>14.175753688261706</v>
      </c>
      <c r="H43" s="32"/>
      <c r="I43" s="33"/>
    </row>
    <row r="44" spans="1:9" x14ac:dyDescent="0.3">
      <c r="A44" s="202"/>
      <c r="B44" s="71"/>
      <c r="C44" s="203"/>
      <c r="D44" s="194" t="s">
        <v>98</v>
      </c>
      <c r="E44" s="205"/>
      <c r="F44" s="73">
        <v>109</v>
      </c>
      <c r="G44" s="75">
        <v>6.991661321359846</v>
      </c>
      <c r="H44" s="32"/>
      <c r="I44" s="33"/>
    </row>
    <row r="45" spans="1:9" x14ac:dyDescent="0.3">
      <c r="A45" s="202"/>
      <c r="B45" s="71"/>
      <c r="C45" s="203"/>
      <c r="D45" s="194" t="s">
        <v>99</v>
      </c>
      <c r="E45" s="205"/>
      <c r="F45" s="73">
        <v>386</v>
      </c>
      <c r="G45" s="75">
        <v>24.759461193072482</v>
      </c>
      <c r="H45" s="32"/>
      <c r="I45" s="33"/>
    </row>
    <row r="46" spans="1:9" x14ac:dyDescent="0.3">
      <c r="A46" s="202"/>
      <c r="B46" s="71"/>
      <c r="C46" s="203"/>
      <c r="D46" s="194" t="s">
        <v>3771</v>
      </c>
      <c r="E46" s="205"/>
      <c r="F46" s="73">
        <v>201</v>
      </c>
      <c r="G46" s="75">
        <v>12.892880051314945</v>
      </c>
      <c r="H46" s="32"/>
      <c r="I46" s="33"/>
    </row>
    <row r="47" spans="1:9" x14ac:dyDescent="0.3">
      <c r="A47" s="202"/>
      <c r="B47" s="71"/>
      <c r="C47" s="203"/>
      <c r="D47" s="194" t="s">
        <v>101</v>
      </c>
      <c r="E47" s="205"/>
      <c r="F47" s="73">
        <v>455</v>
      </c>
      <c r="G47" s="75">
        <v>29.185375240538807</v>
      </c>
      <c r="H47" s="32"/>
      <c r="I47" s="33"/>
    </row>
    <row r="48" spans="1:9" x14ac:dyDescent="0.3">
      <c r="A48" s="202"/>
      <c r="B48" s="71"/>
      <c r="C48" s="203"/>
      <c r="D48" s="194" t="s">
        <v>102</v>
      </c>
      <c r="E48" s="205"/>
      <c r="F48" s="73">
        <v>18</v>
      </c>
      <c r="G48" s="75">
        <v>1.1545862732520846</v>
      </c>
      <c r="H48" s="32"/>
      <c r="I48" s="33"/>
    </row>
    <row r="49" spans="1:9" x14ac:dyDescent="0.3">
      <c r="A49" s="202"/>
      <c r="B49" s="71"/>
      <c r="C49" s="203"/>
      <c r="D49" s="194" t="s">
        <v>103</v>
      </c>
      <c r="E49" s="205"/>
      <c r="F49" s="73">
        <v>3</v>
      </c>
      <c r="G49" s="75">
        <v>0.19243104554201412</v>
      </c>
      <c r="H49" s="32"/>
      <c r="I49" s="33"/>
    </row>
    <row r="50" spans="1:9" x14ac:dyDescent="0.3">
      <c r="A50" s="212" t="s">
        <v>4007</v>
      </c>
      <c r="B50" s="213" t="s">
        <v>4006</v>
      </c>
      <c r="C50" s="215" t="s">
        <v>4001</v>
      </c>
      <c r="D50" s="204" t="s">
        <v>104</v>
      </c>
      <c r="E50" s="214"/>
      <c r="F50" s="72">
        <v>787</v>
      </c>
      <c r="G50" s="74">
        <v>56.49676956209619</v>
      </c>
      <c r="H50" s="30" t="s">
        <v>18</v>
      </c>
      <c r="I50" s="31"/>
    </row>
    <row r="51" spans="1:9" x14ac:dyDescent="0.3">
      <c r="A51" s="202"/>
      <c r="B51" s="71"/>
      <c r="C51" s="203"/>
      <c r="D51" s="194" t="s">
        <v>105</v>
      </c>
      <c r="E51" s="205"/>
      <c r="F51" s="73">
        <v>554</v>
      </c>
      <c r="G51" s="75">
        <v>39.770279971284992</v>
      </c>
      <c r="H51" s="32"/>
      <c r="I51" s="33"/>
    </row>
    <row r="52" spans="1:9" x14ac:dyDescent="0.3">
      <c r="A52" s="202"/>
      <c r="B52" s="71"/>
      <c r="C52" s="203"/>
      <c r="D52" s="194" t="s">
        <v>106</v>
      </c>
      <c r="E52" s="205"/>
      <c r="F52" s="73">
        <v>28</v>
      </c>
      <c r="G52" s="75">
        <v>2.0100502512562812</v>
      </c>
      <c r="H52" s="32"/>
      <c r="I52" s="33"/>
    </row>
    <row r="53" spans="1:9" x14ac:dyDescent="0.3">
      <c r="A53" s="202"/>
      <c r="B53" s="71"/>
      <c r="C53" s="203"/>
      <c r="D53" s="194" t="s">
        <v>107</v>
      </c>
      <c r="E53" s="205"/>
      <c r="F53" s="73">
        <v>24</v>
      </c>
      <c r="G53" s="75">
        <v>1.7229002153625268</v>
      </c>
      <c r="H53" s="32"/>
      <c r="I53" s="33"/>
    </row>
    <row r="54" spans="1:9" x14ac:dyDescent="0.3">
      <c r="A54" s="212" t="s">
        <v>4005</v>
      </c>
      <c r="B54" s="213" t="s">
        <v>4591</v>
      </c>
      <c r="C54" s="215" t="s">
        <v>4592</v>
      </c>
      <c r="D54" s="204" t="s">
        <v>108</v>
      </c>
      <c r="E54" s="214"/>
      <c r="F54" s="72">
        <v>1270</v>
      </c>
      <c r="G54" s="74">
        <v>81.462475946119312</v>
      </c>
      <c r="H54" s="30" t="s">
        <v>18</v>
      </c>
      <c r="I54" s="31"/>
    </row>
    <row r="55" spans="1:9" x14ac:dyDescent="0.3">
      <c r="A55" s="202"/>
      <c r="B55" s="71"/>
      <c r="C55" s="203"/>
      <c r="D55" s="194" t="s">
        <v>3792</v>
      </c>
      <c r="E55" s="205"/>
      <c r="F55" s="73">
        <v>238</v>
      </c>
      <c r="G55" s="75">
        <v>15.266196279666453</v>
      </c>
      <c r="H55" s="32"/>
      <c r="I55" s="33"/>
    </row>
    <row r="56" spans="1:9" x14ac:dyDescent="0.3">
      <c r="A56" s="202"/>
      <c r="B56" s="71"/>
      <c r="C56" s="203"/>
      <c r="D56" s="194" t="s">
        <v>3791</v>
      </c>
      <c r="E56" s="205"/>
      <c r="F56" s="73">
        <v>2</v>
      </c>
      <c r="G56" s="75">
        <v>0.12828736369467605</v>
      </c>
      <c r="H56" s="32"/>
      <c r="I56" s="33"/>
    </row>
    <row r="57" spans="1:9" x14ac:dyDescent="0.3">
      <c r="A57" s="202"/>
      <c r="B57" s="71"/>
      <c r="C57" s="203"/>
      <c r="D57" s="194" t="s">
        <v>3790</v>
      </c>
      <c r="E57" s="205"/>
      <c r="F57" s="73">
        <v>17</v>
      </c>
      <c r="G57" s="75">
        <v>1.0904425914047466</v>
      </c>
      <c r="H57" s="32"/>
      <c r="I57" s="33"/>
    </row>
    <row r="58" spans="1:9" x14ac:dyDescent="0.3">
      <c r="A58" s="202"/>
      <c r="B58" s="71"/>
      <c r="C58" s="203"/>
      <c r="D58" s="194" t="s">
        <v>3789</v>
      </c>
      <c r="E58" s="205"/>
      <c r="F58" s="73">
        <v>32</v>
      </c>
      <c r="G58" s="75">
        <v>2.0525978191148169</v>
      </c>
      <c r="H58" s="32"/>
      <c r="I58" s="33"/>
    </row>
    <row r="59" spans="1:9" x14ac:dyDescent="0.3">
      <c r="A59" s="212" t="s">
        <v>4003</v>
      </c>
      <c r="B59" s="213" t="s">
        <v>4002</v>
      </c>
      <c r="C59" s="215" t="s">
        <v>4592</v>
      </c>
      <c r="D59" s="204" t="s">
        <v>3760</v>
      </c>
      <c r="E59" s="214"/>
      <c r="F59" s="72">
        <v>509</v>
      </c>
      <c r="G59" s="74">
        <v>32.649134060295061</v>
      </c>
      <c r="H59" s="30" t="s">
        <v>18</v>
      </c>
      <c r="I59" s="31"/>
    </row>
    <row r="60" spans="1:9" x14ac:dyDescent="0.3">
      <c r="A60" s="202"/>
      <c r="B60" s="71"/>
      <c r="C60" s="203"/>
      <c r="D60" s="194" t="s">
        <v>3759</v>
      </c>
      <c r="E60" s="205"/>
      <c r="F60" s="73">
        <v>1050</v>
      </c>
      <c r="G60" s="75">
        <v>67.350865939704946</v>
      </c>
      <c r="H60" s="32"/>
      <c r="I60" s="33"/>
    </row>
    <row r="61" spans="1:9" x14ac:dyDescent="0.3">
      <c r="A61" s="212" t="s">
        <v>4000</v>
      </c>
      <c r="B61" s="213" t="s">
        <v>3999</v>
      </c>
      <c r="C61" s="215" t="s">
        <v>4596</v>
      </c>
      <c r="D61" s="204"/>
      <c r="E61" s="213" t="s">
        <v>4586</v>
      </c>
      <c r="F61" s="72">
        <v>384</v>
      </c>
      <c r="G61" s="74">
        <f>F61/(F61+F63)*100</f>
        <v>75.442043222003932</v>
      </c>
      <c r="H61" s="30" t="s">
        <v>18</v>
      </c>
      <c r="I61" s="31"/>
    </row>
    <row r="62" spans="1:9" x14ac:dyDescent="0.3">
      <c r="A62" s="202"/>
      <c r="B62" s="71"/>
      <c r="C62" s="203"/>
      <c r="D62" s="194" t="s">
        <v>4582</v>
      </c>
      <c r="E62" s="71"/>
      <c r="F62" s="73"/>
      <c r="G62" s="75"/>
      <c r="H62" s="32"/>
      <c r="I62" s="33"/>
    </row>
    <row r="63" spans="1:9" x14ac:dyDescent="0.3">
      <c r="A63" s="202"/>
      <c r="B63" s="71"/>
      <c r="C63" s="203"/>
      <c r="D63" s="194" t="s">
        <v>4584</v>
      </c>
      <c r="E63" s="71"/>
      <c r="F63" s="73">
        <v>125</v>
      </c>
      <c r="G63" s="75">
        <f>100-G61</f>
        <v>24.557956777996068</v>
      </c>
      <c r="H63" s="32"/>
      <c r="I63" s="33"/>
    </row>
    <row r="64" spans="1:9" x14ac:dyDescent="0.3">
      <c r="A64" s="212" t="s">
        <v>3998</v>
      </c>
      <c r="B64" s="213" t="s">
        <v>3997</v>
      </c>
      <c r="C64" s="215" t="s">
        <v>4245</v>
      </c>
      <c r="D64" s="204" t="s">
        <v>3753</v>
      </c>
      <c r="E64" s="214"/>
      <c r="F64" s="72">
        <v>6</v>
      </c>
      <c r="G64" s="74">
        <v>4.8</v>
      </c>
      <c r="H64" s="30" t="s">
        <v>18</v>
      </c>
      <c r="I64" s="31"/>
    </row>
    <row r="65" spans="1:9" x14ac:dyDescent="0.3">
      <c r="A65" s="202"/>
      <c r="B65" s="71"/>
      <c r="C65" s="203"/>
      <c r="D65" s="194" t="s">
        <v>3752</v>
      </c>
      <c r="E65" s="205"/>
      <c r="F65" s="73"/>
      <c r="G65" s="75"/>
      <c r="H65" s="32"/>
      <c r="I65" s="33"/>
    </row>
    <row r="66" spans="1:9" x14ac:dyDescent="0.3">
      <c r="A66" s="202"/>
      <c r="B66" s="71"/>
      <c r="C66" s="203"/>
      <c r="D66" s="194" t="s">
        <v>4779</v>
      </c>
      <c r="E66" s="205"/>
      <c r="F66" s="73">
        <v>20</v>
      </c>
      <c r="G66" s="75">
        <v>16</v>
      </c>
      <c r="H66" s="32"/>
      <c r="I66" s="33"/>
    </row>
    <row r="67" spans="1:9" x14ac:dyDescent="0.3">
      <c r="A67" s="202"/>
      <c r="B67" s="71"/>
      <c r="C67" s="203"/>
      <c r="D67" s="194" t="s">
        <v>3751</v>
      </c>
      <c r="E67" s="205"/>
      <c r="F67" s="73">
        <v>48</v>
      </c>
      <c r="G67" s="75">
        <v>38.4</v>
      </c>
      <c r="H67" s="32"/>
      <c r="I67" s="33"/>
    </row>
    <row r="68" spans="1:9" x14ac:dyDescent="0.3">
      <c r="A68" s="202"/>
      <c r="B68" s="71"/>
      <c r="C68" s="203"/>
      <c r="D68" s="194" t="s">
        <v>3750</v>
      </c>
      <c r="E68" s="205"/>
      <c r="F68" s="73">
        <v>44</v>
      </c>
      <c r="G68" s="75">
        <v>35.200000000000003</v>
      </c>
      <c r="H68" s="32"/>
      <c r="I68" s="33"/>
    </row>
    <row r="69" spans="1:9" x14ac:dyDescent="0.3">
      <c r="A69" s="202"/>
      <c r="B69" s="71"/>
      <c r="C69" s="216"/>
      <c r="D69" s="194" t="s">
        <v>3749</v>
      </c>
      <c r="E69" s="205"/>
      <c r="F69" s="73">
        <v>7</v>
      </c>
      <c r="G69" s="75">
        <v>5.6000000000000005</v>
      </c>
      <c r="H69" s="163"/>
      <c r="I69" s="33"/>
    </row>
    <row r="70" spans="1:9" x14ac:dyDescent="0.3">
      <c r="A70" s="202"/>
      <c r="B70" s="71"/>
      <c r="C70" s="203"/>
      <c r="D70" s="194" t="s">
        <v>3748</v>
      </c>
      <c r="E70" s="205"/>
      <c r="F70" s="73"/>
      <c r="G70" s="75"/>
      <c r="H70" s="32"/>
      <c r="I70" s="33"/>
    </row>
    <row r="71" spans="1:9" x14ac:dyDescent="0.3">
      <c r="A71" s="206"/>
      <c r="B71" s="207"/>
      <c r="C71" s="208"/>
      <c r="D71" s="217" t="s">
        <v>3747</v>
      </c>
      <c r="E71" s="209"/>
      <c r="F71" s="210"/>
      <c r="G71" s="211"/>
      <c r="H71" s="93"/>
      <c r="I71" s="94"/>
    </row>
    <row r="72" spans="1:9" x14ac:dyDescent="0.3">
      <c r="A72" s="202" t="s">
        <v>3996</v>
      </c>
      <c r="B72" s="71" t="s">
        <v>3995</v>
      </c>
      <c r="C72" s="203" t="s">
        <v>4593</v>
      </c>
      <c r="D72" s="194" t="s">
        <v>3779</v>
      </c>
      <c r="E72" s="205"/>
      <c r="F72" s="73">
        <v>446</v>
      </c>
      <c r="G72" s="75">
        <v>50.395480225988699</v>
      </c>
      <c r="H72" s="163" t="s">
        <v>18</v>
      </c>
      <c r="I72" s="33"/>
    </row>
    <row r="73" spans="1:9" x14ac:dyDescent="0.3">
      <c r="A73" s="206"/>
      <c r="B73" s="207"/>
      <c r="C73" s="208"/>
      <c r="D73" s="194" t="s">
        <v>3778</v>
      </c>
      <c r="E73" s="209"/>
      <c r="F73" s="210">
        <v>439</v>
      </c>
      <c r="G73" s="211">
        <v>49.604519774011301</v>
      </c>
      <c r="H73" s="93"/>
      <c r="I73" s="94"/>
    </row>
    <row r="74" spans="1:9" x14ac:dyDescent="0.3">
      <c r="A74" s="202" t="s">
        <v>3994</v>
      </c>
      <c r="B74" s="71" t="s">
        <v>3993</v>
      </c>
      <c r="C74" s="203" t="s">
        <v>4592</v>
      </c>
      <c r="D74" s="204"/>
      <c r="E74" s="205"/>
      <c r="F74" s="73">
        <v>885</v>
      </c>
      <c r="G74" s="75">
        <v>100</v>
      </c>
      <c r="H74" s="30" t="s">
        <v>18</v>
      </c>
      <c r="I74" s="33"/>
    </row>
    <row r="75" spans="1:9" x14ac:dyDescent="0.3">
      <c r="A75" s="212" t="s">
        <v>3992</v>
      </c>
      <c r="B75" s="213" t="s">
        <v>3991</v>
      </c>
      <c r="C75" s="213" t="s">
        <v>4592</v>
      </c>
      <c r="D75" s="204"/>
      <c r="E75" s="214"/>
      <c r="F75" s="72">
        <v>885</v>
      </c>
      <c r="G75" s="74">
        <v>100</v>
      </c>
      <c r="H75" s="30" t="s">
        <v>18</v>
      </c>
      <c r="I75" s="31"/>
    </row>
    <row r="76" spans="1:9" x14ac:dyDescent="0.3">
      <c r="A76" s="212" t="s">
        <v>3990</v>
      </c>
      <c r="B76" s="213" t="s">
        <v>3989</v>
      </c>
      <c r="C76" s="213" t="s">
        <v>4592</v>
      </c>
      <c r="D76" s="204" t="s">
        <v>29</v>
      </c>
      <c r="E76" s="214"/>
      <c r="F76" s="72">
        <v>133</v>
      </c>
      <c r="G76" s="74">
        <v>15.028248587570623</v>
      </c>
      <c r="H76" s="30" t="s">
        <v>18</v>
      </c>
      <c r="I76" s="31"/>
    </row>
    <row r="77" spans="1:9" x14ac:dyDescent="0.3">
      <c r="A77" s="202"/>
      <c r="B77" s="71"/>
      <c r="C77" s="203"/>
      <c r="D77" s="194" t="s">
        <v>97</v>
      </c>
      <c r="E77" s="205"/>
      <c r="F77" s="73">
        <v>142</v>
      </c>
      <c r="G77" s="75">
        <v>16.045197740112993</v>
      </c>
      <c r="H77" s="32"/>
      <c r="I77" s="33"/>
    </row>
    <row r="78" spans="1:9" x14ac:dyDescent="0.3">
      <c r="A78" s="202"/>
      <c r="B78" s="71"/>
      <c r="C78" s="203"/>
      <c r="D78" s="194" t="s">
        <v>98</v>
      </c>
      <c r="E78" s="205"/>
      <c r="F78" s="73">
        <v>73</v>
      </c>
      <c r="G78" s="75">
        <v>8.2485875706214689</v>
      </c>
      <c r="H78" s="32"/>
      <c r="I78" s="33"/>
    </row>
    <row r="79" spans="1:9" x14ac:dyDescent="0.3">
      <c r="A79" s="202"/>
      <c r="B79" s="71"/>
      <c r="C79" s="203"/>
      <c r="D79" s="194" t="s">
        <v>99</v>
      </c>
      <c r="E79" s="205"/>
      <c r="F79" s="73">
        <v>180</v>
      </c>
      <c r="G79" s="75">
        <v>20.33898305084746</v>
      </c>
      <c r="H79" s="32"/>
      <c r="I79" s="33"/>
    </row>
    <row r="80" spans="1:9" x14ac:dyDescent="0.3">
      <c r="A80" s="202"/>
      <c r="B80" s="71"/>
      <c r="C80" s="203"/>
      <c r="D80" s="194" t="s">
        <v>3771</v>
      </c>
      <c r="E80" s="205"/>
      <c r="F80" s="73">
        <v>105</v>
      </c>
      <c r="G80" s="75">
        <v>11.864406779661017</v>
      </c>
      <c r="H80" s="32"/>
      <c r="I80" s="33"/>
    </row>
    <row r="81" spans="1:9" x14ac:dyDescent="0.3">
      <c r="A81" s="202"/>
      <c r="B81" s="71"/>
      <c r="C81" s="203"/>
      <c r="D81" s="194" t="s">
        <v>101</v>
      </c>
      <c r="E81" s="205"/>
      <c r="F81" s="73">
        <v>250</v>
      </c>
      <c r="G81" s="75">
        <v>28.248587570621471</v>
      </c>
      <c r="H81" s="32"/>
      <c r="I81" s="33"/>
    </row>
    <row r="82" spans="1:9" x14ac:dyDescent="0.3">
      <c r="A82" s="202"/>
      <c r="B82" s="71"/>
      <c r="C82" s="203"/>
      <c r="D82" s="194" t="s">
        <v>102</v>
      </c>
      <c r="E82" s="205"/>
      <c r="F82" s="73">
        <v>2</v>
      </c>
      <c r="G82" s="75">
        <v>0.22598870056497175</v>
      </c>
      <c r="H82" s="32"/>
      <c r="I82" s="33"/>
    </row>
    <row r="83" spans="1:9" x14ac:dyDescent="0.3">
      <c r="A83" s="202"/>
      <c r="B83" s="71"/>
      <c r="C83" s="203"/>
      <c r="D83" s="194" t="s">
        <v>103</v>
      </c>
      <c r="E83" s="205"/>
      <c r="F83" s="73"/>
      <c r="G83" s="75"/>
      <c r="H83" s="32"/>
      <c r="I83" s="33"/>
    </row>
    <row r="84" spans="1:9" x14ac:dyDescent="0.3">
      <c r="A84" s="212" t="s">
        <v>3988</v>
      </c>
      <c r="B84" s="213" t="s">
        <v>3987</v>
      </c>
      <c r="C84" s="215" t="s">
        <v>3980</v>
      </c>
      <c r="D84" s="204" t="s">
        <v>104</v>
      </c>
      <c r="E84" s="214"/>
      <c r="F84" s="72">
        <v>318</v>
      </c>
      <c r="G84" s="74">
        <v>42.287234042553187</v>
      </c>
      <c r="H84" s="30" t="s">
        <v>18</v>
      </c>
      <c r="I84" s="31"/>
    </row>
    <row r="85" spans="1:9" x14ac:dyDescent="0.3">
      <c r="A85" s="202"/>
      <c r="B85" s="71"/>
      <c r="C85" s="203"/>
      <c r="D85" s="194" t="s">
        <v>105</v>
      </c>
      <c r="E85" s="205"/>
      <c r="F85" s="73">
        <v>398</v>
      </c>
      <c r="G85" s="75">
        <v>52.925531914893618</v>
      </c>
      <c r="H85" s="32"/>
      <c r="I85" s="33"/>
    </row>
    <row r="86" spans="1:9" x14ac:dyDescent="0.3">
      <c r="A86" s="202"/>
      <c r="B86" s="71"/>
      <c r="C86" s="203"/>
      <c r="D86" s="194" t="s">
        <v>106</v>
      </c>
      <c r="E86" s="205"/>
      <c r="F86" s="73">
        <v>17</v>
      </c>
      <c r="G86" s="75">
        <v>2.2606382978723407</v>
      </c>
      <c r="H86" s="32"/>
      <c r="I86" s="33"/>
    </row>
    <row r="87" spans="1:9" x14ac:dyDescent="0.3">
      <c r="A87" s="202"/>
      <c r="B87" s="71"/>
      <c r="C87" s="203"/>
      <c r="D87" s="194" t="s">
        <v>107</v>
      </c>
      <c r="E87" s="205"/>
      <c r="F87" s="73">
        <v>19</v>
      </c>
      <c r="G87" s="75">
        <v>2.5265957446808507</v>
      </c>
      <c r="H87" s="32"/>
      <c r="I87" s="33"/>
    </row>
    <row r="88" spans="1:9" x14ac:dyDescent="0.3">
      <c r="A88" s="212" t="s">
        <v>3986</v>
      </c>
      <c r="B88" s="213" t="s">
        <v>3985</v>
      </c>
      <c r="C88" s="215" t="s">
        <v>4592</v>
      </c>
      <c r="D88" s="204" t="s">
        <v>108</v>
      </c>
      <c r="E88" s="214"/>
      <c r="F88" s="72">
        <v>823</v>
      </c>
      <c r="G88" s="74">
        <v>92.994350282485868</v>
      </c>
      <c r="H88" s="30" t="s">
        <v>18</v>
      </c>
      <c r="I88" s="31"/>
    </row>
    <row r="89" spans="1:9" x14ac:dyDescent="0.3">
      <c r="A89" s="202"/>
      <c r="B89" s="71"/>
      <c r="C89" s="203"/>
      <c r="D89" s="194" t="s">
        <v>3766</v>
      </c>
      <c r="E89" s="205"/>
      <c r="F89" s="73">
        <v>38</v>
      </c>
      <c r="G89" s="75">
        <v>4.2937853107344628</v>
      </c>
      <c r="H89" s="32"/>
      <c r="I89" s="33"/>
    </row>
    <row r="90" spans="1:9" x14ac:dyDescent="0.3">
      <c r="A90" s="202"/>
      <c r="B90" s="71"/>
      <c r="C90" s="203"/>
      <c r="D90" s="194" t="s">
        <v>3765</v>
      </c>
      <c r="E90" s="205"/>
      <c r="F90" s="73">
        <v>2</v>
      </c>
      <c r="G90" s="75">
        <v>0.22598870056497175</v>
      </c>
      <c r="H90" s="32"/>
      <c r="I90" s="33"/>
    </row>
    <row r="91" spans="1:9" x14ac:dyDescent="0.3">
      <c r="A91" s="202"/>
      <c r="B91" s="71"/>
      <c r="C91" s="203"/>
      <c r="D91" s="194" t="s">
        <v>3764</v>
      </c>
      <c r="E91" s="205"/>
      <c r="F91" s="73">
        <v>3</v>
      </c>
      <c r="G91" s="75">
        <v>0.33898305084745761</v>
      </c>
      <c r="H91" s="32"/>
      <c r="I91" s="33"/>
    </row>
    <row r="92" spans="1:9" x14ac:dyDescent="0.3">
      <c r="A92" s="202"/>
      <c r="B92" s="71"/>
      <c r="C92" s="203"/>
      <c r="D92" s="194" t="s">
        <v>3763</v>
      </c>
      <c r="E92" s="205"/>
      <c r="F92" s="73">
        <v>19</v>
      </c>
      <c r="G92" s="75">
        <v>2.1468926553672314</v>
      </c>
      <c r="H92" s="32"/>
      <c r="I92" s="33"/>
    </row>
    <row r="93" spans="1:9" x14ac:dyDescent="0.3">
      <c r="A93" s="212" t="s">
        <v>3984</v>
      </c>
      <c r="B93" s="213" t="s">
        <v>3983</v>
      </c>
      <c r="C93" s="215" t="s">
        <v>4592</v>
      </c>
      <c r="D93" s="204" t="s">
        <v>3760</v>
      </c>
      <c r="E93" s="214"/>
      <c r="F93" s="72">
        <v>208</v>
      </c>
      <c r="G93" s="74">
        <v>23.502824858757062</v>
      </c>
      <c r="H93" s="30" t="s">
        <v>18</v>
      </c>
      <c r="I93" s="31"/>
    </row>
    <row r="94" spans="1:9" x14ac:dyDescent="0.3">
      <c r="A94" s="202"/>
      <c r="B94" s="71"/>
      <c r="C94" s="203"/>
      <c r="D94" s="194" t="s">
        <v>3759</v>
      </c>
      <c r="E94" s="205"/>
      <c r="F94" s="73">
        <v>677</v>
      </c>
      <c r="G94" s="75">
        <v>76.497175141242934</v>
      </c>
      <c r="H94" s="32"/>
      <c r="I94" s="33"/>
    </row>
    <row r="95" spans="1:9" x14ac:dyDescent="0.3">
      <c r="A95" s="212" t="s">
        <v>3982</v>
      </c>
      <c r="B95" s="213" t="s">
        <v>3981</v>
      </c>
      <c r="C95" s="215" t="s">
        <v>4597</v>
      </c>
      <c r="D95" s="204"/>
      <c r="E95" s="213" t="s">
        <v>4586</v>
      </c>
      <c r="F95" s="72">
        <v>163</v>
      </c>
      <c r="G95" s="74">
        <f>F95/(F95+F97)*100</f>
        <v>78.365384615384613</v>
      </c>
      <c r="H95" s="30" t="s">
        <v>18</v>
      </c>
      <c r="I95" s="31"/>
    </row>
    <row r="96" spans="1:9" x14ac:dyDescent="0.3">
      <c r="A96" s="202"/>
      <c r="B96" s="71"/>
      <c r="C96" s="203"/>
      <c r="D96" s="194" t="s">
        <v>4582</v>
      </c>
      <c r="E96" s="71"/>
      <c r="F96" s="73"/>
      <c r="G96" s="75"/>
      <c r="H96" s="32"/>
      <c r="I96" s="33"/>
    </row>
    <row r="97" spans="1:9" x14ac:dyDescent="0.3">
      <c r="A97" s="202"/>
      <c r="B97" s="71"/>
      <c r="C97" s="203"/>
      <c r="D97" s="194" t="s">
        <v>4584</v>
      </c>
      <c r="E97" s="71"/>
      <c r="F97" s="73">
        <v>45</v>
      </c>
      <c r="G97" s="75">
        <f>100-G95</f>
        <v>21.634615384615387</v>
      </c>
      <c r="H97" s="32"/>
      <c r="I97" s="33"/>
    </row>
    <row r="98" spans="1:9" x14ac:dyDescent="0.3">
      <c r="A98" s="212" t="s">
        <v>3979</v>
      </c>
      <c r="B98" s="213" t="s">
        <v>3978</v>
      </c>
      <c r="C98" s="215" t="s">
        <v>4246</v>
      </c>
      <c r="D98" s="204" t="s">
        <v>3753</v>
      </c>
      <c r="E98" s="214"/>
      <c r="F98" s="72">
        <v>1</v>
      </c>
      <c r="G98" s="74">
        <v>2.2222222222222223</v>
      </c>
      <c r="H98" s="30" t="s">
        <v>18</v>
      </c>
      <c r="I98" s="31"/>
    </row>
    <row r="99" spans="1:9" x14ac:dyDescent="0.3">
      <c r="A99" s="202"/>
      <c r="B99" s="71"/>
      <c r="C99" s="203"/>
      <c r="D99" s="194" t="s">
        <v>3752</v>
      </c>
      <c r="E99" s="205"/>
      <c r="F99" s="73"/>
      <c r="G99" s="75"/>
      <c r="H99" s="32"/>
      <c r="I99" s="33"/>
    </row>
    <row r="100" spans="1:9" x14ac:dyDescent="0.3">
      <c r="A100" s="202"/>
      <c r="B100" s="71"/>
      <c r="C100" s="203"/>
      <c r="D100" s="194" t="s">
        <v>4779</v>
      </c>
      <c r="E100" s="205"/>
      <c r="F100" s="73">
        <v>4</v>
      </c>
      <c r="G100" s="75">
        <v>8.8888888888888893</v>
      </c>
      <c r="H100" s="32"/>
      <c r="I100" s="33"/>
    </row>
    <row r="101" spans="1:9" x14ac:dyDescent="0.3">
      <c r="A101" s="202"/>
      <c r="B101" s="71"/>
      <c r="C101" s="203"/>
      <c r="D101" s="194" t="s">
        <v>3751</v>
      </c>
      <c r="E101" s="205"/>
      <c r="F101" s="73">
        <v>18</v>
      </c>
      <c r="G101" s="75">
        <v>40</v>
      </c>
      <c r="H101" s="32"/>
      <c r="I101" s="33"/>
    </row>
    <row r="102" spans="1:9" x14ac:dyDescent="0.3">
      <c r="A102" s="202"/>
      <c r="B102" s="71"/>
      <c r="C102" s="203"/>
      <c r="D102" s="194" t="s">
        <v>3750</v>
      </c>
      <c r="E102" s="205"/>
      <c r="F102" s="73">
        <v>20</v>
      </c>
      <c r="G102" s="75">
        <v>44.444444444444443</v>
      </c>
      <c r="H102" s="32"/>
      <c r="I102" s="33"/>
    </row>
    <row r="103" spans="1:9" x14ac:dyDescent="0.3">
      <c r="A103" s="202"/>
      <c r="B103" s="71"/>
      <c r="C103" s="216"/>
      <c r="D103" s="194" t="s">
        <v>3749</v>
      </c>
      <c r="E103" s="205"/>
      <c r="F103" s="73">
        <v>2</v>
      </c>
      <c r="G103" s="75">
        <v>4.4444444444444446</v>
      </c>
      <c r="H103" s="163"/>
      <c r="I103" s="33"/>
    </row>
    <row r="104" spans="1:9" x14ac:dyDescent="0.3">
      <c r="A104" s="202"/>
      <c r="B104" s="71"/>
      <c r="C104" s="203"/>
      <c r="D104" s="194" t="s">
        <v>3748</v>
      </c>
      <c r="E104" s="205"/>
      <c r="F104" s="73"/>
      <c r="G104" s="75"/>
      <c r="H104" s="32"/>
      <c r="I104" s="33"/>
    </row>
    <row r="105" spans="1:9" x14ac:dyDescent="0.3">
      <c r="A105" s="206"/>
      <c r="B105" s="207"/>
      <c r="C105" s="208"/>
      <c r="D105" s="217" t="s">
        <v>3747</v>
      </c>
      <c r="E105" s="209"/>
      <c r="F105" s="210"/>
      <c r="G105" s="211"/>
      <c r="H105" s="93"/>
      <c r="I105" s="94"/>
    </row>
    <row r="106" spans="1:9" x14ac:dyDescent="0.3">
      <c r="A106" s="212" t="s">
        <v>3977</v>
      </c>
      <c r="B106" s="213" t="s">
        <v>3976</v>
      </c>
      <c r="C106" s="203" t="s">
        <v>4593</v>
      </c>
      <c r="D106" s="204" t="s">
        <v>3779</v>
      </c>
      <c r="E106" s="214"/>
      <c r="F106" s="72">
        <v>94</v>
      </c>
      <c r="G106" s="74">
        <v>50.537634408602152</v>
      </c>
      <c r="H106" s="30" t="s">
        <v>18</v>
      </c>
      <c r="I106" s="31"/>
    </row>
    <row r="107" spans="1:9" x14ac:dyDescent="0.3">
      <c r="A107" s="206"/>
      <c r="B107" s="207"/>
      <c r="C107" s="208"/>
      <c r="D107" s="194" t="s">
        <v>3778</v>
      </c>
      <c r="E107" s="209"/>
      <c r="F107" s="210">
        <v>92</v>
      </c>
      <c r="G107" s="211">
        <v>49.462365591397848</v>
      </c>
      <c r="H107" s="93"/>
      <c r="I107" s="94"/>
    </row>
    <row r="108" spans="1:9" x14ac:dyDescent="0.3">
      <c r="A108" s="202" t="s">
        <v>3975</v>
      </c>
      <c r="B108" s="71" t="s">
        <v>3974</v>
      </c>
      <c r="C108" s="203" t="s">
        <v>4592</v>
      </c>
      <c r="D108" s="204"/>
      <c r="E108" s="205"/>
      <c r="F108" s="73">
        <v>186</v>
      </c>
      <c r="G108" s="75">
        <v>100</v>
      </c>
      <c r="H108" s="30" t="s">
        <v>18</v>
      </c>
      <c r="I108" s="33"/>
    </row>
    <row r="109" spans="1:9" x14ac:dyDescent="0.3">
      <c r="A109" s="212" t="s">
        <v>3973</v>
      </c>
      <c r="B109" s="213" t="s">
        <v>3972</v>
      </c>
      <c r="C109" s="213" t="s">
        <v>4592</v>
      </c>
      <c r="D109" s="204"/>
      <c r="E109" s="214"/>
      <c r="F109" s="72">
        <v>186</v>
      </c>
      <c r="G109" s="74">
        <v>100</v>
      </c>
      <c r="H109" s="30" t="s">
        <v>18</v>
      </c>
      <c r="I109" s="31"/>
    </row>
    <row r="110" spans="1:9" x14ac:dyDescent="0.3">
      <c r="A110" s="212" t="s">
        <v>3971</v>
      </c>
      <c r="B110" s="213" t="s">
        <v>3970</v>
      </c>
      <c r="C110" s="213" t="s">
        <v>4592</v>
      </c>
      <c r="D110" s="204" t="s">
        <v>29</v>
      </c>
      <c r="E110" s="214"/>
      <c r="F110" s="72">
        <v>40</v>
      </c>
      <c r="G110" s="74">
        <v>21.50537634408602</v>
      </c>
      <c r="H110" s="30" t="s">
        <v>18</v>
      </c>
      <c r="I110" s="31"/>
    </row>
    <row r="111" spans="1:9" x14ac:dyDescent="0.3">
      <c r="A111" s="202"/>
      <c r="B111" s="71"/>
      <c r="C111" s="203"/>
      <c r="D111" s="194" t="s">
        <v>97</v>
      </c>
      <c r="E111" s="205"/>
      <c r="F111" s="73">
        <v>43</v>
      </c>
      <c r="G111" s="75">
        <v>23.118279569892472</v>
      </c>
      <c r="H111" s="32"/>
      <c r="I111" s="33"/>
    </row>
    <row r="112" spans="1:9" x14ac:dyDescent="0.3">
      <c r="A112" s="202"/>
      <c r="B112" s="71"/>
      <c r="C112" s="203"/>
      <c r="D112" s="194" t="s">
        <v>98</v>
      </c>
      <c r="E112" s="205"/>
      <c r="F112" s="73">
        <v>26</v>
      </c>
      <c r="G112" s="75">
        <v>13.978494623655912</v>
      </c>
      <c r="H112" s="32"/>
      <c r="I112" s="33"/>
    </row>
    <row r="113" spans="1:9" x14ac:dyDescent="0.3">
      <c r="A113" s="202"/>
      <c r="B113" s="71"/>
      <c r="C113" s="203"/>
      <c r="D113" s="194" t="s">
        <v>99</v>
      </c>
      <c r="E113" s="205"/>
      <c r="F113" s="73">
        <v>45</v>
      </c>
      <c r="G113" s="75">
        <v>24.193548387096776</v>
      </c>
      <c r="H113" s="32"/>
      <c r="I113" s="33"/>
    </row>
    <row r="114" spans="1:9" x14ac:dyDescent="0.3">
      <c r="A114" s="202"/>
      <c r="B114" s="71"/>
      <c r="C114" s="203"/>
      <c r="D114" s="194" t="s">
        <v>3771</v>
      </c>
      <c r="E114" s="205"/>
      <c r="F114" s="73">
        <v>14</v>
      </c>
      <c r="G114" s="75">
        <v>7.5268817204301079</v>
      </c>
      <c r="H114" s="32"/>
      <c r="I114" s="33"/>
    </row>
    <row r="115" spans="1:9" x14ac:dyDescent="0.3">
      <c r="A115" s="202"/>
      <c r="B115" s="71"/>
      <c r="C115" s="203"/>
      <c r="D115" s="194" t="s">
        <v>101</v>
      </c>
      <c r="E115" s="205"/>
      <c r="F115" s="73">
        <v>18</v>
      </c>
      <c r="G115" s="75">
        <v>9.67741935483871</v>
      </c>
      <c r="H115" s="32"/>
      <c r="I115" s="33"/>
    </row>
    <row r="116" spans="1:9" x14ac:dyDescent="0.3">
      <c r="A116" s="202"/>
      <c r="B116" s="71"/>
      <c r="C116" s="203"/>
      <c r="D116" s="194" t="s">
        <v>102</v>
      </c>
      <c r="E116" s="205"/>
      <c r="F116" s="73"/>
      <c r="G116" s="75"/>
      <c r="H116" s="32"/>
      <c r="I116" s="33"/>
    </row>
    <row r="117" spans="1:9" x14ac:dyDescent="0.3">
      <c r="A117" s="202"/>
      <c r="B117" s="71"/>
      <c r="C117" s="203"/>
      <c r="D117" s="194" t="s">
        <v>103</v>
      </c>
      <c r="E117" s="205"/>
      <c r="F117" s="73"/>
      <c r="G117" s="75"/>
      <c r="H117" s="32"/>
      <c r="I117" s="33"/>
    </row>
    <row r="118" spans="1:9" x14ac:dyDescent="0.3">
      <c r="A118" s="212" t="s">
        <v>3969</v>
      </c>
      <c r="B118" s="213" t="s">
        <v>3968</v>
      </c>
      <c r="C118" s="215" t="s">
        <v>3963</v>
      </c>
      <c r="D118" s="204" t="s">
        <v>104</v>
      </c>
      <c r="E118" s="214"/>
      <c r="F118" s="72">
        <v>46</v>
      </c>
      <c r="G118" s="74">
        <v>31.506849315068493</v>
      </c>
      <c r="H118" s="30" t="s">
        <v>18</v>
      </c>
      <c r="I118" s="31"/>
    </row>
    <row r="119" spans="1:9" x14ac:dyDescent="0.3">
      <c r="A119" s="202"/>
      <c r="B119" s="71"/>
      <c r="C119" s="203"/>
      <c r="D119" s="194" t="s">
        <v>105</v>
      </c>
      <c r="E119" s="205"/>
      <c r="F119" s="73">
        <v>99</v>
      </c>
      <c r="G119" s="75">
        <v>67.808219178082197</v>
      </c>
      <c r="H119" s="32"/>
      <c r="I119" s="33"/>
    </row>
    <row r="120" spans="1:9" x14ac:dyDescent="0.3">
      <c r="A120" s="202"/>
      <c r="B120" s="71"/>
      <c r="C120" s="203"/>
      <c r="D120" s="194" t="s">
        <v>106</v>
      </c>
      <c r="E120" s="205"/>
      <c r="F120" s="73"/>
      <c r="G120" s="75"/>
      <c r="H120" s="32"/>
      <c r="I120" s="33"/>
    </row>
    <row r="121" spans="1:9" x14ac:dyDescent="0.3">
      <c r="A121" s="202"/>
      <c r="B121" s="71"/>
      <c r="C121" s="203"/>
      <c r="D121" s="194" t="s">
        <v>107</v>
      </c>
      <c r="E121" s="205"/>
      <c r="F121" s="73">
        <v>1</v>
      </c>
      <c r="G121" s="75">
        <v>0.68493150684931503</v>
      </c>
      <c r="H121" s="32"/>
      <c r="I121" s="33"/>
    </row>
    <row r="122" spans="1:9" x14ac:dyDescent="0.3">
      <c r="A122" s="212" t="s">
        <v>3967</v>
      </c>
      <c r="B122" s="213" t="s">
        <v>3966</v>
      </c>
      <c r="C122" s="215" t="s">
        <v>4592</v>
      </c>
      <c r="D122" s="204" t="s">
        <v>108</v>
      </c>
      <c r="E122" s="214"/>
      <c r="F122" s="72">
        <v>167</v>
      </c>
      <c r="G122" s="74">
        <v>89.784946236559136</v>
      </c>
      <c r="H122" s="30" t="s">
        <v>18</v>
      </c>
      <c r="I122" s="31"/>
    </row>
    <row r="123" spans="1:9" x14ac:dyDescent="0.3">
      <c r="A123" s="202"/>
      <c r="B123" s="71"/>
      <c r="C123" s="203"/>
      <c r="D123" s="194" t="s">
        <v>3766</v>
      </c>
      <c r="E123" s="205"/>
      <c r="F123" s="73">
        <v>9</v>
      </c>
      <c r="G123" s="75">
        <v>4.838709677419355</v>
      </c>
      <c r="H123" s="32"/>
      <c r="I123" s="33"/>
    </row>
    <row r="124" spans="1:9" x14ac:dyDescent="0.3">
      <c r="A124" s="202"/>
      <c r="B124" s="71"/>
      <c r="C124" s="203"/>
      <c r="D124" s="194" t="s">
        <v>3765</v>
      </c>
      <c r="E124" s="205"/>
      <c r="F124" s="73"/>
      <c r="G124" s="75"/>
      <c r="H124" s="32"/>
      <c r="I124" s="33"/>
    </row>
    <row r="125" spans="1:9" x14ac:dyDescent="0.3">
      <c r="A125" s="202"/>
      <c r="B125" s="71"/>
      <c r="C125" s="203"/>
      <c r="D125" s="194" t="s">
        <v>3764</v>
      </c>
      <c r="E125" s="205"/>
      <c r="F125" s="73"/>
      <c r="G125" s="75"/>
      <c r="H125" s="32"/>
      <c r="I125" s="33"/>
    </row>
    <row r="126" spans="1:9" x14ac:dyDescent="0.3">
      <c r="A126" s="202"/>
      <c r="B126" s="71"/>
      <c r="C126" s="203"/>
      <c r="D126" s="194" t="s">
        <v>3763</v>
      </c>
      <c r="E126" s="205"/>
      <c r="F126" s="73">
        <v>10</v>
      </c>
      <c r="G126" s="75">
        <v>5.376344086021505</v>
      </c>
      <c r="H126" s="32"/>
      <c r="I126" s="33"/>
    </row>
    <row r="127" spans="1:9" x14ac:dyDescent="0.3">
      <c r="A127" s="212" t="s">
        <v>3965</v>
      </c>
      <c r="B127" s="213" t="s">
        <v>3964</v>
      </c>
      <c r="C127" s="215" t="s">
        <v>4592</v>
      </c>
      <c r="D127" s="204" t="s">
        <v>3760</v>
      </c>
      <c r="E127" s="214"/>
      <c r="F127" s="72">
        <v>21</v>
      </c>
      <c r="G127" s="74">
        <v>11.29032258064516</v>
      </c>
      <c r="H127" s="30" t="s">
        <v>18</v>
      </c>
      <c r="I127" s="31"/>
    </row>
    <row r="128" spans="1:9" x14ac:dyDescent="0.3">
      <c r="A128" s="202"/>
      <c r="B128" s="71"/>
      <c r="C128" s="203"/>
      <c r="D128" s="194" t="s">
        <v>3759</v>
      </c>
      <c r="E128" s="205"/>
      <c r="F128" s="73">
        <v>165</v>
      </c>
      <c r="G128" s="75">
        <v>88.709677419354833</v>
      </c>
      <c r="H128" s="32"/>
      <c r="I128" s="33"/>
    </row>
    <row r="129" spans="1:9" x14ac:dyDescent="0.3">
      <c r="A129" s="212" t="s">
        <v>3962</v>
      </c>
      <c r="B129" s="213" t="s">
        <v>3961</v>
      </c>
      <c r="C129" s="215" t="s">
        <v>4598</v>
      </c>
      <c r="D129" s="204"/>
      <c r="E129" s="213" t="s">
        <v>4586</v>
      </c>
      <c r="F129" s="72">
        <v>15</v>
      </c>
      <c r="G129" s="74">
        <f>F129/(F129+F131)*100</f>
        <v>71.428571428571431</v>
      </c>
      <c r="H129" s="30" t="s">
        <v>18</v>
      </c>
      <c r="I129" s="31"/>
    </row>
    <row r="130" spans="1:9" x14ac:dyDescent="0.3">
      <c r="A130" s="202"/>
      <c r="B130" s="71"/>
      <c r="C130" s="203"/>
      <c r="D130" s="194" t="s">
        <v>4582</v>
      </c>
      <c r="E130" s="71"/>
      <c r="F130" s="73"/>
      <c r="G130" s="75"/>
      <c r="H130" s="32"/>
      <c r="I130" s="33"/>
    </row>
    <row r="131" spans="1:9" x14ac:dyDescent="0.3">
      <c r="A131" s="202"/>
      <c r="B131" s="71"/>
      <c r="C131" s="203"/>
      <c r="D131" s="194" t="s">
        <v>4584</v>
      </c>
      <c r="E131" s="71"/>
      <c r="F131" s="73">
        <v>6</v>
      </c>
      <c r="G131" s="75">
        <f>100-G129</f>
        <v>28.571428571428569</v>
      </c>
      <c r="H131" s="32"/>
      <c r="I131" s="33"/>
    </row>
    <row r="132" spans="1:9" x14ac:dyDescent="0.3">
      <c r="A132" s="212" t="s">
        <v>3960</v>
      </c>
      <c r="B132" s="213" t="s">
        <v>3959</v>
      </c>
      <c r="C132" s="215" t="s">
        <v>4247</v>
      </c>
      <c r="D132" s="204" t="s">
        <v>3753</v>
      </c>
      <c r="E132" s="214"/>
      <c r="F132" s="72"/>
      <c r="G132" s="74"/>
      <c r="H132" s="30" t="s">
        <v>18</v>
      </c>
      <c r="I132" s="31"/>
    </row>
    <row r="133" spans="1:9" x14ac:dyDescent="0.3">
      <c r="A133" s="202"/>
      <c r="B133" s="71"/>
      <c r="C133" s="203"/>
      <c r="D133" s="194" t="s">
        <v>3752</v>
      </c>
      <c r="E133" s="205"/>
      <c r="F133" s="73"/>
      <c r="G133" s="75"/>
      <c r="H133" s="32"/>
      <c r="I133" s="33"/>
    </row>
    <row r="134" spans="1:9" x14ac:dyDescent="0.3">
      <c r="A134" s="202"/>
      <c r="B134" s="71"/>
      <c r="C134" s="203"/>
      <c r="D134" s="194" t="s">
        <v>4779</v>
      </c>
      <c r="E134" s="205"/>
      <c r="F134" s="73">
        <v>2</v>
      </c>
      <c r="G134" s="75">
        <v>33.333333333333329</v>
      </c>
      <c r="H134" s="32"/>
      <c r="I134" s="33"/>
    </row>
    <row r="135" spans="1:9" x14ac:dyDescent="0.3">
      <c r="A135" s="202"/>
      <c r="B135" s="71"/>
      <c r="C135" s="203"/>
      <c r="D135" s="194" t="s">
        <v>3751</v>
      </c>
      <c r="E135" s="205"/>
      <c r="F135" s="73">
        <v>1</v>
      </c>
      <c r="G135" s="75">
        <v>16.666666666666664</v>
      </c>
      <c r="H135" s="32"/>
      <c r="I135" s="33"/>
    </row>
    <row r="136" spans="1:9" x14ac:dyDescent="0.3">
      <c r="A136" s="202"/>
      <c r="B136" s="71"/>
      <c r="C136" s="203"/>
      <c r="D136" s="194" t="s">
        <v>3750</v>
      </c>
      <c r="E136" s="205"/>
      <c r="F136" s="73">
        <v>2</v>
      </c>
      <c r="G136" s="75">
        <v>33.333333333333329</v>
      </c>
      <c r="H136" s="32"/>
      <c r="I136" s="33"/>
    </row>
    <row r="137" spans="1:9" x14ac:dyDescent="0.3">
      <c r="A137" s="202"/>
      <c r="B137" s="71"/>
      <c r="C137" s="216"/>
      <c r="D137" s="194" t="s">
        <v>3749</v>
      </c>
      <c r="E137" s="205"/>
      <c r="F137" s="73">
        <v>1</v>
      </c>
      <c r="G137" s="75">
        <v>16.666666666666664</v>
      </c>
      <c r="H137" s="163"/>
      <c r="I137" s="33"/>
    </row>
    <row r="138" spans="1:9" x14ac:dyDescent="0.3">
      <c r="A138" s="202"/>
      <c r="B138" s="71"/>
      <c r="C138" s="203"/>
      <c r="D138" s="194" t="s">
        <v>3748</v>
      </c>
      <c r="E138" s="205"/>
      <c r="F138" s="73"/>
      <c r="G138" s="75"/>
      <c r="H138" s="32"/>
      <c r="I138" s="33"/>
    </row>
    <row r="139" spans="1:9" x14ac:dyDescent="0.3">
      <c r="A139" s="206"/>
      <c r="B139" s="207"/>
      <c r="C139" s="208"/>
      <c r="D139" s="217" t="s">
        <v>3747</v>
      </c>
      <c r="E139" s="209"/>
      <c r="F139" s="210"/>
      <c r="G139" s="211"/>
      <c r="H139" s="93"/>
      <c r="I139" s="94"/>
    </row>
    <row r="140" spans="1:9" x14ac:dyDescent="0.3">
      <c r="A140" s="212" t="s">
        <v>3958</v>
      </c>
      <c r="B140" s="213" t="s">
        <v>3957</v>
      </c>
      <c r="C140" s="203" t="s">
        <v>4593</v>
      </c>
      <c r="D140" s="204" t="s">
        <v>3804</v>
      </c>
      <c r="E140" s="214"/>
      <c r="F140" s="72">
        <v>11</v>
      </c>
      <c r="G140" s="74">
        <v>34.375</v>
      </c>
      <c r="H140" s="30" t="s">
        <v>18</v>
      </c>
      <c r="I140" s="31"/>
    </row>
    <row r="141" spans="1:9" x14ac:dyDescent="0.3">
      <c r="A141" s="206"/>
      <c r="B141" s="207"/>
      <c r="C141" s="208"/>
      <c r="D141" s="194" t="s">
        <v>3803</v>
      </c>
      <c r="E141" s="209"/>
      <c r="F141" s="210">
        <v>21</v>
      </c>
      <c r="G141" s="211">
        <v>65.625</v>
      </c>
      <c r="H141" s="93"/>
      <c r="I141" s="94"/>
    </row>
    <row r="142" spans="1:9" x14ac:dyDescent="0.3">
      <c r="A142" s="202" t="s">
        <v>3956</v>
      </c>
      <c r="B142" s="71" t="s">
        <v>3955</v>
      </c>
      <c r="C142" s="203" t="s">
        <v>4592</v>
      </c>
      <c r="D142" s="204"/>
      <c r="E142" s="205"/>
      <c r="F142" s="73">
        <v>32</v>
      </c>
      <c r="G142" s="75">
        <v>100</v>
      </c>
      <c r="H142" s="30" t="s">
        <v>18</v>
      </c>
      <c r="I142" s="33"/>
    </row>
    <row r="143" spans="1:9" x14ac:dyDescent="0.3">
      <c r="A143" s="212" t="s">
        <v>3954</v>
      </c>
      <c r="B143" s="213" t="s">
        <v>3953</v>
      </c>
      <c r="C143" s="213" t="s">
        <v>4592</v>
      </c>
      <c r="D143" s="204"/>
      <c r="E143" s="214"/>
      <c r="F143" s="72">
        <v>32</v>
      </c>
      <c r="G143" s="74">
        <v>100</v>
      </c>
      <c r="H143" s="30" t="s">
        <v>18</v>
      </c>
      <c r="I143" s="31"/>
    </row>
    <row r="144" spans="1:9" x14ac:dyDescent="0.3">
      <c r="A144" s="212" t="s">
        <v>3952</v>
      </c>
      <c r="B144" s="213" t="s">
        <v>3951</v>
      </c>
      <c r="C144" s="213" t="s">
        <v>4592</v>
      </c>
      <c r="D144" s="204" t="s">
        <v>29</v>
      </c>
      <c r="E144" s="214"/>
      <c r="F144" s="72">
        <v>13</v>
      </c>
      <c r="G144" s="74">
        <v>40.625</v>
      </c>
      <c r="H144" s="30" t="s">
        <v>18</v>
      </c>
      <c r="I144" s="31"/>
    </row>
    <row r="145" spans="1:9" x14ac:dyDescent="0.3">
      <c r="A145" s="202"/>
      <c r="B145" s="71"/>
      <c r="C145" s="203"/>
      <c r="D145" s="194" t="s">
        <v>97</v>
      </c>
      <c r="E145" s="205"/>
      <c r="F145" s="73">
        <v>10</v>
      </c>
      <c r="G145" s="75">
        <v>31.25</v>
      </c>
      <c r="H145" s="32"/>
      <c r="I145" s="33"/>
    </row>
    <row r="146" spans="1:9" x14ac:dyDescent="0.3">
      <c r="A146" s="202"/>
      <c r="B146" s="71"/>
      <c r="C146" s="203"/>
      <c r="D146" s="194" t="s">
        <v>98</v>
      </c>
      <c r="E146" s="205"/>
      <c r="F146" s="73">
        <v>1</v>
      </c>
      <c r="G146" s="75">
        <v>3.125</v>
      </c>
      <c r="H146" s="32"/>
      <c r="I146" s="33"/>
    </row>
    <row r="147" spans="1:9" x14ac:dyDescent="0.3">
      <c r="A147" s="202"/>
      <c r="B147" s="71"/>
      <c r="C147" s="203"/>
      <c r="D147" s="194" t="s">
        <v>99</v>
      </c>
      <c r="E147" s="205"/>
      <c r="F147" s="73">
        <v>6</v>
      </c>
      <c r="G147" s="75">
        <v>18.75</v>
      </c>
      <c r="H147" s="32"/>
      <c r="I147" s="33"/>
    </row>
    <row r="148" spans="1:9" x14ac:dyDescent="0.3">
      <c r="A148" s="202"/>
      <c r="B148" s="71"/>
      <c r="C148" s="203"/>
      <c r="D148" s="194" t="s">
        <v>3771</v>
      </c>
      <c r="E148" s="205"/>
      <c r="F148" s="73"/>
      <c r="G148" s="75"/>
      <c r="H148" s="32"/>
      <c r="I148" s="33"/>
    </row>
    <row r="149" spans="1:9" x14ac:dyDescent="0.3">
      <c r="A149" s="202"/>
      <c r="B149" s="71"/>
      <c r="C149" s="203"/>
      <c r="D149" s="194" t="s">
        <v>101</v>
      </c>
      <c r="E149" s="205"/>
      <c r="F149" s="73">
        <v>2</v>
      </c>
      <c r="G149" s="75">
        <v>6.25</v>
      </c>
      <c r="H149" s="32"/>
      <c r="I149" s="33"/>
    </row>
    <row r="150" spans="1:9" x14ac:dyDescent="0.3">
      <c r="A150" s="202"/>
      <c r="B150" s="71"/>
      <c r="C150" s="203"/>
      <c r="D150" s="194" t="s">
        <v>102</v>
      </c>
      <c r="E150" s="205"/>
      <c r="F150" s="73"/>
      <c r="G150" s="75"/>
      <c r="H150" s="32"/>
      <c r="I150" s="33"/>
    </row>
    <row r="151" spans="1:9" x14ac:dyDescent="0.3">
      <c r="A151" s="202"/>
      <c r="B151" s="71"/>
      <c r="C151" s="203"/>
      <c r="D151" s="194" t="s">
        <v>103</v>
      </c>
      <c r="E151" s="205"/>
      <c r="F151" s="73"/>
      <c r="G151" s="75"/>
      <c r="H151" s="32"/>
      <c r="I151" s="33"/>
    </row>
    <row r="152" spans="1:9" x14ac:dyDescent="0.3">
      <c r="A152" s="212" t="s">
        <v>3950</v>
      </c>
      <c r="B152" s="213" t="s">
        <v>3949</v>
      </c>
      <c r="C152" s="215" t="s">
        <v>3944</v>
      </c>
      <c r="D152" s="204" t="s">
        <v>104</v>
      </c>
      <c r="E152" s="214"/>
      <c r="F152" s="72">
        <v>7</v>
      </c>
      <c r="G152" s="74">
        <v>36.84210526315789</v>
      </c>
      <c r="H152" s="30" t="s">
        <v>18</v>
      </c>
      <c r="I152" s="31"/>
    </row>
    <row r="153" spans="1:9" x14ac:dyDescent="0.3">
      <c r="A153" s="202"/>
      <c r="B153" s="71"/>
      <c r="C153" s="203"/>
      <c r="D153" s="194" t="s">
        <v>105</v>
      </c>
      <c r="E153" s="205"/>
      <c r="F153" s="73">
        <v>12</v>
      </c>
      <c r="G153" s="75">
        <v>63.157894736842103</v>
      </c>
      <c r="H153" s="32"/>
      <c r="I153" s="33"/>
    </row>
    <row r="154" spans="1:9" x14ac:dyDescent="0.3">
      <c r="A154" s="202"/>
      <c r="B154" s="71"/>
      <c r="C154" s="203"/>
      <c r="D154" s="194" t="s">
        <v>106</v>
      </c>
      <c r="E154" s="205"/>
      <c r="F154" s="73"/>
      <c r="G154" s="75"/>
      <c r="H154" s="32"/>
      <c r="I154" s="33"/>
    </row>
    <row r="155" spans="1:9" x14ac:dyDescent="0.3">
      <c r="A155" s="202"/>
      <c r="B155" s="71"/>
      <c r="C155" s="203"/>
      <c r="D155" s="194" t="s">
        <v>107</v>
      </c>
      <c r="E155" s="205"/>
      <c r="F155" s="73"/>
      <c r="G155" s="75"/>
      <c r="H155" s="32"/>
      <c r="I155" s="33"/>
    </row>
    <row r="156" spans="1:9" x14ac:dyDescent="0.3">
      <c r="A156" s="212" t="s">
        <v>3948</v>
      </c>
      <c r="B156" s="213" t="s">
        <v>3947</v>
      </c>
      <c r="C156" s="215" t="s">
        <v>4592</v>
      </c>
      <c r="D156" s="204" t="s">
        <v>108</v>
      </c>
      <c r="E156" s="214"/>
      <c r="F156" s="72">
        <v>24</v>
      </c>
      <c r="G156" s="74">
        <v>75</v>
      </c>
      <c r="H156" s="30" t="s">
        <v>18</v>
      </c>
      <c r="I156" s="31"/>
    </row>
    <row r="157" spans="1:9" x14ac:dyDescent="0.3">
      <c r="A157" s="202"/>
      <c r="B157" s="71"/>
      <c r="C157" s="203"/>
      <c r="D157" s="194" t="s">
        <v>3792</v>
      </c>
      <c r="E157" s="205"/>
      <c r="F157" s="73">
        <v>4</v>
      </c>
      <c r="G157" s="75">
        <v>12.5</v>
      </c>
      <c r="H157" s="32"/>
      <c r="I157" s="33"/>
    </row>
    <row r="158" spans="1:9" x14ac:dyDescent="0.3">
      <c r="A158" s="202"/>
      <c r="B158" s="71"/>
      <c r="C158" s="203"/>
      <c r="D158" s="194" t="s">
        <v>3791</v>
      </c>
      <c r="E158" s="205"/>
      <c r="F158" s="73"/>
      <c r="G158" s="75"/>
      <c r="H158" s="32"/>
      <c r="I158" s="33"/>
    </row>
    <row r="159" spans="1:9" x14ac:dyDescent="0.3">
      <c r="A159" s="202"/>
      <c r="B159" s="71"/>
      <c r="C159" s="203"/>
      <c r="D159" s="194" t="s">
        <v>3790</v>
      </c>
      <c r="E159" s="205"/>
      <c r="F159" s="73"/>
      <c r="G159" s="75"/>
      <c r="H159" s="32"/>
      <c r="I159" s="33"/>
    </row>
    <row r="160" spans="1:9" x14ac:dyDescent="0.3">
      <c r="A160" s="202"/>
      <c r="B160" s="71"/>
      <c r="C160" s="203"/>
      <c r="D160" s="194" t="s">
        <v>3789</v>
      </c>
      <c r="E160" s="205"/>
      <c r="F160" s="73">
        <v>4</v>
      </c>
      <c r="G160" s="75">
        <v>12.5</v>
      </c>
      <c r="H160" s="32"/>
      <c r="I160" s="33"/>
    </row>
    <row r="161" spans="1:9" x14ac:dyDescent="0.3">
      <c r="A161" s="212" t="s">
        <v>3946</v>
      </c>
      <c r="B161" s="213" t="s">
        <v>3945</v>
      </c>
      <c r="C161" s="215" t="s">
        <v>4592</v>
      </c>
      <c r="D161" s="204" t="s">
        <v>3760</v>
      </c>
      <c r="E161" s="214"/>
      <c r="F161" s="72">
        <v>2</v>
      </c>
      <c r="G161" s="74">
        <v>6.25</v>
      </c>
      <c r="H161" s="30" t="s">
        <v>18</v>
      </c>
      <c r="I161" s="31"/>
    </row>
    <row r="162" spans="1:9" x14ac:dyDescent="0.3">
      <c r="A162" s="202"/>
      <c r="B162" s="71"/>
      <c r="C162" s="203"/>
      <c r="D162" s="194" t="s">
        <v>3759</v>
      </c>
      <c r="E162" s="205"/>
      <c r="F162" s="73">
        <v>30</v>
      </c>
      <c r="G162" s="75">
        <v>93.75</v>
      </c>
      <c r="H162" s="32"/>
      <c r="I162" s="33"/>
    </row>
    <row r="163" spans="1:9" x14ac:dyDescent="0.3">
      <c r="A163" s="212" t="s">
        <v>3943</v>
      </c>
      <c r="B163" s="213" t="s">
        <v>3942</v>
      </c>
      <c r="C163" s="215" t="s">
        <v>4599</v>
      </c>
      <c r="D163" s="204"/>
      <c r="E163" s="213" t="s">
        <v>4586</v>
      </c>
      <c r="F163" s="72">
        <v>1</v>
      </c>
      <c r="G163" s="74">
        <f>F163/(F163+F165)*100</f>
        <v>50</v>
      </c>
      <c r="H163" s="30" t="s">
        <v>18</v>
      </c>
      <c r="I163" s="31"/>
    </row>
    <row r="164" spans="1:9" x14ac:dyDescent="0.3">
      <c r="A164" s="202"/>
      <c r="B164" s="71"/>
      <c r="C164" s="203"/>
      <c r="D164" s="194" t="s">
        <v>4582</v>
      </c>
      <c r="E164" s="71"/>
      <c r="F164" s="73"/>
      <c r="G164" s="75"/>
      <c r="H164" s="32"/>
      <c r="I164" s="33"/>
    </row>
    <row r="165" spans="1:9" x14ac:dyDescent="0.3">
      <c r="A165" s="206"/>
      <c r="B165" s="207"/>
      <c r="C165" s="208"/>
      <c r="D165" s="194" t="s">
        <v>4584</v>
      </c>
      <c r="E165" s="71"/>
      <c r="F165" s="210">
        <v>1</v>
      </c>
      <c r="G165" s="211">
        <f>100-G163</f>
        <v>50</v>
      </c>
      <c r="H165" s="93"/>
      <c r="I165" s="94"/>
    </row>
    <row r="166" spans="1:9" x14ac:dyDescent="0.3">
      <c r="A166" s="212" t="s">
        <v>3941</v>
      </c>
      <c r="B166" s="213" t="s">
        <v>3940</v>
      </c>
      <c r="C166" s="215" t="s">
        <v>4248</v>
      </c>
      <c r="D166" s="204" t="s">
        <v>3753</v>
      </c>
      <c r="E166" s="214"/>
      <c r="F166" s="72"/>
      <c r="G166" s="74"/>
      <c r="H166" s="30" t="s">
        <v>18</v>
      </c>
      <c r="I166" s="31"/>
    </row>
    <row r="167" spans="1:9" x14ac:dyDescent="0.3">
      <c r="A167" s="202"/>
      <c r="B167" s="71"/>
      <c r="C167" s="203"/>
      <c r="D167" s="194" t="s">
        <v>3752</v>
      </c>
      <c r="E167" s="205"/>
      <c r="F167" s="73"/>
      <c r="G167" s="75"/>
      <c r="H167" s="32"/>
      <c r="I167" s="33"/>
    </row>
    <row r="168" spans="1:9" x14ac:dyDescent="0.3">
      <c r="A168" s="202"/>
      <c r="B168" s="71"/>
      <c r="C168" s="203"/>
      <c r="D168" s="194" t="s">
        <v>4779</v>
      </c>
      <c r="E168" s="205"/>
      <c r="F168" s="73"/>
      <c r="G168" s="75"/>
      <c r="H168" s="32"/>
      <c r="I168" s="33"/>
    </row>
    <row r="169" spans="1:9" x14ac:dyDescent="0.3">
      <c r="A169" s="202"/>
      <c r="B169" s="71"/>
      <c r="C169" s="203"/>
      <c r="D169" s="194" t="s">
        <v>3751</v>
      </c>
      <c r="E169" s="205"/>
      <c r="F169" s="73">
        <v>1</v>
      </c>
      <c r="G169" s="75">
        <v>100</v>
      </c>
      <c r="H169" s="32"/>
      <c r="I169" s="33"/>
    </row>
    <row r="170" spans="1:9" x14ac:dyDescent="0.3">
      <c r="A170" s="202"/>
      <c r="B170" s="71"/>
      <c r="C170" s="203"/>
      <c r="D170" s="194" t="s">
        <v>3750</v>
      </c>
      <c r="E170" s="205"/>
      <c r="F170" s="73"/>
      <c r="G170" s="75"/>
      <c r="H170" s="32"/>
      <c r="I170" s="33"/>
    </row>
    <row r="171" spans="1:9" x14ac:dyDescent="0.3">
      <c r="A171" s="202"/>
      <c r="B171" s="71"/>
      <c r="C171" s="216"/>
      <c r="D171" s="194" t="s">
        <v>3749</v>
      </c>
      <c r="E171" s="205"/>
      <c r="F171" s="73"/>
      <c r="G171" s="75"/>
      <c r="H171" s="163"/>
      <c r="I171" s="33"/>
    </row>
    <row r="172" spans="1:9" x14ac:dyDescent="0.3">
      <c r="A172" s="202"/>
      <c r="B172" s="71"/>
      <c r="C172" s="203"/>
      <c r="D172" s="194" t="s">
        <v>3748</v>
      </c>
      <c r="E172" s="205"/>
      <c r="F172" s="73"/>
      <c r="G172" s="75"/>
      <c r="H172" s="32"/>
      <c r="I172" s="33"/>
    </row>
    <row r="173" spans="1:9" x14ac:dyDescent="0.3">
      <c r="A173" s="206"/>
      <c r="B173" s="207"/>
      <c r="C173" s="208"/>
      <c r="D173" s="217" t="s">
        <v>3747</v>
      </c>
      <c r="E173" s="209"/>
      <c r="F173" s="210"/>
      <c r="G173" s="211"/>
      <c r="H173" s="93"/>
      <c r="I173" s="94"/>
    </row>
    <row r="174" spans="1:9" x14ac:dyDescent="0.3">
      <c r="A174" s="212" t="s">
        <v>3939</v>
      </c>
      <c r="B174" s="213" t="s">
        <v>3938</v>
      </c>
      <c r="C174" s="203" t="s">
        <v>4593</v>
      </c>
      <c r="D174" s="204" t="s">
        <v>3804</v>
      </c>
      <c r="E174" s="214"/>
      <c r="F174" s="72">
        <v>3</v>
      </c>
      <c r="G174" s="74">
        <v>42.857142857142854</v>
      </c>
      <c r="H174" s="30" t="s">
        <v>18</v>
      </c>
      <c r="I174" s="31"/>
    </row>
    <row r="175" spans="1:9" x14ac:dyDescent="0.3">
      <c r="A175" s="206"/>
      <c r="B175" s="207"/>
      <c r="C175" s="208"/>
      <c r="D175" s="194" t="s">
        <v>3803</v>
      </c>
      <c r="E175" s="209"/>
      <c r="F175" s="210">
        <v>4</v>
      </c>
      <c r="G175" s="211">
        <v>57.142857142857139</v>
      </c>
      <c r="H175" s="93"/>
      <c r="I175" s="94"/>
    </row>
    <row r="176" spans="1:9" x14ac:dyDescent="0.3">
      <c r="A176" s="202" t="s">
        <v>3937</v>
      </c>
      <c r="B176" s="71" t="s">
        <v>3936</v>
      </c>
      <c r="C176" s="203" t="s">
        <v>4592</v>
      </c>
      <c r="D176" s="204"/>
      <c r="E176" s="205"/>
      <c r="F176" s="73">
        <v>7</v>
      </c>
      <c r="G176" s="75">
        <v>100</v>
      </c>
      <c r="H176" s="30" t="s">
        <v>18</v>
      </c>
      <c r="I176" s="33"/>
    </row>
    <row r="177" spans="1:9" x14ac:dyDescent="0.3">
      <c r="A177" s="212" t="s">
        <v>3935</v>
      </c>
      <c r="B177" s="213" t="s">
        <v>3934</v>
      </c>
      <c r="C177" s="213" t="s">
        <v>4592</v>
      </c>
      <c r="D177" s="204"/>
      <c r="E177" s="214"/>
      <c r="F177" s="72">
        <v>7</v>
      </c>
      <c r="G177" s="74">
        <v>100</v>
      </c>
      <c r="H177" s="30" t="s">
        <v>18</v>
      </c>
      <c r="I177" s="31"/>
    </row>
    <row r="178" spans="1:9" x14ac:dyDescent="0.3">
      <c r="A178" s="212" t="s">
        <v>3933</v>
      </c>
      <c r="B178" s="213" t="s">
        <v>3932</v>
      </c>
      <c r="C178" s="213" t="s">
        <v>4592</v>
      </c>
      <c r="D178" s="204" t="s">
        <v>29</v>
      </c>
      <c r="E178" s="214"/>
      <c r="F178" s="72">
        <v>3</v>
      </c>
      <c r="G178" s="74">
        <v>42.857142857142854</v>
      </c>
      <c r="H178" s="30" t="s">
        <v>18</v>
      </c>
      <c r="I178" s="31"/>
    </row>
    <row r="179" spans="1:9" x14ac:dyDescent="0.3">
      <c r="A179" s="202"/>
      <c r="B179" s="71"/>
      <c r="C179" s="203"/>
      <c r="D179" s="194" t="s">
        <v>97</v>
      </c>
      <c r="E179" s="205"/>
      <c r="F179" s="73">
        <v>3</v>
      </c>
      <c r="G179" s="75">
        <v>42.857142857142854</v>
      </c>
      <c r="H179" s="32"/>
      <c r="I179" s="33"/>
    </row>
    <row r="180" spans="1:9" x14ac:dyDescent="0.3">
      <c r="A180" s="202"/>
      <c r="B180" s="71"/>
      <c r="C180" s="203"/>
      <c r="D180" s="194" t="s">
        <v>98</v>
      </c>
      <c r="E180" s="205"/>
      <c r="F180" s="73"/>
      <c r="G180" s="75"/>
      <c r="H180" s="32"/>
      <c r="I180" s="33"/>
    </row>
    <row r="181" spans="1:9" x14ac:dyDescent="0.3">
      <c r="A181" s="202"/>
      <c r="B181" s="71"/>
      <c r="C181" s="203"/>
      <c r="D181" s="194" t="s">
        <v>99</v>
      </c>
      <c r="E181" s="205"/>
      <c r="F181" s="73">
        <v>1</v>
      </c>
      <c r="G181" s="75">
        <v>14.285714285714285</v>
      </c>
      <c r="H181" s="32"/>
      <c r="I181" s="33"/>
    </row>
    <row r="182" spans="1:9" x14ac:dyDescent="0.3">
      <c r="A182" s="202"/>
      <c r="B182" s="71"/>
      <c r="C182" s="203"/>
      <c r="D182" s="194" t="s">
        <v>3771</v>
      </c>
      <c r="E182" s="205"/>
      <c r="F182" s="73"/>
      <c r="G182" s="75"/>
      <c r="H182" s="32"/>
      <c r="I182" s="33"/>
    </row>
    <row r="183" spans="1:9" x14ac:dyDescent="0.3">
      <c r="A183" s="202"/>
      <c r="B183" s="71"/>
      <c r="C183" s="203"/>
      <c r="D183" s="194" t="s">
        <v>101</v>
      </c>
      <c r="E183" s="205"/>
      <c r="F183" s="73"/>
      <c r="G183" s="75"/>
      <c r="H183" s="32"/>
      <c r="I183" s="33"/>
    </row>
    <row r="184" spans="1:9" x14ac:dyDescent="0.3">
      <c r="A184" s="202"/>
      <c r="B184" s="71"/>
      <c r="C184" s="203"/>
      <c r="D184" s="194" t="s">
        <v>102</v>
      </c>
      <c r="E184" s="205"/>
      <c r="F184" s="73"/>
      <c r="G184" s="75"/>
      <c r="H184" s="32"/>
      <c r="I184" s="33"/>
    </row>
    <row r="185" spans="1:9" x14ac:dyDescent="0.3">
      <c r="A185" s="202"/>
      <c r="B185" s="71"/>
      <c r="C185" s="203"/>
      <c r="D185" s="194" t="s">
        <v>103</v>
      </c>
      <c r="E185" s="205"/>
      <c r="F185" s="73"/>
      <c r="G185" s="75"/>
      <c r="H185" s="32"/>
      <c r="I185" s="33"/>
    </row>
    <row r="186" spans="1:9" x14ac:dyDescent="0.3">
      <c r="A186" s="212" t="s">
        <v>3931</v>
      </c>
      <c r="B186" s="213" t="s">
        <v>3930</v>
      </c>
      <c r="C186" s="215" t="s">
        <v>3925</v>
      </c>
      <c r="D186" s="204" t="s">
        <v>104</v>
      </c>
      <c r="E186" s="214"/>
      <c r="F186" s="72">
        <v>1</v>
      </c>
      <c r="G186" s="74">
        <v>25</v>
      </c>
      <c r="H186" s="30" t="s">
        <v>18</v>
      </c>
      <c r="I186" s="31"/>
    </row>
    <row r="187" spans="1:9" x14ac:dyDescent="0.3">
      <c r="A187" s="202"/>
      <c r="B187" s="71"/>
      <c r="C187" s="203"/>
      <c r="D187" s="194" t="s">
        <v>105</v>
      </c>
      <c r="E187" s="205"/>
      <c r="F187" s="73">
        <v>3</v>
      </c>
      <c r="G187" s="75">
        <v>75</v>
      </c>
      <c r="H187" s="32"/>
      <c r="I187" s="33"/>
    </row>
    <row r="188" spans="1:9" x14ac:dyDescent="0.3">
      <c r="A188" s="202"/>
      <c r="B188" s="71"/>
      <c r="C188" s="203"/>
      <c r="D188" s="194" t="s">
        <v>106</v>
      </c>
      <c r="E188" s="205"/>
      <c r="F188" s="73"/>
      <c r="G188" s="75"/>
      <c r="H188" s="32"/>
      <c r="I188" s="33"/>
    </row>
    <row r="189" spans="1:9" x14ac:dyDescent="0.3">
      <c r="A189" s="202"/>
      <c r="B189" s="71"/>
      <c r="C189" s="203"/>
      <c r="D189" s="194" t="s">
        <v>107</v>
      </c>
      <c r="E189" s="205"/>
      <c r="F189" s="73"/>
      <c r="G189" s="75"/>
      <c r="H189" s="32"/>
      <c r="I189" s="33"/>
    </row>
    <row r="190" spans="1:9" x14ac:dyDescent="0.3">
      <c r="A190" s="212" t="s">
        <v>3929</v>
      </c>
      <c r="B190" s="213" t="s">
        <v>3928</v>
      </c>
      <c r="C190" s="215" t="s">
        <v>4592</v>
      </c>
      <c r="D190" s="204" t="s">
        <v>108</v>
      </c>
      <c r="E190" s="214"/>
      <c r="F190" s="72">
        <v>6</v>
      </c>
      <c r="G190" s="74">
        <v>85.714285714285708</v>
      </c>
      <c r="H190" s="30" t="s">
        <v>18</v>
      </c>
      <c r="I190" s="31"/>
    </row>
    <row r="191" spans="1:9" x14ac:dyDescent="0.3">
      <c r="A191" s="202"/>
      <c r="B191" s="71"/>
      <c r="C191" s="203"/>
      <c r="D191" s="194" t="s">
        <v>3792</v>
      </c>
      <c r="E191" s="205"/>
      <c r="F191" s="73">
        <v>1</v>
      </c>
      <c r="G191" s="75">
        <v>14.285714285714285</v>
      </c>
      <c r="H191" s="32"/>
      <c r="I191" s="33"/>
    </row>
    <row r="192" spans="1:9" x14ac:dyDescent="0.3">
      <c r="A192" s="202"/>
      <c r="B192" s="71"/>
      <c r="C192" s="203"/>
      <c r="D192" s="194" t="s">
        <v>3791</v>
      </c>
      <c r="E192" s="205"/>
      <c r="F192" s="73"/>
      <c r="G192" s="75"/>
      <c r="H192" s="32"/>
      <c r="I192" s="33"/>
    </row>
    <row r="193" spans="1:9" x14ac:dyDescent="0.3">
      <c r="A193" s="202"/>
      <c r="B193" s="71"/>
      <c r="C193" s="203"/>
      <c r="D193" s="194" t="s">
        <v>3790</v>
      </c>
      <c r="E193" s="205"/>
      <c r="F193" s="73"/>
      <c r="G193" s="75"/>
      <c r="H193" s="32"/>
      <c r="I193" s="33"/>
    </row>
    <row r="194" spans="1:9" x14ac:dyDescent="0.3">
      <c r="A194" s="202"/>
      <c r="B194" s="71"/>
      <c r="C194" s="203"/>
      <c r="D194" s="194" t="s">
        <v>3789</v>
      </c>
      <c r="E194" s="205"/>
      <c r="F194" s="73"/>
      <c r="G194" s="75"/>
      <c r="H194" s="32"/>
      <c r="I194" s="33"/>
    </row>
    <row r="195" spans="1:9" x14ac:dyDescent="0.3">
      <c r="A195" s="212" t="s">
        <v>3927</v>
      </c>
      <c r="B195" s="213" t="s">
        <v>3926</v>
      </c>
      <c r="C195" s="215" t="s">
        <v>4592</v>
      </c>
      <c r="D195" s="204" t="s">
        <v>3760</v>
      </c>
      <c r="E195" s="214"/>
      <c r="F195" s="72"/>
      <c r="G195" s="74"/>
      <c r="H195" s="30" t="s">
        <v>18</v>
      </c>
      <c r="I195" s="31"/>
    </row>
    <row r="196" spans="1:9" x14ac:dyDescent="0.3">
      <c r="A196" s="202"/>
      <c r="B196" s="71"/>
      <c r="C196" s="203"/>
      <c r="D196" s="194" t="s">
        <v>3759</v>
      </c>
      <c r="E196" s="205"/>
      <c r="F196" s="73">
        <v>7</v>
      </c>
      <c r="G196" s="75">
        <v>100</v>
      </c>
      <c r="H196" s="32"/>
      <c r="I196" s="33"/>
    </row>
    <row r="197" spans="1:9" x14ac:dyDescent="0.3">
      <c r="A197" s="212" t="s">
        <v>3924</v>
      </c>
      <c r="B197" s="213" t="s">
        <v>3923</v>
      </c>
      <c r="C197" s="215" t="s">
        <v>4600</v>
      </c>
      <c r="D197" s="204"/>
      <c r="E197" s="213" t="s">
        <v>4586</v>
      </c>
      <c r="F197" s="72"/>
      <c r="G197" s="74"/>
      <c r="H197" s="30" t="s">
        <v>18</v>
      </c>
      <c r="I197" s="31"/>
    </row>
    <row r="198" spans="1:9" x14ac:dyDescent="0.3">
      <c r="A198" s="202"/>
      <c r="B198" s="71"/>
      <c r="C198" s="203"/>
      <c r="D198" s="194" t="s">
        <v>4582</v>
      </c>
      <c r="E198" s="71"/>
      <c r="F198" s="73"/>
      <c r="G198" s="75"/>
      <c r="H198" s="32"/>
      <c r="I198" s="33"/>
    </row>
    <row r="199" spans="1:9" x14ac:dyDescent="0.3">
      <c r="A199" s="202"/>
      <c r="B199" s="71"/>
      <c r="C199" s="203"/>
      <c r="D199" s="194" t="s">
        <v>4584</v>
      </c>
      <c r="E199" s="71"/>
      <c r="F199" s="73"/>
      <c r="G199" s="75"/>
      <c r="H199" s="32"/>
      <c r="I199" s="33"/>
    </row>
    <row r="200" spans="1:9" x14ac:dyDescent="0.3">
      <c r="A200" s="212" t="s">
        <v>3922</v>
      </c>
      <c r="B200" s="213" t="s">
        <v>3921</v>
      </c>
      <c r="C200" s="215" t="s">
        <v>4249</v>
      </c>
      <c r="D200" s="204" t="s">
        <v>3753</v>
      </c>
      <c r="E200" s="214"/>
      <c r="F200" s="72"/>
      <c r="G200" s="74"/>
      <c r="H200" s="30" t="s">
        <v>18</v>
      </c>
      <c r="I200" s="31"/>
    </row>
    <row r="201" spans="1:9" x14ac:dyDescent="0.3">
      <c r="A201" s="202"/>
      <c r="B201" s="71"/>
      <c r="C201" s="203"/>
      <c r="D201" s="194" t="s">
        <v>3752</v>
      </c>
      <c r="E201" s="205"/>
      <c r="F201" s="73"/>
      <c r="G201" s="75"/>
      <c r="H201" s="32"/>
      <c r="I201" s="33"/>
    </row>
    <row r="202" spans="1:9" x14ac:dyDescent="0.3">
      <c r="A202" s="202"/>
      <c r="B202" s="71"/>
      <c r="C202" s="203"/>
      <c r="D202" s="194" t="s">
        <v>4779</v>
      </c>
      <c r="E202" s="205"/>
      <c r="F202" s="73"/>
      <c r="G202" s="75"/>
      <c r="H202" s="32"/>
      <c r="I202" s="33"/>
    </row>
    <row r="203" spans="1:9" x14ac:dyDescent="0.3">
      <c r="A203" s="202"/>
      <c r="B203" s="71"/>
      <c r="C203" s="203"/>
      <c r="D203" s="194" t="s">
        <v>3751</v>
      </c>
      <c r="E203" s="205"/>
      <c r="F203" s="73"/>
      <c r="G203" s="75"/>
      <c r="H203" s="32"/>
      <c r="I203" s="33"/>
    </row>
    <row r="204" spans="1:9" x14ac:dyDescent="0.3">
      <c r="A204" s="202"/>
      <c r="B204" s="71"/>
      <c r="C204" s="203"/>
      <c r="D204" s="194" t="s">
        <v>3750</v>
      </c>
      <c r="E204" s="205"/>
      <c r="F204" s="73"/>
      <c r="G204" s="75"/>
      <c r="H204" s="32"/>
      <c r="I204" s="33"/>
    </row>
    <row r="205" spans="1:9" x14ac:dyDescent="0.3">
      <c r="A205" s="202"/>
      <c r="B205" s="71"/>
      <c r="C205" s="216"/>
      <c r="D205" s="194" t="s">
        <v>3749</v>
      </c>
      <c r="E205" s="205"/>
      <c r="F205" s="73"/>
      <c r="G205" s="75"/>
      <c r="H205" s="163"/>
      <c r="I205" s="33"/>
    </row>
    <row r="206" spans="1:9" x14ac:dyDescent="0.3">
      <c r="A206" s="202"/>
      <c r="B206" s="71"/>
      <c r="C206" s="203"/>
      <c r="D206" s="194" t="s">
        <v>3748</v>
      </c>
      <c r="E206" s="205"/>
      <c r="F206" s="73"/>
      <c r="G206" s="75"/>
      <c r="H206" s="32"/>
      <c r="I206" s="33"/>
    </row>
    <row r="207" spans="1:9" x14ac:dyDescent="0.3">
      <c r="A207" s="206"/>
      <c r="B207" s="207"/>
      <c r="C207" s="208"/>
      <c r="D207" s="217" t="s">
        <v>3747</v>
      </c>
      <c r="E207" s="209"/>
      <c r="F207" s="210"/>
      <c r="G207" s="211"/>
      <c r="H207" s="93"/>
      <c r="I207" s="94"/>
    </row>
    <row r="208" spans="1:9" x14ac:dyDescent="0.3">
      <c r="A208" s="212" t="s">
        <v>3920</v>
      </c>
      <c r="B208" s="213" t="s">
        <v>3919</v>
      </c>
      <c r="C208" s="203" t="s">
        <v>4593</v>
      </c>
      <c r="D208" s="204" t="s">
        <v>3779</v>
      </c>
      <c r="E208" s="214"/>
      <c r="F208" s="72">
        <v>1</v>
      </c>
      <c r="G208" s="74">
        <v>100</v>
      </c>
      <c r="H208" s="30" t="s">
        <v>18</v>
      </c>
      <c r="I208" s="31"/>
    </row>
    <row r="209" spans="1:9" x14ac:dyDescent="0.3">
      <c r="A209" s="206"/>
      <c r="B209" s="207"/>
      <c r="C209" s="208"/>
      <c r="D209" s="194" t="s">
        <v>3778</v>
      </c>
      <c r="E209" s="209"/>
      <c r="F209" s="210"/>
      <c r="G209" s="211"/>
      <c r="H209" s="93"/>
      <c r="I209" s="94"/>
    </row>
    <row r="210" spans="1:9" x14ac:dyDescent="0.3">
      <c r="A210" s="202" t="s">
        <v>3918</v>
      </c>
      <c r="B210" s="71" t="s">
        <v>3917</v>
      </c>
      <c r="C210" s="203" t="s">
        <v>4592</v>
      </c>
      <c r="D210" s="204"/>
      <c r="E210" s="205"/>
      <c r="F210" s="73">
        <v>1</v>
      </c>
      <c r="G210" s="75">
        <v>100</v>
      </c>
      <c r="H210" s="30" t="s">
        <v>18</v>
      </c>
      <c r="I210" s="33"/>
    </row>
    <row r="211" spans="1:9" x14ac:dyDescent="0.3">
      <c r="A211" s="212" t="s">
        <v>3916</v>
      </c>
      <c r="B211" s="213" t="s">
        <v>3915</v>
      </c>
      <c r="C211" s="213" t="s">
        <v>4592</v>
      </c>
      <c r="D211" s="204"/>
      <c r="E211" s="214"/>
      <c r="F211" s="72">
        <v>1</v>
      </c>
      <c r="G211" s="74">
        <v>100</v>
      </c>
      <c r="H211" s="30" t="s">
        <v>18</v>
      </c>
      <c r="I211" s="31"/>
    </row>
    <row r="212" spans="1:9" x14ac:dyDescent="0.3">
      <c r="A212" s="212" t="s">
        <v>3914</v>
      </c>
      <c r="B212" s="213" t="s">
        <v>3913</v>
      </c>
      <c r="C212" s="213" t="s">
        <v>4592</v>
      </c>
      <c r="D212" s="204" t="s">
        <v>29</v>
      </c>
      <c r="E212" s="214"/>
      <c r="F212" s="72">
        <v>1</v>
      </c>
      <c r="G212" s="74">
        <v>100</v>
      </c>
      <c r="H212" s="30" t="s">
        <v>18</v>
      </c>
      <c r="I212" s="31"/>
    </row>
    <row r="213" spans="1:9" x14ac:dyDescent="0.3">
      <c r="A213" s="202"/>
      <c r="B213" s="71"/>
      <c r="C213" s="203"/>
      <c r="D213" s="194" t="s">
        <v>97</v>
      </c>
      <c r="E213" s="205"/>
      <c r="F213" s="73"/>
      <c r="G213" s="75"/>
      <c r="H213" s="32"/>
      <c r="I213" s="33"/>
    </row>
    <row r="214" spans="1:9" x14ac:dyDescent="0.3">
      <c r="A214" s="202"/>
      <c r="B214" s="71"/>
      <c r="C214" s="203"/>
      <c r="D214" s="194" t="s">
        <v>98</v>
      </c>
      <c r="E214" s="205"/>
      <c r="F214" s="73"/>
      <c r="G214" s="75"/>
      <c r="H214" s="32"/>
      <c r="I214" s="33"/>
    </row>
    <row r="215" spans="1:9" x14ac:dyDescent="0.3">
      <c r="A215" s="202"/>
      <c r="B215" s="71"/>
      <c r="C215" s="203"/>
      <c r="D215" s="194" t="s">
        <v>99</v>
      </c>
      <c r="E215" s="205"/>
      <c r="F215" s="73"/>
      <c r="G215" s="75"/>
      <c r="H215" s="32"/>
      <c r="I215" s="33"/>
    </row>
    <row r="216" spans="1:9" x14ac:dyDescent="0.3">
      <c r="A216" s="202"/>
      <c r="B216" s="71"/>
      <c r="C216" s="203"/>
      <c r="D216" s="194" t="s">
        <v>3771</v>
      </c>
      <c r="E216" s="205"/>
      <c r="F216" s="73"/>
      <c r="G216" s="75"/>
      <c r="H216" s="32"/>
      <c r="I216" s="33"/>
    </row>
    <row r="217" spans="1:9" x14ac:dyDescent="0.3">
      <c r="A217" s="202"/>
      <c r="B217" s="71"/>
      <c r="C217" s="203"/>
      <c r="D217" s="194" t="s">
        <v>101</v>
      </c>
      <c r="E217" s="205"/>
      <c r="F217" s="73"/>
      <c r="G217" s="75"/>
      <c r="H217" s="32"/>
      <c r="I217" s="33"/>
    </row>
    <row r="218" spans="1:9" x14ac:dyDescent="0.3">
      <c r="A218" s="202"/>
      <c r="B218" s="71"/>
      <c r="C218" s="203"/>
      <c r="D218" s="194" t="s">
        <v>102</v>
      </c>
      <c r="E218" s="205"/>
      <c r="F218" s="73"/>
      <c r="G218" s="75"/>
      <c r="H218" s="32"/>
      <c r="I218" s="33"/>
    </row>
    <row r="219" spans="1:9" x14ac:dyDescent="0.3">
      <c r="A219" s="202"/>
      <c r="B219" s="71"/>
      <c r="C219" s="203"/>
      <c r="D219" s="194" t="s">
        <v>103</v>
      </c>
      <c r="E219" s="205"/>
      <c r="F219" s="73"/>
      <c r="G219" s="75"/>
      <c r="H219" s="32"/>
      <c r="I219" s="33"/>
    </row>
    <row r="220" spans="1:9" x14ac:dyDescent="0.3">
      <c r="A220" s="212" t="s">
        <v>3912</v>
      </c>
      <c r="B220" s="213" t="s">
        <v>3911</v>
      </c>
      <c r="C220" s="215" t="s">
        <v>3906</v>
      </c>
      <c r="D220" s="204" t="s">
        <v>104</v>
      </c>
      <c r="E220" s="214"/>
      <c r="F220" s="72"/>
      <c r="G220" s="74"/>
      <c r="H220" s="30" t="s">
        <v>18</v>
      </c>
      <c r="I220" s="31"/>
    </row>
    <row r="221" spans="1:9" x14ac:dyDescent="0.3">
      <c r="A221" s="202"/>
      <c r="B221" s="71"/>
      <c r="C221" s="203"/>
      <c r="D221" s="194" t="s">
        <v>105</v>
      </c>
      <c r="E221" s="205"/>
      <c r="F221" s="73"/>
      <c r="G221" s="75"/>
      <c r="H221" s="32"/>
      <c r="I221" s="33"/>
    </row>
    <row r="222" spans="1:9" x14ac:dyDescent="0.3">
      <c r="A222" s="202"/>
      <c r="B222" s="71"/>
      <c r="C222" s="203"/>
      <c r="D222" s="194" t="s">
        <v>106</v>
      </c>
      <c r="E222" s="205"/>
      <c r="F222" s="73"/>
      <c r="G222" s="75"/>
      <c r="H222" s="32"/>
      <c r="I222" s="33"/>
    </row>
    <row r="223" spans="1:9" x14ac:dyDescent="0.3">
      <c r="A223" s="202"/>
      <c r="B223" s="71"/>
      <c r="C223" s="203"/>
      <c r="D223" s="194" t="s">
        <v>107</v>
      </c>
      <c r="E223" s="205"/>
      <c r="F223" s="73"/>
      <c r="G223" s="75"/>
      <c r="H223" s="32"/>
      <c r="I223" s="33"/>
    </row>
    <row r="224" spans="1:9" x14ac:dyDescent="0.3">
      <c r="A224" s="212" t="s">
        <v>3910</v>
      </c>
      <c r="B224" s="213" t="s">
        <v>3909</v>
      </c>
      <c r="C224" s="215" t="s">
        <v>4592</v>
      </c>
      <c r="D224" s="204" t="s">
        <v>108</v>
      </c>
      <c r="E224" s="214"/>
      <c r="F224" s="72">
        <v>1</v>
      </c>
      <c r="G224" s="74">
        <v>100</v>
      </c>
      <c r="H224" s="30" t="s">
        <v>18</v>
      </c>
      <c r="I224" s="31"/>
    </row>
    <row r="225" spans="1:9" x14ac:dyDescent="0.3">
      <c r="A225" s="202"/>
      <c r="B225" s="71"/>
      <c r="C225" s="203"/>
      <c r="D225" s="194" t="s">
        <v>3766</v>
      </c>
      <c r="E225" s="205"/>
      <c r="F225" s="73"/>
      <c r="G225" s="75"/>
      <c r="H225" s="32"/>
      <c r="I225" s="33"/>
    </row>
    <row r="226" spans="1:9" x14ac:dyDescent="0.3">
      <c r="A226" s="202"/>
      <c r="B226" s="71"/>
      <c r="C226" s="203"/>
      <c r="D226" s="194" t="s">
        <v>3765</v>
      </c>
      <c r="E226" s="205"/>
      <c r="F226" s="73"/>
      <c r="G226" s="75"/>
      <c r="H226" s="32"/>
      <c r="I226" s="33"/>
    </row>
    <row r="227" spans="1:9" x14ac:dyDescent="0.3">
      <c r="A227" s="202"/>
      <c r="B227" s="71"/>
      <c r="C227" s="203"/>
      <c r="D227" s="194" t="s">
        <v>3764</v>
      </c>
      <c r="E227" s="205"/>
      <c r="F227" s="73"/>
      <c r="G227" s="75"/>
      <c r="H227" s="32"/>
      <c r="I227" s="33"/>
    </row>
    <row r="228" spans="1:9" x14ac:dyDescent="0.3">
      <c r="A228" s="202"/>
      <c r="B228" s="71"/>
      <c r="C228" s="203"/>
      <c r="D228" s="194" t="s">
        <v>3763</v>
      </c>
      <c r="E228" s="205"/>
      <c r="F228" s="73"/>
      <c r="G228" s="75"/>
      <c r="H228" s="32"/>
      <c r="I228" s="33"/>
    </row>
    <row r="229" spans="1:9" x14ac:dyDescent="0.3">
      <c r="A229" s="212" t="s">
        <v>3908</v>
      </c>
      <c r="B229" s="213" t="s">
        <v>3907</v>
      </c>
      <c r="C229" s="215" t="s">
        <v>4592</v>
      </c>
      <c r="D229" s="204" t="s">
        <v>3760</v>
      </c>
      <c r="E229" s="214"/>
      <c r="F229" s="72"/>
      <c r="G229" s="74"/>
      <c r="H229" s="30" t="s">
        <v>18</v>
      </c>
      <c r="I229" s="31"/>
    </row>
    <row r="230" spans="1:9" x14ac:dyDescent="0.3">
      <c r="A230" s="202"/>
      <c r="B230" s="71"/>
      <c r="C230" s="203"/>
      <c r="D230" s="194" t="s">
        <v>3759</v>
      </c>
      <c r="E230" s="205"/>
      <c r="F230" s="73">
        <v>1</v>
      </c>
      <c r="G230" s="75">
        <v>100</v>
      </c>
      <c r="H230" s="32"/>
      <c r="I230" s="33"/>
    </row>
    <row r="231" spans="1:9" x14ac:dyDescent="0.3">
      <c r="A231" s="212" t="s">
        <v>3905</v>
      </c>
      <c r="B231" s="213" t="s">
        <v>3904</v>
      </c>
      <c r="C231" s="215" t="s">
        <v>4601</v>
      </c>
      <c r="D231" s="204"/>
      <c r="E231" s="213" t="s">
        <v>4586</v>
      </c>
      <c r="F231" s="72"/>
      <c r="G231" s="74"/>
      <c r="H231" s="30" t="s">
        <v>18</v>
      </c>
      <c r="I231" s="31"/>
    </row>
    <row r="232" spans="1:9" x14ac:dyDescent="0.3">
      <c r="A232" s="202"/>
      <c r="B232" s="71"/>
      <c r="C232" s="203"/>
      <c r="D232" s="194" t="s">
        <v>4582</v>
      </c>
      <c r="E232" s="71"/>
      <c r="F232" s="73"/>
      <c r="G232" s="75"/>
      <c r="H232" s="32"/>
      <c r="I232" s="33"/>
    </row>
    <row r="233" spans="1:9" x14ac:dyDescent="0.3">
      <c r="A233" s="202"/>
      <c r="B233" s="71"/>
      <c r="C233" s="203"/>
      <c r="D233" s="194" t="s">
        <v>4584</v>
      </c>
      <c r="E233" s="71"/>
      <c r="F233" s="73"/>
      <c r="G233" s="75"/>
      <c r="H233" s="32"/>
      <c r="I233" s="33"/>
    </row>
    <row r="234" spans="1:9" x14ac:dyDescent="0.3">
      <c r="A234" s="212" t="s">
        <v>3903</v>
      </c>
      <c r="B234" s="213" t="s">
        <v>3902</v>
      </c>
      <c r="C234" s="215" t="s">
        <v>4250</v>
      </c>
      <c r="D234" s="204" t="s">
        <v>3753</v>
      </c>
      <c r="E234" s="214"/>
      <c r="F234" s="72"/>
      <c r="G234" s="74"/>
      <c r="H234" s="30" t="s">
        <v>18</v>
      </c>
      <c r="I234" s="31"/>
    </row>
    <row r="235" spans="1:9" x14ac:dyDescent="0.3">
      <c r="A235" s="202"/>
      <c r="B235" s="71"/>
      <c r="C235" s="203"/>
      <c r="D235" s="194" t="s">
        <v>3752</v>
      </c>
      <c r="E235" s="205"/>
      <c r="F235" s="73"/>
      <c r="G235" s="75"/>
      <c r="H235" s="32"/>
      <c r="I235" s="33"/>
    </row>
    <row r="236" spans="1:9" x14ac:dyDescent="0.3">
      <c r="A236" s="202"/>
      <c r="B236" s="71"/>
      <c r="C236" s="203"/>
      <c r="D236" s="194" t="s">
        <v>4779</v>
      </c>
      <c r="E236" s="205"/>
      <c r="F236" s="73"/>
      <c r="G236" s="75"/>
      <c r="H236" s="32"/>
      <c r="I236" s="33"/>
    </row>
    <row r="237" spans="1:9" x14ac:dyDescent="0.3">
      <c r="A237" s="202"/>
      <c r="B237" s="71"/>
      <c r="C237" s="203"/>
      <c r="D237" s="194" t="s">
        <v>3751</v>
      </c>
      <c r="E237" s="205"/>
      <c r="F237" s="73"/>
      <c r="G237" s="75"/>
      <c r="H237" s="32"/>
      <c r="I237" s="33"/>
    </row>
    <row r="238" spans="1:9" x14ac:dyDescent="0.3">
      <c r="A238" s="202"/>
      <c r="B238" s="71"/>
      <c r="C238" s="203"/>
      <c r="D238" s="194" t="s">
        <v>3750</v>
      </c>
      <c r="E238" s="205"/>
      <c r="F238" s="73"/>
      <c r="G238" s="75"/>
      <c r="H238" s="32"/>
      <c r="I238" s="33"/>
    </row>
    <row r="239" spans="1:9" x14ac:dyDescent="0.3">
      <c r="A239" s="202"/>
      <c r="B239" s="71"/>
      <c r="C239" s="216"/>
      <c r="D239" s="194" t="s">
        <v>3749</v>
      </c>
      <c r="E239" s="205"/>
      <c r="F239" s="73"/>
      <c r="G239" s="75"/>
      <c r="H239" s="163"/>
      <c r="I239" s="33"/>
    </row>
    <row r="240" spans="1:9" x14ac:dyDescent="0.3">
      <c r="A240" s="202"/>
      <c r="B240" s="71"/>
      <c r="C240" s="203"/>
      <c r="D240" s="194" t="s">
        <v>3748</v>
      </c>
      <c r="E240" s="205"/>
      <c r="F240" s="73"/>
      <c r="G240" s="75"/>
      <c r="H240" s="32"/>
      <c r="I240" s="33"/>
    </row>
    <row r="241" spans="1:9" x14ac:dyDescent="0.3">
      <c r="A241" s="206"/>
      <c r="B241" s="207"/>
      <c r="C241" s="208"/>
      <c r="D241" s="217" t="s">
        <v>3747</v>
      </c>
      <c r="E241" s="209"/>
      <c r="F241" s="210"/>
      <c r="G241" s="211"/>
      <c r="H241" s="93"/>
      <c r="I241" s="94"/>
    </row>
    <row r="242" spans="1:9" x14ac:dyDescent="0.3">
      <c r="A242" s="212" t="s">
        <v>3901</v>
      </c>
      <c r="B242" s="213" t="s">
        <v>3900</v>
      </c>
      <c r="C242" s="203" t="s">
        <v>4593</v>
      </c>
      <c r="D242" s="204" t="s">
        <v>3804</v>
      </c>
      <c r="E242" s="214"/>
      <c r="F242" s="72"/>
      <c r="G242" s="74"/>
      <c r="H242" s="30" t="s">
        <v>18</v>
      </c>
      <c r="I242" s="31"/>
    </row>
    <row r="243" spans="1:9" x14ac:dyDescent="0.3">
      <c r="A243" s="206"/>
      <c r="B243" s="207"/>
      <c r="C243" s="208"/>
      <c r="D243" s="194" t="s">
        <v>3803</v>
      </c>
      <c r="E243" s="209"/>
      <c r="F243" s="210"/>
      <c r="G243" s="211"/>
      <c r="H243" s="93"/>
      <c r="I243" s="94"/>
    </row>
    <row r="244" spans="1:9" x14ac:dyDescent="0.3">
      <c r="A244" s="202" t="s">
        <v>3899</v>
      </c>
      <c r="B244" s="71" t="s">
        <v>3898</v>
      </c>
      <c r="C244" s="203" t="s">
        <v>4592</v>
      </c>
      <c r="D244" s="204"/>
      <c r="E244" s="205"/>
      <c r="F244" s="73"/>
      <c r="G244" s="75"/>
      <c r="H244" s="30" t="s">
        <v>18</v>
      </c>
      <c r="I244" s="33"/>
    </row>
    <row r="245" spans="1:9" x14ac:dyDescent="0.3">
      <c r="A245" s="212" t="s">
        <v>3897</v>
      </c>
      <c r="B245" s="213" t="s">
        <v>3896</v>
      </c>
      <c r="C245" s="213" t="s">
        <v>4592</v>
      </c>
      <c r="D245" s="204"/>
      <c r="E245" s="214"/>
      <c r="F245" s="72"/>
      <c r="G245" s="74"/>
      <c r="H245" s="30" t="s">
        <v>18</v>
      </c>
      <c r="I245" s="31"/>
    </row>
    <row r="246" spans="1:9" x14ac:dyDescent="0.3">
      <c r="A246" s="212" t="s">
        <v>3895</v>
      </c>
      <c r="B246" s="213" t="s">
        <v>3894</v>
      </c>
      <c r="C246" s="213" t="s">
        <v>4592</v>
      </c>
      <c r="D246" s="204" t="s">
        <v>29</v>
      </c>
      <c r="E246" s="214"/>
      <c r="F246" s="72"/>
      <c r="G246" s="74"/>
      <c r="H246" s="30" t="s">
        <v>18</v>
      </c>
      <c r="I246" s="31"/>
    </row>
    <row r="247" spans="1:9" x14ac:dyDescent="0.3">
      <c r="A247" s="202"/>
      <c r="B247" s="71"/>
      <c r="C247" s="203"/>
      <c r="D247" s="194" t="s">
        <v>97</v>
      </c>
      <c r="E247" s="205"/>
      <c r="F247" s="73"/>
      <c r="G247" s="75"/>
      <c r="H247" s="32"/>
      <c r="I247" s="33"/>
    </row>
    <row r="248" spans="1:9" x14ac:dyDescent="0.3">
      <c r="A248" s="202"/>
      <c r="B248" s="71"/>
      <c r="C248" s="203"/>
      <c r="D248" s="194" t="s">
        <v>98</v>
      </c>
      <c r="E248" s="205"/>
      <c r="F248" s="73"/>
      <c r="G248" s="75"/>
      <c r="H248" s="32"/>
      <c r="I248" s="33"/>
    </row>
    <row r="249" spans="1:9" x14ac:dyDescent="0.3">
      <c r="A249" s="202"/>
      <c r="B249" s="71"/>
      <c r="C249" s="203"/>
      <c r="D249" s="194" t="s">
        <v>99</v>
      </c>
      <c r="E249" s="205"/>
      <c r="F249" s="73"/>
      <c r="G249" s="75"/>
      <c r="H249" s="32"/>
      <c r="I249" s="33"/>
    </row>
    <row r="250" spans="1:9" x14ac:dyDescent="0.3">
      <c r="A250" s="202"/>
      <c r="B250" s="71"/>
      <c r="C250" s="203"/>
      <c r="D250" s="194" t="s">
        <v>3771</v>
      </c>
      <c r="E250" s="205"/>
      <c r="F250" s="73"/>
      <c r="G250" s="75"/>
      <c r="H250" s="32"/>
      <c r="I250" s="33"/>
    </row>
    <row r="251" spans="1:9" x14ac:dyDescent="0.3">
      <c r="A251" s="202"/>
      <c r="B251" s="71"/>
      <c r="C251" s="203"/>
      <c r="D251" s="194" t="s">
        <v>101</v>
      </c>
      <c r="E251" s="205"/>
      <c r="F251" s="73"/>
      <c r="G251" s="75"/>
      <c r="H251" s="32"/>
      <c r="I251" s="33"/>
    </row>
    <row r="252" spans="1:9" x14ac:dyDescent="0.3">
      <c r="A252" s="202"/>
      <c r="B252" s="71"/>
      <c r="C252" s="203"/>
      <c r="D252" s="194" t="s">
        <v>102</v>
      </c>
      <c r="E252" s="205"/>
      <c r="F252" s="73"/>
      <c r="G252" s="75"/>
      <c r="H252" s="32"/>
      <c r="I252" s="33"/>
    </row>
    <row r="253" spans="1:9" x14ac:dyDescent="0.3">
      <c r="A253" s="202"/>
      <c r="B253" s="71"/>
      <c r="C253" s="203"/>
      <c r="D253" s="194" t="s">
        <v>103</v>
      </c>
      <c r="E253" s="205"/>
      <c r="F253" s="73"/>
      <c r="G253" s="75"/>
      <c r="H253" s="32"/>
      <c r="I253" s="33"/>
    </row>
    <row r="254" spans="1:9" x14ac:dyDescent="0.3">
      <c r="A254" s="212" t="s">
        <v>3893</v>
      </c>
      <c r="B254" s="213" t="s">
        <v>3892</v>
      </c>
      <c r="C254" s="215" t="s">
        <v>3885</v>
      </c>
      <c r="D254" s="204" t="s">
        <v>104</v>
      </c>
      <c r="E254" s="214"/>
      <c r="F254" s="72"/>
      <c r="G254" s="74"/>
      <c r="H254" s="30" t="s">
        <v>18</v>
      </c>
      <c r="I254" s="31"/>
    </row>
    <row r="255" spans="1:9" x14ac:dyDescent="0.3">
      <c r="A255" s="202"/>
      <c r="B255" s="71"/>
      <c r="C255" s="203"/>
      <c r="D255" s="194" t="s">
        <v>105</v>
      </c>
      <c r="E255" s="205"/>
      <c r="F255" s="73"/>
      <c r="G255" s="75"/>
      <c r="H255" s="32"/>
      <c r="I255" s="33"/>
    </row>
    <row r="256" spans="1:9" x14ac:dyDescent="0.3">
      <c r="A256" s="202"/>
      <c r="B256" s="71"/>
      <c r="C256" s="203"/>
      <c r="D256" s="194" t="s">
        <v>106</v>
      </c>
      <c r="E256" s="205"/>
      <c r="F256" s="73"/>
      <c r="G256" s="75"/>
      <c r="H256" s="32"/>
      <c r="I256" s="33"/>
    </row>
    <row r="257" spans="1:9" x14ac:dyDescent="0.3">
      <c r="A257" s="202"/>
      <c r="B257" s="71"/>
      <c r="C257" s="203"/>
      <c r="D257" s="194" t="s">
        <v>107</v>
      </c>
      <c r="E257" s="205"/>
      <c r="F257" s="73"/>
      <c r="G257" s="75"/>
      <c r="H257" s="32"/>
      <c r="I257" s="33"/>
    </row>
    <row r="258" spans="1:9" x14ac:dyDescent="0.3">
      <c r="A258" s="212" t="s">
        <v>3891</v>
      </c>
      <c r="B258" s="213" t="s">
        <v>3890</v>
      </c>
      <c r="C258" s="215" t="s">
        <v>4592</v>
      </c>
      <c r="D258" s="204" t="s">
        <v>108</v>
      </c>
      <c r="E258" s="214"/>
      <c r="F258" s="72"/>
      <c r="G258" s="74"/>
      <c r="H258" s="30" t="s">
        <v>18</v>
      </c>
      <c r="I258" s="31"/>
    </row>
    <row r="259" spans="1:9" x14ac:dyDescent="0.3">
      <c r="A259" s="202"/>
      <c r="B259" s="71"/>
      <c r="C259" s="203"/>
      <c r="D259" s="194" t="s">
        <v>3792</v>
      </c>
      <c r="E259" s="205"/>
      <c r="F259" s="73"/>
      <c r="G259" s="75"/>
      <c r="H259" s="32"/>
      <c r="I259" s="33"/>
    </row>
    <row r="260" spans="1:9" x14ac:dyDescent="0.3">
      <c r="A260" s="202"/>
      <c r="B260" s="71"/>
      <c r="C260" s="203"/>
      <c r="D260" s="194" t="s">
        <v>3791</v>
      </c>
      <c r="E260" s="205"/>
      <c r="F260" s="73"/>
      <c r="G260" s="75"/>
      <c r="H260" s="32"/>
      <c r="I260" s="33"/>
    </row>
    <row r="261" spans="1:9" x14ac:dyDescent="0.3">
      <c r="A261" s="202"/>
      <c r="B261" s="71"/>
      <c r="C261" s="203"/>
      <c r="D261" s="194" t="s">
        <v>3790</v>
      </c>
      <c r="E261" s="205"/>
      <c r="F261" s="73"/>
      <c r="G261" s="75"/>
      <c r="H261" s="32"/>
      <c r="I261" s="33"/>
    </row>
    <row r="262" spans="1:9" x14ac:dyDescent="0.3">
      <c r="A262" s="202"/>
      <c r="B262" s="71"/>
      <c r="C262" s="203"/>
      <c r="D262" s="194" t="s">
        <v>3789</v>
      </c>
      <c r="E262" s="205"/>
      <c r="F262" s="73"/>
      <c r="G262" s="75"/>
      <c r="H262" s="32"/>
      <c r="I262" s="33"/>
    </row>
    <row r="263" spans="1:9" x14ac:dyDescent="0.3">
      <c r="A263" s="212" t="s">
        <v>3889</v>
      </c>
      <c r="B263" s="213" t="s">
        <v>3888</v>
      </c>
      <c r="C263" s="215" t="s">
        <v>4592</v>
      </c>
      <c r="D263" s="204" t="s">
        <v>3760</v>
      </c>
      <c r="E263" s="214"/>
      <c r="F263" s="72"/>
      <c r="G263" s="74"/>
      <c r="H263" s="30" t="s">
        <v>18</v>
      </c>
      <c r="I263" s="31"/>
    </row>
    <row r="264" spans="1:9" x14ac:dyDescent="0.3">
      <c r="A264" s="202"/>
      <c r="B264" s="71"/>
      <c r="C264" s="203"/>
      <c r="D264" s="194" t="s">
        <v>3759</v>
      </c>
      <c r="E264" s="205"/>
      <c r="F264" s="73"/>
      <c r="G264" s="75"/>
      <c r="H264" s="32"/>
      <c r="I264" s="33"/>
    </row>
    <row r="265" spans="1:9" x14ac:dyDescent="0.3">
      <c r="A265" s="212" t="s">
        <v>3887</v>
      </c>
      <c r="B265" s="213" t="s">
        <v>3886</v>
      </c>
      <c r="C265" s="215" t="s">
        <v>4594</v>
      </c>
      <c r="D265" s="204"/>
      <c r="E265" s="213" t="s">
        <v>4586</v>
      </c>
      <c r="F265" s="72"/>
      <c r="G265" s="74"/>
      <c r="H265" s="30" t="s">
        <v>18</v>
      </c>
      <c r="I265" s="31"/>
    </row>
    <row r="266" spans="1:9" x14ac:dyDescent="0.3">
      <c r="A266" s="202"/>
      <c r="B266" s="71"/>
      <c r="C266" s="203"/>
      <c r="D266" s="194" t="s">
        <v>4582</v>
      </c>
      <c r="E266" s="71"/>
      <c r="F266" s="73"/>
      <c r="G266" s="75"/>
      <c r="H266" s="32"/>
      <c r="I266" s="33"/>
    </row>
    <row r="267" spans="1:9" x14ac:dyDescent="0.3">
      <c r="A267" s="202"/>
      <c r="B267" s="71"/>
      <c r="C267" s="203"/>
      <c r="D267" s="194" t="s">
        <v>4584</v>
      </c>
      <c r="E267" s="71"/>
      <c r="F267" s="73"/>
      <c r="G267" s="75"/>
      <c r="H267" s="32"/>
      <c r="I267" s="33"/>
    </row>
    <row r="268" spans="1:9" x14ac:dyDescent="0.3">
      <c r="A268" s="212" t="s">
        <v>3884</v>
      </c>
      <c r="B268" s="213" t="s">
        <v>3883</v>
      </c>
      <c r="C268" s="215" t="s">
        <v>4251</v>
      </c>
      <c r="D268" s="204" t="s">
        <v>3753</v>
      </c>
      <c r="E268" s="214"/>
      <c r="F268" s="72"/>
      <c r="G268" s="74"/>
      <c r="H268" s="30" t="s">
        <v>18</v>
      </c>
      <c r="I268" s="31"/>
    </row>
    <row r="269" spans="1:9" x14ac:dyDescent="0.3">
      <c r="A269" s="202"/>
      <c r="B269" s="71"/>
      <c r="C269" s="203"/>
      <c r="D269" s="194" t="s">
        <v>3752</v>
      </c>
      <c r="E269" s="205"/>
      <c r="F269" s="73"/>
      <c r="G269" s="75"/>
      <c r="H269" s="32"/>
      <c r="I269" s="33"/>
    </row>
    <row r="270" spans="1:9" x14ac:dyDescent="0.3">
      <c r="A270" s="202"/>
      <c r="B270" s="71"/>
      <c r="C270" s="203"/>
      <c r="D270" s="194" t="s">
        <v>4779</v>
      </c>
      <c r="E270" s="205"/>
      <c r="F270" s="73"/>
      <c r="G270" s="75"/>
      <c r="H270" s="32"/>
      <c r="I270" s="33"/>
    </row>
    <row r="271" spans="1:9" x14ac:dyDescent="0.3">
      <c r="A271" s="202"/>
      <c r="B271" s="71"/>
      <c r="C271" s="203"/>
      <c r="D271" s="194" t="s">
        <v>3751</v>
      </c>
      <c r="E271" s="205"/>
      <c r="F271" s="73"/>
      <c r="G271" s="75"/>
      <c r="H271" s="32"/>
      <c r="I271" s="33"/>
    </row>
    <row r="272" spans="1:9" x14ac:dyDescent="0.3">
      <c r="A272" s="202"/>
      <c r="B272" s="71"/>
      <c r="C272" s="203"/>
      <c r="D272" s="194" t="s">
        <v>3750</v>
      </c>
      <c r="E272" s="205"/>
      <c r="F272" s="73"/>
      <c r="G272" s="75"/>
      <c r="H272" s="32"/>
      <c r="I272" s="33"/>
    </row>
    <row r="273" spans="1:9" x14ac:dyDescent="0.3">
      <c r="A273" s="202"/>
      <c r="B273" s="71"/>
      <c r="C273" s="216"/>
      <c r="D273" s="194" t="s">
        <v>3749</v>
      </c>
      <c r="E273" s="205"/>
      <c r="F273" s="73"/>
      <c r="G273" s="75"/>
      <c r="H273" s="163"/>
      <c r="I273" s="33"/>
    </row>
    <row r="274" spans="1:9" x14ac:dyDescent="0.3">
      <c r="A274" s="202"/>
      <c r="B274" s="71"/>
      <c r="C274" s="203"/>
      <c r="D274" s="194" t="s">
        <v>3748</v>
      </c>
      <c r="E274" s="205"/>
      <c r="F274" s="73"/>
      <c r="G274" s="75"/>
      <c r="H274" s="32"/>
      <c r="I274" s="33"/>
    </row>
    <row r="275" spans="1:9" x14ac:dyDescent="0.3">
      <c r="A275" s="206"/>
      <c r="B275" s="207"/>
      <c r="C275" s="208"/>
      <c r="D275" s="217" t="s">
        <v>3747</v>
      </c>
      <c r="E275" s="209"/>
      <c r="F275" s="210"/>
      <c r="G275" s="211"/>
      <c r="H275" s="93"/>
      <c r="I275" s="94"/>
    </row>
    <row r="276" spans="1:9" x14ac:dyDescent="0.3">
      <c r="A276" s="212" t="s">
        <v>3882</v>
      </c>
      <c r="B276" s="213" t="s">
        <v>3881</v>
      </c>
      <c r="C276" s="203" t="s">
        <v>4593</v>
      </c>
      <c r="D276" s="204" t="s">
        <v>3804</v>
      </c>
      <c r="E276" s="214"/>
      <c r="F276" s="72"/>
      <c r="G276" s="74"/>
      <c r="H276" s="30" t="s">
        <v>18</v>
      </c>
      <c r="I276" s="31"/>
    </row>
    <row r="277" spans="1:9" x14ac:dyDescent="0.3">
      <c r="A277" s="206"/>
      <c r="B277" s="207"/>
      <c r="C277" s="208"/>
      <c r="D277" s="194" t="s">
        <v>3803</v>
      </c>
      <c r="E277" s="209"/>
      <c r="F277" s="210"/>
      <c r="G277" s="211"/>
      <c r="H277" s="93"/>
      <c r="I277" s="94"/>
    </row>
    <row r="278" spans="1:9" x14ac:dyDescent="0.3">
      <c r="A278" s="202" t="s">
        <v>3880</v>
      </c>
      <c r="B278" s="71" t="s">
        <v>3879</v>
      </c>
      <c r="C278" s="203" t="s">
        <v>4592</v>
      </c>
      <c r="D278" s="204"/>
      <c r="E278" s="205"/>
      <c r="F278" s="73"/>
      <c r="G278" s="75"/>
      <c r="H278" s="30" t="s">
        <v>18</v>
      </c>
      <c r="I278" s="33"/>
    </row>
    <row r="279" spans="1:9" x14ac:dyDescent="0.3">
      <c r="A279" s="212" t="s">
        <v>3878</v>
      </c>
      <c r="B279" s="213" t="s">
        <v>3877</v>
      </c>
      <c r="C279" s="213" t="s">
        <v>4592</v>
      </c>
      <c r="D279" s="204"/>
      <c r="E279" s="214"/>
      <c r="F279" s="72"/>
      <c r="G279" s="74"/>
      <c r="H279" s="30" t="s">
        <v>18</v>
      </c>
      <c r="I279" s="31"/>
    </row>
    <row r="280" spans="1:9" x14ac:dyDescent="0.3">
      <c r="A280" s="212" t="s">
        <v>3876</v>
      </c>
      <c r="B280" s="213" t="s">
        <v>3875</v>
      </c>
      <c r="C280" s="213" t="s">
        <v>4592</v>
      </c>
      <c r="D280" s="204" t="s">
        <v>29</v>
      </c>
      <c r="E280" s="214"/>
      <c r="F280" s="72"/>
      <c r="G280" s="74"/>
      <c r="H280" s="30" t="s">
        <v>18</v>
      </c>
      <c r="I280" s="31"/>
    </row>
    <row r="281" spans="1:9" x14ac:dyDescent="0.3">
      <c r="A281" s="202"/>
      <c r="B281" s="71"/>
      <c r="C281" s="203"/>
      <c r="D281" s="194" t="s">
        <v>97</v>
      </c>
      <c r="E281" s="205"/>
      <c r="F281" s="73"/>
      <c r="G281" s="75"/>
      <c r="H281" s="32"/>
      <c r="I281" s="33"/>
    </row>
    <row r="282" spans="1:9" x14ac:dyDescent="0.3">
      <c r="A282" s="202"/>
      <c r="B282" s="71"/>
      <c r="C282" s="203"/>
      <c r="D282" s="194" t="s">
        <v>98</v>
      </c>
      <c r="E282" s="205"/>
      <c r="F282" s="73"/>
      <c r="G282" s="75"/>
      <c r="H282" s="32"/>
      <c r="I282" s="33"/>
    </row>
    <row r="283" spans="1:9" x14ac:dyDescent="0.3">
      <c r="A283" s="202"/>
      <c r="B283" s="71"/>
      <c r="C283" s="203"/>
      <c r="D283" s="194" t="s">
        <v>99</v>
      </c>
      <c r="E283" s="205"/>
      <c r="F283" s="73"/>
      <c r="G283" s="75"/>
      <c r="H283" s="32"/>
      <c r="I283" s="33"/>
    </row>
    <row r="284" spans="1:9" x14ac:dyDescent="0.3">
      <c r="A284" s="202"/>
      <c r="B284" s="71"/>
      <c r="C284" s="203"/>
      <c r="D284" s="194" t="s">
        <v>3771</v>
      </c>
      <c r="E284" s="205"/>
      <c r="F284" s="73"/>
      <c r="G284" s="75"/>
      <c r="H284" s="32"/>
      <c r="I284" s="33"/>
    </row>
    <row r="285" spans="1:9" x14ac:dyDescent="0.3">
      <c r="A285" s="202"/>
      <c r="B285" s="71"/>
      <c r="C285" s="203"/>
      <c r="D285" s="194" t="s">
        <v>101</v>
      </c>
      <c r="E285" s="205"/>
      <c r="F285" s="73"/>
      <c r="G285" s="75"/>
      <c r="H285" s="32"/>
      <c r="I285" s="33"/>
    </row>
    <row r="286" spans="1:9" x14ac:dyDescent="0.3">
      <c r="A286" s="202"/>
      <c r="B286" s="71"/>
      <c r="C286" s="203"/>
      <c r="D286" s="194" t="s">
        <v>102</v>
      </c>
      <c r="E286" s="205"/>
      <c r="F286" s="73"/>
      <c r="G286" s="75"/>
      <c r="H286" s="32"/>
      <c r="I286" s="33"/>
    </row>
    <row r="287" spans="1:9" x14ac:dyDescent="0.3">
      <c r="A287" s="202"/>
      <c r="B287" s="71"/>
      <c r="C287" s="203"/>
      <c r="D287" s="194" t="s">
        <v>103</v>
      </c>
      <c r="E287" s="205"/>
      <c r="F287" s="73"/>
      <c r="G287" s="75"/>
      <c r="H287" s="32"/>
      <c r="I287" s="33"/>
    </row>
    <row r="288" spans="1:9" x14ac:dyDescent="0.3">
      <c r="A288" s="212" t="s">
        <v>3874</v>
      </c>
      <c r="B288" s="213" t="s">
        <v>3873</v>
      </c>
      <c r="C288" s="215" t="s">
        <v>3866</v>
      </c>
      <c r="D288" s="204" t="s">
        <v>104</v>
      </c>
      <c r="E288" s="214"/>
      <c r="F288" s="72"/>
      <c r="G288" s="74"/>
      <c r="H288" s="30" t="s">
        <v>18</v>
      </c>
      <c r="I288" s="31"/>
    </row>
    <row r="289" spans="1:9" x14ac:dyDescent="0.3">
      <c r="A289" s="202"/>
      <c r="B289" s="71"/>
      <c r="C289" s="203"/>
      <c r="D289" s="194" t="s">
        <v>105</v>
      </c>
      <c r="E289" s="205"/>
      <c r="F289" s="73"/>
      <c r="G289" s="75"/>
      <c r="H289" s="32"/>
      <c r="I289" s="33"/>
    </row>
    <row r="290" spans="1:9" x14ac:dyDescent="0.3">
      <c r="A290" s="202"/>
      <c r="B290" s="71"/>
      <c r="C290" s="203"/>
      <c r="D290" s="194" t="s">
        <v>106</v>
      </c>
      <c r="E290" s="205"/>
      <c r="F290" s="73"/>
      <c r="G290" s="75"/>
      <c r="H290" s="32"/>
      <c r="I290" s="33"/>
    </row>
    <row r="291" spans="1:9" x14ac:dyDescent="0.3">
      <c r="A291" s="202"/>
      <c r="B291" s="71"/>
      <c r="C291" s="203"/>
      <c r="D291" s="194" t="s">
        <v>107</v>
      </c>
      <c r="E291" s="205"/>
      <c r="F291" s="73"/>
      <c r="G291" s="75"/>
      <c r="H291" s="32"/>
      <c r="I291" s="33"/>
    </row>
    <row r="292" spans="1:9" x14ac:dyDescent="0.3">
      <c r="A292" s="212" t="s">
        <v>3872</v>
      </c>
      <c r="B292" s="213" t="s">
        <v>3871</v>
      </c>
      <c r="C292" s="215" t="s">
        <v>4592</v>
      </c>
      <c r="D292" s="204" t="s">
        <v>108</v>
      </c>
      <c r="E292" s="214"/>
      <c r="F292" s="72"/>
      <c r="G292" s="74"/>
      <c r="H292" s="30" t="s">
        <v>18</v>
      </c>
      <c r="I292" s="31"/>
    </row>
    <row r="293" spans="1:9" x14ac:dyDescent="0.3">
      <c r="A293" s="202"/>
      <c r="B293" s="71"/>
      <c r="C293" s="203"/>
      <c r="D293" s="194" t="s">
        <v>3792</v>
      </c>
      <c r="E293" s="205"/>
      <c r="F293" s="73"/>
      <c r="G293" s="75"/>
      <c r="H293" s="32"/>
      <c r="I293" s="33"/>
    </row>
    <row r="294" spans="1:9" x14ac:dyDescent="0.3">
      <c r="A294" s="202"/>
      <c r="B294" s="71"/>
      <c r="C294" s="203"/>
      <c r="D294" s="194" t="s">
        <v>3791</v>
      </c>
      <c r="E294" s="205"/>
      <c r="F294" s="73"/>
      <c r="G294" s="75"/>
      <c r="H294" s="32"/>
      <c r="I294" s="33"/>
    </row>
    <row r="295" spans="1:9" x14ac:dyDescent="0.3">
      <c r="A295" s="202"/>
      <c r="B295" s="71"/>
      <c r="C295" s="203"/>
      <c r="D295" s="194" t="s">
        <v>3790</v>
      </c>
      <c r="E295" s="205"/>
      <c r="F295" s="73"/>
      <c r="G295" s="75"/>
      <c r="H295" s="32"/>
      <c r="I295" s="33"/>
    </row>
    <row r="296" spans="1:9" x14ac:dyDescent="0.3">
      <c r="A296" s="202"/>
      <c r="B296" s="71"/>
      <c r="C296" s="203"/>
      <c r="D296" s="194" t="s">
        <v>3789</v>
      </c>
      <c r="E296" s="205"/>
      <c r="F296" s="73"/>
      <c r="G296" s="75"/>
      <c r="H296" s="32"/>
      <c r="I296" s="33"/>
    </row>
    <row r="297" spans="1:9" x14ac:dyDescent="0.3">
      <c r="A297" s="212" t="s">
        <v>3870</v>
      </c>
      <c r="B297" s="213" t="s">
        <v>3869</v>
      </c>
      <c r="C297" s="215" t="s">
        <v>4592</v>
      </c>
      <c r="D297" s="204" t="s">
        <v>3760</v>
      </c>
      <c r="E297" s="214"/>
      <c r="F297" s="72"/>
      <c r="G297" s="74"/>
      <c r="H297" s="30" t="s">
        <v>18</v>
      </c>
      <c r="I297" s="31"/>
    </row>
    <row r="298" spans="1:9" x14ac:dyDescent="0.3">
      <c r="A298" s="202"/>
      <c r="B298" s="71"/>
      <c r="C298" s="203"/>
      <c r="D298" s="194" t="s">
        <v>3759</v>
      </c>
      <c r="E298" s="205"/>
      <c r="F298" s="73"/>
      <c r="G298" s="75"/>
      <c r="H298" s="32"/>
      <c r="I298" s="33"/>
    </row>
    <row r="299" spans="1:9" x14ac:dyDescent="0.3">
      <c r="A299" s="212" t="s">
        <v>3868</v>
      </c>
      <c r="B299" s="213" t="s">
        <v>3867</v>
      </c>
      <c r="C299" s="215" t="s">
        <v>4602</v>
      </c>
      <c r="D299" s="204"/>
      <c r="E299" s="213" t="s">
        <v>4586</v>
      </c>
      <c r="F299" s="72"/>
      <c r="G299" s="74"/>
      <c r="H299" s="30" t="s">
        <v>18</v>
      </c>
      <c r="I299" s="31"/>
    </row>
    <row r="300" spans="1:9" x14ac:dyDescent="0.3">
      <c r="A300" s="202"/>
      <c r="B300" s="71"/>
      <c r="C300" s="203"/>
      <c r="D300" s="194" t="s">
        <v>4582</v>
      </c>
      <c r="E300" s="71"/>
      <c r="F300" s="73"/>
      <c r="G300" s="75"/>
      <c r="H300" s="32"/>
      <c r="I300" s="33"/>
    </row>
    <row r="301" spans="1:9" x14ac:dyDescent="0.3">
      <c r="A301" s="202"/>
      <c r="B301" s="71"/>
      <c r="C301" s="203"/>
      <c r="D301" s="194" t="s">
        <v>4584</v>
      </c>
      <c r="E301" s="71"/>
      <c r="F301" s="73"/>
      <c r="G301" s="75"/>
      <c r="H301" s="32"/>
      <c r="I301" s="33"/>
    </row>
    <row r="302" spans="1:9" x14ac:dyDescent="0.3">
      <c r="A302" s="212" t="s">
        <v>3865</v>
      </c>
      <c r="B302" s="213" t="s">
        <v>3864</v>
      </c>
      <c r="C302" s="215" t="s">
        <v>4252</v>
      </c>
      <c r="D302" s="204" t="s">
        <v>3753</v>
      </c>
      <c r="E302" s="214"/>
      <c r="F302" s="72"/>
      <c r="G302" s="74"/>
      <c r="H302" s="30" t="s">
        <v>18</v>
      </c>
      <c r="I302" s="31"/>
    </row>
    <row r="303" spans="1:9" x14ac:dyDescent="0.3">
      <c r="A303" s="202"/>
      <c r="B303" s="71"/>
      <c r="C303" s="203"/>
      <c r="D303" s="194" t="s">
        <v>3752</v>
      </c>
      <c r="E303" s="205"/>
      <c r="F303" s="73"/>
      <c r="G303" s="75"/>
      <c r="H303" s="32"/>
      <c r="I303" s="33"/>
    </row>
    <row r="304" spans="1:9" x14ac:dyDescent="0.3">
      <c r="A304" s="202"/>
      <c r="B304" s="71"/>
      <c r="C304" s="203"/>
      <c r="D304" s="194" t="s">
        <v>4779</v>
      </c>
      <c r="E304" s="205"/>
      <c r="F304" s="73"/>
      <c r="G304" s="75"/>
      <c r="H304" s="32"/>
      <c r="I304" s="33"/>
    </row>
    <row r="305" spans="1:9" x14ac:dyDescent="0.3">
      <c r="A305" s="202"/>
      <c r="B305" s="71"/>
      <c r="C305" s="203"/>
      <c r="D305" s="194" t="s">
        <v>3751</v>
      </c>
      <c r="E305" s="205"/>
      <c r="F305" s="73"/>
      <c r="G305" s="75"/>
      <c r="H305" s="32"/>
      <c r="I305" s="33"/>
    </row>
    <row r="306" spans="1:9" x14ac:dyDescent="0.3">
      <c r="A306" s="202"/>
      <c r="B306" s="71"/>
      <c r="C306" s="203"/>
      <c r="D306" s="194" t="s">
        <v>3750</v>
      </c>
      <c r="E306" s="205"/>
      <c r="F306" s="73"/>
      <c r="G306" s="75"/>
      <c r="H306" s="32"/>
      <c r="I306" s="33"/>
    </row>
    <row r="307" spans="1:9" x14ac:dyDescent="0.3">
      <c r="A307" s="202"/>
      <c r="B307" s="71"/>
      <c r="C307" s="216"/>
      <c r="D307" s="194" t="s">
        <v>3749</v>
      </c>
      <c r="E307" s="205"/>
      <c r="F307" s="73"/>
      <c r="G307" s="75"/>
      <c r="H307" s="163"/>
      <c r="I307" s="33"/>
    </row>
    <row r="308" spans="1:9" x14ac:dyDescent="0.3">
      <c r="A308" s="202"/>
      <c r="B308" s="71"/>
      <c r="C308" s="203"/>
      <c r="D308" s="194" t="s">
        <v>3748</v>
      </c>
      <c r="E308" s="205"/>
      <c r="F308" s="73"/>
      <c r="G308" s="75"/>
      <c r="H308" s="32"/>
      <c r="I308" s="33"/>
    </row>
    <row r="309" spans="1:9" x14ac:dyDescent="0.3">
      <c r="A309" s="206"/>
      <c r="B309" s="207"/>
      <c r="C309" s="208"/>
      <c r="D309" s="217" t="s">
        <v>3747</v>
      </c>
      <c r="E309" s="209"/>
      <c r="F309" s="210"/>
      <c r="G309" s="211"/>
      <c r="H309" s="93"/>
      <c r="I309" s="94"/>
    </row>
    <row r="310" spans="1:9" x14ac:dyDescent="0.3">
      <c r="A310" s="202" t="s">
        <v>3863</v>
      </c>
      <c r="B310" s="71" t="s">
        <v>3862</v>
      </c>
      <c r="C310" s="203" t="s">
        <v>4593</v>
      </c>
      <c r="D310" s="194" t="s">
        <v>3804</v>
      </c>
      <c r="E310" s="205"/>
      <c r="F310" s="73"/>
      <c r="G310" s="75"/>
      <c r="H310" s="163" t="s">
        <v>18</v>
      </c>
      <c r="I310" s="33"/>
    </row>
    <row r="311" spans="1:9" x14ac:dyDescent="0.3">
      <c r="A311" s="206"/>
      <c r="B311" s="207"/>
      <c r="C311" s="208"/>
      <c r="D311" s="194" t="s">
        <v>3803</v>
      </c>
      <c r="E311" s="209"/>
      <c r="F311" s="210"/>
      <c r="G311" s="211"/>
      <c r="H311" s="93"/>
      <c r="I311" s="94"/>
    </row>
    <row r="312" spans="1:9" x14ac:dyDescent="0.3">
      <c r="A312" s="202" t="s">
        <v>3861</v>
      </c>
      <c r="B312" s="71" t="s">
        <v>3860</v>
      </c>
      <c r="C312" s="203" t="s">
        <v>4592</v>
      </c>
      <c r="D312" s="204"/>
      <c r="E312" s="205"/>
      <c r="F312" s="73"/>
      <c r="G312" s="75"/>
      <c r="H312" s="30" t="s">
        <v>18</v>
      </c>
      <c r="I312" s="33"/>
    </row>
    <row r="313" spans="1:9" x14ac:dyDescent="0.3">
      <c r="A313" s="212" t="s">
        <v>3859</v>
      </c>
      <c r="B313" s="213" t="s">
        <v>3858</v>
      </c>
      <c r="C313" s="213" t="s">
        <v>4592</v>
      </c>
      <c r="D313" s="204"/>
      <c r="E313" s="214"/>
      <c r="F313" s="72"/>
      <c r="G313" s="74"/>
      <c r="H313" s="30" t="s">
        <v>18</v>
      </c>
      <c r="I313" s="31"/>
    </row>
    <row r="314" spans="1:9" x14ac:dyDescent="0.3">
      <c r="A314" s="212" t="s">
        <v>3857</v>
      </c>
      <c r="B314" s="213" t="s">
        <v>3856</v>
      </c>
      <c r="C314" s="213" t="s">
        <v>4592</v>
      </c>
      <c r="D314" s="204" t="s">
        <v>29</v>
      </c>
      <c r="E314" s="214"/>
      <c r="F314" s="72"/>
      <c r="G314" s="74"/>
      <c r="H314" s="30" t="s">
        <v>18</v>
      </c>
      <c r="I314" s="31"/>
    </row>
    <row r="315" spans="1:9" x14ac:dyDescent="0.3">
      <c r="A315" s="202"/>
      <c r="B315" s="71"/>
      <c r="C315" s="203"/>
      <c r="D315" s="194" t="s">
        <v>97</v>
      </c>
      <c r="E315" s="205"/>
      <c r="F315" s="73"/>
      <c r="G315" s="75"/>
      <c r="H315" s="32"/>
      <c r="I315" s="33"/>
    </row>
    <row r="316" spans="1:9" x14ac:dyDescent="0.3">
      <c r="A316" s="202"/>
      <c r="B316" s="71"/>
      <c r="C316" s="203"/>
      <c r="D316" s="194" t="s">
        <v>98</v>
      </c>
      <c r="E316" s="205"/>
      <c r="F316" s="73"/>
      <c r="G316" s="75"/>
      <c r="H316" s="32"/>
      <c r="I316" s="33"/>
    </row>
    <row r="317" spans="1:9" x14ac:dyDescent="0.3">
      <c r="A317" s="202"/>
      <c r="B317" s="71"/>
      <c r="C317" s="203"/>
      <c r="D317" s="194" t="s">
        <v>99</v>
      </c>
      <c r="E317" s="205"/>
      <c r="F317" s="73"/>
      <c r="G317" s="75"/>
      <c r="H317" s="32"/>
      <c r="I317" s="33"/>
    </row>
    <row r="318" spans="1:9" x14ac:dyDescent="0.3">
      <c r="A318" s="202"/>
      <c r="B318" s="71"/>
      <c r="C318" s="203"/>
      <c r="D318" s="194" t="s">
        <v>3771</v>
      </c>
      <c r="E318" s="205"/>
      <c r="F318" s="73"/>
      <c r="G318" s="75"/>
      <c r="H318" s="32"/>
      <c r="I318" s="33"/>
    </row>
    <row r="319" spans="1:9" x14ac:dyDescent="0.3">
      <c r="A319" s="202"/>
      <c r="B319" s="71"/>
      <c r="C319" s="203"/>
      <c r="D319" s="194" t="s">
        <v>101</v>
      </c>
      <c r="E319" s="205"/>
      <c r="F319" s="73"/>
      <c r="G319" s="75"/>
      <c r="H319" s="32"/>
      <c r="I319" s="33"/>
    </row>
    <row r="320" spans="1:9" x14ac:dyDescent="0.3">
      <c r="A320" s="202"/>
      <c r="B320" s="71"/>
      <c r="C320" s="203"/>
      <c r="D320" s="194" t="s">
        <v>102</v>
      </c>
      <c r="E320" s="205"/>
      <c r="F320" s="73"/>
      <c r="G320" s="75"/>
      <c r="H320" s="32"/>
      <c r="I320" s="33"/>
    </row>
    <row r="321" spans="1:9" x14ac:dyDescent="0.3">
      <c r="A321" s="202"/>
      <c r="B321" s="71"/>
      <c r="C321" s="203"/>
      <c r="D321" s="194" t="s">
        <v>103</v>
      </c>
      <c r="E321" s="205"/>
      <c r="F321" s="73"/>
      <c r="G321" s="75"/>
      <c r="H321" s="32"/>
      <c r="I321" s="33"/>
    </row>
    <row r="322" spans="1:9" x14ac:dyDescent="0.3">
      <c r="A322" s="212" t="s">
        <v>3855</v>
      </c>
      <c r="B322" s="213" t="s">
        <v>3854</v>
      </c>
      <c r="C322" s="215" t="s">
        <v>3847</v>
      </c>
      <c r="D322" s="204" t="s">
        <v>104</v>
      </c>
      <c r="E322" s="214"/>
      <c r="F322" s="72"/>
      <c r="G322" s="74"/>
      <c r="H322" s="30" t="s">
        <v>18</v>
      </c>
      <c r="I322" s="31"/>
    </row>
    <row r="323" spans="1:9" x14ac:dyDescent="0.3">
      <c r="A323" s="202"/>
      <c r="B323" s="71"/>
      <c r="C323" s="203"/>
      <c r="D323" s="194" t="s">
        <v>105</v>
      </c>
      <c r="E323" s="205"/>
      <c r="F323" s="73"/>
      <c r="G323" s="75"/>
      <c r="H323" s="32"/>
      <c r="I323" s="33"/>
    </row>
    <row r="324" spans="1:9" x14ac:dyDescent="0.3">
      <c r="A324" s="202"/>
      <c r="B324" s="71"/>
      <c r="C324" s="203"/>
      <c r="D324" s="194" t="s">
        <v>106</v>
      </c>
      <c r="E324" s="205"/>
      <c r="F324" s="73"/>
      <c r="G324" s="75"/>
      <c r="H324" s="32"/>
      <c r="I324" s="33"/>
    </row>
    <row r="325" spans="1:9" x14ac:dyDescent="0.3">
      <c r="A325" s="202"/>
      <c r="B325" s="71"/>
      <c r="C325" s="203"/>
      <c r="D325" s="194" t="s">
        <v>107</v>
      </c>
      <c r="E325" s="205"/>
      <c r="F325" s="73"/>
      <c r="G325" s="75"/>
      <c r="H325" s="32"/>
      <c r="I325" s="33"/>
    </row>
    <row r="326" spans="1:9" x14ac:dyDescent="0.3">
      <c r="A326" s="212" t="s">
        <v>3853</v>
      </c>
      <c r="B326" s="213" t="s">
        <v>3852</v>
      </c>
      <c r="C326" s="215" t="s">
        <v>4592</v>
      </c>
      <c r="D326" s="204" t="s">
        <v>108</v>
      </c>
      <c r="E326" s="214"/>
      <c r="F326" s="72"/>
      <c r="G326" s="74"/>
      <c r="H326" s="30" t="s">
        <v>18</v>
      </c>
      <c r="I326" s="31"/>
    </row>
    <row r="327" spans="1:9" x14ac:dyDescent="0.3">
      <c r="A327" s="202"/>
      <c r="B327" s="71"/>
      <c r="C327" s="203"/>
      <c r="D327" s="194" t="s">
        <v>3766</v>
      </c>
      <c r="E327" s="205"/>
      <c r="F327" s="73"/>
      <c r="G327" s="75"/>
      <c r="H327" s="32"/>
      <c r="I327" s="33"/>
    </row>
    <row r="328" spans="1:9" x14ac:dyDescent="0.3">
      <c r="A328" s="202"/>
      <c r="B328" s="71"/>
      <c r="C328" s="203"/>
      <c r="D328" s="194" t="s">
        <v>3765</v>
      </c>
      <c r="E328" s="205"/>
      <c r="F328" s="73"/>
      <c r="G328" s="75"/>
      <c r="H328" s="32"/>
      <c r="I328" s="33"/>
    </row>
    <row r="329" spans="1:9" x14ac:dyDescent="0.3">
      <c r="A329" s="202"/>
      <c r="B329" s="71"/>
      <c r="C329" s="203"/>
      <c r="D329" s="194" t="s">
        <v>3764</v>
      </c>
      <c r="E329" s="205"/>
      <c r="F329" s="73"/>
      <c r="G329" s="75"/>
      <c r="H329" s="32"/>
      <c r="I329" s="33"/>
    </row>
    <row r="330" spans="1:9" x14ac:dyDescent="0.3">
      <c r="A330" s="202"/>
      <c r="B330" s="71"/>
      <c r="C330" s="203"/>
      <c r="D330" s="194" t="s">
        <v>3763</v>
      </c>
      <c r="E330" s="205"/>
      <c r="F330" s="73"/>
      <c r="G330" s="75"/>
      <c r="H330" s="32"/>
      <c r="I330" s="33"/>
    </row>
    <row r="331" spans="1:9" x14ac:dyDescent="0.3">
      <c r="A331" s="212" t="s">
        <v>3851</v>
      </c>
      <c r="B331" s="213" t="s">
        <v>3850</v>
      </c>
      <c r="C331" s="215" t="s">
        <v>4592</v>
      </c>
      <c r="D331" s="204" t="s">
        <v>3760</v>
      </c>
      <c r="E331" s="214"/>
      <c r="F331" s="72"/>
      <c r="G331" s="74"/>
      <c r="H331" s="30" t="s">
        <v>18</v>
      </c>
      <c r="I331" s="31"/>
    </row>
    <row r="332" spans="1:9" x14ac:dyDescent="0.3">
      <c r="A332" s="202"/>
      <c r="B332" s="71"/>
      <c r="C332" s="203"/>
      <c r="D332" s="194" t="s">
        <v>3759</v>
      </c>
      <c r="E332" s="205"/>
      <c r="F332" s="73"/>
      <c r="G332" s="75"/>
      <c r="H332" s="32"/>
      <c r="I332" s="33"/>
    </row>
    <row r="333" spans="1:9" x14ac:dyDescent="0.3">
      <c r="A333" s="212" t="s">
        <v>3849</v>
      </c>
      <c r="B333" s="213" t="s">
        <v>3848</v>
      </c>
      <c r="C333" s="215" t="s">
        <v>4603</v>
      </c>
      <c r="D333" s="204"/>
      <c r="E333" s="213" t="s">
        <v>4586</v>
      </c>
      <c r="F333" s="72"/>
      <c r="G333" s="74"/>
      <c r="H333" s="30" t="s">
        <v>18</v>
      </c>
      <c r="I333" s="31"/>
    </row>
    <row r="334" spans="1:9" x14ac:dyDescent="0.3">
      <c r="A334" s="202"/>
      <c r="B334" s="71"/>
      <c r="C334" s="203"/>
      <c r="D334" s="194" t="s">
        <v>4582</v>
      </c>
      <c r="E334" s="71"/>
      <c r="F334" s="73"/>
      <c r="G334" s="75"/>
      <c r="H334" s="32"/>
      <c r="I334" s="33"/>
    </row>
    <row r="335" spans="1:9" x14ac:dyDescent="0.3">
      <c r="A335" s="202"/>
      <c r="B335" s="71"/>
      <c r="C335" s="203"/>
      <c r="D335" s="194" t="s">
        <v>4584</v>
      </c>
      <c r="E335" s="71"/>
      <c r="F335" s="73"/>
      <c r="G335" s="75"/>
      <c r="H335" s="32"/>
      <c r="I335" s="33"/>
    </row>
    <row r="336" spans="1:9" x14ac:dyDescent="0.3">
      <c r="A336" s="212" t="s">
        <v>3846</v>
      </c>
      <c r="B336" s="213" t="s">
        <v>3845</v>
      </c>
      <c r="C336" s="215" t="s">
        <v>4253</v>
      </c>
      <c r="D336" s="204" t="s">
        <v>3753</v>
      </c>
      <c r="E336" s="214"/>
      <c r="F336" s="72"/>
      <c r="G336" s="74"/>
      <c r="H336" s="30" t="s">
        <v>18</v>
      </c>
      <c r="I336" s="31"/>
    </row>
    <row r="337" spans="1:9" x14ac:dyDescent="0.3">
      <c r="A337" s="202"/>
      <c r="B337" s="71"/>
      <c r="C337" s="203"/>
      <c r="D337" s="194" t="s">
        <v>3752</v>
      </c>
      <c r="E337" s="205"/>
      <c r="F337" s="73"/>
      <c r="G337" s="75"/>
      <c r="H337" s="32"/>
      <c r="I337" s="33"/>
    </row>
    <row r="338" spans="1:9" x14ac:dyDescent="0.3">
      <c r="A338" s="202"/>
      <c r="B338" s="71"/>
      <c r="C338" s="203"/>
      <c r="D338" s="194" t="s">
        <v>4779</v>
      </c>
      <c r="E338" s="205"/>
      <c r="F338" s="73"/>
      <c r="G338" s="75"/>
      <c r="H338" s="32"/>
      <c r="I338" s="33"/>
    </row>
    <row r="339" spans="1:9" x14ac:dyDescent="0.3">
      <c r="A339" s="202"/>
      <c r="B339" s="71"/>
      <c r="C339" s="203"/>
      <c r="D339" s="194" t="s">
        <v>3751</v>
      </c>
      <c r="E339" s="205"/>
      <c r="F339" s="73"/>
      <c r="G339" s="75"/>
      <c r="H339" s="32"/>
      <c r="I339" s="33"/>
    </row>
    <row r="340" spans="1:9" x14ac:dyDescent="0.3">
      <c r="A340" s="202"/>
      <c r="B340" s="71"/>
      <c r="C340" s="203"/>
      <c r="D340" s="194" t="s">
        <v>3750</v>
      </c>
      <c r="E340" s="205"/>
      <c r="F340" s="73"/>
      <c r="G340" s="75"/>
      <c r="H340" s="32"/>
      <c r="I340" s="33"/>
    </row>
    <row r="341" spans="1:9" x14ac:dyDescent="0.3">
      <c r="A341" s="202"/>
      <c r="B341" s="71"/>
      <c r="C341" s="216"/>
      <c r="D341" s="194" t="s">
        <v>3749</v>
      </c>
      <c r="E341" s="205"/>
      <c r="F341" s="73"/>
      <c r="G341" s="75"/>
      <c r="H341" s="163"/>
      <c r="I341" s="33"/>
    </row>
    <row r="342" spans="1:9" x14ac:dyDescent="0.3">
      <c r="A342" s="202"/>
      <c r="B342" s="71"/>
      <c r="C342" s="203"/>
      <c r="D342" s="194" t="s">
        <v>3748</v>
      </c>
      <c r="E342" s="205"/>
      <c r="F342" s="73"/>
      <c r="G342" s="75"/>
      <c r="H342" s="32"/>
      <c r="I342" s="33"/>
    </row>
    <row r="343" spans="1:9" x14ac:dyDescent="0.3">
      <c r="A343" s="206"/>
      <c r="B343" s="207"/>
      <c r="C343" s="208"/>
      <c r="D343" s="217" t="s">
        <v>3747</v>
      </c>
      <c r="E343" s="209"/>
      <c r="F343" s="210"/>
      <c r="G343" s="211"/>
      <c r="H343" s="93"/>
      <c r="I343" s="94"/>
    </row>
    <row r="344" spans="1:9" x14ac:dyDescent="0.3">
      <c r="A344" s="202" t="s">
        <v>3844</v>
      </c>
      <c r="B344" s="71" t="s">
        <v>3843</v>
      </c>
      <c r="C344" s="203" t="s">
        <v>4593</v>
      </c>
      <c r="D344" s="194" t="s">
        <v>3779</v>
      </c>
      <c r="E344" s="205"/>
      <c r="F344" s="73"/>
      <c r="G344" s="75"/>
      <c r="H344" s="163" t="s">
        <v>18</v>
      </c>
      <c r="I344" s="33"/>
    </row>
    <row r="345" spans="1:9" x14ac:dyDescent="0.3">
      <c r="A345" s="206"/>
      <c r="B345" s="207"/>
      <c r="C345" s="208"/>
      <c r="D345" s="194" t="s">
        <v>3778</v>
      </c>
      <c r="E345" s="209"/>
      <c r="F345" s="210"/>
      <c r="G345" s="211"/>
      <c r="H345" s="93"/>
      <c r="I345" s="94"/>
    </row>
    <row r="346" spans="1:9" x14ac:dyDescent="0.3">
      <c r="A346" s="202" t="s">
        <v>3842</v>
      </c>
      <c r="B346" s="71" t="s">
        <v>3841</v>
      </c>
      <c r="C346" s="203" t="s">
        <v>4592</v>
      </c>
      <c r="D346" s="204"/>
      <c r="E346" s="205"/>
      <c r="F346" s="73"/>
      <c r="G346" s="75"/>
      <c r="H346" s="30" t="s">
        <v>18</v>
      </c>
      <c r="I346" s="33"/>
    </row>
    <row r="347" spans="1:9" x14ac:dyDescent="0.3">
      <c r="A347" s="212" t="s">
        <v>3840</v>
      </c>
      <c r="B347" s="213" t="s">
        <v>3839</v>
      </c>
      <c r="C347" s="213" t="s">
        <v>4592</v>
      </c>
      <c r="D347" s="204"/>
      <c r="E347" s="214"/>
      <c r="F347" s="72"/>
      <c r="G347" s="74"/>
      <c r="H347" s="30" t="s">
        <v>18</v>
      </c>
      <c r="I347" s="31"/>
    </row>
    <row r="348" spans="1:9" x14ac:dyDescent="0.3">
      <c r="A348" s="212" t="s">
        <v>3838</v>
      </c>
      <c r="B348" s="213" t="s">
        <v>3837</v>
      </c>
      <c r="C348" s="213" t="s">
        <v>4592</v>
      </c>
      <c r="D348" s="204" t="s">
        <v>29</v>
      </c>
      <c r="E348" s="214"/>
      <c r="F348" s="72"/>
      <c r="G348" s="74"/>
      <c r="H348" s="30" t="s">
        <v>18</v>
      </c>
      <c r="I348" s="31"/>
    </row>
    <row r="349" spans="1:9" x14ac:dyDescent="0.3">
      <c r="A349" s="202"/>
      <c r="B349" s="71"/>
      <c r="C349" s="203"/>
      <c r="D349" s="194" t="s">
        <v>97</v>
      </c>
      <c r="E349" s="205"/>
      <c r="F349" s="73"/>
      <c r="G349" s="75"/>
      <c r="H349" s="32"/>
      <c r="I349" s="33"/>
    </row>
    <row r="350" spans="1:9" x14ac:dyDescent="0.3">
      <c r="A350" s="202"/>
      <c r="B350" s="71"/>
      <c r="C350" s="203"/>
      <c r="D350" s="194" t="s">
        <v>98</v>
      </c>
      <c r="E350" s="205"/>
      <c r="F350" s="73"/>
      <c r="G350" s="75"/>
      <c r="H350" s="32"/>
      <c r="I350" s="33"/>
    </row>
    <row r="351" spans="1:9" x14ac:dyDescent="0.3">
      <c r="A351" s="202"/>
      <c r="B351" s="71"/>
      <c r="C351" s="203"/>
      <c r="D351" s="194" t="s">
        <v>99</v>
      </c>
      <c r="E351" s="205"/>
      <c r="F351" s="73"/>
      <c r="G351" s="75"/>
      <c r="H351" s="32"/>
      <c r="I351" s="33"/>
    </row>
    <row r="352" spans="1:9" x14ac:dyDescent="0.3">
      <c r="A352" s="202"/>
      <c r="B352" s="71"/>
      <c r="C352" s="203"/>
      <c r="D352" s="194" t="s">
        <v>3771</v>
      </c>
      <c r="E352" s="205"/>
      <c r="F352" s="73"/>
      <c r="G352" s="75"/>
      <c r="H352" s="32"/>
      <c r="I352" s="33"/>
    </row>
    <row r="353" spans="1:9" x14ac:dyDescent="0.3">
      <c r="A353" s="202"/>
      <c r="B353" s="71"/>
      <c r="C353" s="203"/>
      <c r="D353" s="194" t="s">
        <v>101</v>
      </c>
      <c r="E353" s="205"/>
      <c r="F353" s="73"/>
      <c r="G353" s="75"/>
      <c r="H353" s="32"/>
      <c r="I353" s="33"/>
    </row>
    <row r="354" spans="1:9" x14ac:dyDescent="0.3">
      <c r="A354" s="202"/>
      <c r="B354" s="71"/>
      <c r="C354" s="203"/>
      <c r="D354" s="194" t="s">
        <v>102</v>
      </c>
      <c r="E354" s="205"/>
      <c r="F354" s="73"/>
      <c r="G354" s="75"/>
      <c r="H354" s="32"/>
      <c r="I354" s="33"/>
    </row>
    <row r="355" spans="1:9" x14ac:dyDescent="0.3">
      <c r="A355" s="202"/>
      <c r="B355" s="71"/>
      <c r="C355" s="203"/>
      <c r="D355" s="194" t="s">
        <v>103</v>
      </c>
      <c r="E355" s="205"/>
      <c r="F355" s="73"/>
      <c r="G355" s="75"/>
      <c r="H355" s="32"/>
      <c r="I355" s="33"/>
    </row>
    <row r="356" spans="1:9" x14ac:dyDescent="0.3">
      <c r="A356" s="212" t="s">
        <v>3836</v>
      </c>
      <c r="B356" s="213" t="s">
        <v>3835</v>
      </c>
      <c r="C356" s="215" t="s">
        <v>3828</v>
      </c>
      <c r="D356" s="204" t="s">
        <v>104</v>
      </c>
      <c r="E356" s="214"/>
      <c r="F356" s="72"/>
      <c r="G356" s="74"/>
      <c r="H356" s="30" t="s">
        <v>18</v>
      </c>
      <c r="I356" s="31"/>
    </row>
    <row r="357" spans="1:9" x14ac:dyDescent="0.3">
      <c r="A357" s="202"/>
      <c r="B357" s="71"/>
      <c r="C357" s="203"/>
      <c r="D357" s="194" t="s">
        <v>105</v>
      </c>
      <c r="E357" s="205"/>
      <c r="F357" s="73"/>
      <c r="G357" s="75"/>
      <c r="H357" s="32"/>
      <c r="I357" s="33"/>
    </row>
    <row r="358" spans="1:9" x14ac:dyDescent="0.3">
      <c r="A358" s="202"/>
      <c r="B358" s="71"/>
      <c r="C358" s="203"/>
      <c r="D358" s="194" t="s">
        <v>106</v>
      </c>
      <c r="E358" s="205"/>
      <c r="F358" s="73"/>
      <c r="G358" s="75"/>
      <c r="H358" s="32"/>
      <c r="I358" s="33"/>
    </row>
    <row r="359" spans="1:9" x14ac:dyDescent="0.3">
      <c r="A359" s="202"/>
      <c r="B359" s="71"/>
      <c r="C359" s="203"/>
      <c r="D359" s="194" t="s">
        <v>107</v>
      </c>
      <c r="E359" s="205"/>
      <c r="F359" s="73"/>
      <c r="G359" s="75"/>
      <c r="H359" s="32"/>
      <c r="I359" s="33"/>
    </row>
    <row r="360" spans="1:9" x14ac:dyDescent="0.3">
      <c r="A360" s="212" t="s">
        <v>3834</v>
      </c>
      <c r="B360" s="213" t="s">
        <v>3833</v>
      </c>
      <c r="C360" s="215" t="s">
        <v>4592</v>
      </c>
      <c r="D360" s="204" t="s">
        <v>108</v>
      </c>
      <c r="E360" s="214"/>
      <c r="F360" s="72"/>
      <c r="G360" s="74"/>
      <c r="H360" s="30" t="s">
        <v>18</v>
      </c>
      <c r="I360" s="31"/>
    </row>
    <row r="361" spans="1:9" x14ac:dyDescent="0.3">
      <c r="A361" s="202"/>
      <c r="B361" s="71"/>
      <c r="C361" s="203"/>
      <c r="D361" s="194" t="s">
        <v>3766</v>
      </c>
      <c r="E361" s="205"/>
      <c r="F361" s="73"/>
      <c r="G361" s="75"/>
      <c r="H361" s="32"/>
      <c r="I361" s="33"/>
    </row>
    <row r="362" spans="1:9" x14ac:dyDescent="0.3">
      <c r="A362" s="202"/>
      <c r="B362" s="71"/>
      <c r="C362" s="203"/>
      <c r="D362" s="194" t="s">
        <v>3765</v>
      </c>
      <c r="E362" s="205"/>
      <c r="F362" s="73"/>
      <c r="G362" s="75"/>
      <c r="H362" s="32"/>
      <c r="I362" s="33"/>
    </row>
    <row r="363" spans="1:9" x14ac:dyDescent="0.3">
      <c r="A363" s="202"/>
      <c r="B363" s="71"/>
      <c r="C363" s="203"/>
      <c r="D363" s="194" t="s">
        <v>3764</v>
      </c>
      <c r="E363" s="205"/>
      <c r="F363" s="73"/>
      <c r="G363" s="75"/>
      <c r="H363" s="32"/>
      <c r="I363" s="33"/>
    </row>
    <row r="364" spans="1:9" x14ac:dyDescent="0.3">
      <c r="A364" s="202"/>
      <c r="B364" s="71"/>
      <c r="C364" s="203"/>
      <c r="D364" s="194" t="s">
        <v>3763</v>
      </c>
      <c r="E364" s="205"/>
      <c r="F364" s="73"/>
      <c r="G364" s="75"/>
      <c r="H364" s="32"/>
      <c r="I364" s="33"/>
    </row>
    <row r="365" spans="1:9" x14ac:dyDescent="0.3">
      <c r="A365" s="212" t="s">
        <v>3832</v>
      </c>
      <c r="B365" s="213" t="s">
        <v>3831</v>
      </c>
      <c r="C365" s="215" t="s">
        <v>4592</v>
      </c>
      <c r="D365" s="204" t="s">
        <v>3760</v>
      </c>
      <c r="E365" s="214"/>
      <c r="F365" s="72"/>
      <c r="G365" s="74"/>
      <c r="H365" s="30" t="s">
        <v>18</v>
      </c>
      <c r="I365" s="31"/>
    </row>
    <row r="366" spans="1:9" x14ac:dyDescent="0.3">
      <c r="A366" s="202"/>
      <c r="B366" s="71"/>
      <c r="C366" s="203"/>
      <c r="D366" s="194" t="s">
        <v>3759</v>
      </c>
      <c r="E366" s="205"/>
      <c r="F366" s="73"/>
      <c r="G366" s="75"/>
      <c r="H366" s="32"/>
      <c r="I366" s="33"/>
    </row>
    <row r="367" spans="1:9" x14ac:dyDescent="0.3">
      <c r="A367" s="212" t="s">
        <v>3830</v>
      </c>
      <c r="B367" s="213" t="s">
        <v>3829</v>
      </c>
      <c r="C367" s="215" t="s">
        <v>4604</v>
      </c>
      <c r="D367" s="204"/>
      <c r="E367" s="213" t="s">
        <v>4586</v>
      </c>
      <c r="F367" s="72"/>
      <c r="G367" s="74"/>
      <c r="H367" s="30" t="s">
        <v>18</v>
      </c>
      <c r="I367" s="31"/>
    </row>
    <row r="368" spans="1:9" x14ac:dyDescent="0.3">
      <c r="A368" s="202"/>
      <c r="B368" s="71"/>
      <c r="C368" s="203"/>
      <c r="D368" s="194" t="s">
        <v>4582</v>
      </c>
      <c r="E368" s="71"/>
      <c r="F368" s="73"/>
      <c r="G368" s="75"/>
      <c r="H368" s="32"/>
      <c r="I368" s="33"/>
    </row>
    <row r="369" spans="1:9" x14ac:dyDescent="0.3">
      <c r="A369" s="202"/>
      <c r="B369" s="71"/>
      <c r="C369" s="203"/>
      <c r="D369" s="194" t="s">
        <v>4584</v>
      </c>
      <c r="E369" s="71"/>
      <c r="F369" s="73"/>
      <c r="G369" s="75"/>
      <c r="H369" s="32"/>
      <c r="I369" s="33"/>
    </row>
    <row r="370" spans="1:9" x14ac:dyDescent="0.3">
      <c r="A370" s="212" t="s">
        <v>3827</v>
      </c>
      <c r="B370" s="213" t="s">
        <v>3826</v>
      </c>
      <c r="C370" s="215" t="s">
        <v>4254</v>
      </c>
      <c r="D370" s="204" t="s">
        <v>3753</v>
      </c>
      <c r="E370" s="214"/>
      <c r="F370" s="72"/>
      <c r="G370" s="74"/>
      <c r="H370" s="30" t="s">
        <v>18</v>
      </c>
      <c r="I370" s="31"/>
    </row>
    <row r="371" spans="1:9" x14ac:dyDescent="0.3">
      <c r="A371" s="202"/>
      <c r="B371" s="71"/>
      <c r="C371" s="203"/>
      <c r="D371" s="194" t="s">
        <v>3752</v>
      </c>
      <c r="E371" s="205"/>
      <c r="F371" s="73"/>
      <c r="G371" s="75"/>
      <c r="H371" s="32"/>
      <c r="I371" s="33"/>
    </row>
    <row r="372" spans="1:9" x14ac:dyDescent="0.3">
      <c r="A372" s="202"/>
      <c r="B372" s="71"/>
      <c r="C372" s="203"/>
      <c r="D372" s="194" t="s">
        <v>4779</v>
      </c>
      <c r="E372" s="205"/>
      <c r="F372" s="73"/>
      <c r="G372" s="75"/>
      <c r="H372" s="32"/>
      <c r="I372" s="33"/>
    </row>
    <row r="373" spans="1:9" x14ac:dyDescent="0.3">
      <c r="A373" s="202"/>
      <c r="B373" s="71"/>
      <c r="C373" s="203"/>
      <c r="D373" s="194" t="s">
        <v>3751</v>
      </c>
      <c r="E373" s="205"/>
      <c r="F373" s="73"/>
      <c r="G373" s="75"/>
      <c r="H373" s="32"/>
      <c r="I373" s="33"/>
    </row>
    <row r="374" spans="1:9" x14ac:dyDescent="0.3">
      <c r="A374" s="202"/>
      <c r="B374" s="71"/>
      <c r="C374" s="203"/>
      <c r="D374" s="194" t="s">
        <v>3750</v>
      </c>
      <c r="E374" s="205"/>
      <c r="F374" s="73"/>
      <c r="G374" s="75"/>
      <c r="H374" s="32"/>
      <c r="I374" s="33"/>
    </row>
    <row r="375" spans="1:9" x14ac:dyDescent="0.3">
      <c r="A375" s="202"/>
      <c r="B375" s="71"/>
      <c r="C375" s="216"/>
      <c r="D375" s="194" t="s">
        <v>3749</v>
      </c>
      <c r="E375" s="205"/>
      <c r="F375" s="73"/>
      <c r="G375" s="75"/>
      <c r="H375" s="163"/>
      <c r="I375" s="33"/>
    </row>
    <row r="376" spans="1:9" x14ac:dyDescent="0.3">
      <c r="A376" s="202"/>
      <c r="B376" s="71"/>
      <c r="C376" s="203"/>
      <c r="D376" s="194" t="s">
        <v>3748</v>
      </c>
      <c r="E376" s="205"/>
      <c r="F376" s="73"/>
      <c r="G376" s="75"/>
      <c r="H376" s="32"/>
      <c r="I376" s="33"/>
    </row>
    <row r="377" spans="1:9" x14ac:dyDescent="0.3">
      <c r="A377" s="206"/>
      <c r="B377" s="207"/>
      <c r="C377" s="208"/>
      <c r="D377" s="217" t="s">
        <v>3747</v>
      </c>
      <c r="E377" s="209"/>
      <c r="F377" s="210"/>
      <c r="G377" s="211"/>
      <c r="H377" s="93"/>
      <c r="I377" s="94"/>
    </row>
    <row r="378" spans="1:9" x14ac:dyDescent="0.3">
      <c r="A378" s="202" t="s">
        <v>3825</v>
      </c>
      <c r="B378" s="71" t="s">
        <v>3824</v>
      </c>
      <c r="C378" s="203" t="s">
        <v>4593</v>
      </c>
      <c r="D378" s="194" t="s">
        <v>3779</v>
      </c>
      <c r="E378" s="205"/>
      <c r="F378" s="73"/>
      <c r="G378" s="75"/>
      <c r="H378" s="163" t="s">
        <v>18</v>
      </c>
      <c r="I378" s="33"/>
    </row>
    <row r="379" spans="1:9" x14ac:dyDescent="0.3">
      <c r="A379" s="206"/>
      <c r="B379" s="207"/>
      <c r="C379" s="208"/>
      <c r="D379" s="194" t="s">
        <v>3778</v>
      </c>
      <c r="E379" s="209"/>
      <c r="F379" s="210"/>
      <c r="G379" s="211"/>
      <c r="H379" s="93"/>
      <c r="I379" s="94"/>
    </row>
    <row r="380" spans="1:9" x14ac:dyDescent="0.3">
      <c r="A380" s="202" t="s">
        <v>3823</v>
      </c>
      <c r="B380" s="71" t="s">
        <v>3822</v>
      </c>
      <c r="C380" s="203" t="s">
        <v>4592</v>
      </c>
      <c r="D380" s="204"/>
      <c r="E380" s="205"/>
      <c r="F380" s="73"/>
      <c r="G380" s="75"/>
      <c r="H380" s="30" t="s">
        <v>18</v>
      </c>
      <c r="I380" s="33"/>
    </row>
    <row r="381" spans="1:9" x14ac:dyDescent="0.3">
      <c r="A381" s="212" t="s">
        <v>3821</v>
      </c>
      <c r="B381" s="213" t="s">
        <v>3820</v>
      </c>
      <c r="C381" s="213" t="s">
        <v>4592</v>
      </c>
      <c r="D381" s="204"/>
      <c r="E381" s="214"/>
      <c r="F381" s="72"/>
      <c r="G381" s="74"/>
      <c r="H381" s="30" t="s">
        <v>18</v>
      </c>
      <c r="I381" s="31"/>
    </row>
    <row r="382" spans="1:9" x14ac:dyDescent="0.3">
      <c r="A382" s="212" t="s">
        <v>3819</v>
      </c>
      <c r="B382" s="213" t="s">
        <v>3818</v>
      </c>
      <c r="C382" s="213" t="s">
        <v>4592</v>
      </c>
      <c r="D382" s="204" t="s">
        <v>29</v>
      </c>
      <c r="E382" s="214"/>
      <c r="F382" s="72"/>
      <c r="G382" s="74"/>
      <c r="H382" s="30" t="s">
        <v>18</v>
      </c>
      <c r="I382" s="31"/>
    </row>
    <row r="383" spans="1:9" x14ac:dyDescent="0.3">
      <c r="A383" s="202"/>
      <c r="B383" s="71"/>
      <c r="C383" s="203"/>
      <c r="D383" s="194" t="s">
        <v>97</v>
      </c>
      <c r="E383" s="205"/>
      <c r="F383" s="73"/>
      <c r="G383" s="75"/>
      <c r="H383" s="32"/>
      <c r="I383" s="33"/>
    </row>
    <row r="384" spans="1:9" x14ac:dyDescent="0.3">
      <c r="A384" s="202"/>
      <c r="B384" s="71"/>
      <c r="C384" s="203"/>
      <c r="D384" s="194" t="s">
        <v>98</v>
      </c>
      <c r="E384" s="205"/>
      <c r="F384" s="73"/>
      <c r="G384" s="75"/>
      <c r="H384" s="32"/>
      <c r="I384" s="33"/>
    </row>
    <row r="385" spans="1:9" x14ac:dyDescent="0.3">
      <c r="A385" s="202"/>
      <c r="B385" s="71"/>
      <c r="C385" s="203"/>
      <c r="D385" s="194" t="s">
        <v>99</v>
      </c>
      <c r="E385" s="205"/>
      <c r="F385" s="73"/>
      <c r="G385" s="75"/>
      <c r="H385" s="32"/>
      <c r="I385" s="33"/>
    </row>
    <row r="386" spans="1:9" x14ac:dyDescent="0.3">
      <c r="A386" s="202"/>
      <c r="B386" s="71"/>
      <c r="C386" s="203"/>
      <c r="D386" s="194" t="s">
        <v>3771</v>
      </c>
      <c r="E386" s="205"/>
      <c r="F386" s="73"/>
      <c r="G386" s="75"/>
      <c r="H386" s="32"/>
      <c r="I386" s="33"/>
    </row>
    <row r="387" spans="1:9" x14ac:dyDescent="0.3">
      <c r="A387" s="202"/>
      <c r="B387" s="71"/>
      <c r="C387" s="203"/>
      <c r="D387" s="194" t="s">
        <v>101</v>
      </c>
      <c r="E387" s="205"/>
      <c r="F387" s="73"/>
      <c r="G387" s="75"/>
      <c r="H387" s="32"/>
      <c r="I387" s="33"/>
    </row>
    <row r="388" spans="1:9" x14ac:dyDescent="0.3">
      <c r="A388" s="202"/>
      <c r="B388" s="71"/>
      <c r="C388" s="203"/>
      <c r="D388" s="194" t="s">
        <v>102</v>
      </c>
      <c r="E388" s="205"/>
      <c r="F388" s="73"/>
      <c r="G388" s="75"/>
      <c r="H388" s="32"/>
      <c r="I388" s="33"/>
    </row>
    <row r="389" spans="1:9" x14ac:dyDescent="0.3">
      <c r="A389" s="202"/>
      <c r="B389" s="71"/>
      <c r="C389" s="203"/>
      <c r="D389" s="194" t="s">
        <v>103</v>
      </c>
      <c r="E389" s="205"/>
      <c r="F389" s="73"/>
      <c r="G389" s="75"/>
      <c r="H389" s="32"/>
      <c r="I389" s="33"/>
    </row>
    <row r="390" spans="1:9" x14ac:dyDescent="0.3">
      <c r="A390" s="212" t="s">
        <v>3817</v>
      </c>
      <c r="B390" s="213" t="s">
        <v>3816</v>
      </c>
      <c r="C390" s="215" t="s">
        <v>3809</v>
      </c>
      <c r="D390" s="204" t="s">
        <v>104</v>
      </c>
      <c r="E390" s="214"/>
      <c r="F390" s="72"/>
      <c r="G390" s="74"/>
      <c r="H390" s="30" t="s">
        <v>18</v>
      </c>
      <c r="I390" s="31"/>
    </row>
    <row r="391" spans="1:9" x14ac:dyDescent="0.3">
      <c r="A391" s="202"/>
      <c r="B391" s="71"/>
      <c r="C391" s="203"/>
      <c r="D391" s="194" t="s">
        <v>105</v>
      </c>
      <c r="E391" s="205"/>
      <c r="F391" s="73"/>
      <c r="G391" s="75"/>
      <c r="H391" s="32"/>
      <c r="I391" s="33"/>
    </row>
    <row r="392" spans="1:9" x14ac:dyDescent="0.3">
      <c r="A392" s="202"/>
      <c r="B392" s="71"/>
      <c r="C392" s="203"/>
      <c r="D392" s="194" t="s">
        <v>106</v>
      </c>
      <c r="E392" s="205"/>
      <c r="F392" s="73"/>
      <c r="G392" s="75"/>
      <c r="H392" s="32"/>
      <c r="I392" s="33"/>
    </row>
    <row r="393" spans="1:9" x14ac:dyDescent="0.3">
      <c r="A393" s="202"/>
      <c r="B393" s="71"/>
      <c r="C393" s="203"/>
      <c r="D393" s="194" t="s">
        <v>107</v>
      </c>
      <c r="E393" s="205"/>
      <c r="F393" s="73"/>
      <c r="G393" s="75"/>
      <c r="H393" s="32"/>
      <c r="I393" s="33"/>
    </row>
    <row r="394" spans="1:9" x14ac:dyDescent="0.3">
      <c r="A394" s="212" t="s">
        <v>3815</v>
      </c>
      <c r="B394" s="213" t="s">
        <v>3814</v>
      </c>
      <c r="C394" s="215" t="s">
        <v>4592</v>
      </c>
      <c r="D394" s="204" t="s">
        <v>108</v>
      </c>
      <c r="E394" s="214"/>
      <c r="F394" s="72"/>
      <c r="G394" s="74"/>
      <c r="H394" s="30" t="s">
        <v>18</v>
      </c>
      <c r="I394" s="31"/>
    </row>
    <row r="395" spans="1:9" x14ac:dyDescent="0.3">
      <c r="A395" s="202"/>
      <c r="B395" s="71"/>
      <c r="C395" s="203"/>
      <c r="D395" s="194" t="s">
        <v>3792</v>
      </c>
      <c r="E395" s="205"/>
      <c r="F395" s="73"/>
      <c r="G395" s="75"/>
      <c r="H395" s="32"/>
      <c r="I395" s="33"/>
    </row>
    <row r="396" spans="1:9" x14ac:dyDescent="0.3">
      <c r="A396" s="202"/>
      <c r="B396" s="71"/>
      <c r="C396" s="203"/>
      <c r="D396" s="194" t="s">
        <v>3791</v>
      </c>
      <c r="E396" s="205"/>
      <c r="F396" s="73"/>
      <c r="G396" s="75"/>
      <c r="H396" s="32"/>
      <c r="I396" s="33"/>
    </row>
    <row r="397" spans="1:9" x14ac:dyDescent="0.3">
      <c r="A397" s="202"/>
      <c r="B397" s="71"/>
      <c r="C397" s="203"/>
      <c r="D397" s="194" t="s">
        <v>3790</v>
      </c>
      <c r="E397" s="205"/>
      <c r="F397" s="73"/>
      <c r="G397" s="75"/>
      <c r="H397" s="32"/>
      <c r="I397" s="33"/>
    </row>
    <row r="398" spans="1:9" x14ac:dyDescent="0.3">
      <c r="A398" s="202"/>
      <c r="B398" s="71"/>
      <c r="C398" s="203"/>
      <c r="D398" s="194" t="s">
        <v>3789</v>
      </c>
      <c r="E398" s="205"/>
      <c r="F398" s="73"/>
      <c r="G398" s="75"/>
      <c r="H398" s="32"/>
      <c r="I398" s="33"/>
    </row>
    <row r="399" spans="1:9" x14ac:dyDescent="0.3">
      <c r="A399" s="212" t="s">
        <v>3813</v>
      </c>
      <c r="B399" s="213" t="s">
        <v>3812</v>
      </c>
      <c r="C399" s="215" t="s">
        <v>4592</v>
      </c>
      <c r="D399" s="204" t="s">
        <v>3760</v>
      </c>
      <c r="E399" s="214"/>
      <c r="F399" s="72"/>
      <c r="G399" s="74"/>
      <c r="H399" s="30" t="s">
        <v>18</v>
      </c>
      <c r="I399" s="31"/>
    </row>
    <row r="400" spans="1:9" x14ac:dyDescent="0.3">
      <c r="A400" s="202"/>
      <c r="B400" s="71"/>
      <c r="C400" s="203"/>
      <c r="D400" s="194" t="s">
        <v>3759</v>
      </c>
      <c r="E400" s="205"/>
      <c r="F400" s="73"/>
      <c r="G400" s="75"/>
      <c r="H400" s="32"/>
      <c r="I400" s="33"/>
    </row>
    <row r="401" spans="1:9" x14ac:dyDescent="0.3">
      <c r="A401" s="212" t="s">
        <v>3811</v>
      </c>
      <c r="B401" s="213" t="s">
        <v>3810</v>
      </c>
      <c r="C401" s="215" t="s">
        <v>4605</v>
      </c>
      <c r="D401" s="204"/>
      <c r="E401" s="213" t="s">
        <v>4586</v>
      </c>
      <c r="F401" s="72"/>
      <c r="G401" s="74"/>
      <c r="H401" s="30" t="s">
        <v>18</v>
      </c>
      <c r="I401" s="31"/>
    </row>
    <row r="402" spans="1:9" x14ac:dyDescent="0.3">
      <c r="A402" s="202"/>
      <c r="B402" s="71"/>
      <c r="C402" s="203"/>
      <c r="D402" s="194" t="s">
        <v>4582</v>
      </c>
      <c r="E402" s="71"/>
      <c r="F402" s="73"/>
      <c r="G402" s="75"/>
      <c r="H402" s="32"/>
      <c r="I402" s="33"/>
    </row>
    <row r="403" spans="1:9" x14ac:dyDescent="0.3">
      <c r="A403" s="202"/>
      <c r="B403" s="71"/>
      <c r="C403" s="203"/>
      <c r="D403" s="194" t="s">
        <v>4584</v>
      </c>
      <c r="E403" s="71"/>
      <c r="F403" s="73"/>
      <c r="G403" s="75"/>
      <c r="H403" s="32"/>
      <c r="I403" s="33"/>
    </row>
    <row r="404" spans="1:9" x14ac:dyDescent="0.3">
      <c r="A404" s="212" t="s">
        <v>3808</v>
      </c>
      <c r="B404" s="213" t="s">
        <v>3807</v>
      </c>
      <c r="C404" s="215" t="s">
        <v>4255</v>
      </c>
      <c r="D404" s="204" t="s">
        <v>3753</v>
      </c>
      <c r="E404" s="214"/>
      <c r="F404" s="72"/>
      <c r="G404" s="74"/>
      <c r="H404" s="30" t="s">
        <v>18</v>
      </c>
      <c r="I404" s="31"/>
    </row>
    <row r="405" spans="1:9" x14ac:dyDescent="0.3">
      <c r="A405" s="202"/>
      <c r="B405" s="71"/>
      <c r="C405" s="203"/>
      <c r="D405" s="194" t="s">
        <v>3752</v>
      </c>
      <c r="E405" s="205"/>
      <c r="F405" s="73"/>
      <c r="G405" s="75"/>
      <c r="H405" s="32"/>
      <c r="I405" s="33"/>
    </row>
    <row r="406" spans="1:9" x14ac:dyDescent="0.3">
      <c r="A406" s="202"/>
      <c r="B406" s="71"/>
      <c r="C406" s="203"/>
      <c r="D406" s="194" t="s">
        <v>4779</v>
      </c>
      <c r="E406" s="205"/>
      <c r="F406" s="73"/>
      <c r="G406" s="75"/>
      <c r="H406" s="32"/>
      <c r="I406" s="33"/>
    </row>
    <row r="407" spans="1:9" x14ac:dyDescent="0.3">
      <c r="A407" s="202"/>
      <c r="B407" s="71"/>
      <c r="C407" s="203"/>
      <c r="D407" s="194" t="s">
        <v>3751</v>
      </c>
      <c r="E407" s="205"/>
      <c r="F407" s="73"/>
      <c r="G407" s="75"/>
      <c r="H407" s="32"/>
      <c r="I407" s="33"/>
    </row>
    <row r="408" spans="1:9" x14ac:dyDescent="0.3">
      <c r="A408" s="202"/>
      <c r="B408" s="71"/>
      <c r="C408" s="203"/>
      <c r="D408" s="194" t="s">
        <v>3750</v>
      </c>
      <c r="E408" s="205"/>
      <c r="F408" s="73"/>
      <c r="G408" s="75"/>
      <c r="H408" s="32"/>
      <c r="I408" s="33"/>
    </row>
    <row r="409" spans="1:9" x14ac:dyDescent="0.3">
      <c r="A409" s="202"/>
      <c r="B409" s="71"/>
      <c r="C409" s="216"/>
      <c r="D409" s="194" t="s">
        <v>3749</v>
      </c>
      <c r="E409" s="205"/>
      <c r="F409" s="73"/>
      <c r="G409" s="75"/>
      <c r="H409" s="163"/>
      <c r="I409" s="33"/>
    </row>
    <row r="410" spans="1:9" x14ac:dyDescent="0.3">
      <c r="A410" s="202"/>
      <c r="B410" s="71"/>
      <c r="C410" s="203"/>
      <c r="D410" s="194" t="s">
        <v>3748</v>
      </c>
      <c r="E410" s="205"/>
      <c r="F410" s="73"/>
      <c r="G410" s="75"/>
      <c r="H410" s="32"/>
      <c r="I410" s="33"/>
    </row>
    <row r="411" spans="1:9" x14ac:dyDescent="0.3">
      <c r="A411" s="206"/>
      <c r="B411" s="207"/>
      <c r="C411" s="208"/>
      <c r="D411" s="217" t="s">
        <v>3747</v>
      </c>
      <c r="E411" s="209"/>
      <c r="F411" s="210"/>
      <c r="G411" s="211"/>
      <c r="H411" s="93"/>
      <c r="I411" s="94"/>
    </row>
    <row r="412" spans="1:9" x14ac:dyDescent="0.3">
      <c r="A412" s="202" t="s">
        <v>3806</v>
      </c>
      <c r="B412" s="71" t="s">
        <v>3805</v>
      </c>
      <c r="C412" s="203" t="s">
        <v>4593</v>
      </c>
      <c r="D412" s="194" t="s">
        <v>3804</v>
      </c>
      <c r="E412" s="205"/>
      <c r="F412" s="73"/>
      <c r="G412" s="75"/>
      <c r="H412" s="163" t="s">
        <v>18</v>
      </c>
      <c r="I412" s="33"/>
    </row>
    <row r="413" spans="1:9" x14ac:dyDescent="0.3">
      <c r="A413" s="206"/>
      <c r="B413" s="207"/>
      <c r="C413" s="208"/>
      <c r="D413" s="194" t="s">
        <v>3803</v>
      </c>
      <c r="E413" s="209"/>
      <c r="F413" s="210"/>
      <c r="G413" s="211"/>
      <c r="H413" s="93"/>
      <c r="I413" s="94"/>
    </row>
    <row r="414" spans="1:9" x14ac:dyDescent="0.3">
      <c r="A414" s="202" t="s">
        <v>3802</v>
      </c>
      <c r="B414" s="71" t="s">
        <v>3801</v>
      </c>
      <c r="C414" s="203" t="s">
        <v>4592</v>
      </c>
      <c r="D414" s="204"/>
      <c r="E414" s="205"/>
      <c r="F414" s="73"/>
      <c r="G414" s="75"/>
      <c r="H414" s="30" t="s">
        <v>18</v>
      </c>
      <c r="I414" s="33"/>
    </row>
    <row r="415" spans="1:9" x14ac:dyDescent="0.3">
      <c r="A415" s="212" t="s">
        <v>3800</v>
      </c>
      <c r="B415" s="213" t="s">
        <v>3799</v>
      </c>
      <c r="C415" s="213" t="s">
        <v>4592</v>
      </c>
      <c r="D415" s="204"/>
      <c r="E415" s="214"/>
      <c r="F415" s="72"/>
      <c r="G415" s="74"/>
      <c r="H415" s="30" t="s">
        <v>18</v>
      </c>
      <c r="I415" s="31"/>
    </row>
    <row r="416" spans="1:9" x14ac:dyDescent="0.3">
      <c r="A416" s="212" t="s">
        <v>3798</v>
      </c>
      <c r="B416" s="213" t="s">
        <v>3797</v>
      </c>
      <c r="C416" s="213" t="s">
        <v>4592</v>
      </c>
      <c r="D416" s="204" t="s">
        <v>29</v>
      </c>
      <c r="E416" s="214"/>
      <c r="F416" s="72"/>
      <c r="G416" s="74"/>
      <c r="H416" s="30" t="s">
        <v>18</v>
      </c>
      <c r="I416" s="31"/>
    </row>
    <row r="417" spans="1:9" x14ac:dyDescent="0.3">
      <c r="A417" s="202"/>
      <c r="B417" s="71"/>
      <c r="C417" s="203"/>
      <c r="D417" s="194" t="s">
        <v>97</v>
      </c>
      <c r="E417" s="205"/>
      <c r="F417" s="73"/>
      <c r="G417" s="75"/>
      <c r="H417" s="32"/>
      <c r="I417" s="33"/>
    </row>
    <row r="418" spans="1:9" x14ac:dyDescent="0.3">
      <c r="A418" s="202"/>
      <c r="B418" s="71"/>
      <c r="C418" s="203"/>
      <c r="D418" s="194" t="s">
        <v>98</v>
      </c>
      <c r="E418" s="205"/>
      <c r="F418" s="73"/>
      <c r="G418" s="75"/>
      <c r="H418" s="32"/>
      <c r="I418" s="33"/>
    </row>
    <row r="419" spans="1:9" x14ac:dyDescent="0.3">
      <c r="A419" s="202"/>
      <c r="B419" s="71"/>
      <c r="C419" s="203"/>
      <c r="D419" s="194" t="s">
        <v>99</v>
      </c>
      <c r="E419" s="205"/>
      <c r="F419" s="73"/>
      <c r="G419" s="75"/>
      <c r="H419" s="32"/>
      <c r="I419" s="33"/>
    </row>
    <row r="420" spans="1:9" x14ac:dyDescent="0.3">
      <c r="A420" s="202"/>
      <c r="B420" s="71"/>
      <c r="C420" s="203"/>
      <c r="D420" s="194" t="s">
        <v>3771</v>
      </c>
      <c r="E420" s="205"/>
      <c r="F420" s="73"/>
      <c r="G420" s="75"/>
      <c r="H420" s="32"/>
      <c r="I420" s="33"/>
    </row>
    <row r="421" spans="1:9" x14ac:dyDescent="0.3">
      <c r="A421" s="202"/>
      <c r="B421" s="71"/>
      <c r="C421" s="203"/>
      <c r="D421" s="194" t="s">
        <v>101</v>
      </c>
      <c r="E421" s="205"/>
      <c r="F421" s="73"/>
      <c r="G421" s="75"/>
      <c r="H421" s="32"/>
      <c r="I421" s="33"/>
    </row>
    <row r="422" spans="1:9" x14ac:dyDescent="0.3">
      <c r="A422" s="202"/>
      <c r="B422" s="71"/>
      <c r="C422" s="203"/>
      <c r="D422" s="194" t="s">
        <v>102</v>
      </c>
      <c r="E422" s="205"/>
      <c r="F422" s="73"/>
      <c r="G422" s="75"/>
      <c r="H422" s="32"/>
      <c r="I422" s="33"/>
    </row>
    <row r="423" spans="1:9" x14ac:dyDescent="0.3">
      <c r="A423" s="202"/>
      <c r="B423" s="71"/>
      <c r="C423" s="203"/>
      <c r="D423" s="194" t="s">
        <v>103</v>
      </c>
      <c r="E423" s="205"/>
      <c r="F423" s="73"/>
      <c r="G423" s="75"/>
      <c r="H423" s="32"/>
      <c r="I423" s="33"/>
    </row>
    <row r="424" spans="1:9" x14ac:dyDescent="0.3">
      <c r="A424" s="212" t="s">
        <v>3796</v>
      </c>
      <c r="B424" s="213" t="s">
        <v>3795</v>
      </c>
      <c r="C424" s="215" t="s">
        <v>3784</v>
      </c>
      <c r="D424" s="204" t="s">
        <v>104</v>
      </c>
      <c r="E424" s="214"/>
      <c r="F424" s="72"/>
      <c r="G424" s="74"/>
      <c r="H424" s="30" t="s">
        <v>18</v>
      </c>
      <c r="I424" s="31"/>
    </row>
    <row r="425" spans="1:9" x14ac:dyDescent="0.3">
      <c r="A425" s="202"/>
      <c r="B425" s="71"/>
      <c r="C425" s="203"/>
      <c r="D425" s="194" t="s">
        <v>105</v>
      </c>
      <c r="E425" s="205"/>
      <c r="F425" s="73"/>
      <c r="G425" s="75"/>
      <c r="H425" s="32"/>
      <c r="I425" s="33"/>
    </row>
    <row r="426" spans="1:9" x14ac:dyDescent="0.3">
      <c r="A426" s="202"/>
      <c r="B426" s="71"/>
      <c r="C426" s="203"/>
      <c r="D426" s="194" t="s">
        <v>106</v>
      </c>
      <c r="E426" s="205"/>
      <c r="F426" s="73"/>
      <c r="G426" s="75"/>
      <c r="H426" s="32"/>
      <c r="I426" s="33"/>
    </row>
    <row r="427" spans="1:9" x14ac:dyDescent="0.3">
      <c r="A427" s="202"/>
      <c r="B427" s="71"/>
      <c r="C427" s="203"/>
      <c r="D427" s="194" t="s">
        <v>107</v>
      </c>
      <c r="E427" s="205"/>
      <c r="F427" s="73"/>
      <c r="G427" s="75"/>
      <c r="H427" s="32"/>
      <c r="I427" s="33"/>
    </row>
    <row r="428" spans="1:9" x14ac:dyDescent="0.3">
      <c r="A428" s="212" t="s">
        <v>3794</v>
      </c>
      <c r="B428" s="213" t="s">
        <v>3793</v>
      </c>
      <c r="C428" s="215" t="s">
        <v>4592</v>
      </c>
      <c r="D428" s="204" t="s">
        <v>108</v>
      </c>
      <c r="E428" s="214"/>
      <c r="F428" s="72"/>
      <c r="G428" s="74"/>
      <c r="H428" s="30" t="s">
        <v>18</v>
      </c>
      <c r="I428" s="31"/>
    </row>
    <row r="429" spans="1:9" x14ac:dyDescent="0.3">
      <c r="A429" s="202"/>
      <c r="B429" s="71"/>
      <c r="C429" s="203"/>
      <c r="D429" s="194" t="s">
        <v>3792</v>
      </c>
      <c r="E429" s="205"/>
      <c r="F429" s="73"/>
      <c r="G429" s="75"/>
      <c r="H429" s="32"/>
      <c r="I429" s="33"/>
    </row>
    <row r="430" spans="1:9" x14ac:dyDescent="0.3">
      <c r="A430" s="202"/>
      <c r="B430" s="71"/>
      <c r="C430" s="203"/>
      <c r="D430" s="194" t="s">
        <v>3791</v>
      </c>
      <c r="E430" s="205"/>
      <c r="F430" s="73"/>
      <c r="G430" s="75"/>
      <c r="H430" s="32"/>
      <c r="I430" s="33"/>
    </row>
    <row r="431" spans="1:9" x14ac:dyDescent="0.3">
      <c r="A431" s="202"/>
      <c r="B431" s="71"/>
      <c r="C431" s="203"/>
      <c r="D431" s="194" t="s">
        <v>3790</v>
      </c>
      <c r="E431" s="205"/>
      <c r="F431" s="73"/>
      <c r="G431" s="75"/>
      <c r="H431" s="32"/>
      <c r="I431" s="33"/>
    </row>
    <row r="432" spans="1:9" x14ac:dyDescent="0.3">
      <c r="A432" s="202"/>
      <c r="B432" s="71"/>
      <c r="C432" s="203"/>
      <c r="D432" s="194" t="s">
        <v>3789</v>
      </c>
      <c r="E432" s="205"/>
      <c r="F432" s="73"/>
      <c r="G432" s="75"/>
      <c r="H432" s="32"/>
      <c r="I432" s="33"/>
    </row>
    <row r="433" spans="1:9" x14ac:dyDescent="0.3">
      <c r="A433" s="212" t="s">
        <v>3788</v>
      </c>
      <c r="B433" s="213" t="s">
        <v>3787</v>
      </c>
      <c r="C433" s="215" t="s">
        <v>4592</v>
      </c>
      <c r="D433" s="204" t="s">
        <v>3760</v>
      </c>
      <c r="E433" s="214"/>
      <c r="F433" s="72"/>
      <c r="G433" s="74"/>
      <c r="H433" s="30" t="s">
        <v>18</v>
      </c>
      <c r="I433" s="31"/>
    </row>
    <row r="434" spans="1:9" x14ac:dyDescent="0.3">
      <c r="A434" s="202"/>
      <c r="B434" s="71"/>
      <c r="C434" s="203"/>
      <c r="D434" s="194" t="s">
        <v>3759</v>
      </c>
      <c r="E434" s="205"/>
      <c r="F434" s="73"/>
      <c r="G434" s="75"/>
      <c r="H434" s="32"/>
      <c r="I434" s="33"/>
    </row>
    <row r="435" spans="1:9" x14ac:dyDescent="0.3">
      <c r="A435" s="212" t="s">
        <v>3786</v>
      </c>
      <c r="B435" s="213" t="s">
        <v>3785</v>
      </c>
      <c r="C435" s="215" t="s">
        <v>4606</v>
      </c>
      <c r="D435" s="204"/>
      <c r="E435" s="213" t="s">
        <v>4586</v>
      </c>
      <c r="F435" s="72"/>
      <c r="G435" s="74"/>
      <c r="H435" s="30" t="s">
        <v>18</v>
      </c>
      <c r="I435" s="31"/>
    </row>
    <row r="436" spans="1:9" x14ac:dyDescent="0.3">
      <c r="A436" s="202"/>
      <c r="B436" s="71"/>
      <c r="C436" s="203"/>
      <c r="D436" s="194" t="s">
        <v>4582</v>
      </c>
      <c r="E436" s="71"/>
      <c r="F436" s="73"/>
      <c r="G436" s="75"/>
      <c r="H436" s="32"/>
      <c r="I436" s="33"/>
    </row>
    <row r="437" spans="1:9" x14ac:dyDescent="0.3">
      <c r="A437" s="202"/>
      <c r="B437" s="71"/>
      <c r="C437" s="203"/>
      <c r="D437" s="194" t="s">
        <v>4584</v>
      </c>
      <c r="E437" s="71"/>
      <c r="F437" s="73"/>
      <c r="G437" s="75"/>
      <c r="H437" s="32"/>
      <c r="I437" s="33"/>
    </row>
    <row r="438" spans="1:9" x14ac:dyDescent="0.3">
      <c r="A438" s="212" t="s">
        <v>3783</v>
      </c>
      <c r="B438" s="213" t="s">
        <v>3782</v>
      </c>
      <c r="C438" s="215" t="s">
        <v>4256</v>
      </c>
      <c r="D438" s="204" t="s">
        <v>3753</v>
      </c>
      <c r="E438" s="214"/>
      <c r="F438" s="72"/>
      <c r="G438" s="74"/>
      <c r="H438" s="30" t="s">
        <v>18</v>
      </c>
      <c r="I438" s="31"/>
    </row>
    <row r="439" spans="1:9" x14ac:dyDescent="0.3">
      <c r="A439" s="202"/>
      <c r="B439" s="71"/>
      <c r="C439" s="203"/>
      <c r="D439" s="194" t="s">
        <v>3752</v>
      </c>
      <c r="E439" s="205"/>
      <c r="F439" s="73"/>
      <c r="G439" s="75"/>
      <c r="H439" s="32"/>
      <c r="I439" s="33"/>
    </row>
    <row r="440" spans="1:9" x14ac:dyDescent="0.3">
      <c r="A440" s="202"/>
      <c r="B440" s="71"/>
      <c r="C440" s="203"/>
      <c r="D440" s="194" t="s">
        <v>4779</v>
      </c>
      <c r="E440" s="205"/>
      <c r="F440" s="73"/>
      <c r="G440" s="75"/>
      <c r="H440" s="32"/>
      <c r="I440" s="33"/>
    </row>
    <row r="441" spans="1:9" x14ac:dyDescent="0.3">
      <c r="A441" s="202"/>
      <c r="B441" s="71"/>
      <c r="C441" s="203"/>
      <c r="D441" s="194" t="s">
        <v>3751</v>
      </c>
      <c r="E441" s="205"/>
      <c r="F441" s="73"/>
      <c r="G441" s="75"/>
      <c r="H441" s="32"/>
      <c r="I441" s="33"/>
    </row>
    <row r="442" spans="1:9" x14ac:dyDescent="0.3">
      <c r="A442" s="202"/>
      <c r="B442" s="71"/>
      <c r="C442" s="203"/>
      <c r="D442" s="194" t="s">
        <v>3750</v>
      </c>
      <c r="E442" s="205"/>
      <c r="F442" s="73"/>
      <c r="G442" s="75"/>
      <c r="H442" s="32"/>
      <c r="I442" s="33"/>
    </row>
    <row r="443" spans="1:9" x14ac:dyDescent="0.3">
      <c r="A443" s="202"/>
      <c r="B443" s="71"/>
      <c r="C443" s="216"/>
      <c r="D443" s="194" t="s">
        <v>3749</v>
      </c>
      <c r="E443" s="205"/>
      <c r="F443" s="73"/>
      <c r="G443" s="75"/>
      <c r="H443" s="163"/>
      <c r="I443" s="33"/>
    </row>
    <row r="444" spans="1:9" x14ac:dyDescent="0.3">
      <c r="A444" s="202"/>
      <c r="B444" s="71"/>
      <c r="C444" s="203"/>
      <c r="D444" s="194" t="s">
        <v>3748</v>
      </c>
      <c r="E444" s="205"/>
      <c r="F444" s="73"/>
      <c r="G444" s="75"/>
      <c r="H444" s="32"/>
      <c r="I444" s="33"/>
    </row>
    <row r="445" spans="1:9" x14ac:dyDescent="0.3">
      <c r="A445" s="206"/>
      <c r="B445" s="207"/>
      <c r="C445" s="208"/>
      <c r="D445" s="217" t="s">
        <v>3747</v>
      </c>
      <c r="E445" s="209"/>
      <c r="F445" s="210"/>
      <c r="G445" s="211"/>
      <c r="H445" s="93"/>
      <c r="I445" s="94"/>
    </row>
    <row r="446" spans="1:9" x14ac:dyDescent="0.3">
      <c r="A446" s="212" t="s">
        <v>3781</v>
      </c>
      <c r="B446" s="213" t="s">
        <v>3780</v>
      </c>
      <c r="C446" s="203" t="s">
        <v>4593</v>
      </c>
      <c r="D446" s="204" t="s">
        <v>3779</v>
      </c>
      <c r="E446" s="214"/>
      <c r="F446" s="72"/>
      <c r="G446" s="74"/>
      <c r="H446" s="30" t="s">
        <v>18</v>
      </c>
      <c r="I446" s="31"/>
    </row>
    <row r="447" spans="1:9" x14ac:dyDescent="0.3">
      <c r="A447" s="206"/>
      <c r="B447" s="207"/>
      <c r="C447" s="208"/>
      <c r="D447" s="194" t="s">
        <v>3778</v>
      </c>
      <c r="E447" s="209"/>
      <c r="F447" s="210"/>
      <c r="G447" s="211"/>
      <c r="H447" s="93"/>
      <c r="I447" s="94"/>
    </row>
    <row r="448" spans="1:9" x14ac:dyDescent="0.3">
      <c r="A448" s="202" t="s">
        <v>3777</v>
      </c>
      <c r="B448" s="71" t="s">
        <v>3776</v>
      </c>
      <c r="C448" s="203" t="s">
        <v>4592</v>
      </c>
      <c r="D448" s="204"/>
      <c r="E448" s="205"/>
      <c r="F448" s="73"/>
      <c r="G448" s="75"/>
      <c r="H448" s="30" t="s">
        <v>18</v>
      </c>
      <c r="I448" s="33"/>
    </row>
    <row r="449" spans="1:9" x14ac:dyDescent="0.3">
      <c r="A449" s="212" t="s">
        <v>3775</v>
      </c>
      <c r="B449" s="213" t="s">
        <v>3774</v>
      </c>
      <c r="C449" s="213" t="s">
        <v>4592</v>
      </c>
      <c r="D449" s="204"/>
      <c r="E449" s="214"/>
      <c r="F449" s="72"/>
      <c r="G449" s="74"/>
      <c r="H449" s="30" t="s">
        <v>18</v>
      </c>
      <c r="I449" s="31"/>
    </row>
    <row r="450" spans="1:9" x14ac:dyDescent="0.3">
      <c r="A450" s="212" t="s">
        <v>3773</v>
      </c>
      <c r="B450" s="213" t="s">
        <v>3772</v>
      </c>
      <c r="C450" s="213" t="s">
        <v>4592</v>
      </c>
      <c r="D450" s="204" t="s">
        <v>29</v>
      </c>
      <c r="E450" s="214"/>
      <c r="F450" s="72"/>
      <c r="G450" s="74"/>
      <c r="H450" s="30" t="s">
        <v>18</v>
      </c>
      <c r="I450" s="31"/>
    </row>
    <row r="451" spans="1:9" x14ac:dyDescent="0.3">
      <c r="A451" s="202"/>
      <c r="B451" s="71"/>
      <c r="C451" s="203"/>
      <c r="D451" s="194" t="s">
        <v>97</v>
      </c>
      <c r="E451" s="205"/>
      <c r="F451" s="73"/>
      <c r="G451" s="75"/>
      <c r="H451" s="32"/>
      <c r="I451" s="33"/>
    </row>
    <row r="452" spans="1:9" x14ac:dyDescent="0.3">
      <c r="A452" s="202"/>
      <c r="B452" s="71"/>
      <c r="C452" s="203"/>
      <c r="D452" s="194" t="s">
        <v>98</v>
      </c>
      <c r="E452" s="205"/>
      <c r="F452" s="73"/>
      <c r="G452" s="75"/>
      <c r="H452" s="32"/>
      <c r="I452" s="33"/>
    </row>
    <row r="453" spans="1:9" x14ac:dyDescent="0.3">
      <c r="A453" s="202"/>
      <c r="B453" s="71"/>
      <c r="C453" s="203"/>
      <c r="D453" s="194" t="s">
        <v>99</v>
      </c>
      <c r="E453" s="205"/>
      <c r="F453" s="73"/>
      <c r="G453" s="75"/>
      <c r="H453" s="32"/>
      <c r="I453" s="33"/>
    </row>
    <row r="454" spans="1:9" x14ac:dyDescent="0.3">
      <c r="A454" s="202"/>
      <c r="B454" s="71"/>
      <c r="C454" s="203"/>
      <c r="D454" s="194" t="s">
        <v>3771</v>
      </c>
      <c r="E454" s="205"/>
      <c r="F454" s="73"/>
      <c r="G454" s="75"/>
      <c r="H454" s="32"/>
      <c r="I454" s="33"/>
    </row>
    <row r="455" spans="1:9" x14ac:dyDescent="0.3">
      <c r="A455" s="202"/>
      <c r="B455" s="71"/>
      <c r="C455" s="203"/>
      <c r="D455" s="194" t="s">
        <v>101</v>
      </c>
      <c r="E455" s="205"/>
      <c r="F455" s="73"/>
      <c r="G455" s="75"/>
      <c r="H455" s="32"/>
      <c r="I455" s="33"/>
    </row>
    <row r="456" spans="1:9" x14ac:dyDescent="0.3">
      <c r="A456" s="202"/>
      <c r="B456" s="71"/>
      <c r="C456" s="203"/>
      <c r="D456" s="194" t="s">
        <v>102</v>
      </c>
      <c r="E456" s="205"/>
      <c r="F456" s="73"/>
      <c r="G456" s="75"/>
      <c r="H456" s="32"/>
      <c r="I456" s="33"/>
    </row>
    <row r="457" spans="1:9" x14ac:dyDescent="0.3">
      <c r="A457" s="202"/>
      <c r="B457" s="71"/>
      <c r="C457" s="203"/>
      <c r="D457" s="194" t="s">
        <v>103</v>
      </c>
      <c r="E457" s="205"/>
      <c r="F457" s="73"/>
      <c r="G457" s="75"/>
      <c r="H457" s="32"/>
      <c r="I457" s="33"/>
    </row>
    <row r="458" spans="1:9" x14ac:dyDescent="0.3">
      <c r="A458" s="212" t="s">
        <v>3770</v>
      </c>
      <c r="B458" s="213" t="s">
        <v>3769</v>
      </c>
      <c r="C458" s="215" t="s">
        <v>3756</v>
      </c>
      <c r="D458" s="204" t="s">
        <v>104</v>
      </c>
      <c r="E458" s="214"/>
      <c r="F458" s="72"/>
      <c r="G458" s="74"/>
      <c r="H458" s="30" t="s">
        <v>18</v>
      </c>
      <c r="I458" s="31"/>
    </row>
    <row r="459" spans="1:9" x14ac:dyDescent="0.3">
      <c r="A459" s="202"/>
      <c r="B459" s="71"/>
      <c r="C459" s="203"/>
      <c r="D459" s="194" t="s">
        <v>105</v>
      </c>
      <c r="E459" s="205"/>
      <c r="F459" s="73"/>
      <c r="G459" s="75"/>
      <c r="H459" s="32"/>
      <c r="I459" s="33"/>
    </row>
    <row r="460" spans="1:9" x14ac:dyDescent="0.3">
      <c r="A460" s="202"/>
      <c r="B460" s="71"/>
      <c r="C460" s="203"/>
      <c r="D460" s="194" t="s">
        <v>106</v>
      </c>
      <c r="E460" s="205"/>
      <c r="F460" s="73"/>
      <c r="G460" s="75"/>
      <c r="H460" s="32"/>
      <c r="I460" s="33"/>
    </row>
    <row r="461" spans="1:9" x14ac:dyDescent="0.3">
      <c r="A461" s="202"/>
      <c r="B461" s="71"/>
      <c r="C461" s="203"/>
      <c r="D461" s="194" t="s">
        <v>107</v>
      </c>
      <c r="E461" s="205"/>
      <c r="F461" s="73"/>
      <c r="G461" s="75"/>
      <c r="H461" s="32"/>
      <c r="I461" s="33"/>
    </row>
    <row r="462" spans="1:9" x14ac:dyDescent="0.3">
      <c r="A462" s="212" t="s">
        <v>3768</v>
      </c>
      <c r="B462" s="213" t="s">
        <v>3767</v>
      </c>
      <c r="C462" s="215" t="s">
        <v>4592</v>
      </c>
      <c r="D462" s="204" t="s">
        <v>108</v>
      </c>
      <c r="E462" s="214"/>
      <c r="F462" s="72"/>
      <c r="G462" s="74"/>
      <c r="H462" s="30" t="s">
        <v>18</v>
      </c>
      <c r="I462" s="31"/>
    </row>
    <row r="463" spans="1:9" x14ac:dyDescent="0.3">
      <c r="A463" s="202"/>
      <c r="B463" s="71"/>
      <c r="C463" s="203"/>
      <c r="D463" s="194" t="s">
        <v>3766</v>
      </c>
      <c r="E463" s="205"/>
      <c r="F463" s="73"/>
      <c r="G463" s="75"/>
      <c r="H463" s="32"/>
      <c r="I463" s="33"/>
    </row>
    <row r="464" spans="1:9" x14ac:dyDescent="0.3">
      <c r="A464" s="202"/>
      <c r="B464" s="71"/>
      <c r="C464" s="203"/>
      <c r="D464" s="194" t="s">
        <v>3765</v>
      </c>
      <c r="E464" s="205"/>
      <c r="F464" s="73"/>
      <c r="G464" s="75"/>
      <c r="H464" s="32"/>
      <c r="I464" s="33"/>
    </row>
    <row r="465" spans="1:9" x14ac:dyDescent="0.3">
      <c r="A465" s="202"/>
      <c r="B465" s="71"/>
      <c r="C465" s="203"/>
      <c r="D465" s="194" t="s">
        <v>3764</v>
      </c>
      <c r="E465" s="205"/>
      <c r="F465" s="73"/>
      <c r="G465" s="75"/>
      <c r="H465" s="32"/>
      <c r="I465" s="33"/>
    </row>
    <row r="466" spans="1:9" x14ac:dyDescent="0.3">
      <c r="A466" s="202"/>
      <c r="B466" s="71"/>
      <c r="C466" s="203"/>
      <c r="D466" s="194" t="s">
        <v>3763</v>
      </c>
      <c r="E466" s="205"/>
      <c r="F466" s="73"/>
      <c r="G466" s="75"/>
      <c r="H466" s="32"/>
      <c r="I466" s="33"/>
    </row>
    <row r="467" spans="1:9" x14ac:dyDescent="0.3">
      <c r="A467" s="212" t="s">
        <v>3762</v>
      </c>
      <c r="B467" s="213" t="s">
        <v>3761</v>
      </c>
      <c r="C467" s="215" t="s">
        <v>4592</v>
      </c>
      <c r="D467" s="204" t="s">
        <v>3760</v>
      </c>
      <c r="E467" s="214"/>
      <c r="F467" s="72"/>
      <c r="G467" s="74"/>
      <c r="H467" s="30" t="s">
        <v>18</v>
      </c>
      <c r="I467" s="31"/>
    </row>
    <row r="468" spans="1:9" x14ac:dyDescent="0.3">
      <c r="A468" s="202"/>
      <c r="B468" s="71"/>
      <c r="C468" s="203"/>
      <c r="D468" s="194" t="s">
        <v>3759</v>
      </c>
      <c r="E468" s="205"/>
      <c r="F468" s="73"/>
      <c r="G468" s="75"/>
      <c r="H468" s="32"/>
      <c r="I468" s="33"/>
    </row>
    <row r="469" spans="1:9" x14ac:dyDescent="0.3">
      <c r="A469" s="212" t="s">
        <v>3758</v>
      </c>
      <c r="B469" s="213" t="s">
        <v>3757</v>
      </c>
      <c r="C469" s="215" t="s">
        <v>4607</v>
      </c>
      <c r="D469" s="204"/>
      <c r="E469" s="213" t="s">
        <v>4586</v>
      </c>
      <c r="F469" s="72"/>
      <c r="G469" s="74"/>
      <c r="H469" s="30" t="s">
        <v>18</v>
      </c>
      <c r="I469" s="31"/>
    </row>
    <row r="470" spans="1:9" x14ac:dyDescent="0.3">
      <c r="A470" s="202"/>
      <c r="B470" s="71"/>
      <c r="C470" s="203"/>
      <c r="D470" s="194" t="s">
        <v>4582</v>
      </c>
      <c r="E470" s="71"/>
      <c r="F470" s="73"/>
      <c r="G470" s="75"/>
      <c r="H470" s="32"/>
      <c r="I470" s="33"/>
    </row>
    <row r="471" spans="1:9" x14ac:dyDescent="0.3">
      <c r="A471" s="202"/>
      <c r="B471" s="71"/>
      <c r="C471" s="203"/>
      <c r="D471" s="194" t="s">
        <v>4584</v>
      </c>
      <c r="E471" s="71"/>
      <c r="F471" s="73"/>
      <c r="G471" s="75"/>
      <c r="H471" s="32"/>
      <c r="I471" s="33"/>
    </row>
    <row r="472" spans="1:9" x14ac:dyDescent="0.3">
      <c r="A472" s="212" t="s">
        <v>3755</v>
      </c>
      <c r="B472" s="213" t="s">
        <v>3754</v>
      </c>
      <c r="C472" s="215" t="s">
        <v>4257</v>
      </c>
      <c r="D472" s="204" t="s">
        <v>3753</v>
      </c>
      <c r="E472" s="214"/>
      <c r="F472" s="72"/>
      <c r="G472" s="74"/>
      <c r="H472" s="30" t="s">
        <v>18</v>
      </c>
      <c r="I472" s="31"/>
    </row>
    <row r="473" spans="1:9" x14ac:dyDescent="0.3">
      <c r="A473" s="202"/>
      <c r="B473" s="71"/>
      <c r="C473" s="203"/>
      <c r="D473" s="194" t="s">
        <v>3752</v>
      </c>
      <c r="E473" s="205"/>
      <c r="F473" s="73"/>
      <c r="G473" s="75"/>
      <c r="H473" s="32"/>
      <c r="I473" s="33"/>
    </row>
    <row r="474" spans="1:9" x14ac:dyDescent="0.3">
      <c r="A474" s="202"/>
      <c r="B474" s="71"/>
      <c r="C474" s="203"/>
      <c r="D474" s="194" t="s">
        <v>4779</v>
      </c>
      <c r="E474" s="205"/>
      <c r="F474" s="73"/>
      <c r="G474" s="75"/>
      <c r="H474" s="32"/>
      <c r="I474" s="33"/>
    </row>
    <row r="475" spans="1:9" x14ac:dyDescent="0.3">
      <c r="A475" s="202"/>
      <c r="B475" s="71"/>
      <c r="C475" s="203"/>
      <c r="D475" s="194" t="s">
        <v>3751</v>
      </c>
      <c r="E475" s="205"/>
      <c r="F475" s="73"/>
      <c r="G475" s="75"/>
      <c r="H475" s="32"/>
      <c r="I475" s="33"/>
    </row>
    <row r="476" spans="1:9" x14ac:dyDescent="0.3">
      <c r="A476" s="202"/>
      <c r="B476" s="71"/>
      <c r="C476" s="203"/>
      <c r="D476" s="194" t="s">
        <v>3750</v>
      </c>
      <c r="E476" s="205"/>
      <c r="F476" s="73"/>
      <c r="G476" s="75"/>
      <c r="H476" s="32"/>
      <c r="I476" s="33"/>
    </row>
    <row r="477" spans="1:9" x14ac:dyDescent="0.3">
      <c r="A477" s="202"/>
      <c r="B477" s="71"/>
      <c r="C477" s="216"/>
      <c r="D477" s="194" t="s">
        <v>3749</v>
      </c>
      <c r="E477" s="205"/>
      <c r="F477" s="73"/>
      <c r="G477" s="75"/>
      <c r="H477" s="163"/>
      <c r="I477" s="33"/>
    </row>
    <row r="478" spans="1:9" x14ac:dyDescent="0.3">
      <c r="A478" s="202"/>
      <c r="B478" s="71"/>
      <c r="C478" s="203"/>
      <c r="D478" s="194" t="s">
        <v>3748</v>
      </c>
      <c r="E478" s="205"/>
      <c r="F478" s="73"/>
      <c r="G478" s="75"/>
      <c r="H478" s="32"/>
      <c r="I478" s="33"/>
    </row>
    <row r="479" spans="1:9" x14ac:dyDescent="0.3">
      <c r="A479" s="202"/>
      <c r="B479" s="71"/>
      <c r="C479" s="203"/>
      <c r="D479" s="217" t="s">
        <v>3747</v>
      </c>
      <c r="E479" s="209"/>
      <c r="F479" s="73"/>
      <c r="G479" s="75"/>
      <c r="H479" s="32"/>
      <c r="I479" s="33"/>
    </row>
    <row r="480" spans="1:9" x14ac:dyDescent="0.3">
      <c r="A480" s="212" t="s">
        <v>3746</v>
      </c>
      <c r="B480" s="213" t="s">
        <v>3745</v>
      </c>
      <c r="C480" s="215" t="s">
        <v>4592</v>
      </c>
      <c r="D480" s="204" t="s">
        <v>3744</v>
      </c>
      <c r="E480" s="214"/>
      <c r="F480" s="72">
        <v>10</v>
      </c>
      <c r="G480" s="74">
        <v>0.38580246913580246</v>
      </c>
      <c r="H480" s="30" t="s">
        <v>18</v>
      </c>
      <c r="I480" s="31"/>
    </row>
    <row r="481" spans="1:10" x14ac:dyDescent="0.3">
      <c r="A481" s="202"/>
      <c r="B481" s="71"/>
      <c r="C481" s="203"/>
      <c r="D481" s="194" t="s">
        <v>3743</v>
      </c>
      <c r="E481" s="205"/>
      <c r="F481" s="73">
        <v>2582</v>
      </c>
      <c r="G481" s="75">
        <v>99.614197530864203</v>
      </c>
      <c r="H481" s="32"/>
      <c r="I481" s="33"/>
    </row>
    <row r="482" spans="1:10" x14ac:dyDescent="0.3">
      <c r="A482" s="212" t="s">
        <v>3742</v>
      </c>
      <c r="B482" s="213" t="s">
        <v>3741</v>
      </c>
      <c r="C482" s="215" t="s">
        <v>2965</v>
      </c>
      <c r="D482" s="204" t="s">
        <v>109</v>
      </c>
      <c r="E482" s="214"/>
      <c r="F482" s="72">
        <v>2718</v>
      </c>
      <c r="G482" s="74">
        <v>82.513661202185801</v>
      </c>
      <c r="H482" s="30" t="s">
        <v>18</v>
      </c>
      <c r="I482" s="31"/>
    </row>
    <row r="483" spans="1:10" x14ac:dyDescent="0.3">
      <c r="A483" s="202"/>
      <c r="B483" s="71"/>
      <c r="C483" s="203"/>
      <c r="D483" s="194" t="s">
        <v>3740</v>
      </c>
      <c r="E483" s="205"/>
      <c r="F483" s="73">
        <v>576</v>
      </c>
      <c r="G483" s="75">
        <v>17.486338797814209</v>
      </c>
      <c r="H483" s="32"/>
      <c r="I483" s="33"/>
    </row>
    <row r="484" spans="1:10" x14ac:dyDescent="0.3">
      <c r="A484" s="212" t="s">
        <v>3739</v>
      </c>
      <c r="B484" s="213" t="s">
        <v>3492</v>
      </c>
      <c r="C484" s="213" t="s">
        <v>3736</v>
      </c>
      <c r="D484" s="204"/>
      <c r="E484" s="213" t="s">
        <v>4586</v>
      </c>
      <c r="F484" s="72">
        <v>2445</v>
      </c>
      <c r="G484" s="74">
        <f>F484/(F484+F486)*100</f>
        <v>89.95584988962473</v>
      </c>
      <c r="H484" s="30" t="s">
        <v>18</v>
      </c>
      <c r="I484" s="31"/>
    </row>
    <row r="485" spans="1:10" x14ac:dyDescent="0.3">
      <c r="A485" s="202"/>
      <c r="B485" s="71"/>
      <c r="C485" s="216"/>
      <c r="D485" s="194" t="s">
        <v>4582</v>
      </c>
      <c r="E485" s="71"/>
      <c r="F485" s="73"/>
      <c r="G485" s="75"/>
      <c r="H485" s="163"/>
      <c r="I485" s="33"/>
    </row>
    <row r="486" spans="1:10" x14ac:dyDescent="0.3">
      <c r="A486" s="202"/>
      <c r="B486" s="71"/>
      <c r="C486" s="203"/>
      <c r="D486" s="194" t="s">
        <v>4584</v>
      </c>
      <c r="E486" s="71"/>
      <c r="F486" s="73">
        <v>273</v>
      </c>
      <c r="G486" s="75">
        <f>100-G484</f>
        <v>10.04415011037527</v>
      </c>
      <c r="H486" s="32"/>
      <c r="I486" s="33"/>
    </row>
    <row r="487" spans="1:10" x14ac:dyDescent="0.3">
      <c r="A487" s="212" t="s">
        <v>3738</v>
      </c>
      <c r="B487" s="213" t="s">
        <v>3490</v>
      </c>
      <c r="C487" s="215" t="s">
        <v>4258</v>
      </c>
      <c r="D487" s="204" t="s">
        <v>3413</v>
      </c>
      <c r="E487" s="214"/>
      <c r="F487" s="72">
        <v>4</v>
      </c>
      <c r="G487" s="74">
        <v>1.4652014652014651</v>
      </c>
      <c r="H487" s="58"/>
      <c r="I487" s="31"/>
      <c r="J487" s="218"/>
    </row>
    <row r="488" spans="1:10" x14ac:dyDescent="0.3">
      <c r="A488" s="202"/>
      <c r="B488" s="71"/>
      <c r="C488" s="203"/>
      <c r="D488" s="194" t="s">
        <v>4608</v>
      </c>
      <c r="E488" s="205"/>
      <c r="F488" s="73">
        <v>3</v>
      </c>
      <c r="G488" s="75">
        <v>1.098901098901099</v>
      </c>
      <c r="H488" s="32"/>
      <c r="I488" s="33"/>
      <c r="J488" s="218"/>
    </row>
    <row r="489" spans="1:10" x14ac:dyDescent="0.3">
      <c r="A489" s="202"/>
      <c r="B489" s="71"/>
      <c r="C489" s="203"/>
      <c r="D489" s="194" t="s">
        <v>4620</v>
      </c>
      <c r="E489" s="205"/>
      <c r="F489" s="73">
        <v>13</v>
      </c>
      <c r="G489" s="75">
        <v>4.7619047619047619</v>
      </c>
      <c r="H489" s="32"/>
      <c r="I489" s="33"/>
      <c r="J489" s="218"/>
    </row>
    <row r="490" spans="1:10" x14ac:dyDescent="0.3">
      <c r="A490" s="202"/>
      <c r="B490" s="71"/>
      <c r="C490" s="203"/>
      <c r="D490" s="194" t="s">
        <v>4621</v>
      </c>
      <c r="E490" s="205"/>
      <c r="F490" s="73">
        <v>11</v>
      </c>
      <c r="G490" s="75">
        <v>4.0293040293040292</v>
      </c>
      <c r="H490" s="32"/>
      <c r="I490" s="33"/>
      <c r="J490" s="218"/>
    </row>
    <row r="491" spans="1:10" x14ac:dyDescent="0.3">
      <c r="A491" s="202"/>
      <c r="B491" s="71"/>
      <c r="C491" s="203"/>
      <c r="D491" s="194" t="s">
        <v>4622</v>
      </c>
      <c r="E491" s="205"/>
      <c r="F491" s="73">
        <v>8</v>
      </c>
      <c r="G491" s="75">
        <v>2.9304029304029302</v>
      </c>
      <c r="H491" s="32"/>
      <c r="I491" s="33"/>
      <c r="J491" s="218"/>
    </row>
    <row r="492" spans="1:10" x14ac:dyDescent="0.3">
      <c r="A492" s="202"/>
      <c r="B492" s="71"/>
      <c r="C492" s="203"/>
      <c r="D492" s="194" t="s">
        <v>4623</v>
      </c>
      <c r="E492" s="205"/>
      <c r="F492" s="73">
        <v>24</v>
      </c>
      <c r="G492" s="75">
        <v>8.791208791208792</v>
      </c>
      <c r="H492" s="32"/>
      <c r="I492" s="33"/>
      <c r="J492" s="218"/>
    </row>
    <row r="493" spans="1:10" x14ac:dyDescent="0.3">
      <c r="A493" s="202"/>
      <c r="B493" s="71"/>
      <c r="C493" s="203"/>
      <c r="D493" s="194" t="s">
        <v>4624</v>
      </c>
      <c r="E493" s="205"/>
      <c r="F493" s="73">
        <v>74</v>
      </c>
      <c r="G493" s="75">
        <v>27.106227106227106</v>
      </c>
      <c r="H493" s="32"/>
      <c r="I493" s="33"/>
      <c r="J493" s="218"/>
    </row>
    <row r="494" spans="1:10" x14ac:dyDescent="0.3">
      <c r="A494" s="202"/>
      <c r="B494" s="71"/>
      <c r="C494" s="203"/>
      <c r="D494" s="194" t="s">
        <v>4625</v>
      </c>
      <c r="E494" s="205"/>
      <c r="F494" s="73">
        <v>106</v>
      </c>
      <c r="G494" s="75">
        <v>38.827838827838832</v>
      </c>
      <c r="H494" s="32"/>
      <c r="I494" s="33"/>
      <c r="J494" s="218"/>
    </row>
    <row r="495" spans="1:10" x14ac:dyDescent="0.3">
      <c r="A495" s="202"/>
      <c r="B495" s="71"/>
      <c r="C495" s="203"/>
      <c r="D495" s="194" t="s">
        <v>4626</v>
      </c>
      <c r="E495" s="205"/>
      <c r="F495" s="73">
        <v>30</v>
      </c>
      <c r="G495" s="75">
        <v>10.989010989010989</v>
      </c>
      <c r="H495" s="32"/>
      <c r="I495" s="33"/>
      <c r="J495" s="218"/>
    </row>
    <row r="496" spans="1:10" x14ac:dyDescent="0.3">
      <c r="A496" s="202"/>
      <c r="B496" s="71"/>
      <c r="C496" s="203"/>
      <c r="D496" s="194" t="s">
        <v>4627</v>
      </c>
      <c r="E496" s="205"/>
      <c r="F496" s="73"/>
      <c r="G496" s="75"/>
      <c r="H496" s="32"/>
      <c r="I496" s="33"/>
    </row>
    <row r="497" spans="1:9" x14ac:dyDescent="0.3">
      <c r="A497" s="202"/>
      <c r="B497" s="71"/>
      <c r="C497" s="203"/>
      <c r="D497" s="194" t="s">
        <v>3677</v>
      </c>
      <c r="E497" s="205"/>
      <c r="F497" s="73"/>
      <c r="G497" s="75"/>
      <c r="H497" s="32"/>
      <c r="I497" s="33"/>
    </row>
    <row r="498" spans="1:9" x14ac:dyDescent="0.3">
      <c r="A498" s="212" t="s">
        <v>3737</v>
      </c>
      <c r="B498" s="213" t="s">
        <v>3488</v>
      </c>
      <c r="C498" s="213" t="s">
        <v>3736</v>
      </c>
      <c r="D498" s="204"/>
      <c r="E498" s="213" t="s">
        <v>4586</v>
      </c>
      <c r="F498" s="72">
        <v>2692</v>
      </c>
      <c r="G498" s="74">
        <f>F498/(F498+F500)*100</f>
        <v>99.043414275202352</v>
      </c>
      <c r="H498" s="30" t="s">
        <v>18</v>
      </c>
      <c r="I498" s="31"/>
    </row>
    <row r="499" spans="1:9" x14ac:dyDescent="0.3">
      <c r="A499" s="202"/>
      <c r="B499" s="71"/>
      <c r="C499" s="216"/>
      <c r="D499" s="194" t="s">
        <v>4582</v>
      </c>
      <c r="E499" s="71"/>
      <c r="F499" s="73"/>
      <c r="G499" s="75"/>
      <c r="H499" s="163"/>
      <c r="I499" s="33"/>
    </row>
    <row r="500" spans="1:9" x14ac:dyDescent="0.3">
      <c r="A500" s="202"/>
      <c r="B500" s="71"/>
      <c r="C500" s="203"/>
      <c r="D500" s="194" t="s">
        <v>4584</v>
      </c>
      <c r="E500" s="205"/>
      <c r="F500" s="73">
        <v>26</v>
      </c>
      <c r="G500" s="75">
        <f>100-G498</f>
        <v>0.95658572479764814</v>
      </c>
      <c r="H500" s="32"/>
      <c r="I500" s="33"/>
    </row>
    <row r="501" spans="1:9" x14ac:dyDescent="0.3">
      <c r="A501" s="212" t="s">
        <v>3735</v>
      </c>
      <c r="B501" s="213" t="s">
        <v>3485</v>
      </c>
      <c r="C501" s="215" t="s">
        <v>4259</v>
      </c>
      <c r="D501" s="204" t="s">
        <v>3413</v>
      </c>
      <c r="E501" s="214"/>
      <c r="F501" s="72">
        <v>5</v>
      </c>
      <c r="G501" s="74">
        <v>19.230769230769234</v>
      </c>
      <c r="H501" s="30" t="s">
        <v>18</v>
      </c>
      <c r="I501" s="31"/>
    </row>
    <row r="502" spans="1:9" x14ac:dyDescent="0.3">
      <c r="A502" s="202"/>
      <c r="B502" s="71"/>
      <c r="C502" s="203"/>
      <c r="D502" s="194" t="s">
        <v>4608</v>
      </c>
      <c r="E502" s="205"/>
      <c r="F502" s="73">
        <v>1</v>
      </c>
      <c r="G502" s="75">
        <v>3.8461538461538463</v>
      </c>
      <c r="H502" s="32"/>
      <c r="I502" s="33"/>
    </row>
    <row r="503" spans="1:9" x14ac:dyDescent="0.3">
      <c r="A503" s="202"/>
      <c r="B503" s="71"/>
      <c r="C503" s="203"/>
      <c r="D503" s="194" t="s">
        <v>4620</v>
      </c>
      <c r="E503" s="205"/>
      <c r="F503" s="73">
        <v>3</v>
      </c>
      <c r="G503" s="75">
        <v>11.538461538461538</v>
      </c>
      <c r="H503" s="32"/>
      <c r="I503" s="33"/>
    </row>
    <row r="504" spans="1:9" x14ac:dyDescent="0.3">
      <c r="A504" s="202"/>
      <c r="B504" s="71"/>
      <c r="C504" s="203"/>
      <c r="D504" s="194" t="s">
        <v>4621</v>
      </c>
      <c r="E504" s="205"/>
      <c r="F504" s="73"/>
      <c r="G504" s="75"/>
      <c r="H504" s="32"/>
      <c r="I504" s="33"/>
    </row>
    <row r="505" spans="1:9" x14ac:dyDescent="0.3">
      <c r="A505" s="202"/>
      <c r="B505" s="71"/>
      <c r="C505" s="203"/>
      <c r="D505" s="194" t="s">
        <v>4622</v>
      </c>
      <c r="E505" s="205"/>
      <c r="F505" s="73">
        <v>4</v>
      </c>
      <c r="G505" s="75">
        <v>15.384615384615385</v>
      </c>
      <c r="H505" s="32"/>
      <c r="I505" s="33"/>
    </row>
    <row r="506" spans="1:9" x14ac:dyDescent="0.3">
      <c r="A506" s="202"/>
      <c r="B506" s="71"/>
      <c r="C506" s="203"/>
      <c r="D506" s="194" t="s">
        <v>4623</v>
      </c>
      <c r="E506" s="205"/>
      <c r="F506" s="73">
        <v>3</v>
      </c>
      <c r="G506" s="75">
        <v>11.538461538461538</v>
      </c>
      <c r="H506" s="32"/>
      <c r="I506" s="33"/>
    </row>
    <row r="507" spans="1:9" x14ac:dyDescent="0.3">
      <c r="A507" s="202"/>
      <c r="B507" s="71"/>
      <c r="C507" s="203"/>
      <c r="D507" s="194" t="s">
        <v>4624</v>
      </c>
      <c r="E507" s="205"/>
      <c r="F507" s="73">
        <v>4</v>
      </c>
      <c r="G507" s="75">
        <v>15.384615384615385</v>
      </c>
      <c r="H507" s="32"/>
      <c r="I507" s="33"/>
    </row>
    <row r="508" spans="1:9" x14ac:dyDescent="0.3">
      <c r="A508" s="202"/>
      <c r="B508" s="71"/>
      <c r="C508" s="203"/>
      <c r="D508" s="194" t="s">
        <v>4625</v>
      </c>
      <c r="E508" s="205"/>
      <c r="F508" s="73">
        <v>4</v>
      </c>
      <c r="G508" s="75">
        <v>15.384615384615385</v>
      </c>
      <c r="H508" s="32"/>
      <c r="I508" s="33"/>
    </row>
    <row r="509" spans="1:9" x14ac:dyDescent="0.3">
      <c r="A509" s="202"/>
      <c r="B509" s="71"/>
      <c r="C509" s="203"/>
      <c r="D509" s="194" t="s">
        <v>4626</v>
      </c>
      <c r="E509" s="205"/>
      <c r="F509" s="73">
        <v>2</v>
      </c>
      <c r="G509" s="75">
        <v>7.6923076923076925</v>
      </c>
      <c r="H509" s="32"/>
      <c r="I509" s="33"/>
    </row>
    <row r="510" spans="1:9" x14ac:dyDescent="0.3">
      <c r="A510" s="202"/>
      <c r="B510" s="71"/>
      <c r="C510" s="203"/>
      <c r="D510" s="194" t="s">
        <v>4627</v>
      </c>
      <c r="E510" s="205"/>
      <c r="F510" s="73"/>
      <c r="G510" s="75"/>
      <c r="H510" s="32"/>
      <c r="I510" s="33"/>
    </row>
    <row r="511" spans="1:9" x14ac:dyDescent="0.3">
      <c r="A511" s="202"/>
      <c r="B511" s="71"/>
      <c r="C511" s="203"/>
      <c r="D511" s="194" t="s">
        <v>3677</v>
      </c>
      <c r="E511" s="205"/>
      <c r="F511" s="73"/>
      <c r="G511" s="75"/>
      <c r="H511" s="32"/>
      <c r="I511" s="33"/>
    </row>
    <row r="512" spans="1:9" x14ac:dyDescent="0.3">
      <c r="A512" s="212" t="s">
        <v>3734</v>
      </c>
      <c r="B512" s="213" t="s">
        <v>3733</v>
      </c>
      <c r="C512" s="215"/>
      <c r="D512" s="204"/>
      <c r="E512" s="214"/>
      <c r="F512" s="72">
        <v>2718</v>
      </c>
      <c r="G512" s="74">
        <v>100</v>
      </c>
      <c r="H512" s="30" t="s">
        <v>18</v>
      </c>
      <c r="I512" s="31"/>
    </row>
    <row r="513" spans="1:9" x14ac:dyDescent="0.3">
      <c r="A513" s="212" t="s">
        <v>3732</v>
      </c>
      <c r="B513" s="213" t="s">
        <v>3731</v>
      </c>
      <c r="C513" s="215" t="s">
        <v>2965</v>
      </c>
      <c r="D513" s="204"/>
      <c r="E513" s="213" t="s">
        <v>4586</v>
      </c>
      <c r="F513" s="72">
        <v>3294</v>
      </c>
      <c r="G513" s="74">
        <v>100</v>
      </c>
      <c r="H513" s="30" t="s">
        <v>18</v>
      </c>
      <c r="I513" s="31"/>
    </row>
    <row r="514" spans="1:9" x14ac:dyDescent="0.3">
      <c r="A514" s="202"/>
      <c r="B514" s="71"/>
      <c r="C514" s="216"/>
      <c r="D514" s="194" t="s">
        <v>4582</v>
      </c>
      <c r="E514" s="71"/>
      <c r="F514" s="73"/>
      <c r="G514" s="75"/>
      <c r="H514" s="163"/>
      <c r="I514" s="33"/>
    </row>
    <row r="515" spans="1:9" x14ac:dyDescent="0.3">
      <c r="A515" s="202"/>
      <c r="B515" s="71"/>
      <c r="C515" s="203"/>
      <c r="D515" s="194" t="s">
        <v>4584</v>
      </c>
      <c r="E515" s="205"/>
      <c r="F515" s="73"/>
      <c r="G515" s="75"/>
      <c r="H515" s="32"/>
      <c r="I515" s="33"/>
    </row>
    <row r="516" spans="1:9" x14ac:dyDescent="0.3">
      <c r="A516" s="212" t="s">
        <v>3730</v>
      </c>
      <c r="B516" s="213" t="s">
        <v>3729</v>
      </c>
      <c r="C516" s="215" t="s">
        <v>4260</v>
      </c>
      <c r="D516" s="204" t="s">
        <v>3413</v>
      </c>
      <c r="E516" s="214"/>
      <c r="F516" s="72"/>
      <c r="G516" s="74"/>
      <c r="H516" s="30" t="s">
        <v>18</v>
      </c>
      <c r="I516" s="31"/>
    </row>
    <row r="517" spans="1:9" x14ac:dyDescent="0.3">
      <c r="A517" s="202"/>
      <c r="B517" s="71"/>
      <c r="C517" s="203"/>
      <c r="D517" s="194" t="s">
        <v>4608</v>
      </c>
      <c r="E517" s="205"/>
      <c r="F517" s="73"/>
      <c r="G517" s="75"/>
      <c r="H517" s="32"/>
      <c r="I517" s="33"/>
    </row>
    <row r="518" spans="1:9" x14ac:dyDescent="0.3">
      <c r="A518" s="202"/>
      <c r="B518" s="71"/>
      <c r="C518" s="203"/>
      <c r="D518" s="194" t="s">
        <v>4620</v>
      </c>
      <c r="E518" s="205"/>
      <c r="F518" s="73"/>
      <c r="G518" s="75"/>
      <c r="H518" s="32"/>
      <c r="I518" s="33"/>
    </row>
    <row r="519" spans="1:9" x14ac:dyDescent="0.3">
      <c r="A519" s="202"/>
      <c r="B519" s="71"/>
      <c r="C519" s="203"/>
      <c r="D519" s="194" t="s">
        <v>4621</v>
      </c>
      <c r="E519" s="205"/>
      <c r="F519" s="73"/>
      <c r="G519" s="75"/>
      <c r="H519" s="32"/>
      <c r="I519" s="33"/>
    </row>
    <row r="520" spans="1:9" x14ac:dyDescent="0.3">
      <c r="A520" s="202"/>
      <c r="B520" s="71"/>
      <c r="C520" s="203"/>
      <c r="D520" s="194" t="s">
        <v>4622</v>
      </c>
      <c r="E520" s="205"/>
      <c r="F520" s="73"/>
      <c r="G520" s="75"/>
      <c r="H520" s="32"/>
      <c r="I520" s="33"/>
    </row>
    <row r="521" spans="1:9" x14ac:dyDescent="0.3">
      <c r="A521" s="202"/>
      <c r="B521" s="71"/>
      <c r="C521" s="203"/>
      <c r="D521" s="194" t="s">
        <v>4623</v>
      </c>
      <c r="E521" s="205"/>
      <c r="F521" s="73"/>
      <c r="G521" s="75"/>
      <c r="H521" s="32"/>
      <c r="I521" s="33"/>
    </row>
    <row r="522" spans="1:9" x14ac:dyDescent="0.3">
      <c r="A522" s="202"/>
      <c r="B522" s="71"/>
      <c r="C522" s="203"/>
      <c r="D522" s="194" t="s">
        <v>4624</v>
      </c>
      <c r="E522" s="205"/>
      <c r="F522" s="73"/>
      <c r="G522" s="75"/>
      <c r="H522" s="32"/>
      <c r="I522" s="33"/>
    </row>
    <row r="523" spans="1:9" x14ac:dyDescent="0.3">
      <c r="A523" s="202"/>
      <c r="B523" s="71"/>
      <c r="C523" s="203"/>
      <c r="D523" s="194" t="s">
        <v>4625</v>
      </c>
      <c r="E523" s="205"/>
      <c r="F523" s="73"/>
      <c r="G523" s="75"/>
      <c r="H523" s="32"/>
      <c r="I523" s="33"/>
    </row>
    <row r="524" spans="1:9" x14ac:dyDescent="0.3">
      <c r="A524" s="202"/>
      <c r="B524" s="71"/>
      <c r="C524" s="203"/>
      <c r="D524" s="194" t="s">
        <v>4626</v>
      </c>
      <c r="E524" s="205"/>
      <c r="F524" s="73"/>
      <c r="G524" s="75"/>
      <c r="H524" s="32"/>
      <c r="I524" s="33"/>
    </row>
    <row r="525" spans="1:9" x14ac:dyDescent="0.3">
      <c r="A525" s="202"/>
      <c r="B525" s="71"/>
      <c r="C525" s="203"/>
      <c r="D525" s="194" t="s">
        <v>4627</v>
      </c>
      <c r="E525" s="205"/>
      <c r="F525" s="73"/>
      <c r="G525" s="75"/>
      <c r="H525" s="32"/>
      <c r="I525" s="33"/>
    </row>
    <row r="526" spans="1:9" x14ac:dyDescent="0.3">
      <c r="A526" s="202"/>
      <c r="B526" s="71"/>
      <c r="C526" s="203"/>
      <c r="D526" s="194" t="s">
        <v>3677</v>
      </c>
      <c r="E526" s="205"/>
      <c r="F526" s="73"/>
      <c r="G526" s="75"/>
      <c r="H526" s="32"/>
      <c r="I526" s="33"/>
    </row>
    <row r="527" spans="1:9" x14ac:dyDescent="0.3">
      <c r="A527" s="212" t="s">
        <v>3728</v>
      </c>
      <c r="B527" s="213" t="s">
        <v>3727</v>
      </c>
      <c r="C527" s="215" t="s">
        <v>2965</v>
      </c>
      <c r="D527" s="204"/>
      <c r="E527" s="213" t="s">
        <v>4586</v>
      </c>
      <c r="F527" s="72">
        <v>3294</v>
      </c>
      <c r="G527" s="74">
        <v>100</v>
      </c>
      <c r="H527" s="30" t="s">
        <v>18</v>
      </c>
      <c r="I527" s="31"/>
    </row>
    <row r="528" spans="1:9" x14ac:dyDescent="0.3">
      <c r="A528" s="202"/>
      <c r="B528" s="71"/>
      <c r="C528" s="203"/>
      <c r="D528" s="194" t="s">
        <v>4582</v>
      </c>
      <c r="E528" s="71"/>
      <c r="F528" s="73"/>
      <c r="G528" s="75"/>
      <c r="H528" s="163"/>
      <c r="I528" s="33"/>
    </row>
    <row r="529" spans="1:9" x14ac:dyDescent="0.3">
      <c r="A529" s="202"/>
      <c r="B529" s="71"/>
      <c r="C529" s="203"/>
      <c r="D529" s="194" t="s">
        <v>4584</v>
      </c>
      <c r="E529" s="205"/>
      <c r="F529" s="73"/>
      <c r="G529" s="75"/>
      <c r="H529" s="32"/>
      <c r="I529" s="33"/>
    </row>
    <row r="530" spans="1:9" x14ac:dyDescent="0.3">
      <c r="A530" s="212" t="s">
        <v>3726</v>
      </c>
      <c r="B530" s="213" t="s">
        <v>3725</v>
      </c>
      <c r="C530" s="215" t="s">
        <v>4261</v>
      </c>
      <c r="D530" s="204" t="s">
        <v>3413</v>
      </c>
      <c r="E530" s="214"/>
      <c r="F530" s="72"/>
      <c r="G530" s="74"/>
      <c r="H530" s="30" t="s">
        <v>18</v>
      </c>
      <c r="I530" s="31"/>
    </row>
    <row r="531" spans="1:9" x14ac:dyDescent="0.3">
      <c r="A531" s="202"/>
      <c r="B531" s="71"/>
      <c r="C531" s="203"/>
      <c r="D531" s="194" t="s">
        <v>4608</v>
      </c>
      <c r="E531" s="205"/>
      <c r="F531" s="73"/>
      <c r="G531" s="75"/>
      <c r="H531" s="32"/>
      <c r="I531" s="33"/>
    </row>
    <row r="532" spans="1:9" x14ac:dyDescent="0.3">
      <c r="A532" s="202"/>
      <c r="B532" s="71"/>
      <c r="C532" s="203"/>
      <c r="D532" s="194" t="s">
        <v>4620</v>
      </c>
      <c r="E532" s="205"/>
      <c r="F532" s="73"/>
      <c r="G532" s="75"/>
      <c r="H532" s="32"/>
      <c r="I532" s="33"/>
    </row>
    <row r="533" spans="1:9" x14ac:dyDescent="0.3">
      <c r="A533" s="202"/>
      <c r="B533" s="71"/>
      <c r="C533" s="203"/>
      <c r="D533" s="194" t="s">
        <v>4621</v>
      </c>
      <c r="E533" s="205"/>
      <c r="F533" s="73"/>
      <c r="G533" s="75"/>
      <c r="H533" s="32"/>
      <c r="I533" s="33"/>
    </row>
    <row r="534" spans="1:9" x14ac:dyDescent="0.3">
      <c r="A534" s="202"/>
      <c r="B534" s="71"/>
      <c r="C534" s="203"/>
      <c r="D534" s="194" t="s">
        <v>4622</v>
      </c>
      <c r="E534" s="205"/>
      <c r="F534" s="73"/>
      <c r="G534" s="75"/>
      <c r="H534" s="32"/>
      <c r="I534" s="33"/>
    </row>
    <row r="535" spans="1:9" x14ac:dyDescent="0.3">
      <c r="A535" s="202"/>
      <c r="B535" s="71"/>
      <c r="C535" s="203"/>
      <c r="D535" s="194" t="s">
        <v>4623</v>
      </c>
      <c r="E535" s="205"/>
      <c r="F535" s="73"/>
      <c r="G535" s="75"/>
      <c r="H535" s="32"/>
      <c r="I535" s="33"/>
    </row>
    <row r="536" spans="1:9" x14ac:dyDescent="0.3">
      <c r="A536" s="202"/>
      <c r="B536" s="71"/>
      <c r="C536" s="203"/>
      <c r="D536" s="194" t="s">
        <v>4624</v>
      </c>
      <c r="E536" s="205"/>
      <c r="F536" s="73"/>
      <c r="G536" s="75"/>
      <c r="H536" s="32"/>
      <c r="I536" s="33"/>
    </row>
    <row r="537" spans="1:9" x14ac:dyDescent="0.3">
      <c r="A537" s="202"/>
      <c r="B537" s="71"/>
      <c r="C537" s="203"/>
      <c r="D537" s="194" t="s">
        <v>4625</v>
      </c>
      <c r="E537" s="205"/>
      <c r="F537" s="73"/>
      <c r="G537" s="75"/>
      <c r="H537" s="32"/>
      <c r="I537" s="33"/>
    </row>
    <row r="538" spans="1:9" x14ac:dyDescent="0.3">
      <c r="A538" s="202"/>
      <c r="B538" s="71"/>
      <c r="C538" s="203"/>
      <c r="D538" s="194" t="s">
        <v>4626</v>
      </c>
      <c r="E538" s="205"/>
      <c r="F538" s="73"/>
      <c r="G538" s="75"/>
      <c r="H538" s="32"/>
      <c r="I538" s="33"/>
    </row>
    <row r="539" spans="1:9" x14ac:dyDescent="0.3">
      <c r="A539" s="202"/>
      <c r="B539" s="71"/>
      <c r="C539" s="203"/>
      <c r="D539" s="194" t="s">
        <v>4627</v>
      </c>
      <c r="E539" s="205"/>
      <c r="F539" s="73"/>
      <c r="G539" s="75"/>
      <c r="H539" s="32"/>
      <c r="I539" s="33"/>
    </row>
    <row r="540" spans="1:9" x14ac:dyDescent="0.3">
      <c r="A540" s="202"/>
      <c r="B540" s="71"/>
      <c r="C540" s="203"/>
      <c r="D540" s="194" t="s">
        <v>3677</v>
      </c>
      <c r="E540" s="205"/>
      <c r="F540" s="73"/>
      <c r="G540" s="75"/>
      <c r="H540" s="32"/>
      <c r="I540" s="33"/>
    </row>
    <row r="541" spans="1:9" x14ac:dyDescent="0.3">
      <c r="A541" s="212" t="s">
        <v>3724</v>
      </c>
      <c r="B541" s="213" t="s">
        <v>3723</v>
      </c>
      <c r="C541" s="215" t="s">
        <v>3045</v>
      </c>
      <c r="D541" s="204"/>
      <c r="E541" s="213" t="s">
        <v>4586</v>
      </c>
      <c r="F541" s="72">
        <v>3294</v>
      </c>
      <c r="G541" s="74">
        <v>100</v>
      </c>
      <c r="H541" s="30" t="s">
        <v>18</v>
      </c>
      <c r="I541" s="31"/>
    </row>
    <row r="542" spans="1:9" x14ac:dyDescent="0.3">
      <c r="A542" s="202"/>
      <c r="B542" s="71"/>
      <c r="C542" s="203"/>
      <c r="D542" s="194" t="s">
        <v>4582</v>
      </c>
      <c r="E542" s="71"/>
      <c r="F542" s="73"/>
      <c r="G542" s="75"/>
      <c r="H542" s="163"/>
      <c r="I542" s="33"/>
    </row>
    <row r="543" spans="1:9" x14ac:dyDescent="0.3">
      <c r="A543" s="202"/>
      <c r="B543" s="71"/>
      <c r="C543" s="203"/>
      <c r="D543" s="194" t="s">
        <v>4584</v>
      </c>
      <c r="E543" s="205"/>
      <c r="F543" s="73"/>
      <c r="G543" s="75"/>
      <c r="H543" s="32"/>
      <c r="I543" s="33"/>
    </row>
    <row r="544" spans="1:9" x14ac:dyDescent="0.3">
      <c r="A544" s="212" t="s">
        <v>3722</v>
      </c>
      <c r="B544" s="213" t="s">
        <v>3721</v>
      </c>
      <c r="C544" s="215" t="s">
        <v>3720</v>
      </c>
      <c r="D544" s="204" t="s">
        <v>3413</v>
      </c>
      <c r="E544" s="214"/>
      <c r="F544" s="72"/>
      <c r="G544" s="74"/>
      <c r="H544" s="30" t="s">
        <v>18</v>
      </c>
      <c r="I544" s="31"/>
    </row>
    <row r="545" spans="1:9" x14ac:dyDescent="0.3">
      <c r="A545" s="202"/>
      <c r="B545" s="71"/>
      <c r="C545" s="203"/>
      <c r="D545" s="194" t="s">
        <v>4608</v>
      </c>
      <c r="E545" s="205"/>
      <c r="F545" s="73"/>
      <c r="G545" s="75"/>
      <c r="H545" s="32"/>
      <c r="I545" s="33"/>
    </row>
    <row r="546" spans="1:9" x14ac:dyDescent="0.3">
      <c r="A546" s="202"/>
      <c r="B546" s="71"/>
      <c r="C546" s="203"/>
      <c r="D546" s="194" t="s">
        <v>4620</v>
      </c>
      <c r="E546" s="205"/>
      <c r="F546" s="73"/>
      <c r="G546" s="75"/>
      <c r="H546" s="32"/>
      <c r="I546" s="33"/>
    </row>
    <row r="547" spans="1:9" x14ac:dyDescent="0.3">
      <c r="A547" s="202"/>
      <c r="B547" s="71"/>
      <c r="C547" s="203"/>
      <c r="D547" s="194" t="s">
        <v>4621</v>
      </c>
      <c r="E547" s="205"/>
      <c r="F547" s="73"/>
      <c r="G547" s="75"/>
      <c r="H547" s="32"/>
      <c r="I547" s="33"/>
    </row>
    <row r="548" spans="1:9" x14ac:dyDescent="0.3">
      <c r="A548" s="202"/>
      <c r="B548" s="71"/>
      <c r="C548" s="203"/>
      <c r="D548" s="194" t="s">
        <v>4622</v>
      </c>
      <c r="E548" s="205"/>
      <c r="F548" s="73"/>
      <c r="G548" s="75"/>
      <c r="H548" s="32"/>
      <c r="I548" s="33"/>
    </row>
    <row r="549" spans="1:9" x14ac:dyDescent="0.3">
      <c r="A549" s="202"/>
      <c r="B549" s="71"/>
      <c r="C549" s="203"/>
      <c r="D549" s="194" t="s">
        <v>4623</v>
      </c>
      <c r="E549" s="205"/>
      <c r="F549" s="73"/>
      <c r="G549" s="75"/>
      <c r="H549" s="32"/>
      <c r="I549" s="33"/>
    </row>
    <row r="550" spans="1:9" x14ac:dyDescent="0.3">
      <c r="A550" s="202"/>
      <c r="B550" s="71"/>
      <c r="C550" s="203"/>
      <c r="D550" s="194" t="s">
        <v>4624</v>
      </c>
      <c r="E550" s="205"/>
      <c r="F550" s="73"/>
      <c r="G550" s="75"/>
      <c r="H550" s="32"/>
      <c r="I550" s="33"/>
    </row>
    <row r="551" spans="1:9" x14ac:dyDescent="0.3">
      <c r="A551" s="202"/>
      <c r="B551" s="71"/>
      <c r="C551" s="203"/>
      <c r="D551" s="194" t="s">
        <v>4625</v>
      </c>
      <c r="E551" s="205"/>
      <c r="F551" s="73"/>
      <c r="G551" s="75"/>
      <c r="H551" s="32"/>
      <c r="I551" s="33"/>
    </row>
    <row r="552" spans="1:9" x14ac:dyDescent="0.3">
      <c r="A552" s="202"/>
      <c r="B552" s="71"/>
      <c r="C552" s="203"/>
      <c r="D552" s="194" t="s">
        <v>4626</v>
      </c>
      <c r="E552" s="205"/>
      <c r="F552" s="73"/>
      <c r="G552" s="75"/>
      <c r="H552" s="32"/>
      <c r="I552" s="33"/>
    </row>
    <row r="553" spans="1:9" x14ac:dyDescent="0.3">
      <c r="A553" s="202"/>
      <c r="B553" s="71"/>
      <c r="C553" s="203"/>
      <c r="D553" s="194" t="s">
        <v>4627</v>
      </c>
      <c r="E553" s="205"/>
      <c r="F553" s="73"/>
      <c r="G553" s="75"/>
      <c r="H553" s="32"/>
      <c r="I553" s="33"/>
    </row>
    <row r="554" spans="1:9" x14ac:dyDescent="0.3">
      <c r="A554" s="202"/>
      <c r="B554" s="71"/>
      <c r="C554" s="203"/>
      <c r="D554" s="194" t="s">
        <v>3677</v>
      </c>
      <c r="E554" s="205"/>
      <c r="F554" s="73"/>
      <c r="G554" s="75"/>
      <c r="H554" s="32"/>
      <c r="I554" s="33"/>
    </row>
    <row r="555" spans="1:9" x14ac:dyDescent="0.3">
      <c r="A555" s="212" t="s">
        <v>3719</v>
      </c>
      <c r="B555" s="213" t="s">
        <v>3718</v>
      </c>
      <c r="C555" s="215" t="s">
        <v>3045</v>
      </c>
      <c r="D555" s="204"/>
      <c r="E555" s="213" t="s">
        <v>4586</v>
      </c>
      <c r="F555" s="72">
        <v>3294</v>
      </c>
      <c r="G555" s="74">
        <v>100</v>
      </c>
      <c r="H555" s="30" t="s">
        <v>18</v>
      </c>
      <c r="I555" s="31"/>
    </row>
    <row r="556" spans="1:9" x14ac:dyDescent="0.3">
      <c r="A556" s="202"/>
      <c r="B556" s="71"/>
      <c r="C556" s="203"/>
      <c r="D556" s="194" t="s">
        <v>4582</v>
      </c>
      <c r="E556" s="71"/>
      <c r="F556" s="73"/>
      <c r="G556" s="75"/>
      <c r="H556" s="163"/>
      <c r="I556" s="33"/>
    </row>
    <row r="557" spans="1:9" x14ac:dyDescent="0.3">
      <c r="A557" s="202"/>
      <c r="B557" s="71"/>
      <c r="C557" s="203"/>
      <c r="D557" s="194" t="s">
        <v>4584</v>
      </c>
      <c r="E557" s="205"/>
      <c r="F557" s="73"/>
      <c r="G557" s="75"/>
      <c r="H557" s="32"/>
      <c r="I557" s="33"/>
    </row>
    <row r="558" spans="1:9" x14ac:dyDescent="0.3">
      <c r="A558" s="212" t="s">
        <v>3717</v>
      </c>
      <c r="B558" s="213" t="s">
        <v>3716</v>
      </c>
      <c r="C558" s="215" t="s">
        <v>4262</v>
      </c>
      <c r="D558" s="204" t="s">
        <v>3413</v>
      </c>
      <c r="E558" s="214"/>
      <c r="F558" s="72"/>
      <c r="G558" s="74"/>
      <c r="H558" s="30" t="s">
        <v>18</v>
      </c>
      <c r="I558" s="31"/>
    </row>
    <row r="559" spans="1:9" x14ac:dyDescent="0.3">
      <c r="A559" s="202"/>
      <c r="B559" s="71"/>
      <c r="C559" s="203"/>
      <c r="D559" s="194" t="s">
        <v>4608</v>
      </c>
      <c r="E559" s="205"/>
      <c r="F559" s="73"/>
      <c r="G559" s="75"/>
      <c r="H559" s="32"/>
      <c r="I559" s="33"/>
    </row>
    <row r="560" spans="1:9" x14ac:dyDescent="0.3">
      <c r="A560" s="202"/>
      <c r="B560" s="71"/>
      <c r="C560" s="203"/>
      <c r="D560" s="194" t="s">
        <v>4620</v>
      </c>
      <c r="E560" s="205"/>
      <c r="F560" s="73"/>
      <c r="G560" s="75"/>
      <c r="H560" s="32"/>
      <c r="I560" s="33"/>
    </row>
    <row r="561" spans="1:9" x14ac:dyDescent="0.3">
      <c r="A561" s="202"/>
      <c r="B561" s="71"/>
      <c r="C561" s="203"/>
      <c r="D561" s="194" t="s">
        <v>4621</v>
      </c>
      <c r="E561" s="205"/>
      <c r="F561" s="73"/>
      <c r="G561" s="75"/>
      <c r="H561" s="32"/>
      <c r="I561" s="33"/>
    </row>
    <row r="562" spans="1:9" x14ac:dyDescent="0.3">
      <c r="A562" s="202"/>
      <c r="B562" s="71"/>
      <c r="C562" s="203"/>
      <c r="D562" s="194" t="s">
        <v>4622</v>
      </c>
      <c r="E562" s="205"/>
      <c r="F562" s="73"/>
      <c r="G562" s="75"/>
      <c r="H562" s="32"/>
      <c r="I562" s="33"/>
    </row>
    <row r="563" spans="1:9" x14ac:dyDescent="0.3">
      <c r="A563" s="202"/>
      <c r="B563" s="71"/>
      <c r="C563" s="203"/>
      <c r="D563" s="194" t="s">
        <v>4623</v>
      </c>
      <c r="E563" s="205"/>
      <c r="F563" s="73"/>
      <c r="G563" s="75"/>
      <c r="H563" s="32"/>
      <c r="I563" s="33"/>
    </row>
    <row r="564" spans="1:9" x14ac:dyDescent="0.3">
      <c r="A564" s="202"/>
      <c r="B564" s="71"/>
      <c r="C564" s="203"/>
      <c r="D564" s="194" t="s">
        <v>4624</v>
      </c>
      <c r="E564" s="205"/>
      <c r="F564" s="73"/>
      <c r="G564" s="75"/>
      <c r="H564" s="32"/>
      <c r="I564" s="33"/>
    </row>
    <row r="565" spans="1:9" x14ac:dyDescent="0.3">
      <c r="A565" s="202"/>
      <c r="B565" s="71"/>
      <c r="C565" s="203"/>
      <c r="D565" s="194" t="s">
        <v>4625</v>
      </c>
      <c r="E565" s="205"/>
      <c r="F565" s="73"/>
      <c r="G565" s="75"/>
      <c r="H565" s="32"/>
      <c r="I565" s="33"/>
    </row>
    <row r="566" spans="1:9" x14ac:dyDescent="0.3">
      <c r="A566" s="202"/>
      <c r="B566" s="71"/>
      <c r="C566" s="203"/>
      <c r="D566" s="194" t="s">
        <v>4626</v>
      </c>
      <c r="E566" s="205"/>
      <c r="F566" s="73"/>
      <c r="G566" s="75"/>
      <c r="H566" s="32"/>
      <c r="I566" s="33"/>
    </row>
    <row r="567" spans="1:9" x14ac:dyDescent="0.3">
      <c r="A567" s="202"/>
      <c r="B567" s="71"/>
      <c r="C567" s="203"/>
      <c r="D567" s="194" t="s">
        <v>4627</v>
      </c>
      <c r="E567" s="205"/>
      <c r="F567" s="73"/>
      <c r="G567" s="75"/>
      <c r="H567" s="32"/>
      <c r="I567" s="33"/>
    </row>
    <row r="568" spans="1:9" x14ac:dyDescent="0.3">
      <c r="A568" s="202"/>
      <c r="B568" s="71"/>
      <c r="C568" s="203"/>
      <c r="D568" s="194" t="s">
        <v>3677</v>
      </c>
      <c r="E568" s="205"/>
      <c r="F568" s="73"/>
      <c r="G568" s="75"/>
      <c r="H568" s="32"/>
      <c r="I568" s="33"/>
    </row>
    <row r="569" spans="1:9" x14ac:dyDescent="0.3">
      <c r="A569" s="212" t="s">
        <v>3715</v>
      </c>
      <c r="B569" s="213" t="s">
        <v>3714</v>
      </c>
      <c r="C569" s="215" t="s">
        <v>3045</v>
      </c>
      <c r="D569" s="204"/>
      <c r="E569" s="213" t="s">
        <v>4586</v>
      </c>
      <c r="F569" s="72">
        <v>3294</v>
      </c>
      <c r="G569" s="74">
        <v>100</v>
      </c>
      <c r="H569" s="30" t="s">
        <v>18</v>
      </c>
      <c r="I569" s="31"/>
    </row>
    <row r="570" spans="1:9" x14ac:dyDescent="0.3">
      <c r="A570" s="202"/>
      <c r="B570" s="71"/>
      <c r="C570" s="203"/>
      <c r="D570" s="194" t="s">
        <v>4582</v>
      </c>
      <c r="E570" s="71"/>
      <c r="F570" s="73"/>
      <c r="G570" s="75"/>
      <c r="H570" s="163"/>
      <c r="I570" s="33"/>
    </row>
    <row r="571" spans="1:9" x14ac:dyDescent="0.3">
      <c r="A571" s="202"/>
      <c r="B571" s="71"/>
      <c r="C571" s="203"/>
      <c r="D571" s="194" t="s">
        <v>4584</v>
      </c>
      <c r="E571" s="205"/>
      <c r="F571" s="73"/>
      <c r="G571" s="75"/>
      <c r="H571" s="32"/>
      <c r="I571" s="33"/>
    </row>
    <row r="572" spans="1:9" x14ac:dyDescent="0.3">
      <c r="A572" s="212" t="s">
        <v>3713</v>
      </c>
      <c r="B572" s="213" t="s">
        <v>3712</v>
      </c>
      <c r="C572" s="215" t="s">
        <v>4263</v>
      </c>
      <c r="D572" s="204" t="s">
        <v>3413</v>
      </c>
      <c r="E572" s="214"/>
      <c r="F572" s="72"/>
      <c r="G572" s="74"/>
      <c r="H572" s="30" t="s">
        <v>18</v>
      </c>
      <c r="I572" s="31"/>
    </row>
    <row r="573" spans="1:9" x14ac:dyDescent="0.3">
      <c r="A573" s="202"/>
      <c r="B573" s="71"/>
      <c r="C573" s="203"/>
      <c r="D573" s="194" t="s">
        <v>4608</v>
      </c>
      <c r="E573" s="205"/>
      <c r="F573" s="73"/>
      <c r="G573" s="75"/>
      <c r="H573" s="32"/>
      <c r="I573" s="33"/>
    </row>
    <row r="574" spans="1:9" x14ac:dyDescent="0.3">
      <c r="A574" s="202"/>
      <c r="B574" s="71"/>
      <c r="C574" s="203"/>
      <c r="D574" s="194" t="s">
        <v>4620</v>
      </c>
      <c r="E574" s="205"/>
      <c r="F574" s="73"/>
      <c r="G574" s="75"/>
      <c r="H574" s="32"/>
      <c r="I574" s="33"/>
    </row>
    <row r="575" spans="1:9" x14ac:dyDescent="0.3">
      <c r="A575" s="202"/>
      <c r="B575" s="71"/>
      <c r="C575" s="203"/>
      <c r="D575" s="194" t="s">
        <v>4621</v>
      </c>
      <c r="E575" s="205"/>
      <c r="F575" s="73"/>
      <c r="G575" s="75"/>
      <c r="H575" s="32"/>
      <c r="I575" s="33"/>
    </row>
    <row r="576" spans="1:9" x14ac:dyDescent="0.3">
      <c r="A576" s="202"/>
      <c r="B576" s="71"/>
      <c r="C576" s="203"/>
      <c r="D576" s="194" t="s">
        <v>4622</v>
      </c>
      <c r="E576" s="205"/>
      <c r="F576" s="73"/>
      <c r="G576" s="75"/>
      <c r="H576" s="32"/>
      <c r="I576" s="33"/>
    </row>
    <row r="577" spans="1:9" x14ac:dyDescent="0.3">
      <c r="A577" s="202"/>
      <c r="B577" s="71"/>
      <c r="C577" s="203"/>
      <c r="D577" s="194" t="s">
        <v>4623</v>
      </c>
      <c r="E577" s="205"/>
      <c r="F577" s="73"/>
      <c r="G577" s="75"/>
      <c r="H577" s="32"/>
      <c r="I577" s="33"/>
    </row>
    <row r="578" spans="1:9" x14ac:dyDescent="0.3">
      <c r="A578" s="202"/>
      <c r="B578" s="71"/>
      <c r="C578" s="203"/>
      <c r="D578" s="194" t="s">
        <v>4624</v>
      </c>
      <c r="E578" s="205"/>
      <c r="F578" s="73"/>
      <c r="G578" s="75"/>
      <c r="H578" s="32"/>
      <c r="I578" s="33"/>
    </row>
    <row r="579" spans="1:9" x14ac:dyDescent="0.3">
      <c r="A579" s="202"/>
      <c r="B579" s="71"/>
      <c r="C579" s="203"/>
      <c r="D579" s="194" t="s">
        <v>4625</v>
      </c>
      <c r="E579" s="205"/>
      <c r="F579" s="73"/>
      <c r="G579" s="75"/>
      <c r="H579" s="32"/>
      <c r="I579" s="33"/>
    </row>
    <row r="580" spans="1:9" x14ac:dyDescent="0.3">
      <c r="A580" s="202"/>
      <c r="B580" s="71"/>
      <c r="C580" s="203"/>
      <c r="D580" s="194" t="s">
        <v>4626</v>
      </c>
      <c r="E580" s="205"/>
      <c r="F580" s="73"/>
      <c r="G580" s="75"/>
      <c r="H580" s="32"/>
      <c r="I580" s="33"/>
    </row>
    <row r="581" spans="1:9" x14ac:dyDescent="0.3">
      <c r="A581" s="202"/>
      <c r="B581" s="71"/>
      <c r="C581" s="203"/>
      <c r="D581" s="194" t="s">
        <v>4627</v>
      </c>
      <c r="E581" s="205"/>
      <c r="F581" s="73"/>
      <c r="G581" s="75"/>
      <c r="H581" s="32"/>
      <c r="I581" s="33"/>
    </row>
    <row r="582" spans="1:9" x14ac:dyDescent="0.3">
      <c r="A582" s="202"/>
      <c r="B582" s="71"/>
      <c r="C582" s="203"/>
      <c r="D582" s="194" t="s">
        <v>3677</v>
      </c>
      <c r="E582" s="205"/>
      <c r="F582" s="73"/>
      <c r="G582" s="75"/>
      <c r="H582" s="32"/>
      <c r="I582" s="33"/>
    </row>
    <row r="583" spans="1:9" x14ac:dyDescent="0.3">
      <c r="A583" s="212" t="s">
        <v>3711</v>
      </c>
      <c r="B583" s="213" t="s">
        <v>3710</v>
      </c>
      <c r="C583" s="215" t="s">
        <v>3045</v>
      </c>
      <c r="D583" s="204"/>
      <c r="E583" s="213" t="s">
        <v>4586</v>
      </c>
      <c r="F583" s="72">
        <v>3294</v>
      </c>
      <c r="G583" s="74">
        <v>100</v>
      </c>
      <c r="H583" s="30" t="s">
        <v>18</v>
      </c>
      <c r="I583" s="31"/>
    </row>
    <row r="584" spans="1:9" x14ac:dyDescent="0.3">
      <c r="A584" s="202"/>
      <c r="B584" s="71"/>
      <c r="C584" s="203"/>
      <c r="D584" s="194" t="s">
        <v>4582</v>
      </c>
      <c r="E584" s="71"/>
      <c r="F584" s="73"/>
      <c r="G584" s="75"/>
      <c r="H584" s="163"/>
      <c r="I584" s="33"/>
    </row>
    <row r="585" spans="1:9" x14ac:dyDescent="0.3">
      <c r="A585" s="202"/>
      <c r="B585" s="71"/>
      <c r="C585" s="203"/>
      <c r="D585" s="194" t="s">
        <v>4584</v>
      </c>
      <c r="E585" s="205"/>
      <c r="F585" s="73"/>
      <c r="G585" s="75"/>
      <c r="H585" s="32"/>
      <c r="I585" s="33"/>
    </row>
    <row r="586" spans="1:9" x14ac:dyDescent="0.3">
      <c r="A586" s="212" t="s">
        <v>3709</v>
      </c>
      <c r="B586" s="213" t="s">
        <v>3708</v>
      </c>
      <c r="C586" s="215" t="s">
        <v>3707</v>
      </c>
      <c r="D586" s="204" t="s">
        <v>3413</v>
      </c>
      <c r="E586" s="214"/>
      <c r="F586" s="72"/>
      <c r="G586" s="74"/>
      <c r="H586" s="30" t="s">
        <v>18</v>
      </c>
      <c r="I586" s="31"/>
    </row>
    <row r="587" spans="1:9" x14ac:dyDescent="0.3">
      <c r="A587" s="202"/>
      <c r="B587" s="71"/>
      <c r="C587" s="203"/>
      <c r="D587" s="194" t="s">
        <v>4608</v>
      </c>
      <c r="E587" s="205"/>
      <c r="F587" s="73"/>
      <c r="G587" s="75"/>
      <c r="H587" s="32"/>
      <c r="I587" s="33"/>
    </row>
    <row r="588" spans="1:9" x14ac:dyDescent="0.3">
      <c r="A588" s="202"/>
      <c r="B588" s="71"/>
      <c r="C588" s="203"/>
      <c r="D588" s="194" t="s">
        <v>4620</v>
      </c>
      <c r="E588" s="205"/>
      <c r="F588" s="73"/>
      <c r="G588" s="75"/>
      <c r="H588" s="32"/>
      <c r="I588" s="33"/>
    </row>
    <row r="589" spans="1:9" x14ac:dyDescent="0.3">
      <c r="A589" s="202"/>
      <c r="B589" s="71"/>
      <c r="C589" s="203"/>
      <c r="D589" s="194" t="s">
        <v>4621</v>
      </c>
      <c r="E589" s="205"/>
      <c r="F589" s="73"/>
      <c r="G589" s="75"/>
      <c r="H589" s="32"/>
      <c r="I589" s="33"/>
    </row>
    <row r="590" spans="1:9" x14ac:dyDescent="0.3">
      <c r="A590" s="202"/>
      <c r="B590" s="71"/>
      <c r="C590" s="203"/>
      <c r="D590" s="194" t="s">
        <v>4622</v>
      </c>
      <c r="E590" s="205"/>
      <c r="F590" s="73"/>
      <c r="G590" s="75"/>
      <c r="H590" s="32"/>
      <c r="I590" s="33"/>
    </row>
    <row r="591" spans="1:9" x14ac:dyDescent="0.3">
      <c r="A591" s="202"/>
      <c r="B591" s="71"/>
      <c r="C591" s="203"/>
      <c r="D591" s="194" t="s">
        <v>4623</v>
      </c>
      <c r="E591" s="205"/>
      <c r="F591" s="73"/>
      <c r="G591" s="75"/>
      <c r="H591" s="32"/>
      <c r="I591" s="33"/>
    </row>
    <row r="592" spans="1:9" x14ac:dyDescent="0.3">
      <c r="A592" s="202"/>
      <c r="B592" s="71"/>
      <c r="C592" s="203"/>
      <c r="D592" s="194" t="s">
        <v>4624</v>
      </c>
      <c r="E592" s="205"/>
      <c r="F592" s="73"/>
      <c r="G592" s="75"/>
      <c r="H592" s="32"/>
      <c r="I592" s="33"/>
    </row>
    <row r="593" spans="1:9" x14ac:dyDescent="0.3">
      <c r="A593" s="202"/>
      <c r="B593" s="71"/>
      <c r="C593" s="203"/>
      <c r="D593" s="194" t="s">
        <v>4625</v>
      </c>
      <c r="E593" s="205"/>
      <c r="F593" s="73"/>
      <c r="G593" s="75"/>
      <c r="H593" s="32"/>
      <c r="I593" s="33"/>
    </row>
    <row r="594" spans="1:9" x14ac:dyDescent="0.3">
      <c r="A594" s="202"/>
      <c r="B594" s="71"/>
      <c r="C594" s="203"/>
      <c r="D594" s="194" t="s">
        <v>4626</v>
      </c>
      <c r="E594" s="205"/>
      <c r="F594" s="73"/>
      <c r="G594" s="75"/>
      <c r="H594" s="32"/>
      <c r="I594" s="33"/>
    </row>
    <row r="595" spans="1:9" x14ac:dyDescent="0.3">
      <c r="A595" s="202"/>
      <c r="B595" s="71"/>
      <c r="C595" s="203"/>
      <c r="D595" s="194" t="s">
        <v>4627</v>
      </c>
      <c r="E595" s="205"/>
      <c r="F595" s="73"/>
      <c r="G595" s="75"/>
      <c r="H595" s="32"/>
      <c r="I595" s="33"/>
    </row>
    <row r="596" spans="1:9" x14ac:dyDescent="0.3">
      <c r="A596" s="202"/>
      <c r="B596" s="71"/>
      <c r="C596" s="203"/>
      <c r="D596" s="194" t="s">
        <v>3677</v>
      </c>
      <c r="E596" s="205"/>
      <c r="F596" s="73"/>
      <c r="G596" s="75"/>
      <c r="H596" s="32"/>
      <c r="I596" s="33"/>
    </row>
    <row r="597" spans="1:9" x14ac:dyDescent="0.3">
      <c r="A597" s="212" t="s">
        <v>3706</v>
      </c>
      <c r="B597" s="213" t="s">
        <v>3465</v>
      </c>
      <c r="C597" s="215" t="s">
        <v>3045</v>
      </c>
      <c r="D597" s="204"/>
      <c r="E597" s="213" t="s">
        <v>4586</v>
      </c>
      <c r="F597" s="72">
        <v>3240</v>
      </c>
      <c r="G597" s="74">
        <f>F597/(F597+F599)*100</f>
        <v>98.360655737704917</v>
      </c>
      <c r="H597" s="30" t="s">
        <v>18</v>
      </c>
      <c r="I597" s="31"/>
    </row>
    <row r="598" spans="1:9" x14ac:dyDescent="0.3">
      <c r="A598" s="202"/>
      <c r="B598" s="71"/>
      <c r="C598" s="203"/>
      <c r="D598" s="194" t="s">
        <v>4582</v>
      </c>
      <c r="E598" s="71"/>
      <c r="F598" s="73"/>
      <c r="G598" s="75"/>
      <c r="H598" s="163"/>
      <c r="I598" s="33"/>
    </row>
    <row r="599" spans="1:9" x14ac:dyDescent="0.3">
      <c r="A599" s="202"/>
      <c r="B599" s="71"/>
      <c r="C599" s="203"/>
      <c r="D599" s="194" t="s">
        <v>4584</v>
      </c>
      <c r="E599" s="205"/>
      <c r="F599" s="73">
        <v>54</v>
      </c>
      <c r="G599" s="75">
        <f>100-G597</f>
        <v>1.6393442622950829</v>
      </c>
      <c r="H599" s="32"/>
      <c r="I599" s="33"/>
    </row>
    <row r="600" spans="1:9" x14ac:dyDescent="0.3">
      <c r="A600" s="212" t="s">
        <v>3705</v>
      </c>
      <c r="B600" s="213" t="s">
        <v>3463</v>
      </c>
      <c r="C600" s="215" t="s">
        <v>4264</v>
      </c>
      <c r="D600" s="204" t="s">
        <v>3413</v>
      </c>
      <c r="E600" s="214"/>
      <c r="F600" s="72">
        <v>12</v>
      </c>
      <c r="G600" s="74">
        <v>22.222222222222221</v>
      </c>
      <c r="H600" s="30" t="s">
        <v>18</v>
      </c>
      <c r="I600" s="31"/>
    </row>
    <row r="601" spans="1:9" x14ac:dyDescent="0.3">
      <c r="A601" s="202"/>
      <c r="B601" s="71"/>
      <c r="C601" s="203"/>
      <c r="D601" s="194" t="s">
        <v>4608</v>
      </c>
      <c r="E601" s="205"/>
      <c r="F601" s="73">
        <v>4</v>
      </c>
      <c r="G601" s="75">
        <v>7.4074074074074066</v>
      </c>
      <c r="H601" s="32"/>
      <c r="I601" s="33"/>
    </row>
    <row r="602" spans="1:9" x14ac:dyDescent="0.3">
      <c r="A602" s="202"/>
      <c r="B602" s="71"/>
      <c r="C602" s="203"/>
      <c r="D602" s="194" t="s">
        <v>4620</v>
      </c>
      <c r="E602" s="205"/>
      <c r="F602" s="73">
        <v>5</v>
      </c>
      <c r="G602" s="75">
        <v>9.2592592592592595</v>
      </c>
      <c r="H602" s="32"/>
      <c r="I602" s="33"/>
    </row>
    <row r="603" spans="1:9" x14ac:dyDescent="0.3">
      <c r="A603" s="202"/>
      <c r="B603" s="71"/>
      <c r="C603" s="203"/>
      <c r="D603" s="194" t="s">
        <v>4621</v>
      </c>
      <c r="E603" s="205"/>
      <c r="F603" s="73">
        <v>6</v>
      </c>
      <c r="G603" s="75">
        <v>11.111111111111111</v>
      </c>
      <c r="H603" s="32"/>
      <c r="I603" s="33"/>
    </row>
    <row r="604" spans="1:9" x14ac:dyDescent="0.3">
      <c r="A604" s="202"/>
      <c r="B604" s="71"/>
      <c r="C604" s="203"/>
      <c r="D604" s="194" t="s">
        <v>4622</v>
      </c>
      <c r="E604" s="205"/>
      <c r="F604" s="73">
        <v>8</v>
      </c>
      <c r="G604" s="75">
        <v>14.814814814814813</v>
      </c>
      <c r="H604" s="32"/>
      <c r="I604" s="33"/>
    </row>
    <row r="605" spans="1:9" x14ac:dyDescent="0.3">
      <c r="A605" s="202"/>
      <c r="B605" s="71"/>
      <c r="C605" s="203"/>
      <c r="D605" s="194" t="s">
        <v>4623</v>
      </c>
      <c r="E605" s="205"/>
      <c r="F605" s="73">
        <v>10</v>
      </c>
      <c r="G605" s="75">
        <v>18.518518518518519</v>
      </c>
      <c r="H605" s="32"/>
      <c r="I605" s="33"/>
    </row>
    <row r="606" spans="1:9" x14ac:dyDescent="0.3">
      <c r="A606" s="202"/>
      <c r="B606" s="71"/>
      <c r="C606" s="203"/>
      <c r="D606" s="194" t="s">
        <v>4624</v>
      </c>
      <c r="E606" s="205"/>
      <c r="F606" s="73">
        <v>6</v>
      </c>
      <c r="G606" s="75">
        <v>11.111111111111111</v>
      </c>
      <c r="H606" s="32"/>
      <c r="I606" s="33"/>
    </row>
    <row r="607" spans="1:9" x14ac:dyDescent="0.3">
      <c r="A607" s="202"/>
      <c r="B607" s="71"/>
      <c r="C607" s="203"/>
      <c r="D607" s="194" t="s">
        <v>4625</v>
      </c>
      <c r="E607" s="205"/>
      <c r="F607" s="73">
        <v>3</v>
      </c>
      <c r="G607" s="75">
        <v>5.5555555555555554</v>
      </c>
      <c r="H607" s="32"/>
      <c r="I607" s="33"/>
    </row>
    <row r="608" spans="1:9" x14ac:dyDescent="0.3">
      <c r="A608" s="202"/>
      <c r="B608" s="71"/>
      <c r="C608" s="203"/>
      <c r="D608" s="194" t="s">
        <v>4626</v>
      </c>
      <c r="E608" s="205"/>
      <c r="F608" s="73"/>
      <c r="G608" s="75"/>
      <c r="H608" s="32"/>
      <c r="I608" s="33"/>
    </row>
    <row r="609" spans="1:9" x14ac:dyDescent="0.3">
      <c r="A609" s="202"/>
      <c r="B609" s="71"/>
      <c r="C609" s="203"/>
      <c r="D609" s="194" t="s">
        <v>4627</v>
      </c>
      <c r="E609" s="205"/>
      <c r="F609" s="73"/>
      <c r="G609" s="75"/>
      <c r="H609" s="32"/>
      <c r="I609" s="33"/>
    </row>
    <row r="610" spans="1:9" x14ac:dyDescent="0.3">
      <c r="A610" s="202"/>
      <c r="B610" s="71"/>
      <c r="C610" s="203"/>
      <c r="D610" s="194" t="s">
        <v>3677</v>
      </c>
      <c r="E610" s="205"/>
      <c r="F610" s="73"/>
      <c r="G610" s="75"/>
      <c r="H610" s="32"/>
      <c r="I610" s="33"/>
    </row>
    <row r="611" spans="1:9" x14ac:dyDescent="0.3">
      <c r="A611" s="212" t="s">
        <v>3704</v>
      </c>
      <c r="B611" s="213" t="s">
        <v>3461</v>
      </c>
      <c r="C611" s="215" t="s">
        <v>3045</v>
      </c>
      <c r="D611" s="204"/>
      <c r="E611" s="213" t="s">
        <v>4586</v>
      </c>
      <c r="F611" s="72">
        <v>3259</v>
      </c>
      <c r="G611" s="74">
        <f>F611/(F611+F613)*100</f>
        <v>98.937462052216148</v>
      </c>
      <c r="H611" s="30" t="s">
        <v>18</v>
      </c>
      <c r="I611" s="31"/>
    </row>
    <row r="612" spans="1:9" x14ac:dyDescent="0.3">
      <c r="A612" s="202"/>
      <c r="B612" s="71"/>
      <c r="C612" s="203"/>
      <c r="D612" s="194" t="s">
        <v>4582</v>
      </c>
      <c r="E612" s="71"/>
      <c r="F612" s="73"/>
      <c r="G612" s="75"/>
      <c r="H612" s="163"/>
      <c r="I612" s="33"/>
    </row>
    <row r="613" spans="1:9" x14ac:dyDescent="0.3">
      <c r="A613" s="202"/>
      <c r="B613" s="71"/>
      <c r="C613" s="203"/>
      <c r="D613" s="194" t="s">
        <v>4584</v>
      </c>
      <c r="E613" s="205"/>
      <c r="F613" s="73">
        <v>35</v>
      </c>
      <c r="G613" s="75">
        <f>100-G611</f>
        <v>1.0625379477838521</v>
      </c>
      <c r="H613" s="32"/>
      <c r="I613" s="33"/>
    </row>
    <row r="614" spans="1:9" x14ac:dyDescent="0.3">
      <c r="A614" s="212" t="s">
        <v>3703</v>
      </c>
      <c r="B614" s="213" t="s">
        <v>3459</v>
      </c>
      <c r="C614" s="215" t="s">
        <v>4265</v>
      </c>
      <c r="D614" s="204" t="s">
        <v>3413</v>
      </c>
      <c r="E614" s="214"/>
      <c r="F614" s="72">
        <v>4</v>
      </c>
      <c r="G614" s="74">
        <v>11.428571428571429</v>
      </c>
      <c r="H614" s="30" t="s">
        <v>18</v>
      </c>
      <c r="I614" s="31"/>
    </row>
    <row r="615" spans="1:9" x14ac:dyDescent="0.3">
      <c r="A615" s="202"/>
      <c r="B615" s="71"/>
      <c r="C615" s="203"/>
      <c r="D615" s="194" t="s">
        <v>4608</v>
      </c>
      <c r="E615" s="205"/>
      <c r="F615" s="73"/>
      <c r="G615" s="75"/>
      <c r="H615" s="32"/>
      <c r="I615" s="33"/>
    </row>
    <row r="616" spans="1:9" x14ac:dyDescent="0.3">
      <c r="A616" s="202"/>
      <c r="B616" s="71"/>
      <c r="C616" s="203"/>
      <c r="D616" s="194" t="s">
        <v>4620</v>
      </c>
      <c r="E616" s="205"/>
      <c r="F616" s="73">
        <v>4</v>
      </c>
      <c r="G616" s="75">
        <v>11.428571428571429</v>
      </c>
      <c r="H616" s="32"/>
      <c r="I616" s="33"/>
    </row>
    <row r="617" spans="1:9" x14ac:dyDescent="0.3">
      <c r="A617" s="202"/>
      <c r="B617" s="71"/>
      <c r="C617" s="203"/>
      <c r="D617" s="194" t="s">
        <v>4621</v>
      </c>
      <c r="E617" s="205"/>
      <c r="F617" s="73">
        <v>5</v>
      </c>
      <c r="G617" s="75">
        <v>14.285714285714285</v>
      </c>
      <c r="H617" s="32"/>
      <c r="I617" s="33"/>
    </row>
    <row r="618" spans="1:9" x14ac:dyDescent="0.3">
      <c r="A618" s="202"/>
      <c r="B618" s="71"/>
      <c r="C618" s="203"/>
      <c r="D618" s="194" t="s">
        <v>4622</v>
      </c>
      <c r="E618" s="205"/>
      <c r="F618" s="73">
        <v>6</v>
      </c>
      <c r="G618" s="75">
        <v>17.142857142857142</v>
      </c>
      <c r="H618" s="32"/>
      <c r="I618" s="33"/>
    </row>
    <row r="619" spans="1:9" x14ac:dyDescent="0.3">
      <c r="A619" s="202"/>
      <c r="B619" s="71"/>
      <c r="C619" s="203"/>
      <c r="D619" s="194" t="s">
        <v>4623</v>
      </c>
      <c r="E619" s="205"/>
      <c r="F619" s="73">
        <v>8</v>
      </c>
      <c r="G619" s="75">
        <v>22.857142857142858</v>
      </c>
      <c r="H619" s="32"/>
      <c r="I619" s="33"/>
    </row>
    <row r="620" spans="1:9" x14ac:dyDescent="0.3">
      <c r="A620" s="202"/>
      <c r="B620" s="71"/>
      <c r="C620" s="203"/>
      <c r="D620" s="194" t="s">
        <v>4624</v>
      </c>
      <c r="E620" s="205"/>
      <c r="F620" s="73">
        <v>6</v>
      </c>
      <c r="G620" s="75">
        <v>17.142857142857142</v>
      </c>
      <c r="H620" s="32"/>
      <c r="I620" s="33"/>
    </row>
    <row r="621" spans="1:9" x14ac:dyDescent="0.3">
      <c r="A621" s="202"/>
      <c r="B621" s="71"/>
      <c r="C621" s="203"/>
      <c r="D621" s="194" t="s">
        <v>4625</v>
      </c>
      <c r="E621" s="205"/>
      <c r="F621" s="73">
        <v>2</v>
      </c>
      <c r="G621" s="75">
        <v>5.7142857142857144</v>
      </c>
      <c r="H621" s="32"/>
      <c r="I621" s="33"/>
    </row>
    <row r="622" spans="1:9" x14ac:dyDescent="0.3">
      <c r="A622" s="202"/>
      <c r="B622" s="71"/>
      <c r="C622" s="203"/>
      <c r="D622" s="194" t="s">
        <v>4626</v>
      </c>
      <c r="E622" s="205"/>
      <c r="F622" s="73"/>
      <c r="G622" s="75"/>
      <c r="H622" s="32"/>
      <c r="I622" s="33"/>
    </row>
    <row r="623" spans="1:9" x14ac:dyDescent="0.3">
      <c r="A623" s="202"/>
      <c r="B623" s="71"/>
      <c r="C623" s="203"/>
      <c r="D623" s="194" t="s">
        <v>4627</v>
      </c>
      <c r="E623" s="205"/>
      <c r="F623" s="73"/>
      <c r="G623" s="75"/>
      <c r="H623" s="32"/>
      <c r="I623" s="33"/>
    </row>
    <row r="624" spans="1:9" x14ac:dyDescent="0.3">
      <c r="A624" s="202"/>
      <c r="B624" s="71"/>
      <c r="C624" s="203"/>
      <c r="D624" s="194" t="s">
        <v>3677</v>
      </c>
      <c r="E624" s="205"/>
      <c r="F624" s="73"/>
      <c r="G624" s="75"/>
      <c r="H624" s="32"/>
      <c r="I624" s="33"/>
    </row>
    <row r="625" spans="1:9" x14ac:dyDescent="0.3">
      <c r="A625" s="212" t="s">
        <v>3702</v>
      </c>
      <c r="B625" s="213" t="s">
        <v>3457</v>
      </c>
      <c r="C625" s="215" t="s">
        <v>3045</v>
      </c>
      <c r="D625" s="204"/>
      <c r="E625" s="213" t="s">
        <v>4586</v>
      </c>
      <c r="F625" s="72">
        <v>3241</v>
      </c>
      <c r="G625" s="74">
        <f>F625/(F625+F627)*100</f>
        <v>98.391013964784463</v>
      </c>
      <c r="H625" s="30" t="s">
        <v>18</v>
      </c>
      <c r="I625" s="31"/>
    </row>
    <row r="626" spans="1:9" x14ac:dyDescent="0.3">
      <c r="A626" s="202"/>
      <c r="B626" s="71"/>
      <c r="C626" s="203"/>
      <c r="D626" s="194" t="s">
        <v>4582</v>
      </c>
      <c r="E626" s="71"/>
      <c r="F626" s="73"/>
      <c r="G626" s="75"/>
      <c r="H626" s="163"/>
      <c r="I626" s="33"/>
    </row>
    <row r="627" spans="1:9" x14ac:dyDescent="0.3">
      <c r="A627" s="202"/>
      <c r="B627" s="71"/>
      <c r="C627" s="203"/>
      <c r="D627" s="194" t="s">
        <v>4584</v>
      </c>
      <c r="E627" s="205"/>
      <c r="F627" s="73">
        <v>53</v>
      </c>
      <c r="G627" s="75">
        <f>100-G625</f>
        <v>1.608986035215537</v>
      </c>
      <c r="H627" s="32"/>
      <c r="I627" s="33"/>
    </row>
    <row r="628" spans="1:9" x14ac:dyDescent="0.3">
      <c r="A628" s="212" t="s">
        <v>3701</v>
      </c>
      <c r="B628" s="213" t="s">
        <v>3455</v>
      </c>
      <c r="C628" s="215" t="s">
        <v>4266</v>
      </c>
      <c r="D628" s="204" t="s">
        <v>3413</v>
      </c>
      <c r="E628" s="214"/>
      <c r="F628" s="72">
        <v>7</v>
      </c>
      <c r="G628" s="74">
        <v>13.20754716981132</v>
      </c>
      <c r="H628" s="30" t="s">
        <v>18</v>
      </c>
      <c r="I628" s="31"/>
    </row>
    <row r="629" spans="1:9" x14ac:dyDescent="0.3">
      <c r="A629" s="202"/>
      <c r="B629" s="71"/>
      <c r="C629" s="203"/>
      <c r="D629" s="194" t="s">
        <v>4608</v>
      </c>
      <c r="E629" s="205"/>
      <c r="F629" s="73">
        <v>3</v>
      </c>
      <c r="G629" s="75">
        <v>5.6603773584905666</v>
      </c>
      <c r="H629" s="32"/>
      <c r="I629" s="33"/>
    </row>
    <row r="630" spans="1:9" x14ac:dyDescent="0.3">
      <c r="A630" s="202"/>
      <c r="B630" s="71"/>
      <c r="C630" s="203"/>
      <c r="D630" s="194" t="s">
        <v>4620</v>
      </c>
      <c r="E630" s="205"/>
      <c r="F630" s="73">
        <v>3</v>
      </c>
      <c r="G630" s="75">
        <v>5.6603773584905666</v>
      </c>
      <c r="H630" s="32"/>
      <c r="I630" s="33"/>
    </row>
    <row r="631" spans="1:9" x14ac:dyDescent="0.3">
      <c r="A631" s="202"/>
      <c r="B631" s="71"/>
      <c r="C631" s="203"/>
      <c r="D631" s="194" t="s">
        <v>4621</v>
      </c>
      <c r="E631" s="205"/>
      <c r="F631" s="73">
        <v>7</v>
      </c>
      <c r="G631" s="75">
        <v>13.20754716981132</v>
      </c>
      <c r="H631" s="32"/>
      <c r="I631" s="33"/>
    </row>
    <row r="632" spans="1:9" x14ac:dyDescent="0.3">
      <c r="A632" s="202"/>
      <c r="B632" s="71"/>
      <c r="C632" s="203"/>
      <c r="D632" s="194" t="s">
        <v>4622</v>
      </c>
      <c r="E632" s="205"/>
      <c r="F632" s="73">
        <v>7</v>
      </c>
      <c r="G632" s="75">
        <v>13.20754716981132</v>
      </c>
      <c r="H632" s="32"/>
      <c r="I632" s="33"/>
    </row>
    <row r="633" spans="1:9" x14ac:dyDescent="0.3">
      <c r="A633" s="202"/>
      <c r="B633" s="71"/>
      <c r="C633" s="203"/>
      <c r="D633" s="194" t="s">
        <v>4623</v>
      </c>
      <c r="E633" s="205"/>
      <c r="F633" s="73">
        <v>22</v>
      </c>
      <c r="G633" s="75">
        <v>41.509433962264154</v>
      </c>
      <c r="H633" s="32"/>
      <c r="I633" s="33"/>
    </row>
    <row r="634" spans="1:9" x14ac:dyDescent="0.3">
      <c r="A634" s="202"/>
      <c r="B634" s="71"/>
      <c r="C634" s="203"/>
      <c r="D634" s="194" t="s">
        <v>4624</v>
      </c>
      <c r="E634" s="205"/>
      <c r="F634" s="73">
        <v>4</v>
      </c>
      <c r="G634" s="75">
        <v>7.5471698113207548</v>
      </c>
      <c r="H634" s="32"/>
      <c r="I634" s="33"/>
    </row>
    <row r="635" spans="1:9" x14ac:dyDescent="0.3">
      <c r="A635" s="202"/>
      <c r="B635" s="71"/>
      <c r="C635" s="203"/>
      <c r="D635" s="194" t="s">
        <v>4625</v>
      </c>
      <c r="E635" s="205"/>
      <c r="F635" s="73"/>
      <c r="G635" s="75"/>
      <c r="H635" s="32"/>
      <c r="I635" s="33"/>
    </row>
    <row r="636" spans="1:9" x14ac:dyDescent="0.3">
      <c r="A636" s="202"/>
      <c r="B636" s="71"/>
      <c r="C636" s="203"/>
      <c r="D636" s="194" t="s">
        <v>4626</v>
      </c>
      <c r="E636" s="205"/>
      <c r="F636" s="73"/>
      <c r="G636" s="75"/>
      <c r="H636" s="32"/>
      <c r="I636" s="33"/>
    </row>
    <row r="637" spans="1:9" x14ac:dyDescent="0.3">
      <c r="A637" s="202"/>
      <c r="B637" s="71"/>
      <c r="C637" s="203"/>
      <c r="D637" s="194" t="s">
        <v>4627</v>
      </c>
      <c r="E637" s="205"/>
      <c r="F637" s="73"/>
      <c r="G637" s="75"/>
      <c r="H637" s="32"/>
      <c r="I637" s="33"/>
    </row>
    <row r="638" spans="1:9" x14ac:dyDescent="0.3">
      <c r="A638" s="202"/>
      <c r="B638" s="71"/>
      <c r="C638" s="203"/>
      <c r="D638" s="194" t="s">
        <v>3677</v>
      </c>
      <c r="E638" s="205"/>
      <c r="F638" s="73"/>
      <c r="G638" s="75"/>
      <c r="H638" s="32"/>
      <c r="I638" s="33"/>
    </row>
    <row r="639" spans="1:9" x14ac:dyDescent="0.3">
      <c r="A639" s="212" t="s">
        <v>3700</v>
      </c>
      <c r="B639" s="213" t="s">
        <v>3453</v>
      </c>
      <c r="C639" s="215" t="s">
        <v>3691</v>
      </c>
      <c r="D639" s="204"/>
      <c r="E639" s="213" t="s">
        <v>4586</v>
      </c>
      <c r="F639" s="72">
        <v>3275</v>
      </c>
      <c r="G639" s="74">
        <f>F639/(F639+F641)*100</f>
        <v>99.423193685488769</v>
      </c>
      <c r="H639" s="30" t="s">
        <v>18</v>
      </c>
      <c r="I639" s="31"/>
    </row>
    <row r="640" spans="1:9" x14ac:dyDescent="0.3">
      <c r="A640" s="202"/>
      <c r="B640" s="71"/>
      <c r="C640" s="203"/>
      <c r="D640" s="194" t="s">
        <v>4582</v>
      </c>
      <c r="E640" s="71"/>
      <c r="F640" s="73"/>
      <c r="G640" s="75"/>
      <c r="H640" s="163"/>
      <c r="I640" s="33"/>
    </row>
    <row r="641" spans="1:9" x14ac:dyDescent="0.3">
      <c r="A641" s="202"/>
      <c r="B641" s="71"/>
      <c r="C641" s="203"/>
      <c r="D641" s="194" t="s">
        <v>4584</v>
      </c>
      <c r="E641" s="205"/>
      <c r="F641" s="73">
        <v>19</v>
      </c>
      <c r="G641" s="75">
        <f>100-G639</f>
        <v>0.57680631451123077</v>
      </c>
      <c r="H641" s="32"/>
      <c r="I641" s="33"/>
    </row>
    <row r="642" spans="1:9" x14ac:dyDescent="0.3">
      <c r="A642" s="212" t="s">
        <v>3699</v>
      </c>
      <c r="B642" s="213" t="s">
        <v>3451</v>
      </c>
      <c r="C642" s="215" t="s">
        <v>4267</v>
      </c>
      <c r="D642" s="204" t="s">
        <v>3413</v>
      </c>
      <c r="E642" s="214"/>
      <c r="F642" s="72">
        <v>9</v>
      </c>
      <c r="G642" s="74">
        <v>47.368421052631575</v>
      </c>
      <c r="H642" s="30" t="s">
        <v>18</v>
      </c>
      <c r="I642" s="31"/>
    </row>
    <row r="643" spans="1:9" x14ac:dyDescent="0.3">
      <c r="A643" s="202"/>
      <c r="B643" s="71"/>
      <c r="C643" s="203"/>
      <c r="D643" s="194" t="s">
        <v>4608</v>
      </c>
      <c r="E643" s="205"/>
      <c r="F643" s="73">
        <v>3</v>
      </c>
      <c r="G643" s="75">
        <v>15.789473684210526</v>
      </c>
      <c r="H643" s="32"/>
      <c r="I643" s="33"/>
    </row>
    <row r="644" spans="1:9" x14ac:dyDescent="0.3">
      <c r="A644" s="202"/>
      <c r="B644" s="71"/>
      <c r="C644" s="203"/>
      <c r="D644" s="194" t="s">
        <v>4620</v>
      </c>
      <c r="E644" s="205"/>
      <c r="F644" s="73">
        <v>4</v>
      </c>
      <c r="G644" s="75">
        <v>21.052631578947366</v>
      </c>
      <c r="H644" s="32"/>
      <c r="I644" s="33"/>
    </row>
    <row r="645" spans="1:9" x14ac:dyDescent="0.3">
      <c r="A645" s="202"/>
      <c r="B645" s="71"/>
      <c r="C645" s="203"/>
      <c r="D645" s="194" t="s">
        <v>4621</v>
      </c>
      <c r="E645" s="205"/>
      <c r="F645" s="73"/>
      <c r="G645" s="75"/>
      <c r="H645" s="32"/>
      <c r="I645" s="33"/>
    </row>
    <row r="646" spans="1:9" x14ac:dyDescent="0.3">
      <c r="A646" s="202"/>
      <c r="B646" s="71"/>
      <c r="C646" s="203"/>
      <c r="D646" s="194" t="s">
        <v>4622</v>
      </c>
      <c r="E646" s="205"/>
      <c r="F646" s="73">
        <v>1</v>
      </c>
      <c r="G646" s="75">
        <v>5.2631578947368416</v>
      </c>
      <c r="H646" s="32"/>
      <c r="I646" s="33"/>
    </row>
    <row r="647" spans="1:9" x14ac:dyDescent="0.3">
      <c r="A647" s="202"/>
      <c r="B647" s="71"/>
      <c r="C647" s="203"/>
      <c r="D647" s="194" t="s">
        <v>4623</v>
      </c>
      <c r="E647" s="205"/>
      <c r="F647" s="73">
        <v>1</v>
      </c>
      <c r="G647" s="75">
        <v>5.2631578947368416</v>
      </c>
      <c r="H647" s="32"/>
      <c r="I647" s="33"/>
    </row>
    <row r="648" spans="1:9" x14ac:dyDescent="0.3">
      <c r="A648" s="202"/>
      <c r="B648" s="71"/>
      <c r="C648" s="203"/>
      <c r="D648" s="194" t="s">
        <v>4624</v>
      </c>
      <c r="E648" s="205"/>
      <c r="F648" s="73">
        <v>1</v>
      </c>
      <c r="G648" s="75">
        <v>5.2631578947368416</v>
      </c>
      <c r="H648" s="32"/>
      <c r="I648" s="33"/>
    </row>
    <row r="649" spans="1:9" x14ac:dyDescent="0.3">
      <c r="A649" s="202"/>
      <c r="B649" s="71"/>
      <c r="C649" s="203"/>
      <c r="D649" s="194" t="s">
        <v>4625</v>
      </c>
      <c r="E649" s="205"/>
      <c r="F649" s="73"/>
      <c r="G649" s="75"/>
      <c r="H649" s="32"/>
      <c r="I649" s="33"/>
    </row>
    <row r="650" spans="1:9" x14ac:dyDescent="0.3">
      <c r="A650" s="202"/>
      <c r="B650" s="71"/>
      <c r="C650" s="203"/>
      <c r="D650" s="194" t="s">
        <v>4626</v>
      </c>
      <c r="E650" s="205"/>
      <c r="F650" s="73"/>
      <c r="G650" s="75"/>
      <c r="H650" s="32"/>
      <c r="I650" s="33"/>
    </row>
    <row r="651" spans="1:9" x14ac:dyDescent="0.3">
      <c r="A651" s="202"/>
      <c r="B651" s="71"/>
      <c r="C651" s="203"/>
      <c r="D651" s="194" t="s">
        <v>4627</v>
      </c>
      <c r="E651" s="205"/>
      <c r="F651" s="73"/>
      <c r="G651" s="75"/>
      <c r="H651" s="32"/>
      <c r="I651" s="33"/>
    </row>
    <row r="652" spans="1:9" x14ac:dyDescent="0.3">
      <c r="A652" s="202"/>
      <c r="B652" s="71"/>
      <c r="C652" s="203"/>
      <c r="D652" s="194" t="s">
        <v>3677</v>
      </c>
      <c r="E652" s="205"/>
      <c r="F652" s="73"/>
      <c r="G652" s="75"/>
      <c r="H652" s="32"/>
      <c r="I652" s="33"/>
    </row>
    <row r="653" spans="1:9" x14ac:dyDescent="0.3">
      <c r="A653" s="212" t="s">
        <v>3698</v>
      </c>
      <c r="B653" s="213" t="s">
        <v>3449</v>
      </c>
      <c r="C653" s="215" t="s">
        <v>3691</v>
      </c>
      <c r="D653" s="204"/>
      <c r="E653" s="213" t="s">
        <v>4586</v>
      </c>
      <c r="F653" s="72">
        <v>3280</v>
      </c>
      <c r="G653" s="74">
        <f>F653/(F653+F655)*100</f>
        <v>99.574984820886456</v>
      </c>
      <c r="H653" s="30" t="s">
        <v>18</v>
      </c>
      <c r="I653" s="31"/>
    </row>
    <row r="654" spans="1:9" x14ac:dyDescent="0.3">
      <c r="A654" s="202"/>
      <c r="B654" s="71"/>
      <c r="C654" s="203"/>
      <c r="D654" s="194" t="s">
        <v>4582</v>
      </c>
      <c r="E654" s="71"/>
      <c r="F654" s="73"/>
      <c r="G654" s="75"/>
      <c r="H654" s="163"/>
      <c r="I654" s="33"/>
    </row>
    <row r="655" spans="1:9" x14ac:dyDescent="0.3">
      <c r="A655" s="202"/>
      <c r="B655" s="71"/>
      <c r="C655" s="203"/>
      <c r="D655" s="194" t="s">
        <v>4584</v>
      </c>
      <c r="E655" s="205"/>
      <c r="F655" s="73">
        <v>14</v>
      </c>
      <c r="G655" s="75">
        <f>100-G653</f>
        <v>0.4250151791135437</v>
      </c>
      <c r="H655" s="32"/>
      <c r="I655" s="33"/>
    </row>
    <row r="656" spans="1:9" x14ac:dyDescent="0.3">
      <c r="A656" s="212" t="s">
        <v>3697</v>
      </c>
      <c r="B656" s="213" t="s">
        <v>3447</v>
      </c>
      <c r="C656" s="215" t="s">
        <v>4268</v>
      </c>
      <c r="D656" s="204" t="s">
        <v>3413</v>
      </c>
      <c r="E656" s="214"/>
      <c r="F656" s="72">
        <v>7</v>
      </c>
      <c r="G656" s="74">
        <v>50</v>
      </c>
      <c r="H656" s="30" t="s">
        <v>18</v>
      </c>
      <c r="I656" s="31"/>
    </row>
    <row r="657" spans="1:9" x14ac:dyDescent="0.3">
      <c r="A657" s="202"/>
      <c r="B657" s="71"/>
      <c r="C657" s="203"/>
      <c r="D657" s="194" t="s">
        <v>4608</v>
      </c>
      <c r="E657" s="205"/>
      <c r="F657" s="73">
        <v>1</v>
      </c>
      <c r="G657" s="75">
        <v>7.1428571428571423</v>
      </c>
      <c r="H657" s="32"/>
      <c r="I657" s="33"/>
    </row>
    <row r="658" spans="1:9" x14ac:dyDescent="0.3">
      <c r="A658" s="202"/>
      <c r="B658" s="71"/>
      <c r="C658" s="203"/>
      <c r="D658" s="194" t="s">
        <v>4620</v>
      </c>
      <c r="E658" s="205"/>
      <c r="F658" s="73">
        <v>3</v>
      </c>
      <c r="G658" s="75">
        <v>21.428571428571427</v>
      </c>
      <c r="H658" s="32"/>
      <c r="I658" s="33"/>
    </row>
    <row r="659" spans="1:9" x14ac:dyDescent="0.3">
      <c r="A659" s="202"/>
      <c r="B659" s="71"/>
      <c r="C659" s="203"/>
      <c r="D659" s="194" t="s">
        <v>4621</v>
      </c>
      <c r="E659" s="205"/>
      <c r="F659" s="73"/>
      <c r="G659" s="75"/>
      <c r="H659" s="32"/>
      <c r="I659" s="33"/>
    </row>
    <row r="660" spans="1:9" x14ac:dyDescent="0.3">
      <c r="A660" s="202"/>
      <c r="B660" s="71"/>
      <c r="C660" s="203"/>
      <c r="D660" s="194" t="s">
        <v>4622</v>
      </c>
      <c r="E660" s="205"/>
      <c r="F660" s="73">
        <v>1</v>
      </c>
      <c r="G660" s="75">
        <v>7.1428571428571423</v>
      </c>
      <c r="H660" s="32"/>
      <c r="I660" s="33"/>
    </row>
    <row r="661" spans="1:9" x14ac:dyDescent="0.3">
      <c r="A661" s="202"/>
      <c r="B661" s="71"/>
      <c r="C661" s="203"/>
      <c r="D661" s="194" t="s">
        <v>4623</v>
      </c>
      <c r="E661" s="205"/>
      <c r="F661" s="73">
        <v>1</v>
      </c>
      <c r="G661" s="75">
        <v>7.1428571428571423</v>
      </c>
      <c r="H661" s="32"/>
      <c r="I661" s="33"/>
    </row>
    <row r="662" spans="1:9" x14ac:dyDescent="0.3">
      <c r="A662" s="202"/>
      <c r="B662" s="71"/>
      <c r="C662" s="203"/>
      <c r="D662" s="194" t="s">
        <v>4624</v>
      </c>
      <c r="E662" s="205"/>
      <c r="F662" s="73">
        <v>1</v>
      </c>
      <c r="G662" s="75">
        <v>7.1428571428571423</v>
      </c>
      <c r="H662" s="32"/>
      <c r="I662" s="33"/>
    </row>
    <row r="663" spans="1:9" x14ac:dyDescent="0.3">
      <c r="A663" s="202"/>
      <c r="B663" s="71"/>
      <c r="C663" s="203"/>
      <c r="D663" s="194" t="s">
        <v>4625</v>
      </c>
      <c r="E663" s="205"/>
      <c r="F663" s="73"/>
      <c r="G663" s="75"/>
      <c r="H663" s="32"/>
      <c r="I663" s="33"/>
    </row>
    <row r="664" spans="1:9" x14ac:dyDescent="0.3">
      <c r="A664" s="202"/>
      <c r="B664" s="71"/>
      <c r="C664" s="203"/>
      <c r="D664" s="194" t="s">
        <v>4626</v>
      </c>
      <c r="E664" s="205"/>
      <c r="F664" s="73"/>
      <c r="G664" s="75"/>
      <c r="H664" s="32"/>
      <c r="I664" s="33"/>
    </row>
    <row r="665" spans="1:9" x14ac:dyDescent="0.3">
      <c r="A665" s="202"/>
      <c r="B665" s="71"/>
      <c r="C665" s="203"/>
      <c r="D665" s="194" t="s">
        <v>4627</v>
      </c>
      <c r="E665" s="205"/>
      <c r="F665" s="73"/>
      <c r="G665" s="75"/>
      <c r="H665" s="32"/>
      <c r="I665" s="33"/>
    </row>
    <row r="666" spans="1:9" x14ac:dyDescent="0.3">
      <c r="A666" s="202"/>
      <c r="B666" s="71"/>
      <c r="C666" s="203"/>
      <c r="D666" s="194" t="s">
        <v>3677</v>
      </c>
      <c r="E666" s="205"/>
      <c r="F666" s="73"/>
      <c r="G666" s="75"/>
      <c r="H666" s="32"/>
      <c r="I666" s="33"/>
    </row>
    <row r="667" spans="1:9" x14ac:dyDescent="0.3">
      <c r="A667" s="212" t="s">
        <v>3696</v>
      </c>
      <c r="B667" s="213" t="s">
        <v>3445</v>
      </c>
      <c r="C667" s="215" t="s">
        <v>3691</v>
      </c>
      <c r="D667" s="204"/>
      <c r="E667" s="213" t="s">
        <v>4586</v>
      </c>
      <c r="F667" s="72">
        <v>3283</v>
      </c>
      <c r="G667" s="74">
        <f>F667/(F667+F669)*100</f>
        <v>99.666059502125066</v>
      </c>
      <c r="H667" s="30" t="s">
        <v>18</v>
      </c>
      <c r="I667" s="31"/>
    </row>
    <row r="668" spans="1:9" x14ac:dyDescent="0.3">
      <c r="A668" s="202"/>
      <c r="B668" s="71"/>
      <c r="C668" s="203"/>
      <c r="D668" s="194" t="s">
        <v>4582</v>
      </c>
      <c r="E668" s="71"/>
      <c r="F668" s="73"/>
      <c r="G668" s="75"/>
      <c r="H668" s="163"/>
      <c r="I668" s="33"/>
    </row>
    <row r="669" spans="1:9" x14ac:dyDescent="0.3">
      <c r="A669" s="202"/>
      <c r="B669" s="71"/>
      <c r="C669" s="203"/>
      <c r="D669" s="194" t="s">
        <v>4584</v>
      </c>
      <c r="E669" s="205"/>
      <c r="F669" s="73">
        <v>11</v>
      </c>
      <c r="G669" s="75">
        <f>100-G667</f>
        <v>0.33394049787493429</v>
      </c>
      <c r="H669" s="32"/>
      <c r="I669" s="33"/>
    </row>
    <row r="670" spans="1:9" x14ac:dyDescent="0.3">
      <c r="A670" s="212" t="s">
        <v>3695</v>
      </c>
      <c r="B670" s="213" t="s">
        <v>3443</v>
      </c>
      <c r="C670" s="215" t="s">
        <v>4269</v>
      </c>
      <c r="D670" s="204" t="s">
        <v>3413</v>
      </c>
      <c r="E670" s="214"/>
      <c r="F670" s="72">
        <v>4</v>
      </c>
      <c r="G670" s="74">
        <v>36.363636363636367</v>
      </c>
      <c r="H670" s="30" t="s">
        <v>18</v>
      </c>
      <c r="I670" s="31"/>
    </row>
    <row r="671" spans="1:9" x14ac:dyDescent="0.3">
      <c r="A671" s="202"/>
      <c r="B671" s="71"/>
      <c r="C671" s="203"/>
      <c r="D671" s="194" t="s">
        <v>4608</v>
      </c>
      <c r="E671" s="205"/>
      <c r="F671" s="73">
        <v>2</v>
      </c>
      <c r="G671" s="75">
        <v>18.181818181818183</v>
      </c>
      <c r="H671" s="32"/>
      <c r="I671" s="33"/>
    </row>
    <row r="672" spans="1:9" x14ac:dyDescent="0.3">
      <c r="A672" s="202"/>
      <c r="B672" s="71"/>
      <c r="C672" s="203"/>
      <c r="D672" s="194" t="s">
        <v>4620</v>
      </c>
      <c r="E672" s="205"/>
      <c r="F672" s="73"/>
      <c r="G672" s="75"/>
      <c r="H672" s="32"/>
      <c r="I672" s="33"/>
    </row>
    <row r="673" spans="1:9" x14ac:dyDescent="0.3">
      <c r="A673" s="202"/>
      <c r="B673" s="71"/>
      <c r="C673" s="203"/>
      <c r="D673" s="194" t="s">
        <v>4621</v>
      </c>
      <c r="E673" s="205"/>
      <c r="F673" s="73"/>
      <c r="G673" s="75"/>
      <c r="H673" s="32"/>
      <c r="I673" s="33"/>
    </row>
    <row r="674" spans="1:9" x14ac:dyDescent="0.3">
      <c r="A674" s="202"/>
      <c r="B674" s="71"/>
      <c r="C674" s="203"/>
      <c r="D674" s="194" t="s">
        <v>4622</v>
      </c>
      <c r="E674" s="205"/>
      <c r="F674" s="73"/>
      <c r="G674" s="75"/>
      <c r="H674" s="32"/>
      <c r="I674" s="33"/>
    </row>
    <row r="675" spans="1:9" x14ac:dyDescent="0.3">
      <c r="A675" s="202"/>
      <c r="B675" s="71"/>
      <c r="C675" s="203"/>
      <c r="D675" s="194" t="s">
        <v>4623</v>
      </c>
      <c r="E675" s="205"/>
      <c r="F675" s="73">
        <v>1</v>
      </c>
      <c r="G675" s="75">
        <v>9.0909090909090917</v>
      </c>
      <c r="H675" s="32"/>
      <c r="I675" s="33"/>
    </row>
    <row r="676" spans="1:9" x14ac:dyDescent="0.3">
      <c r="A676" s="202"/>
      <c r="B676" s="71"/>
      <c r="C676" s="203"/>
      <c r="D676" s="194" t="s">
        <v>4624</v>
      </c>
      <c r="E676" s="205"/>
      <c r="F676" s="73">
        <v>2</v>
      </c>
      <c r="G676" s="75">
        <v>18.181818181818183</v>
      </c>
      <c r="H676" s="32"/>
      <c r="I676" s="33"/>
    </row>
    <row r="677" spans="1:9" x14ac:dyDescent="0.3">
      <c r="A677" s="202"/>
      <c r="B677" s="71"/>
      <c r="C677" s="203"/>
      <c r="D677" s="194" t="s">
        <v>4625</v>
      </c>
      <c r="E677" s="205"/>
      <c r="F677" s="73">
        <v>2</v>
      </c>
      <c r="G677" s="75">
        <v>18.181818181818183</v>
      </c>
      <c r="H677" s="32"/>
      <c r="I677" s="33"/>
    </row>
    <row r="678" spans="1:9" x14ac:dyDescent="0.3">
      <c r="A678" s="202"/>
      <c r="B678" s="71"/>
      <c r="C678" s="203"/>
      <c r="D678" s="194" t="s">
        <v>4626</v>
      </c>
      <c r="E678" s="205"/>
      <c r="F678" s="73"/>
      <c r="G678" s="75"/>
      <c r="H678" s="32"/>
      <c r="I678" s="33"/>
    </row>
    <row r="679" spans="1:9" x14ac:dyDescent="0.3">
      <c r="A679" s="202"/>
      <c r="B679" s="71"/>
      <c r="C679" s="203"/>
      <c r="D679" s="194" t="s">
        <v>4627</v>
      </c>
      <c r="E679" s="205"/>
      <c r="F679" s="73"/>
      <c r="G679" s="75"/>
      <c r="H679" s="32"/>
      <c r="I679" s="33"/>
    </row>
    <row r="680" spans="1:9" x14ac:dyDescent="0.3">
      <c r="A680" s="202"/>
      <c r="B680" s="71"/>
      <c r="C680" s="203"/>
      <c r="D680" s="194" t="s">
        <v>3677</v>
      </c>
      <c r="E680" s="205"/>
      <c r="F680" s="73"/>
      <c r="G680" s="75"/>
      <c r="H680" s="32"/>
      <c r="I680" s="33"/>
    </row>
    <row r="681" spans="1:9" x14ac:dyDescent="0.3">
      <c r="A681" s="212" t="s">
        <v>3694</v>
      </c>
      <c r="B681" s="213" t="s">
        <v>3441</v>
      </c>
      <c r="C681" s="215" t="s">
        <v>3691</v>
      </c>
      <c r="D681" s="204"/>
      <c r="E681" s="213" t="s">
        <v>4586</v>
      </c>
      <c r="F681" s="72">
        <v>3282</v>
      </c>
      <c r="G681" s="74">
        <f>F681/(F681+F683)*100</f>
        <v>99.635701275045534</v>
      </c>
      <c r="H681" s="30" t="s">
        <v>18</v>
      </c>
      <c r="I681" s="31"/>
    </row>
    <row r="682" spans="1:9" x14ac:dyDescent="0.3">
      <c r="A682" s="202"/>
      <c r="B682" s="71"/>
      <c r="C682" s="203"/>
      <c r="D682" s="194" t="s">
        <v>4582</v>
      </c>
      <c r="E682" s="71"/>
      <c r="F682" s="73"/>
      <c r="G682" s="75"/>
      <c r="H682" s="163"/>
      <c r="I682" s="33"/>
    </row>
    <row r="683" spans="1:9" x14ac:dyDescent="0.3">
      <c r="A683" s="202"/>
      <c r="B683" s="71"/>
      <c r="C683" s="203"/>
      <c r="D683" s="194" t="s">
        <v>4584</v>
      </c>
      <c r="E683" s="205"/>
      <c r="F683" s="73">
        <v>12</v>
      </c>
      <c r="G683" s="75">
        <f>100-G681</f>
        <v>0.36429872495446602</v>
      </c>
      <c r="H683" s="32"/>
      <c r="I683" s="33"/>
    </row>
    <row r="684" spans="1:9" x14ac:dyDescent="0.3">
      <c r="A684" s="212" t="s">
        <v>3693</v>
      </c>
      <c r="B684" s="213" t="s">
        <v>3439</v>
      </c>
      <c r="C684" s="215" t="s">
        <v>4270</v>
      </c>
      <c r="D684" s="204" t="s">
        <v>3413</v>
      </c>
      <c r="E684" s="214"/>
      <c r="F684" s="72">
        <v>6</v>
      </c>
      <c r="G684" s="74">
        <v>50</v>
      </c>
      <c r="H684" s="30" t="s">
        <v>18</v>
      </c>
      <c r="I684" s="31"/>
    </row>
    <row r="685" spans="1:9" x14ac:dyDescent="0.3">
      <c r="A685" s="202"/>
      <c r="B685" s="71"/>
      <c r="C685" s="203"/>
      <c r="D685" s="194" t="s">
        <v>4608</v>
      </c>
      <c r="E685" s="205"/>
      <c r="F685" s="73">
        <v>1</v>
      </c>
      <c r="G685" s="75">
        <v>8.3333333333333321</v>
      </c>
      <c r="H685" s="32"/>
      <c r="I685" s="33"/>
    </row>
    <row r="686" spans="1:9" x14ac:dyDescent="0.3">
      <c r="A686" s="202"/>
      <c r="B686" s="71"/>
      <c r="C686" s="203"/>
      <c r="D686" s="194" t="s">
        <v>4620</v>
      </c>
      <c r="E686" s="205"/>
      <c r="F686" s="73">
        <v>3</v>
      </c>
      <c r="G686" s="75">
        <v>25</v>
      </c>
      <c r="H686" s="32"/>
      <c r="I686" s="33"/>
    </row>
    <row r="687" spans="1:9" x14ac:dyDescent="0.3">
      <c r="A687" s="202"/>
      <c r="B687" s="71"/>
      <c r="C687" s="203"/>
      <c r="D687" s="194" t="s">
        <v>4621</v>
      </c>
      <c r="E687" s="205"/>
      <c r="F687" s="73">
        <v>1</v>
      </c>
      <c r="G687" s="75">
        <v>8.3333333333333321</v>
      </c>
      <c r="H687" s="32"/>
      <c r="I687" s="33"/>
    </row>
    <row r="688" spans="1:9" x14ac:dyDescent="0.3">
      <c r="A688" s="202"/>
      <c r="B688" s="71"/>
      <c r="C688" s="203"/>
      <c r="D688" s="194" t="s">
        <v>4622</v>
      </c>
      <c r="E688" s="205"/>
      <c r="F688" s="73">
        <v>1</v>
      </c>
      <c r="G688" s="75">
        <v>8.3333333333333321</v>
      </c>
      <c r="H688" s="32"/>
      <c r="I688" s="33"/>
    </row>
    <row r="689" spans="1:9" x14ac:dyDescent="0.3">
      <c r="A689" s="202"/>
      <c r="B689" s="71"/>
      <c r="C689" s="203"/>
      <c r="D689" s="194" t="s">
        <v>4623</v>
      </c>
      <c r="E689" s="205"/>
      <c r="F689" s="73"/>
      <c r="G689" s="75"/>
      <c r="H689" s="32"/>
      <c r="I689" s="33"/>
    </row>
    <row r="690" spans="1:9" x14ac:dyDescent="0.3">
      <c r="A690" s="202"/>
      <c r="B690" s="71"/>
      <c r="C690" s="203"/>
      <c r="D690" s="194" t="s">
        <v>4624</v>
      </c>
      <c r="E690" s="205"/>
      <c r="F690" s="73"/>
      <c r="G690" s="75"/>
      <c r="H690" s="32"/>
      <c r="I690" s="33"/>
    </row>
    <row r="691" spans="1:9" x14ac:dyDescent="0.3">
      <c r="A691" s="202"/>
      <c r="B691" s="71"/>
      <c r="C691" s="203"/>
      <c r="D691" s="194" t="s">
        <v>4625</v>
      </c>
      <c r="E691" s="205"/>
      <c r="F691" s="73"/>
      <c r="G691" s="75"/>
      <c r="H691" s="32"/>
      <c r="I691" s="33"/>
    </row>
    <row r="692" spans="1:9" x14ac:dyDescent="0.3">
      <c r="A692" s="202"/>
      <c r="B692" s="71"/>
      <c r="C692" s="203"/>
      <c r="D692" s="194" t="s">
        <v>4626</v>
      </c>
      <c r="E692" s="205"/>
      <c r="F692" s="73"/>
      <c r="G692" s="75"/>
      <c r="H692" s="32"/>
      <c r="I692" s="33"/>
    </row>
    <row r="693" spans="1:9" x14ac:dyDescent="0.3">
      <c r="A693" s="202"/>
      <c r="B693" s="71"/>
      <c r="C693" s="203"/>
      <c r="D693" s="194" t="s">
        <v>4627</v>
      </c>
      <c r="E693" s="205"/>
      <c r="F693" s="73"/>
      <c r="G693" s="75"/>
      <c r="H693" s="32"/>
      <c r="I693" s="33"/>
    </row>
    <row r="694" spans="1:9" x14ac:dyDescent="0.3">
      <c r="A694" s="202"/>
      <c r="B694" s="71"/>
      <c r="C694" s="203"/>
      <c r="D694" s="194" t="s">
        <v>3677</v>
      </c>
      <c r="E694" s="205"/>
      <c r="F694" s="73"/>
      <c r="G694" s="75"/>
      <c r="H694" s="32"/>
      <c r="I694" s="33"/>
    </row>
    <row r="695" spans="1:9" x14ac:dyDescent="0.3">
      <c r="A695" s="212" t="s">
        <v>3692</v>
      </c>
      <c r="B695" s="213" t="s">
        <v>3437</v>
      </c>
      <c r="C695" s="215" t="s">
        <v>3691</v>
      </c>
      <c r="D695" s="204"/>
      <c r="E695" s="213" t="s">
        <v>4586</v>
      </c>
      <c r="F695" s="72">
        <v>3277</v>
      </c>
      <c r="G695" s="74">
        <f>F695/(F695+F697)*100</f>
        <v>99.483910139647847</v>
      </c>
      <c r="H695" s="30" t="s">
        <v>18</v>
      </c>
      <c r="I695" s="31"/>
    </row>
    <row r="696" spans="1:9" x14ac:dyDescent="0.3">
      <c r="A696" s="202"/>
      <c r="B696" s="71"/>
      <c r="C696" s="203"/>
      <c r="D696" s="194" t="s">
        <v>4582</v>
      </c>
      <c r="E696" s="71"/>
      <c r="F696" s="73"/>
      <c r="G696" s="75"/>
      <c r="H696" s="163"/>
      <c r="I696" s="33"/>
    </row>
    <row r="697" spans="1:9" x14ac:dyDescent="0.3">
      <c r="A697" s="202"/>
      <c r="B697" s="71"/>
      <c r="C697" s="203"/>
      <c r="D697" s="194" t="s">
        <v>4584</v>
      </c>
      <c r="E697" s="205"/>
      <c r="F697" s="73">
        <v>17</v>
      </c>
      <c r="G697" s="75">
        <f>100-G695</f>
        <v>0.5160898603521531</v>
      </c>
      <c r="H697" s="32"/>
      <c r="I697" s="33"/>
    </row>
    <row r="698" spans="1:9" x14ac:dyDescent="0.3">
      <c r="A698" s="212" t="s">
        <v>3690</v>
      </c>
      <c r="B698" s="213" t="s">
        <v>3435</v>
      </c>
      <c r="C698" s="215" t="s">
        <v>4271</v>
      </c>
      <c r="D698" s="204" t="s">
        <v>3413</v>
      </c>
      <c r="E698" s="214"/>
      <c r="F698" s="72">
        <v>4</v>
      </c>
      <c r="G698" s="74">
        <v>23.52941176470588</v>
      </c>
      <c r="H698" s="30" t="s">
        <v>18</v>
      </c>
      <c r="I698" s="31"/>
    </row>
    <row r="699" spans="1:9" x14ac:dyDescent="0.3">
      <c r="A699" s="202"/>
      <c r="B699" s="71"/>
      <c r="C699" s="203"/>
      <c r="D699" s="194" t="s">
        <v>4608</v>
      </c>
      <c r="E699" s="205"/>
      <c r="F699" s="73"/>
      <c r="G699" s="75"/>
      <c r="H699" s="32"/>
      <c r="I699" s="33"/>
    </row>
    <row r="700" spans="1:9" x14ac:dyDescent="0.3">
      <c r="A700" s="202"/>
      <c r="B700" s="71"/>
      <c r="C700" s="203"/>
      <c r="D700" s="194" t="s">
        <v>4620</v>
      </c>
      <c r="E700" s="205"/>
      <c r="F700" s="73">
        <v>5</v>
      </c>
      <c r="G700" s="75">
        <v>29.411764705882355</v>
      </c>
      <c r="H700" s="32"/>
      <c r="I700" s="33"/>
    </row>
    <row r="701" spans="1:9" x14ac:dyDescent="0.3">
      <c r="A701" s="202"/>
      <c r="B701" s="71"/>
      <c r="C701" s="203"/>
      <c r="D701" s="194" t="s">
        <v>4621</v>
      </c>
      <c r="E701" s="205"/>
      <c r="F701" s="73">
        <v>6</v>
      </c>
      <c r="G701" s="75">
        <v>35.294117647058826</v>
      </c>
      <c r="H701" s="32"/>
      <c r="I701" s="33"/>
    </row>
    <row r="702" spans="1:9" x14ac:dyDescent="0.3">
      <c r="A702" s="202"/>
      <c r="B702" s="71"/>
      <c r="C702" s="203"/>
      <c r="D702" s="194" t="s">
        <v>4622</v>
      </c>
      <c r="E702" s="205"/>
      <c r="F702" s="73">
        <v>2</v>
      </c>
      <c r="G702" s="75">
        <v>11.76470588235294</v>
      </c>
      <c r="H702" s="32"/>
      <c r="I702" s="33"/>
    </row>
    <row r="703" spans="1:9" x14ac:dyDescent="0.3">
      <c r="A703" s="202"/>
      <c r="B703" s="71"/>
      <c r="C703" s="203"/>
      <c r="D703" s="194" t="s">
        <v>4623</v>
      </c>
      <c r="E703" s="205"/>
      <c r="F703" s="73"/>
      <c r="G703" s="75"/>
      <c r="H703" s="32"/>
      <c r="I703" s="33"/>
    </row>
    <row r="704" spans="1:9" x14ac:dyDescent="0.3">
      <c r="A704" s="202"/>
      <c r="B704" s="71"/>
      <c r="C704" s="203"/>
      <c r="D704" s="194" t="s">
        <v>4624</v>
      </c>
      <c r="E704" s="205"/>
      <c r="F704" s="73"/>
      <c r="G704" s="75"/>
      <c r="H704" s="32"/>
      <c r="I704" s="33"/>
    </row>
    <row r="705" spans="1:9" x14ac:dyDescent="0.3">
      <c r="A705" s="202"/>
      <c r="B705" s="71"/>
      <c r="C705" s="203"/>
      <c r="D705" s="194" t="s">
        <v>4625</v>
      </c>
      <c r="E705" s="205"/>
      <c r="F705" s="73"/>
      <c r="G705" s="75"/>
      <c r="H705" s="32"/>
      <c r="I705" s="33"/>
    </row>
    <row r="706" spans="1:9" x14ac:dyDescent="0.3">
      <c r="A706" s="202"/>
      <c r="B706" s="71"/>
      <c r="C706" s="203"/>
      <c r="D706" s="194" t="s">
        <v>4626</v>
      </c>
      <c r="E706" s="205"/>
      <c r="F706" s="73"/>
      <c r="G706" s="75"/>
      <c r="H706" s="32"/>
      <c r="I706" s="33"/>
    </row>
    <row r="707" spans="1:9" x14ac:dyDescent="0.3">
      <c r="A707" s="202"/>
      <c r="B707" s="71"/>
      <c r="C707" s="203"/>
      <c r="D707" s="194" t="s">
        <v>4627</v>
      </c>
      <c r="E707" s="205"/>
      <c r="F707" s="73"/>
      <c r="G707" s="75"/>
      <c r="H707" s="32"/>
      <c r="I707" s="33"/>
    </row>
    <row r="708" spans="1:9" x14ac:dyDescent="0.3">
      <c r="A708" s="202"/>
      <c r="B708" s="71"/>
      <c r="C708" s="203"/>
      <c r="D708" s="194" t="s">
        <v>3677</v>
      </c>
      <c r="E708" s="205"/>
      <c r="F708" s="73"/>
      <c r="G708" s="75"/>
      <c r="H708" s="32"/>
      <c r="I708" s="33"/>
    </row>
    <row r="709" spans="1:9" x14ac:dyDescent="0.3">
      <c r="A709" s="212" t="s">
        <v>3689</v>
      </c>
      <c r="B709" s="213" t="s">
        <v>3688</v>
      </c>
      <c r="C709" s="215" t="s">
        <v>2925</v>
      </c>
      <c r="D709" s="204"/>
      <c r="E709" s="213" t="s">
        <v>4586</v>
      </c>
      <c r="F709" s="72">
        <v>3290</v>
      </c>
      <c r="G709" s="74">
        <f>F709/(F709+F711)*100</f>
        <v>99.878567091681845</v>
      </c>
      <c r="H709" s="30" t="s">
        <v>18</v>
      </c>
      <c r="I709" s="31"/>
    </row>
    <row r="710" spans="1:9" x14ac:dyDescent="0.3">
      <c r="A710" s="202"/>
      <c r="B710" s="71"/>
      <c r="C710" s="203"/>
      <c r="D710" s="194" t="s">
        <v>4582</v>
      </c>
      <c r="E710" s="71"/>
      <c r="F710" s="73"/>
      <c r="G710" s="75"/>
      <c r="H710" s="163"/>
      <c r="I710" s="33"/>
    </row>
    <row r="711" spans="1:9" x14ac:dyDescent="0.3">
      <c r="A711" s="202"/>
      <c r="B711" s="71"/>
      <c r="C711" s="203"/>
      <c r="D711" s="194" t="s">
        <v>4584</v>
      </c>
      <c r="E711" s="205"/>
      <c r="F711" s="73">
        <v>4</v>
      </c>
      <c r="G711" s="75">
        <f>100-G709</f>
        <v>0.12143290831815534</v>
      </c>
      <c r="H711" s="32"/>
      <c r="I711" s="33"/>
    </row>
    <row r="712" spans="1:9" x14ac:dyDescent="0.3">
      <c r="A712" s="212" t="s">
        <v>3687</v>
      </c>
      <c r="B712" s="213" t="s">
        <v>3686</v>
      </c>
      <c r="C712" s="215" t="s">
        <v>4272</v>
      </c>
      <c r="D712" s="204" t="s">
        <v>3413</v>
      </c>
      <c r="E712" s="214"/>
      <c r="F712" s="72">
        <v>3</v>
      </c>
      <c r="G712" s="74">
        <v>75</v>
      </c>
      <c r="H712" s="30" t="s">
        <v>18</v>
      </c>
      <c r="I712" s="31"/>
    </row>
    <row r="713" spans="1:9" x14ac:dyDescent="0.3">
      <c r="A713" s="202"/>
      <c r="B713" s="71"/>
      <c r="C713" s="203"/>
      <c r="D713" s="194" t="s">
        <v>4608</v>
      </c>
      <c r="E713" s="205"/>
      <c r="F713" s="73"/>
      <c r="G713" s="75"/>
      <c r="H713" s="32"/>
      <c r="I713" s="33"/>
    </row>
    <row r="714" spans="1:9" x14ac:dyDescent="0.3">
      <c r="A714" s="202"/>
      <c r="B714" s="71"/>
      <c r="C714" s="203"/>
      <c r="D714" s="194" t="s">
        <v>4620</v>
      </c>
      <c r="E714" s="205"/>
      <c r="F714" s="73"/>
      <c r="G714" s="75"/>
      <c r="H714" s="32"/>
      <c r="I714" s="33"/>
    </row>
    <row r="715" spans="1:9" x14ac:dyDescent="0.3">
      <c r="A715" s="202"/>
      <c r="B715" s="71"/>
      <c r="C715" s="203"/>
      <c r="D715" s="194" t="s">
        <v>4621</v>
      </c>
      <c r="E715" s="205"/>
      <c r="F715" s="73"/>
      <c r="G715" s="75"/>
      <c r="H715" s="32"/>
      <c r="I715" s="33"/>
    </row>
    <row r="716" spans="1:9" x14ac:dyDescent="0.3">
      <c r="A716" s="202"/>
      <c r="B716" s="71"/>
      <c r="C716" s="203"/>
      <c r="D716" s="194" t="s">
        <v>4622</v>
      </c>
      <c r="E716" s="205"/>
      <c r="F716" s="73">
        <v>1</v>
      </c>
      <c r="G716" s="75">
        <v>25</v>
      </c>
      <c r="H716" s="32"/>
      <c r="I716" s="33"/>
    </row>
    <row r="717" spans="1:9" x14ac:dyDescent="0.3">
      <c r="A717" s="202"/>
      <c r="B717" s="71"/>
      <c r="C717" s="203"/>
      <c r="D717" s="194" t="s">
        <v>4623</v>
      </c>
      <c r="E717" s="205"/>
      <c r="F717" s="73"/>
      <c r="G717" s="75"/>
      <c r="H717" s="32"/>
      <c r="I717" s="33"/>
    </row>
    <row r="718" spans="1:9" x14ac:dyDescent="0.3">
      <c r="A718" s="202"/>
      <c r="B718" s="71"/>
      <c r="C718" s="203"/>
      <c r="D718" s="194" t="s">
        <v>4624</v>
      </c>
      <c r="E718" s="205"/>
      <c r="F718" s="73"/>
      <c r="G718" s="75"/>
      <c r="H718" s="32"/>
      <c r="I718" s="33"/>
    </row>
    <row r="719" spans="1:9" x14ac:dyDescent="0.3">
      <c r="A719" s="202"/>
      <c r="B719" s="71"/>
      <c r="C719" s="203"/>
      <c r="D719" s="194" t="s">
        <v>4625</v>
      </c>
      <c r="E719" s="205"/>
      <c r="F719" s="73"/>
      <c r="G719" s="75"/>
      <c r="H719" s="32"/>
      <c r="I719" s="33"/>
    </row>
    <row r="720" spans="1:9" x14ac:dyDescent="0.3">
      <c r="A720" s="202"/>
      <c r="B720" s="71"/>
      <c r="C720" s="203"/>
      <c r="D720" s="194" t="s">
        <v>4626</v>
      </c>
      <c r="E720" s="205"/>
      <c r="F720" s="73"/>
      <c r="G720" s="75"/>
      <c r="H720" s="32"/>
      <c r="I720" s="33"/>
    </row>
    <row r="721" spans="1:9" x14ac:dyDescent="0.3">
      <c r="A721" s="202"/>
      <c r="B721" s="71"/>
      <c r="C721" s="203"/>
      <c r="D721" s="194" t="s">
        <v>4627</v>
      </c>
      <c r="E721" s="205"/>
      <c r="F721" s="73"/>
      <c r="G721" s="75"/>
      <c r="H721" s="32"/>
      <c r="I721" s="33"/>
    </row>
    <row r="722" spans="1:9" x14ac:dyDescent="0.3">
      <c r="A722" s="202"/>
      <c r="B722" s="71"/>
      <c r="C722" s="203"/>
      <c r="D722" s="194" t="s">
        <v>3677</v>
      </c>
      <c r="E722" s="205"/>
      <c r="F722" s="73"/>
      <c r="G722" s="75"/>
      <c r="H722" s="32"/>
      <c r="I722" s="33"/>
    </row>
    <row r="723" spans="1:9" x14ac:dyDescent="0.3">
      <c r="A723" s="212" t="s">
        <v>3685</v>
      </c>
      <c r="B723" s="213" t="s">
        <v>3432</v>
      </c>
      <c r="C723" s="215" t="s">
        <v>2925</v>
      </c>
      <c r="D723" s="204"/>
      <c r="E723" s="213" t="s">
        <v>4586</v>
      </c>
      <c r="F723" s="72">
        <v>3269</v>
      </c>
      <c r="G723" s="74">
        <f>F723/(F723+F725)*100</f>
        <v>99.241044323011536</v>
      </c>
      <c r="H723" s="30" t="s">
        <v>18</v>
      </c>
      <c r="I723" s="31"/>
    </row>
    <row r="724" spans="1:9" x14ac:dyDescent="0.3">
      <c r="A724" s="202"/>
      <c r="B724" s="71"/>
      <c r="C724" s="203"/>
      <c r="D724" s="194" t="s">
        <v>4582</v>
      </c>
      <c r="E724" s="71"/>
      <c r="F724" s="73"/>
      <c r="G724" s="75"/>
      <c r="H724" s="163"/>
      <c r="I724" s="33"/>
    </row>
    <row r="725" spans="1:9" x14ac:dyDescent="0.3">
      <c r="A725" s="202"/>
      <c r="B725" s="71"/>
      <c r="C725" s="203"/>
      <c r="D725" s="194" t="s">
        <v>4584</v>
      </c>
      <c r="E725" s="205"/>
      <c r="F725" s="73">
        <v>25</v>
      </c>
      <c r="G725" s="75">
        <f>100-G723</f>
        <v>0.75895567698846378</v>
      </c>
      <c r="H725" s="32"/>
      <c r="I725" s="33"/>
    </row>
    <row r="726" spans="1:9" x14ac:dyDescent="0.3">
      <c r="A726" s="212" t="s">
        <v>3684</v>
      </c>
      <c r="B726" s="213" t="s">
        <v>3430</v>
      </c>
      <c r="C726" s="215" t="s">
        <v>4273</v>
      </c>
      <c r="D726" s="204" t="s">
        <v>3413</v>
      </c>
      <c r="E726" s="214"/>
      <c r="F726" s="72">
        <v>10</v>
      </c>
      <c r="G726" s="74">
        <v>40</v>
      </c>
      <c r="H726" s="30" t="s">
        <v>18</v>
      </c>
      <c r="I726" s="31"/>
    </row>
    <row r="727" spans="1:9" x14ac:dyDescent="0.3">
      <c r="A727" s="202"/>
      <c r="B727" s="71"/>
      <c r="C727" s="203"/>
      <c r="D727" s="194" t="s">
        <v>4608</v>
      </c>
      <c r="E727" s="205"/>
      <c r="F727" s="73"/>
      <c r="G727" s="75"/>
      <c r="H727" s="32"/>
      <c r="I727" s="33"/>
    </row>
    <row r="728" spans="1:9" x14ac:dyDescent="0.3">
      <c r="A728" s="202"/>
      <c r="B728" s="71"/>
      <c r="C728" s="203"/>
      <c r="D728" s="194" t="s">
        <v>4620</v>
      </c>
      <c r="E728" s="205"/>
      <c r="F728" s="73">
        <v>4</v>
      </c>
      <c r="G728" s="75">
        <v>16</v>
      </c>
      <c r="H728" s="32"/>
      <c r="I728" s="33"/>
    </row>
    <row r="729" spans="1:9" x14ac:dyDescent="0.3">
      <c r="A729" s="202"/>
      <c r="B729" s="71"/>
      <c r="C729" s="203"/>
      <c r="D729" s="194" t="s">
        <v>4621</v>
      </c>
      <c r="E729" s="205"/>
      <c r="F729" s="73">
        <v>6</v>
      </c>
      <c r="G729" s="75">
        <v>24</v>
      </c>
      <c r="H729" s="32"/>
      <c r="I729" s="33"/>
    </row>
    <row r="730" spans="1:9" x14ac:dyDescent="0.3">
      <c r="A730" s="202"/>
      <c r="B730" s="71"/>
      <c r="C730" s="203"/>
      <c r="D730" s="194" t="s">
        <v>4622</v>
      </c>
      <c r="E730" s="205"/>
      <c r="F730" s="73">
        <v>4</v>
      </c>
      <c r="G730" s="75">
        <v>16</v>
      </c>
      <c r="H730" s="32"/>
      <c r="I730" s="33"/>
    </row>
    <row r="731" spans="1:9" x14ac:dyDescent="0.3">
      <c r="A731" s="202"/>
      <c r="B731" s="71"/>
      <c r="C731" s="203"/>
      <c r="D731" s="194" t="s">
        <v>4623</v>
      </c>
      <c r="E731" s="205"/>
      <c r="F731" s="73">
        <v>1</v>
      </c>
      <c r="G731" s="75">
        <v>4</v>
      </c>
      <c r="H731" s="32"/>
      <c r="I731" s="33"/>
    </row>
    <row r="732" spans="1:9" x14ac:dyDescent="0.3">
      <c r="A732" s="202"/>
      <c r="B732" s="71"/>
      <c r="C732" s="203"/>
      <c r="D732" s="194" t="s">
        <v>4624</v>
      </c>
      <c r="E732" s="205"/>
      <c r="F732" s="73"/>
      <c r="G732" s="75"/>
      <c r="H732" s="32"/>
      <c r="I732" s="33"/>
    </row>
    <row r="733" spans="1:9" x14ac:dyDescent="0.3">
      <c r="A733" s="202"/>
      <c r="B733" s="71"/>
      <c r="C733" s="203"/>
      <c r="D733" s="194" t="s">
        <v>4625</v>
      </c>
      <c r="E733" s="205"/>
      <c r="F733" s="73"/>
      <c r="G733" s="75"/>
      <c r="H733" s="32"/>
      <c r="I733" s="33"/>
    </row>
    <row r="734" spans="1:9" x14ac:dyDescent="0.3">
      <c r="A734" s="202"/>
      <c r="B734" s="71"/>
      <c r="C734" s="203"/>
      <c r="D734" s="194" t="s">
        <v>4626</v>
      </c>
      <c r="E734" s="205"/>
      <c r="F734" s="73"/>
      <c r="G734" s="75"/>
      <c r="H734" s="32"/>
      <c r="I734" s="33"/>
    </row>
    <row r="735" spans="1:9" x14ac:dyDescent="0.3">
      <c r="A735" s="202"/>
      <c r="B735" s="71"/>
      <c r="C735" s="203"/>
      <c r="D735" s="194" t="s">
        <v>4627</v>
      </c>
      <c r="E735" s="205"/>
      <c r="F735" s="73"/>
      <c r="G735" s="75"/>
      <c r="H735" s="32"/>
      <c r="I735" s="33"/>
    </row>
    <row r="736" spans="1:9" x14ac:dyDescent="0.3">
      <c r="A736" s="202"/>
      <c r="B736" s="71"/>
      <c r="C736" s="203"/>
      <c r="D736" s="194" t="s">
        <v>3677</v>
      </c>
      <c r="E736" s="205"/>
      <c r="F736" s="73"/>
      <c r="G736" s="75"/>
      <c r="H736" s="32"/>
      <c r="I736" s="33"/>
    </row>
    <row r="737" spans="1:9" x14ac:dyDescent="0.3">
      <c r="A737" s="212" t="s">
        <v>3683</v>
      </c>
      <c r="B737" s="213" t="s">
        <v>4889</v>
      </c>
      <c r="C737" s="215" t="s">
        <v>2965</v>
      </c>
      <c r="D737" s="204"/>
      <c r="E737" s="213" t="s">
        <v>4586</v>
      </c>
      <c r="F737" s="72">
        <v>3275</v>
      </c>
      <c r="G737" s="74">
        <f>F737/(F737+F739)*100</f>
        <v>99.423193685488769</v>
      </c>
      <c r="H737" s="30" t="s">
        <v>18</v>
      </c>
      <c r="I737" s="31"/>
    </row>
    <row r="738" spans="1:9" x14ac:dyDescent="0.3">
      <c r="A738" s="202"/>
      <c r="B738" s="71"/>
      <c r="C738" s="203"/>
      <c r="D738" s="194" t="s">
        <v>4582</v>
      </c>
      <c r="E738" s="71"/>
      <c r="F738" s="73"/>
      <c r="G738" s="75"/>
      <c r="H738" s="163"/>
      <c r="I738" s="33"/>
    </row>
    <row r="739" spans="1:9" x14ac:dyDescent="0.3">
      <c r="A739" s="202"/>
      <c r="B739" s="71"/>
      <c r="C739" s="203"/>
      <c r="D739" s="194" t="s">
        <v>4584</v>
      </c>
      <c r="E739" s="205"/>
      <c r="F739" s="73">
        <v>19</v>
      </c>
      <c r="G739" s="75">
        <f>100-G737</f>
        <v>0.57680631451123077</v>
      </c>
      <c r="H739" s="32"/>
      <c r="I739" s="33"/>
    </row>
    <row r="740" spans="1:9" x14ac:dyDescent="0.3">
      <c r="A740" s="212" t="s">
        <v>3682</v>
      </c>
      <c r="B740" s="213" t="s">
        <v>3422</v>
      </c>
      <c r="C740" s="215" t="s">
        <v>4274</v>
      </c>
      <c r="D740" s="204" t="s">
        <v>3413</v>
      </c>
      <c r="E740" s="214"/>
      <c r="F740" s="72">
        <v>9</v>
      </c>
      <c r="G740" s="74">
        <v>47.368421052631575</v>
      </c>
      <c r="H740" s="30" t="s">
        <v>18</v>
      </c>
      <c r="I740" s="31"/>
    </row>
    <row r="741" spans="1:9" x14ac:dyDescent="0.3">
      <c r="A741" s="202"/>
      <c r="B741" s="71"/>
      <c r="C741" s="203"/>
      <c r="D741" s="194" t="s">
        <v>4608</v>
      </c>
      <c r="E741" s="205"/>
      <c r="F741" s="73">
        <v>2</v>
      </c>
      <c r="G741" s="75">
        <v>10.526315789473683</v>
      </c>
      <c r="H741" s="32"/>
      <c r="I741" s="33"/>
    </row>
    <row r="742" spans="1:9" x14ac:dyDescent="0.3">
      <c r="A742" s="202"/>
      <c r="B742" s="71"/>
      <c r="C742" s="203"/>
      <c r="D742" s="194" t="s">
        <v>4620</v>
      </c>
      <c r="E742" s="205"/>
      <c r="F742" s="73"/>
      <c r="G742" s="75"/>
      <c r="H742" s="32"/>
      <c r="I742" s="33"/>
    </row>
    <row r="743" spans="1:9" x14ac:dyDescent="0.3">
      <c r="A743" s="202"/>
      <c r="B743" s="71"/>
      <c r="C743" s="203"/>
      <c r="D743" s="194" t="s">
        <v>4621</v>
      </c>
      <c r="E743" s="205"/>
      <c r="F743" s="73">
        <v>2</v>
      </c>
      <c r="G743" s="75">
        <v>10.526315789473683</v>
      </c>
      <c r="H743" s="32"/>
      <c r="I743" s="33"/>
    </row>
    <row r="744" spans="1:9" x14ac:dyDescent="0.3">
      <c r="A744" s="202"/>
      <c r="B744" s="71"/>
      <c r="C744" s="203"/>
      <c r="D744" s="194" t="s">
        <v>4622</v>
      </c>
      <c r="E744" s="205"/>
      <c r="F744" s="73">
        <v>4</v>
      </c>
      <c r="G744" s="75">
        <v>21.052631578947366</v>
      </c>
      <c r="H744" s="32"/>
      <c r="I744" s="33"/>
    </row>
    <row r="745" spans="1:9" x14ac:dyDescent="0.3">
      <c r="A745" s="202"/>
      <c r="B745" s="71"/>
      <c r="C745" s="203"/>
      <c r="D745" s="194" t="s">
        <v>4623</v>
      </c>
      <c r="E745" s="205"/>
      <c r="F745" s="73">
        <v>1</v>
      </c>
      <c r="G745" s="75">
        <v>5.2631578947368416</v>
      </c>
      <c r="H745" s="32"/>
      <c r="I745" s="33"/>
    </row>
    <row r="746" spans="1:9" x14ac:dyDescent="0.3">
      <c r="A746" s="202"/>
      <c r="B746" s="71"/>
      <c r="C746" s="203"/>
      <c r="D746" s="194" t="s">
        <v>4624</v>
      </c>
      <c r="E746" s="205"/>
      <c r="F746" s="73">
        <v>1</v>
      </c>
      <c r="G746" s="75">
        <v>5.2631578947368416</v>
      </c>
      <c r="H746" s="32"/>
      <c r="I746" s="33"/>
    </row>
    <row r="747" spans="1:9" x14ac:dyDescent="0.3">
      <c r="A747" s="202"/>
      <c r="B747" s="71"/>
      <c r="C747" s="203"/>
      <c r="D747" s="194" t="s">
        <v>4625</v>
      </c>
      <c r="E747" s="205"/>
      <c r="F747" s="73"/>
      <c r="G747" s="75"/>
      <c r="H747" s="32"/>
      <c r="I747" s="33"/>
    </row>
    <row r="748" spans="1:9" x14ac:dyDescent="0.3">
      <c r="A748" s="202"/>
      <c r="B748" s="71"/>
      <c r="C748" s="203"/>
      <c r="D748" s="194" t="s">
        <v>4626</v>
      </c>
      <c r="E748" s="205"/>
      <c r="F748" s="73"/>
      <c r="G748" s="75"/>
      <c r="H748" s="32"/>
      <c r="I748" s="33"/>
    </row>
    <row r="749" spans="1:9" x14ac:dyDescent="0.3">
      <c r="A749" s="202"/>
      <c r="B749" s="71"/>
      <c r="C749" s="203"/>
      <c r="D749" s="194" t="s">
        <v>4627</v>
      </c>
      <c r="E749" s="205"/>
      <c r="F749" s="73"/>
      <c r="G749" s="75"/>
      <c r="H749" s="32"/>
      <c r="I749" s="33"/>
    </row>
    <row r="750" spans="1:9" x14ac:dyDescent="0.3">
      <c r="A750" s="202"/>
      <c r="B750" s="71"/>
      <c r="C750" s="203"/>
      <c r="D750" s="194" t="s">
        <v>3677</v>
      </c>
      <c r="E750" s="205"/>
      <c r="F750" s="73"/>
      <c r="G750" s="75"/>
      <c r="H750" s="32"/>
      <c r="I750" s="33"/>
    </row>
    <row r="751" spans="1:9" x14ac:dyDescent="0.3">
      <c r="A751" s="212" t="s">
        <v>3681</v>
      </c>
      <c r="B751" s="213" t="s">
        <v>3420</v>
      </c>
      <c r="C751" s="215" t="s">
        <v>2965</v>
      </c>
      <c r="D751" s="204"/>
      <c r="E751" s="213" t="s">
        <v>4586</v>
      </c>
      <c r="F751" s="72">
        <v>3288</v>
      </c>
      <c r="G751" s="74">
        <f>F751/(F751+F753)*100</f>
        <v>99.817850637522767</v>
      </c>
      <c r="H751" s="30" t="s">
        <v>18</v>
      </c>
      <c r="I751" s="31"/>
    </row>
    <row r="752" spans="1:9" x14ac:dyDescent="0.3">
      <c r="A752" s="202"/>
      <c r="B752" s="71"/>
      <c r="C752" s="203"/>
      <c r="D752" s="194" t="s">
        <v>4582</v>
      </c>
      <c r="E752" s="71"/>
      <c r="F752" s="73"/>
      <c r="G752" s="75"/>
      <c r="H752" s="163"/>
      <c r="I752" s="33"/>
    </row>
    <row r="753" spans="1:9" x14ac:dyDescent="0.3">
      <c r="A753" s="202"/>
      <c r="B753" s="71"/>
      <c r="C753" s="203"/>
      <c r="D753" s="194" t="s">
        <v>4584</v>
      </c>
      <c r="E753" s="205"/>
      <c r="F753" s="73">
        <v>6</v>
      </c>
      <c r="G753" s="75">
        <f>100-G751</f>
        <v>0.18214936247723301</v>
      </c>
      <c r="H753" s="32"/>
      <c r="I753" s="33"/>
    </row>
    <row r="754" spans="1:9" x14ac:dyDescent="0.3">
      <c r="A754" s="212" t="s">
        <v>3680</v>
      </c>
      <c r="B754" s="213" t="s">
        <v>3418</v>
      </c>
      <c r="C754" s="215" t="s">
        <v>4275</v>
      </c>
      <c r="D754" s="204" t="s">
        <v>3413</v>
      </c>
      <c r="E754" s="214"/>
      <c r="F754" s="72">
        <v>5</v>
      </c>
      <c r="G754" s="74">
        <v>83.333333333333343</v>
      </c>
      <c r="H754" s="30" t="s">
        <v>18</v>
      </c>
      <c r="I754" s="31"/>
    </row>
    <row r="755" spans="1:9" x14ac:dyDescent="0.3">
      <c r="A755" s="202"/>
      <c r="B755" s="71"/>
      <c r="C755" s="203"/>
      <c r="D755" s="194" t="s">
        <v>4608</v>
      </c>
      <c r="E755" s="205"/>
      <c r="F755" s="73"/>
      <c r="G755" s="75"/>
      <c r="H755" s="32"/>
      <c r="I755" s="33"/>
    </row>
    <row r="756" spans="1:9" x14ac:dyDescent="0.3">
      <c r="A756" s="202"/>
      <c r="B756" s="71"/>
      <c r="C756" s="203"/>
      <c r="D756" s="194" t="s">
        <v>4620</v>
      </c>
      <c r="E756" s="205"/>
      <c r="F756" s="73"/>
      <c r="G756" s="75"/>
      <c r="H756" s="32"/>
      <c r="I756" s="33"/>
    </row>
    <row r="757" spans="1:9" x14ac:dyDescent="0.3">
      <c r="A757" s="202"/>
      <c r="B757" s="71"/>
      <c r="C757" s="203"/>
      <c r="D757" s="194" t="s">
        <v>4621</v>
      </c>
      <c r="E757" s="205"/>
      <c r="F757" s="73">
        <v>1</v>
      </c>
      <c r="G757" s="75">
        <v>16.666666666666664</v>
      </c>
      <c r="H757" s="32"/>
      <c r="I757" s="33"/>
    </row>
    <row r="758" spans="1:9" x14ac:dyDescent="0.3">
      <c r="A758" s="202"/>
      <c r="B758" s="71"/>
      <c r="C758" s="203"/>
      <c r="D758" s="194" t="s">
        <v>4622</v>
      </c>
      <c r="E758" s="205"/>
      <c r="F758" s="73"/>
      <c r="G758" s="75"/>
      <c r="H758" s="32"/>
      <c r="I758" s="33"/>
    </row>
    <row r="759" spans="1:9" x14ac:dyDescent="0.3">
      <c r="A759" s="202"/>
      <c r="B759" s="71"/>
      <c r="C759" s="203"/>
      <c r="D759" s="194" t="s">
        <v>4623</v>
      </c>
      <c r="E759" s="205"/>
      <c r="F759" s="73"/>
      <c r="G759" s="75"/>
      <c r="H759" s="32"/>
      <c r="I759" s="33"/>
    </row>
    <row r="760" spans="1:9" x14ac:dyDescent="0.3">
      <c r="A760" s="202"/>
      <c r="B760" s="71"/>
      <c r="C760" s="203"/>
      <c r="D760" s="194" t="s">
        <v>4624</v>
      </c>
      <c r="E760" s="205"/>
      <c r="F760" s="73"/>
      <c r="G760" s="75"/>
      <c r="H760" s="32"/>
      <c r="I760" s="33"/>
    </row>
    <row r="761" spans="1:9" x14ac:dyDescent="0.3">
      <c r="A761" s="202"/>
      <c r="B761" s="71"/>
      <c r="C761" s="203"/>
      <c r="D761" s="194" t="s">
        <v>4625</v>
      </c>
      <c r="E761" s="205"/>
      <c r="F761" s="73"/>
      <c r="G761" s="75"/>
      <c r="H761" s="32"/>
      <c r="I761" s="33"/>
    </row>
    <row r="762" spans="1:9" x14ac:dyDescent="0.3">
      <c r="A762" s="202"/>
      <c r="B762" s="71"/>
      <c r="C762" s="203"/>
      <c r="D762" s="194" t="s">
        <v>4626</v>
      </c>
      <c r="E762" s="205"/>
      <c r="F762" s="73"/>
      <c r="G762" s="75"/>
      <c r="H762" s="32"/>
      <c r="I762" s="33"/>
    </row>
    <row r="763" spans="1:9" x14ac:dyDescent="0.3">
      <c r="A763" s="202"/>
      <c r="B763" s="71"/>
      <c r="C763" s="203"/>
      <c r="D763" s="194" t="s">
        <v>4627</v>
      </c>
      <c r="E763" s="205"/>
      <c r="F763" s="73"/>
      <c r="G763" s="75"/>
      <c r="H763" s="32"/>
      <c r="I763" s="33"/>
    </row>
    <row r="764" spans="1:9" x14ac:dyDescent="0.3">
      <c r="A764" s="202"/>
      <c r="B764" s="71"/>
      <c r="C764" s="203"/>
      <c r="D764" s="194" t="s">
        <v>3677</v>
      </c>
      <c r="E764" s="205"/>
      <c r="F764" s="73"/>
      <c r="G764" s="75"/>
      <c r="H764" s="32"/>
      <c r="I764" s="33"/>
    </row>
    <row r="765" spans="1:9" x14ac:dyDescent="0.3">
      <c r="A765" s="212" t="s">
        <v>3679</v>
      </c>
      <c r="B765" s="213" t="s">
        <v>3416</v>
      </c>
      <c r="C765" s="215" t="s">
        <v>2965</v>
      </c>
      <c r="D765" s="204"/>
      <c r="E765" s="213" t="s">
        <v>4586</v>
      </c>
      <c r="F765" s="72">
        <v>3227</v>
      </c>
      <c r="G765" s="74">
        <f>F765/(F765+F767)*100</f>
        <v>97.965998785670919</v>
      </c>
      <c r="H765" s="30" t="s">
        <v>18</v>
      </c>
      <c r="I765" s="31"/>
    </row>
    <row r="766" spans="1:9" x14ac:dyDescent="0.3">
      <c r="A766" s="202"/>
      <c r="B766" s="71"/>
      <c r="C766" s="203"/>
      <c r="D766" s="194" t="s">
        <v>4582</v>
      </c>
      <c r="E766" s="71"/>
      <c r="F766" s="73"/>
      <c r="G766" s="75"/>
      <c r="H766" s="163"/>
      <c r="I766" s="33"/>
    </row>
    <row r="767" spans="1:9" x14ac:dyDescent="0.3">
      <c r="A767" s="202"/>
      <c r="B767" s="71"/>
      <c r="C767" s="203"/>
      <c r="D767" s="194" t="s">
        <v>4584</v>
      </c>
      <c r="E767" s="205"/>
      <c r="F767" s="73">
        <v>67</v>
      </c>
      <c r="G767" s="75">
        <f>100-G765</f>
        <v>2.0340012143290807</v>
      </c>
      <c r="H767" s="32"/>
      <c r="I767" s="33"/>
    </row>
    <row r="768" spans="1:9" x14ac:dyDescent="0.3">
      <c r="A768" s="212" t="s">
        <v>3678</v>
      </c>
      <c r="B768" s="213" t="s">
        <v>3414</v>
      </c>
      <c r="C768" s="215" t="s">
        <v>4276</v>
      </c>
      <c r="D768" s="204" t="s">
        <v>3413</v>
      </c>
      <c r="E768" s="214"/>
      <c r="F768" s="72">
        <v>15</v>
      </c>
      <c r="G768" s="74">
        <v>22.388059701492537</v>
      </c>
      <c r="H768" s="30" t="s">
        <v>18</v>
      </c>
      <c r="I768" s="31"/>
    </row>
    <row r="769" spans="1:9" x14ac:dyDescent="0.3">
      <c r="A769" s="202"/>
      <c r="B769" s="71"/>
      <c r="C769" s="203"/>
      <c r="D769" s="194" t="s">
        <v>4608</v>
      </c>
      <c r="E769" s="205"/>
      <c r="F769" s="73">
        <v>3</v>
      </c>
      <c r="G769" s="75">
        <v>4.4776119402985071</v>
      </c>
      <c r="H769" s="32"/>
      <c r="I769" s="33"/>
    </row>
    <row r="770" spans="1:9" x14ac:dyDescent="0.3">
      <c r="A770" s="202"/>
      <c r="B770" s="71"/>
      <c r="C770" s="203"/>
      <c r="D770" s="194" t="s">
        <v>4620</v>
      </c>
      <c r="E770" s="205"/>
      <c r="F770" s="73">
        <v>6</v>
      </c>
      <c r="G770" s="75">
        <v>8.9552238805970141</v>
      </c>
      <c r="H770" s="32"/>
      <c r="I770" s="33"/>
    </row>
    <row r="771" spans="1:9" x14ac:dyDescent="0.3">
      <c r="A771" s="202"/>
      <c r="B771" s="71"/>
      <c r="C771" s="203"/>
      <c r="D771" s="194" t="s">
        <v>4621</v>
      </c>
      <c r="E771" s="205"/>
      <c r="F771" s="73">
        <v>4</v>
      </c>
      <c r="G771" s="75">
        <v>5.9701492537313428</v>
      </c>
      <c r="H771" s="32"/>
      <c r="I771" s="33"/>
    </row>
    <row r="772" spans="1:9" x14ac:dyDescent="0.3">
      <c r="A772" s="202"/>
      <c r="B772" s="71"/>
      <c r="C772" s="203"/>
      <c r="D772" s="194" t="s">
        <v>4622</v>
      </c>
      <c r="E772" s="205"/>
      <c r="F772" s="73">
        <v>16</v>
      </c>
      <c r="G772" s="75">
        <v>23.880597014925371</v>
      </c>
      <c r="H772" s="32"/>
      <c r="I772" s="33"/>
    </row>
    <row r="773" spans="1:9" x14ac:dyDescent="0.3">
      <c r="A773" s="202"/>
      <c r="B773" s="71"/>
      <c r="C773" s="203"/>
      <c r="D773" s="194" t="s">
        <v>4623</v>
      </c>
      <c r="E773" s="205"/>
      <c r="F773" s="73">
        <v>11</v>
      </c>
      <c r="G773" s="75">
        <v>16.417910447761194</v>
      </c>
      <c r="H773" s="32"/>
      <c r="I773" s="33"/>
    </row>
    <row r="774" spans="1:9" x14ac:dyDescent="0.3">
      <c r="A774" s="202"/>
      <c r="B774" s="71"/>
      <c r="C774" s="203"/>
      <c r="D774" s="194" t="s">
        <v>4624</v>
      </c>
      <c r="E774" s="205"/>
      <c r="F774" s="73">
        <v>9</v>
      </c>
      <c r="G774" s="75">
        <v>13.432835820895523</v>
      </c>
      <c r="H774" s="32"/>
      <c r="I774" s="33"/>
    </row>
    <row r="775" spans="1:9" x14ac:dyDescent="0.3">
      <c r="A775" s="202"/>
      <c r="B775" s="71"/>
      <c r="C775" s="203"/>
      <c r="D775" s="194" t="s">
        <v>4625</v>
      </c>
      <c r="E775" s="205"/>
      <c r="F775" s="73">
        <v>3</v>
      </c>
      <c r="G775" s="75">
        <v>4.4776119402985071</v>
      </c>
      <c r="H775" s="32"/>
      <c r="I775" s="33"/>
    </row>
    <row r="776" spans="1:9" x14ac:dyDescent="0.3">
      <c r="A776" s="202"/>
      <c r="B776" s="71"/>
      <c r="C776" s="203"/>
      <c r="D776" s="194" t="s">
        <v>4626</v>
      </c>
      <c r="E776" s="205"/>
      <c r="F776" s="73"/>
      <c r="G776" s="75"/>
      <c r="H776" s="32"/>
      <c r="I776" s="33"/>
    </row>
    <row r="777" spans="1:9" x14ac:dyDescent="0.3">
      <c r="A777" s="202"/>
      <c r="B777" s="71"/>
      <c r="C777" s="203"/>
      <c r="D777" s="194" t="s">
        <v>4627</v>
      </c>
      <c r="E777" s="205"/>
      <c r="F777" s="73"/>
      <c r="G777" s="75"/>
      <c r="H777" s="32"/>
      <c r="I777" s="33"/>
    </row>
    <row r="778" spans="1:9" x14ac:dyDescent="0.3">
      <c r="A778" s="202"/>
      <c r="B778" s="71"/>
      <c r="C778" s="203"/>
      <c r="D778" s="194" t="s">
        <v>3677</v>
      </c>
      <c r="E778" s="205"/>
      <c r="F778" s="73"/>
      <c r="G778" s="75"/>
      <c r="H778" s="32"/>
      <c r="I778" s="33"/>
    </row>
    <row r="779" spans="1:9" x14ac:dyDescent="0.3">
      <c r="A779" s="212" t="s">
        <v>3676</v>
      </c>
      <c r="B779" s="213" t="s">
        <v>3675</v>
      </c>
      <c r="C779" s="215" t="s">
        <v>2965</v>
      </c>
      <c r="D779" s="204"/>
      <c r="E779" s="214"/>
      <c r="F779" s="72">
        <v>3294</v>
      </c>
      <c r="G779" s="74">
        <v>100</v>
      </c>
      <c r="H779" s="30" t="s">
        <v>18</v>
      </c>
      <c r="I779" s="31"/>
    </row>
    <row r="780" spans="1:9" x14ac:dyDescent="0.3">
      <c r="A780" s="212" t="s">
        <v>3674</v>
      </c>
      <c r="B780" s="213" t="s">
        <v>3673</v>
      </c>
      <c r="C780" s="215" t="s">
        <v>2965</v>
      </c>
      <c r="D780" s="204"/>
      <c r="E780" s="214"/>
      <c r="F780" s="72">
        <v>3294</v>
      </c>
      <c r="G780" s="74">
        <v>100</v>
      </c>
      <c r="H780" s="30" t="s">
        <v>18</v>
      </c>
      <c r="I780" s="31"/>
    </row>
    <row r="781" spans="1:9" x14ac:dyDescent="0.3">
      <c r="A781" s="212" t="s">
        <v>3672</v>
      </c>
      <c r="B781" s="213" t="s">
        <v>3671</v>
      </c>
      <c r="C781" s="215" t="s">
        <v>2965</v>
      </c>
      <c r="D781" s="204"/>
      <c r="E781" s="213" t="s">
        <v>4586</v>
      </c>
      <c r="F781" s="72">
        <v>2923</v>
      </c>
      <c r="G781" s="74">
        <f>F781/(F781+F783)*100</f>
        <v>88.737097753491199</v>
      </c>
      <c r="H781" s="30" t="s">
        <v>18</v>
      </c>
      <c r="I781" s="31"/>
    </row>
    <row r="782" spans="1:9" x14ac:dyDescent="0.3">
      <c r="A782" s="202"/>
      <c r="B782" s="71"/>
      <c r="C782" s="203"/>
      <c r="D782" s="194" t="s">
        <v>4582</v>
      </c>
      <c r="E782" s="71"/>
      <c r="F782" s="73"/>
      <c r="G782" s="75"/>
      <c r="H782" s="163"/>
      <c r="I782" s="33"/>
    </row>
    <row r="783" spans="1:9" x14ac:dyDescent="0.3">
      <c r="A783" s="202"/>
      <c r="B783" s="71"/>
      <c r="C783" s="203"/>
      <c r="D783" s="194" t="s">
        <v>4584</v>
      </c>
      <c r="E783" s="205"/>
      <c r="F783" s="73">
        <v>371</v>
      </c>
      <c r="G783" s="75">
        <f>100-G781</f>
        <v>11.262902246508801</v>
      </c>
      <c r="H783" s="32"/>
      <c r="I783" s="33"/>
    </row>
    <row r="784" spans="1:9" x14ac:dyDescent="0.3">
      <c r="A784" s="212" t="s">
        <v>3670</v>
      </c>
      <c r="B784" s="213" t="s">
        <v>3669</v>
      </c>
      <c r="C784" s="215" t="s">
        <v>4277</v>
      </c>
      <c r="D784" s="204" t="s">
        <v>3605</v>
      </c>
      <c r="E784" s="214"/>
      <c r="F784" s="72">
        <v>3</v>
      </c>
      <c r="G784" s="74">
        <v>0.80862533692722371</v>
      </c>
      <c r="H784" s="30" t="s">
        <v>18</v>
      </c>
      <c r="I784" s="31"/>
    </row>
    <row r="785" spans="1:9" x14ac:dyDescent="0.3">
      <c r="A785" s="202"/>
      <c r="B785" s="71"/>
      <c r="C785" s="203"/>
      <c r="D785" s="194" t="s">
        <v>4809</v>
      </c>
      <c r="E785" s="205"/>
      <c r="F785" s="73"/>
      <c r="G785" s="75"/>
      <c r="H785" s="32"/>
      <c r="I785" s="33"/>
    </row>
    <row r="786" spans="1:9" x14ac:dyDescent="0.3">
      <c r="A786" s="202"/>
      <c r="B786" s="71"/>
      <c r="C786" s="203"/>
      <c r="D786" s="194" t="s">
        <v>4810</v>
      </c>
      <c r="E786" s="205"/>
      <c r="F786" s="73">
        <v>4</v>
      </c>
      <c r="G786" s="75">
        <v>1.0781671159029651</v>
      </c>
      <c r="H786" s="32"/>
      <c r="I786" s="33"/>
    </row>
    <row r="787" spans="1:9" x14ac:dyDescent="0.3">
      <c r="A787" s="202"/>
      <c r="B787" s="71"/>
      <c r="C787" s="203"/>
      <c r="D787" s="194" t="s">
        <v>4811</v>
      </c>
      <c r="E787" s="205"/>
      <c r="F787" s="73">
        <v>12</v>
      </c>
      <c r="G787" s="75">
        <v>3.2345013477088949</v>
      </c>
      <c r="H787" s="32"/>
      <c r="I787" s="33"/>
    </row>
    <row r="788" spans="1:9" x14ac:dyDescent="0.3">
      <c r="A788" s="202"/>
      <c r="B788" s="71"/>
      <c r="C788" s="203"/>
      <c r="D788" s="194" t="s">
        <v>4812</v>
      </c>
      <c r="E788" s="205"/>
      <c r="F788" s="73">
        <v>35</v>
      </c>
      <c r="G788" s="75">
        <v>9.433962264150944</v>
      </c>
      <c r="H788" s="32"/>
      <c r="I788" s="33"/>
    </row>
    <row r="789" spans="1:9" x14ac:dyDescent="0.3">
      <c r="A789" s="202"/>
      <c r="B789" s="71"/>
      <c r="C789" s="203"/>
      <c r="D789" s="194" t="s">
        <v>4813</v>
      </c>
      <c r="E789" s="205"/>
      <c r="F789" s="73">
        <v>89</v>
      </c>
      <c r="G789" s="75">
        <v>23.98921832884097</v>
      </c>
      <c r="H789" s="32"/>
      <c r="I789" s="33"/>
    </row>
    <row r="790" spans="1:9" x14ac:dyDescent="0.3">
      <c r="A790" s="202"/>
      <c r="B790" s="71"/>
      <c r="C790" s="203"/>
      <c r="D790" s="194" t="s">
        <v>4814</v>
      </c>
      <c r="E790" s="205"/>
      <c r="F790" s="73">
        <v>176</v>
      </c>
      <c r="G790" s="75">
        <v>47.439353099730461</v>
      </c>
      <c r="H790" s="32"/>
      <c r="I790" s="33"/>
    </row>
    <row r="791" spans="1:9" x14ac:dyDescent="0.3">
      <c r="A791" s="202"/>
      <c r="B791" s="71"/>
      <c r="C791" s="203"/>
      <c r="D791" s="194" t="s">
        <v>4815</v>
      </c>
      <c r="E791" s="205"/>
      <c r="F791" s="73">
        <v>52</v>
      </c>
      <c r="G791" s="75">
        <v>14.016172506738545</v>
      </c>
      <c r="H791" s="32"/>
      <c r="I791" s="33"/>
    </row>
    <row r="792" spans="1:9" x14ac:dyDescent="0.3">
      <c r="A792" s="202"/>
      <c r="B792" s="71"/>
      <c r="C792" s="203"/>
      <c r="D792" s="194" t="s">
        <v>4818</v>
      </c>
      <c r="E792" s="205"/>
      <c r="F792" s="73"/>
      <c r="G792" s="75"/>
      <c r="H792" s="32"/>
      <c r="I792" s="33"/>
    </row>
    <row r="793" spans="1:9" x14ac:dyDescent="0.3">
      <c r="A793" s="202"/>
      <c r="B793" s="71"/>
      <c r="C793" s="203"/>
      <c r="D793" s="194" t="s">
        <v>4819</v>
      </c>
      <c r="E793" s="205"/>
      <c r="F793" s="73"/>
      <c r="G793" s="75"/>
      <c r="H793" s="32"/>
      <c r="I793" s="33"/>
    </row>
    <row r="794" spans="1:9" x14ac:dyDescent="0.3">
      <c r="A794" s="202"/>
      <c r="B794" s="71"/>
      <c r="C794" s="203"/>
      <c r="D794" s="194" t="s">
        <v>4816</v>
      </c>
      <c r="E794" s="205"/>
      <c r="F794" s="73"/>
      <c r="G794" s="75"/>
      <c r="H794" s="32"/>
      <c r="I794" s="33"/>
    </row>
    <row r="795" spans="1:9" x14ac:dyDescent="0.3">
      <c r="A795" s="219"/>
      <c r="B795" s="220"/>
      <c r="C795" s="221"/>
      <c r="D795" s="194" t="s">
        <v>4817</v>
      </c>
      <c r="E795" s="222"/>
      <c r="F795" s="73"/>
      <c r="G795" s="75"/>
      <c r="H795" s="223"/>
      <c r="I795" s="33"/>
    </row>
    <row r="796" spans="1:9" x14ac:dyDescent="0.3">
      <c r="A796" s="212" t="s">
        <v>3668</v>
      </c>
      <c r="B796" s="213" t="s">
        <v>3667</v>
      </c>
      <c r="C796" s="215" t="s">
        <v>2965</v>
      </c>
      <c r="D796" s="204"/>
      <c r="E796" s="213" t="s">
        <v>4586</v>
      </c>
      <c r="F796" s="72">
        <v>3208</v>
      </c>
      <c r="G796" s="74">
        <f>F796/(F796+F798)*100</f>
        <v>97.389192471159674</v>
      </c>
      <c r="H796" s="30" t="s">
        <v>18</v>
      </c>
      <c r="I796" s="31"/>
    </row>
    <row r="797" spans="1:9" x14ac:dyDescent="0.3">
      <c r="A797" s="202"/>
      <c r="B797" s="71"/>
      <c r="C797" s="203"/>
      <c r="D797" s="194" t="s">
        <v>4582</v>
      </c>
      <c r="E797" s="71"/>
      <c r="F797" s="73"/>
      <c r="G797" s="75"/>
      <c r="H797" s="163"/>
      <c r="I797" s="33"/>
    </row>
    <row r="798" spans="1:9" x14ac:dyDescent="0.3">
      <c r="A798" s="202"/>
      <c r="B798" s="71"/>
      <c r="C798" s="203"/>
      <c r="D798" s="194" t="s">
        <v>4584</v>
      </c>
      <c r="E798" s="205"/>
      <c r="F798" s="73">
        <v>86</v>
      </c>
      <c r="G798" s="75">
        <f>100-G796</f>
        <v>2.6108075288403256</v>
      </c>
      <c r="H798" s="32"/>
      <c r="I798" s="33"/>
    </row>
    <row r="799" spans="1:9" x14ac:dyDescent="0.3">
      <c r="A799" s="212" t="s">
        <v>3666</v>
      </c>
      <c r="B799" s="213" t="s">
        <v>3665</v>
      </c>
      <c r="C799" s="215" t="s">
        <v>4278</v>
      </c>
      <c r="D799" s="204" t="s">
        <v>3605</v>
      </c>
      <c r="E799" s="214"/>
      <c r="F799" s="72">
        <v>8</v>
      </c>
      <c r="G799" s="74">
        <v>9.3023255813953494</v>
      </c>
      <c r="H799" s="30" t="s">
        <v>18</v>
      </c>
      <c r="I799" s="31"/>
    </row>
    <row r="800" spans="1:9" x14ac:dyDescent="0.3">
      <c r="A800" s="202"/>
      <c r="B800" s="71"/>
      <c r="C800" s="203"/>
      <c r="D800" s="194" t="s">
        <v>4809</v>
      </c>
      <c r="E800" s="205"/>
      <c r="F800" s="73">
        <v>4</v>
      </c>
      <c r="G800" s="75">
        <v>4.6511627906976747</v>
      </c>
      <c r="H800" s="32"/>
      <c r="I800" s="33"/>
    </row>
    <row r="801" spans="1:9" x14ac:dyDescent="0.3">
      <c r="A801" s="202"/>
      <c r="B801" s="71"/>
      <c r="C801" s="203"/>
      <c r="D801" s="194" t="s">
        <v>4810</v>
      </c>
      <c r="E801" s="205"/>
      <c r="F801" s="73">
        <v>11</v>
      </c>
      <c r="G801" s="75">
        <v>12.790697674418606</v>
      </c>
      <c r="H801" s="32"/>
      <c r="I801" s="33"/>
    </row>
    <row r="802" spans="1:9" x14ac:dyDescent="0.3">
      <c r="A802" s="202"/>
      <c r="B802" s="71"/>
      <c r="C802" s="203"/>
      <c r="D802" s="194" t="s">
        <v>4811</v>
      </c>
      <c r="E802" s="205"/>
      <c r="F802" s="73">
        <v>14</v>
      </c>
      <c r="G802" s="75">
        <v>16.279069767441861</v>
      </c>
      <c r="H802" s="32"/>
      <c r="I802" s="33"/>
    </row>
    <row r="803" spans="1:9" x14ac:dyDescent="0.3">
      <c r="A803" s="202"/>
      <c r="B803" s="71"/>
      <c r="C803" s="203"/>
      <c r="D803" s="194" t="s">
        <v>4812</v>
      </c>
      <c r="E803" s="205"/>
      <c r="F803" s="73">
        <v>6</v>
      </c>
      <c r="G803" s="75">
        <v>6.9767441860465116</v>
      </c>
      <c r="H803" s="32"/>
      <c r="I803" s="33"/>
    </row>
    <row r="804" spans="1:9" x14ac:dyDescent="0.3">
      <c r="A804" s="202"/>
      <c r="B804" s="71"/>
      <c r="C804" s="203"/>
      <c r="D804" s="194" t="s">
        <v>4813</v>
      </c>
      <c r="E804" s="205"/>
      <c r="F804" s="73">
        <v>12</v>
      </c>
      <c r="G804" s="75">
        <v>13.953488372093023</v>
      </c>
      <c r="H804" s="32"/>
      <c r="I804" s="33"/>
    </row>
    <row r="805" spans="1:9" x14ac:dyDescent="0.3">
      <c r="A805" s="202"/>
      <c r="B805" s="71"/>
      <c r="C805" s="203"/>
      <c r="D805" s="194" t="s">
        <v>4814</v>
      </c>
      <c r="E805" s="205"/>
      <c r="F805" s="73">
        <v>24</v>
      </c>
      <c r="G805" s="75">
        <v>27.906976744186046</v>
      </c>
      <c r="H805" s="32"/>
      <c r="I805" s="33"/>
    </row>
    <row r="806" spans="1:9" x14ac:dyDescent="0.3">
      <c r="A806" s="202"/>
      <c r="B806" s="71"/>
      <c r="C806" s="203"/>
      <c r="D806" s="194" t="s">
        <v>4815</v>
      </c>
      <c r="E806" s="205"/>
      <c r="F806" s="73">
        <v>7</v>
      </c>
      <c r="G806" s="75">
        <v>8.1395348837209305</v>
      </c>
      <c r="H806" s="32"/>
      <c r="I806" s="33"/>
    </row>
    <row r="807" spans="1:9" x14ac:dyDescent="0.3">
      <c r="A807" s="202"/>
      <c r="B807" s="71"/>
      <c r="C807" s="203"/>
      <c r="D807" s="194" t="s">
        <v>4818</v>
      </c>
      <c r="E807" s="205"/>
      <c r="F807" s="73"/>
      <c r="G807" s="75"/>
      <c r="H807" s="32"/>
      <c r="I807" s="33"/>
    </row>
    <row r="808" spans="1:9" x14ac:dyDescent="0.3">
      <c r="A808" s="202"/>
      <c r="B808" s="71"/>
      <c r="C808" s="203"/>
      <c r="D808" s="194" t="s">
        <v>4819</v>
      </c>
      <c r="E808" s="205"/>
      <c r="F808" s="73"/>
      <c r="G808" s="75"/>
      <c r="H808" s="32"/>
      <c r="I808" s="33"/>
    </row>
    <row r="809" spans="1:9" x14ac:dyDescent="0.3">
      <c r="A809" s="202"/>
      <c r="B809" s="71"/>
      <c r="C809" s="203"/>
      <c r="D809" s="194" t="s">
        <v>4816</v>
      </c>
      <c r="E809" s="205"/>
      <c r="F809" s="73"/>
      <c r="G809" s="75"/>
      <c r="H809" s="32"/>
      <c r="I809" s="33"/>
    </row>
    <row r="810" spans="1:9" x14ac:dyDescent="0.3">
      <c r="A810" s="219"/>
      <c r="B810" s="220"/>
      <c r="C810" s="221"/>
      <c r="D810" s="194" t="s">
        <v>4817</v>
      </c>
      <c r="E810" s="222"/>
      <c r="F810" s="73"/>
      <c r="G810" s="75"/>
      <c r="H810" s="223"/>
      <c r="I810" s="33"/>
    </row>
    <row r="811" spans="1:9" x14ac:dyDescent="0.3">
      <c r="A811" s="212" t="s">
        <v>3664</v>
      </c>
      <c r="B811" s="213" t="s">
        <v>3663</v>
      </c>
      <c r="C811" s="215" t="s">
        <v>2965</v>
      </c>
      <c r="D811" s="204"/>
      <c r="E811" s="213" t="s">
        <v>4586</v>
      </c>
      <c r="F811" s="72">
        <v>3219</v>
      </c>
      <c r="G811" s="74">
        <f>F811/(F811+F813)*100</f>
        <v>97.723132969034609</v>
      </c>
      <c r="H811" s="30" t="s">
        <v>18</v>
      </c>
      <c r="I811" s="31"/>
    </row>
    <row r="812" spans="1:9" x14ac:dyDescent="0.3">
      <c r="A812" s="202"/>
      <c r="B812" s="71"/>
      <c r="C812" s="203"/>
      <c r="D812" s="194" t="s">
        <v>4582</v>
      </c>
      <c r="E812" s="71"/>
      <c r="F812" s="73"/>
      <c r="G812" s="75"/>
      <c r="H812" s="163"/>
      <c r="I812" s="33"/>
    </row>
    <row r="813" spans="1:9" x14ac:dyDescent="0.3">
      <c r="A813" s="202"/>
      <c r="B813" s="71"/>
      <c r="C813" s="203"/>
      <c r="D813" s="194" t="s">
        <v>4584</v>
      </c>
      <c r="E813" s="205"/>
      <c r="F813" s="73">
        <v>75</v>
      </c>
      <c r="G813" s="75">
        <f>100-G811</f>
        <v>2.2768670309653913</v>
      </c>
      <c r="H813" s="32"/>
      <c r="I813" s="33"/>
    </row>
    <row r="814" spans="1:9" x14ac:dyDescent="0.3">
      <c r="A814" s="212" t="s">
        <v>3662</v>
      </c>
      <c r="B814" s="213" t="s">
        <v>3661</v>
      </c>
      <c r="C814" s="215" t="s">
        <v>4279</v>
      </c>
      <c r="D814" s="204" t="s">
        <v>3605</v>
      </c>
      <c r="E814" s="214"/>
      <c r="F814" s="72">
        <v>5</v>
      </c>
      <c r="G814" s="74">
        <v>6.666666666666667</v>
      </c>
      <c r="H814" s="30" t="s">
        <v>18</v>
      </c>
      <c r="I814" s="31"/>
    </row>
    <row r="815" spans="1:9" x14ac:dyDescent="0.3">
      <c r="A815" s="202"/>
      <c r="B815" s="71"/>
      <c r="C815" s="203"/>
      <c r="D815" s="194" t="s">
        <v>4809</v>
      </c>
      <c r="E815" s="205"/>
      <c r="F815" s="73">
        <v>2</v>
      </c>
      <c r="G815" s="75">
        <v>2.666666666666667</v>
      </c>
      <c r="H815" s="32"/>
      <c r="I815" s="33"/>
    </row>
    <row r="816" spans="1:9" x14ac:dyDescent="0.3">
      <c r="A816" s="202"/>
      <c r="B816" s="71"/>
      <c r="C816" s="203"/>
      <c r="D816" s="194" t="s">
        <v>4810</v>
      </c>
      <c r="E816" s="205"/>
      <c r="F816" s="73">
        <v>7</v>
      </c>
      <c r="G816" s="75">
        <v>9.3333333333333339</v>
      </c>
      <c r="H816" s="32"/>
      <c r="I816" s="33"/>
    </row>
    <row r="817" spans="1:9" x14ac:dyDescent="0.3">
      <c r="A817" s="202"/>
      <c r="B817" s="71"/>
      <c r="C817" s="203"/>
      <c r="D817" s="194" t="s">
        <v>4811</v>
      </c>
      <c r="E817" s="205"/>
      <c r="F817" s="73">
        <v>10</v>
      </c>
      <c r="G817" s="75">
        <v>13.333333333333334</v>
      </c>
      <c r="H817" s="32"/>
      <c r="I817" s="33"/>
    </row>
    <row r="818" spans="1:9" x14ac:dyDescent="0.3">
      <c r="A818" s="202"/>
      <c r="B818" s="71"/>
      <c r="C818" s="203"/>
      <c r="D818" s="194" t="s">
        <v>4812</v>
      </c>
      <c r="E818" s="205"/>
      <c r="F818" s="73">
        <v>10</v>
      </c>
      <c r="G818" s="75">
        <v>13.333333333333334</v>
      </c>
      <c r="H818" s="32"/>
      <c r="I818" s="33"/>
    </row>
    <row r="819" spans="1:9" x14ac:dyDescent="0.3">
      <c r="A819" s="202"/>
      <c r="B819" s="71"/>
      <c r="C819" s="203"/>
      <c r="D819" s="194" t="s">
        <v>4813</v>
      </c>
      <c r="E819" s="205"/>
      <c r="F819" s="73">
        <v>19</v>
      </c>
      <c r="G819" s="75">
        <v>25.333333333333336</v>
      </c>
      <c r="H819" s="32"/>
      <c r="I819" s="33"/>
    </row>
    <row r="820" spans="1:9" x14ac:dyDescent="0.3">
      <c r="A820" s="202"/>
      <c r="B820" s="71"/>
      <c r="C820" s="203"/>
      <c r="D820" s="194" t="s">
        <v>4814</v>
      </c>
      <c r="E820" s="205"/>
      <c r="F820" s="73">
        <v>18</v>
      </c>
      <c r="G820" s="75">
        <v>24</v>
      </c>
      <c r="H820" s="32"/>
      <c r="I820" s="33"/>
    </row>
    <row r="821" spans="1:9" x14ac:dyDescent="0.3">
      <c r="A821" s="202"/>
      <c r="B821" s="71"/>
      <c r="C821" s="203"/>
      <c r="D821" s="194" t="s">
        <v>4815</v>
      </c>
      <c r="E821" s="205"/>
      <c r="F821" s="73">
        <v>3</v>
      </c>
      <c r="G821" s="75">
        <v>4</v>
      </c>
      <c r="H821" s="32"/>
      <c r="I821" s="33"/>
    </row>
    <row r="822" spans="1:9" x14ac:dyDescent="0.3">
      <c r="A822" s="202"/>
      <c r="B822" s="71"/>
      <c r="C822" s="203"/>
      <c r="D822" s="194" t="s">
        <v>4818</v>
      </c>
      <c r="E822" s="205"/>
      <c r="F822" s="73"/>
      <c r="G822" s="75"/>
      <c r="H822" s="32"/>
      <c r="I822" s="33"/>
    </row>
    <row r="823" spans="1:9" x14ac:dyDescent="0.3">
      <c r="A823" s="202"/>
      <c r="B823" s="71"/>
      <c r="C823" s="203"/>
      <c r="D823" s="194" t="s">
        <v>4819</v>
      </c>
      <c r="E823" s="205"/>
      <c r="F823" s="73">
        <v>1</v>
      </c>
      <c r="G823" s="75">
        <v>1.3333333333333335</v>
      </c>
      <c r="H823" s="32"/>
      <c r="I823" s="33"/>
    </row>
    <row r="824" spans="1:9" x14ac:dyDescent="0.3">
      <c r="A824" s="202"/>
      <c r="B824" s="71"/>
      <c r="C824" s="203"/>
      <c r="D824" s="194" t="s">
        <v>4816</v>
      </c>
      <c r="E824" s="205"/>
      <c r="F824" s="73"/>
      <c r="G824" s="75"/>
      <c r="H824" s="32"/>
      <c r="I824" s="33"/>
    </row>
    <row r="825" spans="1:9" x14ac:dyDescent="0.3">
      <c r="A825" s="219"/>
      <c r="B825" s="220"/>
      <c r="C825" s="221"/>
      <c r="D825" s="194" t="s">
        <v>4817</v>
      </c>
      <c r="E825" s="222"/>
      <c r="F825" s="73"/>
      <c r="G825" s="75"/>
      <c r="H825" s="223"/>
      <c r="I825" s="33"/>
    </row>
    <row r="826" spans="1:9" x14ac:dyDescent="0.3">
      <c r="A826" s="212" t="s">
        <v>3660</v>
      </c>
      <c r="B826" s="213" t="s">
        <v>3659</v>
      </c>
      <c r="C826" s="215" t="s">
        <v>2965</v>
      </c>
      <c r="D826" s="204"/>
      <c r="E826" s="213" t="s">
        <v>4586</v>
      </c>
      <c r="F826" s="72">
        <v>3013</v>
      </c>
      <c r="G826" s="74">
        <f>F826/(F826+F828)*100</f>
        <v>91.469338190649665</v>
      </c>
      <c r="H826" s="30" t="s">
        <v>18</v>
      </c>
      <c r="I826" s="31"/>
    </row>
    <row r="827" spans="1:9" x14ac:dyDescent="0.3">
      <c r="A827" s="202"/>
      <c r="B827" s="71"/>
      <c r="C827" s="203"/>
      <c r="D827" s="194" t="s">
        <v>4582</v>
      </c>
      <c r="E827" s="71"/>
      <c r="F827" s="73"/>
      <c r="G827" s="75"/>
      <c r="H827" s="163"/>
      <c r="I827" s="33"/>
    </row>
    <row r="828" spans="1:9" x14ac:dyDescent="0.3">
      <c r="A828" s="202"/>
      <c r="B828" s="71"/>
      <c r="C828" s="203"/>
      <c r="D828" s="194" t="s">
        <v>4584</v>
      </c>
      <c r="E828" s="205"/>
      <c r="F828" s="73">
        <v>281</v>
      </c>
      <c r="G828" s="75">
        <f>100-G826</f>
        <v>8.5306618093503346</v>
      </c>
      <c r="H828" s="32"/>
      <c r="I828" s="33"/>
    </row>
    <row r="829" spans="1:9" x14ac:dyDescent="0.3">
      <c r="A829" s="212" t="s">
        <v>3658</v>
      </c>
      <c r="B829" s="213" t="s">
        <v>3657</v>
      </c>
      <c r="C829" s="215" t="s">
        <v>4280</v>
      </c>
      <c r="D829" s="204" t="s">
        <v>3605</v>
      </c>
      <c r="E829" s="214"/>
      <c r="F829" s="72">
        <v>6</v>
      </c>
      <c r="G829" s="74">
        <v>2.1352313167259789</v>
      </c>
      <c r="H829" s="30" t="s">
        <v>18</v>
      </c>
      <c r="I829" s="31"/>
    </row>
    <row r="830" spans="1:9" x14ac:dyDescent="0.3">
      <c r="A830" s="202"/>
      <c r="B830" s="71"/>
      <c r="C830" s="203"/>
      <c r="D830" s="194" t="s">
        <v>4809</v>
      </c>
      <c r="E830" s="205"/>
      <c r="F830" s="73">
        <v>7</v>
      </c>
      <c r="G830" s="75">
        <v>2.4911032028469751</v>
      </c>
      <c r="H830" s="32"/>
      <c r="I830" s="33"/>
    </row>
    <row r="831" spans="1:9" x14ac:dyDescent="0.3">
      <c r="A831" s="202"/>
      <c r="B831" s="71"/>
      <c r="C831" s="203"/>
      <c r="D831" s="194" t="s">
        <v>4810</v>
      </c>
      <c r="E831" s="205"/>
      <c r="F831" s="73">
        <v>26</v>
      </c>
      <c r="G831" s="75">
        <v>9.252669039145907</v>
      </c>
      <c r="H831" s="32"/>
      <c r="I831" s="33"/>
    </row>
    <row r="832" spans="1:9" x14ac:dyDescent="0.3">
      <c r="A832" s="202"/>
      <c r="B832" s="71"/>
      <c r="C832" s="203"/>
      <c r="D832" s="194" t="s">
        <v>4811</v>
      </c>
      <c r="E832" s="205"/>
      <c r="F832" s="73">
        <v>42</v>
      </c>
      <c r="G832" s="75">
        <v>14.946619217081849</v>
      </c>
      <c r="H832" s="32"/>
      <c r="I832" s="33"/>
    </row>
    <row r="833" spans="1:9" x14ac:dyDescent="0.3">
      <c r="A833" s="202"/>
      <c r="B833" s="71"/>
      <c r="C833" s="203"/>
      <c r="D833" s="194" t="s">
        <v>4812</v>
      </c>
      <c r="E833" s="205"/>
      <c r="F833" s="73">
        <v>76</v>
      </c>
      <c r="G833" s="75">
        <v>27.046263345195733</v>
      </c>
      <c r="H833" s="32"/>
      <c r="I833" s="33"/>
    </row>
    <row r="834" spans="1:9" x14ac:dyDescent="0.3">
      <c r="A834" s="202"/>
      <c r="B834" s="71"/>
      <c r="C834" s="203"/>
      <c r="D834" s="194" t="s">
        <v>4813</v>
      </c>
      <c r="E834" s="205"/>
      <c r="F834" s="73">
        <v>81</v>
      </c>
      <c r="G834" s="75">
        <v>28.825622775800714</v>
      </c>
      <c r="H834" s="32"/>
      <c r="I834" s="33"/>
    </row>
    <row r="835" spans="1:9" x14ac:dyDescent="0.3">
      <c r="A835" s="202"/>
      <c r="B835" s="71"/>
      <c r="C835" s="203"/>
      <c r="D835" s="194" t="s">
        <v>4814</v>
      </c>
      <c r="E835" s="205"/>
      <c r="F835" s="73">
        <v>40</v>
      </c>
      <c r="G835" s="75">
        <v>14.23487544483986</v>
      </c>
      <c r="H835" s="32"/>
      <c r="I835" s="33"/>
    </row>
    <row r="836" spans="1:9" x14ac:dyDescent="0.3">
      <c r="A836" s="202"/>
      <c r="B836" s="71"/>
      <c r="C836" s="203"/>
      <c r="D836" s="194" t="s">
        <v>4815</v>
      </c>
      <c r="E836" s="205"/>
      <c r="F836" s="73">
        <v>2</v>
      </c>
      <c r="G836" s="75">
        <v>0.71174377224199281</v>
      </c>
      <c r="H836" s="32"/>
      <c r="I836" s="33"/>
    </row>
    <row r="837" spans="1:9" x14ac:dyDescent="0.3">
      <c r="A837" s="202"/>
      <c r="B837" s="71"/>
      <c r="C837" s="203"/>
      <c r="D837" s="194" t="s">
        <v>4818</v>
      </c>
      <c r="E837" s="205"/>
      <c r="F837" s="73">
        <v>1</v>
      </c>
      <c r="G837" s="75">
        <v>0.35587188612099641</v>
      </c>
      <c r="H837" s="32"/>
      <c r="I837" s="33"/>
    </row>
    <row r="838" spans="1:9" x14ac:dyDescent="0.3">
      <c r="A838" s="202"/>
      <c r="B838" s="71"/>
      <c r="C838" s="203"/>
      <c r="D838" s="194" t="s">
        <v>4819</v>
      </c>
      <c r="E838" s="205"/>
      <c r="F838" s="73"/>
      <c r="G838" s="75"/>
      <c r="H838" s="32"/>
      <c r="I838" s="33"/>
    </row>
    <row r="839" spans="1:9" x14ac:dyDescent="0.3">
      <c r="A839" s="202"/>
      <c r="B839" s="71"/>
      <c r="C839" s="203"/>
      <c r="D839" s="194" t="s">
        <v>4816</v>
      </c>
      <c r="E839" s="205"/>
      <c r="F839" s="73"/>
      <c r="G839" s="75"/>
      <c r="H839" s="32"/>
      <c r="I839" s="33"/>
    </row>
    <row r="840" spans="1:9" x14ac:dyDescent="0.3">
      <c r="A840" s="219"/>
      <c r="B840" s="220"/>
      <c r="C840" s="221"/>
      <c r="D840" s="194" t="s">
        <v>4817</v>
      </c>
      <c r="E840" s="222"/>
      <c r="F840" s="73"/>
      <c r="G840" s="75"/>
      <c r="H840" s="223"/>
      <c r="I840" s="33"/>
    </row>
    <row r="841" spans="1:9" x14ac:dyDescent="0.3">
      <c r="A841" s="212" t="s">
        <v>3656</v>
      </c>
      <c r="B841" s="213" t="s">
        <v>3655</v>
      </c>
      <c r="C841" s="215" t="s">
        <v>2965</v>
      </c>
      <c r="D841" s="204"/>
      <c r="E841" s="213" t="s">
        <v>4586</v>
      </c>
      <c r="F841" s="72">
        <v>3014</v>
      </c>
      <c r="G841" s="74">
        <f>F841/(F841+F843)*100</f>
        <v>91.499696417729197</v>
      </c>
      <c r="H841" s="30" t="s">
        <v>18</v>
      </c>
      <c r="I841" s="31"/>
    </row>
    <row r="842" spans="1:9" x14ac:dyDescent="0.3">
      <c r="A842" s="202"/>
      <c r="B842" s="71"/>
      <c r="C842" s="203"/>
      <c r="D842" s="194" t="s">
        <v>4582</v>
      </c>
      <c r="E842" s="71"/>
      <c r="F842" s="73"/>
      <c r="G842" s="75"/>
      <c r="H842" s="163"/>
      <c r="I842" s="33"/>
    </row>
    <row r="843" spans="1:9" x14ac:dyDescent="0.3">
      <c r="A843" s="202"/>
      <c r="B843" s="71"/>
      <c r="C843" s="203"/>
      <c r="D843" s="194" t="s">
        <v>4584</v>
      </c>
      <c r="E843" s="205"/>
      <c r="F843" s="73">
        <v>280</v>
      </c>
      <c r="G843" s="75">
        <f>100-G841</f>
        <v>8.5003035822708028</v>
      </c>
      <c r="H843" s="32"/>
      <c r="I843" s="33"/>
    </row>
    <row r="844" spans="1:9" x14ac:dyDescent="0.3">
      <c r="A844" s="212" t="s">
        <v>3654</v>
      </c>
      <c r="B844" s="213" t="s">
        <v>3653</v>
      </c>
      <c r="C844" s="215" t="s">
        <v>4281</v>
      </c>
      <c r="D844" s="204" t="s">
        <v>3605</v>
      </c>
      <c r="E844" s="214"/>
      <c r="F844" s="72">
        <v>5</v>
      </c>
      <c r="G844" s="74">
        <v>1.7857142857142856</v>
      </c>
      <c r="H844" s="30" t="s">
        <v>18</v>
      </c>
      <c r="I844" s="31"/>
    </row>
    <row r="845" spans="1:9" x14ac:dyDescent="0.3">
      <c r="A845" s="202"/>
      <c r="B845" s="71"/>
      <c r="C845" s="203"/>
      <c r="D845" s="194" t="s">
        <v>4809</v>
      </c>
      <c r="E845" s="205"/>
      <c r="F845" s="73">
        <v>5</v>
      </c>
      <c r="G845" s="75">
        <v>1.7857142857142856</v>
      </c>
      <c r="H845" s="32"/>
      <c r="I845" s="33"/>
    </row>
    <row r="846" spans="1:9" x14ac:dyDescent="0.3">
      <c r="A846" s="202"/>
      <c r="B846" s="71"/>
      <c r="C846" s="203"/>
      <c r="D846" s="194" t="s">
        <v>4810</v>
      </c>
      <c r="E846" s="205"/>
      <c r="F846" s="73">
        <v>28</v>
      </c>
      <c r="G846" s="75">
        <v>10</v>
      </c>
      <c r="H846" s="32"/>
      <c r="I846" s="33"/>
    </row>
    <row r="847" spans="1:9" x14ac:dyDescent="0.3">
      <c r="A847" s="202"/>
      <c r="B847" s="71"/>
      <c r="C847" s="203"/>
      <c r="D847" s="194" t="s">
        <v>4811</v>
      </c>
      <c r="E847" s="205"/>
      <c r="F847" s="73">
        <v>76</v>
      </c>
      <c r="G847" s="75">
        <v>27.142857142857142</v>
      </c>
      <c r="H847" s="32"/>
      <c r="I847" s="33"/>
    </row>
    <row r="848" spans="1:9" x14ac:dyDescent="0.3">
      <c r="A848" s="202"/>
      <c r="B848" s="71"/>
      <c r="C848" s="203"/>
      <c r="D848" s="194" t="s">
        <v>4812</v>
      </c>
      <c r="E848" s="205"/>
      <c r="F848" s="73">
        <v>98</v>
      </c>
      <c r="G848" s="75">
        <v>35</v>
      </c>
      <c r="H848" s="32"/>
      <c r="I848" s="33"/>
    </row>
    <row r="849" spans="1:9" x14ac:dyDescent="0.3">
      <c r="A849" s="202"/>
      <c r="B849" s="71"/>
      <c r="C849" s="203"/>
      <c r="D849" s="194" t="s">
        <v>4813</v>
      </c>
      <c r="E849" s="205"/>
      <c r="F849" s="73">
        <v>47</v>
      </c>
      <c r="G849" s="75">
        <v>16.785714285714285</v>
      </c>
      <c r="H849" s="32"/>
      <c r="I849" s="33"/>
    </row>
    <row r="850" spans="1:9" x14ac:dyDescent="0.3">
      <c r="A850" s="202"/>
      <c r="B850" s="71"/>
      <c r="C850" s="203"/>
      <c r="D850" s="194" t="s">
        <v>4814</v>
      </c>
      <c r="E850" s="205"/>
      <c r="F850" s="73">
        <v>19</v>
      </c>
      <c r="G850" s="75">
        <v>6.7857142857142856</v>
      </c>
      <c r="H850" s="32"/>
      <c r="I850" s="33"/>
    </row>
    <row r="851" spans="1:9" x14ac:dyDescent="0.3">
      <c r="A851" s="202"/>
      <c r="B851" s="71"/>
      <c r="C851" s="203"/>
      <c r="D851" s="194" t="s">
        <v>4815</v>
      </c>
      <c r="E851" s="205"/>
      <c r="F851" s="73">
        <v>2</v>
      </c>
      <c r="G851" s="75">
        <v>0.7142857142857143</v>
      </c>
      <c r="H851" s="32"/>
      <c r="I851" s="33"/>
    </row>
    <row r="852" spans="1:9" x14ac:dyDescent="0.3">
      <c r="A852" s="202"/>
      <c r="B852" s="71"/>
      <c r="C852" s="203"/>
      <c r="D852" s="194" t="s">
        <v>4818</v>
      </c>
      <c r="E852" s="205"/>
      <c r="F852" s="73"/>
      <c r="G852" s="75"/>
      <c r="H852" s="32"/>
      <c r="I852" s="33"/>
    </row>
    <row r="853" spans="1:9" x14ac:dyDescent="0.3">
      <c r="A853" s="202"/>
      <c r="B853" s="71"/>
      <c r="C853" s="203"/>
      <c r="D853" s="194" t="s">
        <v>4819</v>
      </c>
      <c r="E853" s="205"/>
      <c r="F853" s="73"/>
      <c r="G853" s="75"/>
      <c r="H853" s="32"/>
      <c r="I853" s="33"/>
    </row>
    <row r="854" spans="1:9" x14ac:dyDescent="0.3">
      <c r="A854" s="202"/>
      <c r="B854" s="71"/>
      <c r="C854" s="203"/>
      <c r="D854" s="194" t="s">
        <v>4816</v>
      </c>
      <c r="E854" s="205"/>
      <c r="F854" s="73"/>
      <c r="G854" s="75"/>
      <c r="H854" s="32"/>
      <c r="I854" s="33"/>
    </row>
    <row r="855" spans="1:9" x14ac:dyDescent="0.3">
      <c r="A855" s="219"/>
      <c r="B855" s="220"/>
      <c r="C855" s="221"/>
      <c r="D855" s="194" t="s">
        <v>4817</v>
      </c>
      <c r="E855" s="222"/>
      <c r="F855" s="73"/>
      <c r="G855" s="75"/>
      <c r="H855" s="223"/>
      <c r="I855" s="33"/>
    </row>
    <row r="856" spans="1:9" x14ac:dyDescent="0.3">
      <c r="A856" s="212" t="s">
        <v>3652</v>
      </c>
      <c r="B856" s="213" t="s">
        <v>3651</v>
      </c>
      <c r="C856" s="215" t="s">
        <v>2965</v>
      </c>
      <c r="D856" s="204"/>
      <c r="E856" s="213" t="s">
        <v>4586</v>
      </c>
      <c r="F856" s="72">
        <v>3017</v>
      </c>
      <c r="G856" s="74">
        <f>F856/(F856+F858)*100</f>
        <v>91.590771098967821</v>
      </c>
      <c r="H856" s="30" t="s">
        <v>18</v>
      </c>
      <c r="I856" s="31"/>
    </row>
    <row r="857" spans="1:9" x14ac:dyDescent="0.3">
      <c r="A857" s="202"/>
      <c r="B857" s="71"/>
      <c r="C857" s="203"/>
      <c r="D857" s="194" t="s">
        <v>4582</v>
      </c>
      <c r="E857" s="71"/>
      <c r="F857" s="73"/>
      <c r="G857" s="75"/>
      <c r="H857" s="163"/>
      <c r="I857" s="33"/>
    </row>
    <row r="858" spans="1:9" x14ac:dyDescent="0.3">
      <c r="A858" s="202"/>
      <c r="B858" s="71"/>
      <c r="C858" s="203"/>
      <c r="D858" s="194" t="s">
        <v>4584</v>
      </c>
      <c r="E858" s="205"/>
      <c r="F858" s="73">
        <v>277</v>
      </c>
      <c r="G858" s="75">
        <f>100-G856</f>
        <v>8.4092289010321792</v>
      </c>
      <c r="H858" s="32"/>
      <c r="I858" s="33"/>
    </row>
    <row r="859" spans="1:9" x14ac:dyDescent="0.3">
      <c r="A859" s="212" t="s">
        <v>3650</v>
      </c>
      <c r="B859" s="213" t="s">
        <v>3649</v>
      </c>
      <c r="C859" s="215" t="s">
        <v>4282</v>
      </c>
      <c r="D859" s="204" t="s">
        <v>3605</v>
      </c>
      <c r="E859" s="214"/>
      <c r="F859" s="72">
        <v>36</v>
      </c>
      <c r="G859" s="74">
        <v>12.996389891696749</v>
      </c>
      <c r="H859" s="30" t="s">
        <v>18</v>
      </c>
      <c r="I859" s="31"/>
    </row>
    <row r="860" spans="1:9" x14ac:dyDescent="0.3">
      <c r="A860" s="202"/>
      <c r="B860" s="71"/>
      <c r="C860" s="203"/>
      <c r="D860" s="194" t="s">
        <v>4809</v>
      </c>
      <c r="E860" s="205"/>
      <c r="F860" s="73">
        <v>42</v>
      </c>
      <c r="G860" s="75">
        <v>15.162454873646208</v>
      </c>
      <c r="H860" s="32"/>
      <c r="I860" s="33"/>
    </row>
    <row r="861" spans="1:9" x14ac:dyDescent="0.3">
      <c r="A861" s="202"/>
      <c r="B861" s="71"/>
      <c r="C861" s="203"/>
      <c r="D861" s="194" t="s">
        <v>4810</v>
      </c>
      <c r="E861" s="205"/>
      <c r="F861" s="73">
        <v>107</v>
      </c>
      <c r="G861" s="75">
        <v>38.628158844765345</v>
      </c>
      <c r="H861" s="32"/>
      <c r="I861" s="33"/>
    </row>
    <row r="862" spans="1:9" x14ac:dyDescent="0.3">
      <c r="A862" s="202"/>
      <c r="B862" s="71"/>
      <c r="C862" s="203"/>
      <c r="D862" s="194" t="s">
        <v>4811</v>
      </c>
      <c r="E862" s="205"/>
      <c r="F862" s="73">
        <v>53</v>
      </c>
      <c r="G862" s="75">
        <v>19.133574007220215</v>
      </c>
      <c r="H862" s="32"/>
      <c r="I862" s="33"/>
    </row>
    <row r="863" spans="1:9" x14ac:dyDescent="0.3">
      <c r="A863" s="202"/>
      <c r="B863" s="71"/>
      <c r="C863" s="203"/>
      <c r="D863" s="194" t="s">
        <v>4812</v>
      </c>
      <c r="E863" s="205"/>
      <c r="F863" s="73">
        <v>27</v>
      </c>
      <c r="G863" s="75">
        <v>9.7472924187725631</v>
      </c>
      <c r="H863" s="32"/>
      <c r="I863" s="33"/>
    </row>
    <row r="864" spans="1:9" x14ac:dyDescent="0.3">
      <c r="A864" s="202"/>
      <c r="B864" s="71"/>
      <c r="C864" s="203"/>
      <c r="D864" s="194" t="s">
        <v>4813</v>
      </c>
      <c r="E864" s="205"/>
      <c r="F864" s="73">
        <v>12</v>
      </c>
      <c r="G864" s="75">
        <v>4.3321299638989164</v>
      </c>
      <c r="H864" s="32"/>
      <c r="I864" s="33"/>
    </row>
    <row r="865" spans="1:9" x14ac:dyDescent="0.3">
      <c r="A865" s="202"/>
      <c r="B865" s="71"/>
      <c r="C865" s="203"/>
      <c r="D865" s="194" t="s">
        <v>4814</v>
      </c>
      <c r="E865" s="205"/>
      <c r="F865" s="73"/>
      <c r="G865" s="75"/>
      <c r="H865" s="32"/>
      <c r="I865" s="33"/>
    </row>
    <row r="866" spans="1:9" x14ac:dyDescent="0.3">
      <c r="A866" s="202"/>
      <c r="B866" s="71"/>
      <c r="C866" s="203"/>
      <c r="D866" s="194" t="s">
        <v>4815</v>
      </c>
      <c r="E866" s="205"/>
      <c r="F866" s="73"/>
      <c r="G866" s="75"/>
      <c r="H866" s="32"/>
      <c r="I866" s="33"/>
    </row>
    <row r="867" spans="1:9" x14ac:dyDescent="0.3">
      <c r="A867" s="202"/>
      <c r="B867" s="71"/>
      <c r="C867" s="203"/>
      <c r="D867" s="194" t="s">
        <v>4818</v>
      </c>
      <c r="E867" s="205"/>
      <c r="F867" s="73"/>
      <c r="G867" s="75"/>
      <c r="H867" s="32"/>
      <c r="I867" s="33"/>
    </row>
    <row r="868" spans="1:9" x14ac:dyDescent="0.3">
      <c r="A868" s="202"/>
      <c r="B868" s="71"/>
      <c r="C868" s="203"/>
      <c r="D868" s="194" t="s">
        <v>4819</v>
      </c>
      <c r="E868" s="205"/>
      <c r="F868" s="73"/>
      <c r="G868" s="75"/>
      <c r="H868" s="32"/>
      <c r="I868" s="33"/>
    </row>
    <row r="869" spans="1:9" x14ac:dyDescent="0.3">
      <c r="A869" s="202"/>
      <c r="B869" s="71"/>
      <c r="C869" s="203"/>
      <c r="D869" s="194" t="s">
        <v>4816</v>
      </c>
      <c r="E869" s="205"/>
      <c r="F869" s="73"/>
      <c r="G869" s="75"/>
      <c r="H869" s="32"/>
      <c r="I869" s="33"/>
    </row>
    <row r="870" spans="1:9" x14ac:dyDescent="0.3">
      <c r="A870" s="219"/>
      <c r="B870" s="220"/>
      <c r="C870" s="221"/>
      <c r="D870" s="194" t="s">
        <v>4817</v>
      </c>
      <c r="E870" s="222"/>
      <c r="F870" s="73"/>
      <c r="G870" s="75"/>
      <c r="H870" s="223"/>
      <c r="I870" s="33"/>
    </row>
    <row r="871" spans="1:9" x14ac:dyDescent="0.3">
      <c r="A871" s="212" t="s">
        <v>3648</v>
      </c>
      <c r="B871" s="213" t="s">
        <v>3647</v>
      </c>
      <c r="C871" s="215" t="s">
        <v>2965</v>
      </c>
      <c r="D871" s="204"/>
      <c r="E871" s="213" t="s">
        <v>4586</v>
      </c>
      <c r="F871" s="72">
        <v>2995</v>
      </c>
      <c r="G871" s="74">
        <f>F871/(F871+F873)*100</f>
        <v>90.922890103217966</v>
      </c>
      <c r="H871" s="30" t="s">
        <v>18</v>
      </c>
      <c r="I871" s="31"/>
    </row>
    <row r="872" spans="1:9" x14ac:dyDescent="0.3">
      <c r="A872" s="202"/>
      <c r="B872" s="71"/>
      <c r="C872" s="203"/>
      <c r="D872" s="194" t="s">
        <v>4582</v>
      </c>
      <c r="E872" s="71"/>
      <c r="F872" s="73"/>
      <c r="G872" s="75"/>
      <c r="H872" s="163"/>
      <c r="I872" s="33"/>
    </row>
    <row r="873" spans="1:9" x14ac:dyDescent="0.3">
      <c r="A873" s="202"/>
      <c r="B873" s="71"/>
      <c r="C873" s="203"/>
      <c r="D873" s="194" t="s">
        <v>4584</v>
      </c>
      <c r="E873" s="205"/>
      <c r="F873" s="73">
        <v>299</v>
      </c>
      <c r="G873" s="75">
        <f>100-G871</f>
        <v>9.0771098967820336</v>
      </c>
      <c r="H873" s="32"/>
      <c r="I873" s="33"/>
    </row>
    <row r="874" spans="1:9" x14ac:dyDescent="0.3">
      <c r="A874" s="212" t="s">
        <v>3646</v>
      </c>
      <c r="B874" s="213" t="s">
        <v>3645</v>
      </c>
      <c r="C874" s="215" t="s">
        <v>4283</v>
      </c>
      <c r="D874" s="204" t="s">
        <v>3605</v>
      </c>
      <c r="E874" s="214"/>
      <c r="F874" s="72">
        <v>61</v>
      </c>
      <c r="G874" s="74">
        <v>20.401337792642142</v>
      </c>
      <c r="H874" s="30" t="s">
        <v>18</v>
      </c>
      <c r="I874" s="31"/>
    </row>
    <row r="875" spans="1:9" x14ac:dyDescent="0.3">
      <c r="A875" s="202"/>
      <c r="B875" s="71"/>
      <c r="C875" s="203"/>
      <c r="D875" s="194" t="s">
        <v>4809</v>
      </c>
      <c r="E875" s="205"/>
      <c r="F875" s="73">
        <v>60</v>
      </c>
      <c r="G875" s="75">
        <v>20.066889632107024</v>
      </c>
      <c r="H875" s="32"/>
      <c r="I875" s="33"/>
    </row>
    <row r="876" spans="1:9" x14ac:dyDescent="0.3">
      <c r="A876" s="202"/>
      <c r="B876" s="71"/>
      <c r="C876" s="203"/>
      <c r="D876" s="194" t="s">
        <v>4810</v>
      </c>
      <c r="E876" s="205"/>
      <c r="F876" s="73">
        <v>76</v>
      </c>
      <c r="G876" s="75">
        <v>25.418060200668897</v>
      </c>
      <c r="H876" s="32"/>
      <c r="I876" s="33"/>
    </row>
    <row r="877" spans="1:9" x14ac:dyDescent="0.3">
      <c r="A877" s="202"/>
      <c r="B877" s="71"/>
      <c r="C877" s="203"/>
      <c r="D877" s="194" t="s">
        <v>4811</v>
      </c>
      <c r="E877" s="205"/>
      <c r="F877" s="73">
        <v>48</v>
      </c>
      <c r="G877" s="75">
        <v>16.053511705685619</v>
      </c>
      <c r="H877" s="32"/>
      <c r="I877" s="33"/>
    </row>
    <row r="878" spans="1:9" x14ac:dyDescent="0.3">
      <c r="A878" s="202"/>
      <c r="B878" s="71"/>
      <c r="C878" s="203"/>
      <c r="D878" s="194" t="s">
        <v>4812</v>
      </c>
      <c r="E878" s="205"/>
      <c r="F878" s="73">
        <v>33</v>
      </c>
      <c r="G878" s="75">
        <v>11.036789297658862</v>
      </c>
      <c r="H878" s="32"/>
      <c r="I878" s="33"/>
    </row>
    <row r="879" spans="1:9" x14ac:dyDescent="0.3">
      <c r="A879" s="202"/>
      <c r="B879" s="71"/>
      <c r="C879" s="203"/>
      <c r="D879" s="194" t="s">
        <v>4813</v>
      </c>
      <c r="E879" s="205"/>
      <c r="F879" s="73">
        <v>12</v>
      </c>
      <c r="G879" s="75">
        <v>4.0133779264214047</v>
      </c>
      <c r="H879" s="32"/>
      <c r="I879" s="33"/>
    </row>
    <row r="880" spans="1:9" x14ac:dyDescent="0.3">
      <c r="A880" s="202"/>
      <c r="B880" s="71"/>
      <c r="C880" s="203"/>
      <c r="D880" s="194" t="s">
        <v>4814</v>
      </c>
      <c r="E880" s="205"/>
      <c r="F880" s="73">
        <v>7</v>
      </c>
      <c r="G880" s="75">
        <v>2.3411371237458192</v>
      </c>
      <c r="H880" s="32"/>
      <c r="I880" s="33"/>
    </row>
    <row r="881" spans="1:9" x14ac:dyDescent="0.3">
      <c r="A881" s="202"/>
      <c r="B881" s="71"/>
      <c r="C881" s="203"/>
      <c r="D881" s="194" t="s">
        <v>4815</v>
      </c>
      <c r="E881" s="205"/>
      <c r="F881" s="73">
        <v>2</v>
      </c>
      <c r="G881" s="75">
        <v>0.66889632107023411</v>
      </c>
      <c r="H881" s="32"/>
      <c r="I881" s="33"/>
    </row>
    <row r="882" spans="1:9" x14ac:dyDescent="0.3">
      <c r="A882" s="202"/>
      <c r="B882" s="71"/>
      <c r="C882" s="203"/>
      <c r="D882" s="194" t="s">
        <v>4818</v>
      </c>
      <c r="E882" s="205"/>
      <c r="F882" s="73"/>
      <c r="G882" s="75"/>
      <c r="H882" s="32"/>
      <c r="I882" s="33"/>
    </row>
    <row r="883" spans="1:9" x14ac:dyDescent="0.3">
      <c r="A883" s="202"/>
      <c r="B883" s="71"/>
      <c r="C883" s="203"/>
      <c r="D883" s="194" t="s">
        <v>4819</v>
      </c>
      <c r="E883" s="205"/>
      <c r="F883" s="73"/>
      <c r="G883" s="75"/>
      <c r="H883" s="32"/>
      <c r="I883" s="33"/>
    </row>
    <row r="884" spans="1:9" x14ac:dyDescent="0.3">
      <c r="A884" s="202"/>
      <c r="B884" s="71"/>
      <c r="C884" s="203"/>
      <c r="D884" s="194" t="s">
        <v>4816</v>
      </c>
      <c r="E884" s="205"/>
      <c r="F884" s="73"/>
      <c r="G884" s="75"/>
      <c r="H884" s="32"/>
      <c r="I884" s="33"/>
    </row>
    <row r="885" spans="1:9" x14ac:dyDescent="0.3">
      <c r="A885" s="219"/>
      <c r="B885" s="220"/>
      <c r="C885" s="221"/>
      <c r="D885" s="194" t="s">
        <v>4817</v>
      </c>
      <c r="E885" s="222"/>
      <c r="F885" s="73"/>
      <c r="G885" s="75"/>
      <c r="H885" s="223"/>
      <c r="I885" s="33"/>
    </row>
    <row r="886" spans="1:9" x14ac:dyDescent="0.3">
      <c r="A886" s="212" t="s">
        <v>3644</v>
      </c>
      <c r="B886" s="213" t="s">
        <v>3643</v>
      </c>
      <c r="C886" s="215" t="s">
        <v>2965</v>
      </c>
      <c r="D886" s="204"/>
      <c r="E886" s="213" t="s">
        <v>4586</v>
      </c>
      <c r="F886" s="72">
        <v>2994</v>
      </c>
      <c r="G886" s="74">
        <f>F886/(F886+F888)*100</f>
        <v>90.892531876138435</v>
      </c>
      <c r="H886" s="30" t="s">
        <v>18</v>
      </c>
      <c r="I886" s="31"/>
    </row>
    <row r="887" spans="1:9" x14ac:dyDescent="0.3">
      <c r="A887" s="202"/>
      <c r="B887" s="71"/>
      <c r="C887" s="203"/>
      <c r="D887" s="194" t="s">
        <v>4582</v>
      </c>
      <c r="E887" s="71"/>
      <c r="F887" s="73"/>
      <c r="G887" s="75"/>
      <c r="H887" s="163"/>
      <c r="I887" s="33"/>
    </row>
    <row r="888" spans="1:9" x14ac:dyDescent="0.3">
      <c r="A888" s="202"/>
      <c r="B888" s="71"/>
      <c r="C888" s="203"/>
      <c r="D888" s="194" t="s">
        <v>4584</v>
      </c>
      <c r="E888" s="205"/>
      <c r="F888" s="73">
        <v>300</v>
      </c>
      <c r="G888" s="75">
        <f>100-G886</f>
        <v>9.1074681238615653</v>
      </c>
      <c r="H888" s="32"/>
      <c r="I888" s="33"/>
    </row>
    <row r="889" spans="1:9" x14ac:dyDescent="0.3">
      <c r="A889" s="212" t="s">
        <v>3642</v>
      </c>
      <c r="B889" s="213" t="s">
        <v>3641</v>
      </c>
      <c r="C889" s="215" t="s">
        <v>4284</v>
      </c>
      <c r="D889" s="204" t="s">
        <v>3605</v>
      </c>
      <c r="E889" s="214"/>
      <c r="F889" s="72">
        <v>92</v>
      </c>
      <c r="G889" s="74">
        <v>30.666666666666664</v>
      </c>
      <c r="H889" s="30" t="s">
        <v>18</v>
      </c>
      <c r="I889" s="31"/>
    </row>
    <row r="890" spans="1:9" x14ac:dyDescent="0.3">
      <c r="A890" s="202"/>
      <c r="B890" s="71"/>
      <c r="C890" s="203"/>
      <c r="D890" s="194" t="s">
        <v>4809</v>
      </c>
      <c r="E890" s="205"/>
      <c r="F890" s="73">
        <v>48</v>
      </c>
      <c r="G890" s="75">
        <v>16</v>
      </c>
      <c r="H890" s="32"/>
      <c r="I890" s="33"/>
    </row>
    <row r="891" spans="1:9" x14ac:dyDescent="0.3">
      <c r="A891" s="202"/>
      <c r="B891" s="71"/>
      <c r="C891" s="203"/>
      <c r="D891" s="194" t="s">
        <v>4810</v>
      </c>
      <c r="E891" s="205"/>
      <c r="F891" s="73">
        <v>85</v>
      </c>
      <c r="G891" s="75">
        <v>28.333333333333332</v>
      </c>
      <c r="H891" s="32"/>
      <c r="I891" s="33"/>
    </row>
    <row r="892" spans="1:9" x14ac:dyDescent="0.3">
      <c r="A892" s="202"/>
      <c r="B892" s="71"/>
      <c r="C892" s="203"/>
      <c r="D892" s="194" t="s">
        <v>4811</v>
      </c>
      <c r="E892" s="205"/>
      <c r="F892" s="73">
        <v>51</v>
      </c>
      <c r="G892" s="75">
        <v>17</v>
      </c>
      <c r="H892" s="32"/>
      <c r="I892" s="33"/>
    </row>
    <row r="893" spans="1:9" x14ac:dyDescent="0.3">
      <c r="A893" s="202"/>
      <c r="B893" s="71"/>
      <c r="C893" s="203"/>
      <c r="D893" s="194" t="s">
        <v>4812</v>
      </c>
      <c r="E893" s="205"/>
      <c r="F893" s="73">
        <v>16</v>
      </c>
      <c r="G893" s="75">
        <v>5.3333333333333339</v>
      </c>
      <c r="H893" s="32"/>
      <c r="I893" s="33"/>
    </row>
    <row r="894" spans="1:9" x14ac:dyDescent="0.3">
      <c r="A894" s="202"/>
      <c r="B894" s="71"/>
      <c r="C894" s="203"/>
      <c r="D894" s="194" t="s">
        <v>4813</v>
      </c>
      <c r="E894" s="205"/>
      <c r="F894" s="73">
        <v>5</v>
      </c>
      <c r="G894" s="75">
        <v>1.6666666666666667</v>
      </c>
      <c r="H894" s="32"/>
      <c r="I894" s="33"/>
    </row>
    <row r="895" spans="1:9" x14ac:dyDescent="0.3">
      <c r="A895" s="202"/>
      <c r="B895" s="71"/>
      <c r="C895" s="203"/>
      <c r="D895" s="194" t="s">
        <v>4814</v>
      </c>
      <c r="E895" s="205"/>
      <c r="F895" s="73">
        <v>3</v>
      </c>
      <c r="G895" s="75">
        <v>1</v>
      </c>
      <c r="H895" s="32"/>
      <c r="I895" s="33"/>
    </row>
    <row r="896" spans="1:9" x14ac:dyDescent="0.3">
      <c r="A896" s="202"/>
      <c r="B896" s="71"/>
      <c r="C896" s="203"/>
      <c r="D896" s="194" t="s">
        <v>4815</v>
      </c>
      <c r="E896" s="205"/>
      <c r="F896" s="73"/>
      <c r="G896" s="75"/>
      <c r="H896" s="32"/>
      <c r="I896" s="33"/>
    </row>
    <row r="897" spans="1:9" x14ac:dyDescent="0.3">
      <c r="A897" s="202"/>
      <c r="B897" s="71"/>
      <c r="C897" s="203"/>
      <c r="D897" s="194" t="s">
        <v>4818</v>
      </c>
      <c r="E897" s="205"/>
      <c r="F897" s="73"/>
      <c r="G897" s="75"/>
      <c r="H897" s="32"/>
      <c r="I897" s="33"/>
    </row>
    <row r="898" spans="1:9" x14ac:dyDescent="0.3">
      <c r="A898" s="202"/>
      <c r="B898" s="71"/>
      <c r="C898" s="203"/>
      <c r="D898" s="194" t="s">
        <v>4819</v>
      </c>
      <c r="E898" s="205"/>
      <c r="F898" s="73"/>
      <c r="G898" s="75"/>
      <c r="H898" s="32"/>
      <c r="I898" s="33"/>
    </row>
    <row r="899" spans="1:9" x14ac:dyDescent="0.3">
      <c r="A899" s="202"/>
      <c r="B899" s="71"/>
      <c r="C899" s="203"/>
      <c r="D899" s="194" t="s">
        <v>4816</v>
      </c>
      <c r="E899" s="205"/>
      <c r="F899" s="73"/>
      <c r="G899" s="75"/>
      <c r="H899" s="32"/>
      <c r="I899" s="33"/>
    </row>
    <row r="900" spans="1:9" x14ac:dyDescent="0.3">
      <c r="A900" s="219"/>
      <c r="B900" s="220"/>
      <c r="C900" s="221"/>
      <c r="D900" s="194" t="s">
        <v>4817</v>
      </c>
      <c r="E900" s="222"/>
      <c r="F900" s="73"/>
      <c r="G900" s="75"/>
      <c r="H900" s="223"/>
      <c r="I900" s="33"/>
    </row>
    <row r="901" spans="1:9" x14ac:dyDescent="0.3">
      <c r="A901" s="212" t="s">
        <v>3640</v>
      </c>
      <c r="B901" s="213" t="s">
        <v>3639</v>
      </c>
      <c r="C901" s="215" t="s">
        <v>2965</v>
      </c>
      <c r="D901" s="204"/>
      <c r="E901" s="213" t="s">
        <v>4586</v>
      </c>
      <c r="F901" s="72">
        <v>3118</v>
      </c>
      <c r="G901" s="74">
        <f>F901/(F901+F903)*100</f>
        <v>94.656952034001222</v>
      </c>
      <c r="H901" s="30" t="s">
        <v>18</v>
      </c>
      <c r="I901" s="31"/>
    </row>
    <row r="902" spans="1:9" x14ac:dyDescent="0.3">
      <c r="A902" s="202"/>
      <c r="B902" s="71"/>
      <c r="C902" s="203"/>
      <c r="D902" s="194" t="s">
        <v>4582</v>
      </c>
      <c r="E902" s="71"/>
      <c r="F902" s="73"/>
      <c r="G902" s="75"/>
      <c r="H902" s="163"/>
      <c r="I902" s="33"/>
    </row>
    <row r="903" spans="1:9" x14ac:dyDescent="0.3">
      <c r="A903" s="202"/>
      <c r="B903" s="71"/>
      <c r="C903" s="203"/>
      <c r="D903" s="194" t="s">
        <v>4584</v>
      </c>
      <c r="E903" s="205"/>
      <c r="F903" s="73">
        <v>176</v>
      </c>
      <c r="G903" s="75">
        <f>100-G901</f>
        <v>5.3430479659987782</v>
      </c>
      <c r="H903" s="32"/>
      <c r="I903" s="33"/>
    </row>
    <row r="904" spans="1:9" x14ac:dyDescent="0.3">
      <c r="A904" s="212" t="s">
        <v>3638</v>
      </c>
      <c r="B904" s="213" t="s">
        <v>3637</v>
      </c>
      <c r="C904" s="215" t="s">
        <v>4285</v>
      </c>
      <c r="D904" s="204" t="s">
        <v>3605</v>
      </c>
      <c r="E904" s="214"/>
      <c r="F904" s="72">
        <v>58</v>
      </c>
      <c r="G904" s="74">
        <v>32.954545454545453</v>
      </c>
      <c r="H904" s="30" t="s">
        <v>18</v>
      </c>
      <c r="I904" s="31"/>
    </row>
    <row r="905" spans="1:9" x14ac:dyDescent="0.3">
      <c r="A905" s="202"/>
      <c r="B905" s="71"/>
      <c r="C905" s="203"/>
      <c r="D905" s="194" t="s">
        <v>4809</v>
      </c>
      <c r="E905" s="205"/>
      <c r="F905" s="73">
        <v>24</v>
      </c>
      <c r="G905" s="75">
        <v>13.636363636363635</v>
      </c>
      <c r="H905" s="32"/>
      <c r="I905" s="33"/>
    </row>
    <row r="906" spans="1:9" x14ac:dyDescent="0.3">
      <c r="A906" s="202"/>
      <c r="B906" s="71"/>
      <c r="C906" s="203"/>
      <c r="D906" s="194" t="s">
        <v>4810</v>
      </c>
      <c r="E906" s="205"/>
      <c r="F906" s="73">
        <v>38</v>
      </c>
      <c r="G906" s="75">
        <v>21.59090909090909</v>
      </c>
      <c r="H906" s="32"/>
      <c r="I906" s="33"/>
    </row>
    <row r="907" spans="1:9" x14ac:dyDescent="0.3">
      <c r="A907" s="202"/>
      <c r="B907" s="71"/>
      <c r="C907" s="203"/>
      <c r="D907" s="194" t="s">
        <v>4811</v>
      </c>
      <c r="E907" s="205"/>
      <c r="F907" s="73">
        <v>45</v>
      </c>
      <c r="G907" s="75">
        <v>25.568181818181817</v>
      </c>
      <c r="H907" s="32"/>
      <c r="I907" s="33"/>
    </row>
    <row r="908" spans="1:9" x14ac:dyDescent="0.3">
      <c r="A908" s="202"/>
      <c r="B908" s="71"/>
      <c r="C908" s="203"/>
      <c r="D908" s="194" t="s">
        <v>4812</v>
      </c>
      <c r="E908" s="205"/>
      <c r="F908" s="73">
        <v>5</v>
      </c>
      <c r="G908" s="75">
        <v>2.8409090909090908</v>
      </c>
      <c r="H908" s="32"/>
      <c r="I908" s="33"/>
    </row>
    <row r="909" spans="1:9" x14ac:dyDescent="0.3">
      <c r="A909" s="202"/>
      <c r="B909" s="71"/>
      <c r="C909" s="203"/>
      <c r="D909" s="194" t="s">
        <v>4813</v>
      </c>
      <c r="E909" s="205"/>
      <c r="F909" s="73">
        <v>4</v>
      </c>
      <c r="G909" s="75">
        <v>2.2727272727272729</v>
      </c>
      <c r="H909" s="32"/>
      <c r="I909" s="33"/>
    </row>
    <row r="910" spans="1:9" x14ac:dyDescent="0.3">
      <c r="A910" s="202"/>
      <c r="B910" s="71"/>
      <c r="C910" s="203"/>
      <c r="D910" s="194" t="s">
        <v>4814</v>
      </c>
      <c r="E910" s="205"/>
      <c r="F910" s="73">
        <v>1</v>
      </c>
      <c r="G910" s="75">
        <v>0.56818181818181823</v>
      </c>
      <c r="H910" s="32"/>
      <c r="I910" s="33"/>
    </row>
    <row r="911" spans="1:9" x14ac:dyDescent="0.3">
      <c r="A911" s="202"/>
      <c r="B911" s="71"/>
      <c r="C911" s="203"/>
      <c r="D911" s="194" t="s">
        <v>4815</v>
      </c>
      <c r="E911" s="205"/>
      <c r="F911" s="73">
        <v>1</v>
      </c>
      <c r="G911" s="75">
        <v>0.56818181818181823</v>
      </c>
      <c r="H911" s="32"/>
      <c r="I911" s="33"/>
    </row>
    <row r="912" spans="1:9" x14ac:dyDescent="0.3">
      <c r="A912" s="202"/>
      <c r="B912" s="71"/>
      <c r="C912" s="203"/>
      <c r="D912" s="194" t="s">
        <v>4818</v>
      </c>
      <c r="E912" s="205"/>
      <c r="F912" s="73"/>
      <c r="G912" s="75"/>
      <c r="H912" s="32"/>
      <c r="I912" s="33"/>
    </row>
    <row r="913" spans="1:9" x14ac:dyDescent="0.3">
      <c r="A913" s="202"/>
      <c r="B913" s="71"/>
      <c r="C913" s="203"/>
      <c r="D913" s="194" t="s">
        <v>4819</v>
      </c>
      <c r="E913" s="205"/>
      <c r="F913" s="73"/>
      <c r="G913" s="75"/>
      <c r="H913" s="32"/>
      <c r="I913" s="33"/>
    </row>
    <row r="914" spans="1:9" x14ac:dyDescent="0.3">
      <c r="A914" s="202"/>
      <c r="B914" s="71"/>
      <c r="C914" s="203"/>
      <c r="D914" s="194" t="s">
        <v>4816</v>
      </c>
      <c r="E914" s="205"/>
      <c r="F914" s="73"/>
      <c r="G914" s="75"/>
      <c r="H914" s="32"/>
      <c r="I914" s="33"/>
    </row>
    <row r="915" spans="1:9" x14ac:dyDescent="0.3">
      <c r="A915" s="219"/>
      <c r="B915" s="220"/>
      <c r="C915" s="221"/>
      <c r="D915" s="194" t="s">
        <v>4817</v>
      </c>
      <c r="E915" s="222"/>
      <c r="F915" s="73"/>
      <c r="G915" s="75"/>
      <c r="H915" s="223"/>
      <c r="I915" s="33"/>
    </row>
    <row r="916" spans="1:9" x14ac:dyDescent="0.3">
      <c r="A916" s="212" t="s">
        <v>3636</v>
      </c>
      <c r="B916" s="213" t="s">
        <v>3635</v>
      </c>
      <c r="C916" s="215" t="s">
        <v>2965</v>
      </c>
      <c r="D916" s="204"/>
      <c r="E916" s="213" t="s">
        <v>4586</v>
      </c>
      <c r="F916" s="72">
        <v>3027</v>
      </c>
      <c r="G916" s="74">
        <f>F916/(F916+F918)*100</f>
        <v>91.894353369763209</v>
      </c>
      <c r="H916" s="30" t="s">
        <v>18</v>
      </c>
      <c r="I916" s="31"/>
    </row>
    <row r="917" spans="1:9" x14ac:dyDescent="0.3">
      <c r="A917" s="202"/>
      <c r="B917" s="71"/>
      <c r="C917" s="203"/>
      <c r="D917" s="194" t="s">
        <v>4582</v>
      </c>
      <c r="E917" s="71"/>
      <c r="F917" s="73"/>
      <c r="G917" s="75"/>
      <c r="H917" s="163"/>
      <c r="I917" s="33"/>
    </row>
    <row r="918" spans="1:9" x14ac:dyDescent="0.3">
      <c r="A918" s="202"/>
      <c r="B918" s="71"/>
      <c r="C918" s="203"/>
      <c r="D918" s="194" t="s">
        <v>4584</v>
      </c>
      <c r="E918" s="205"/>
      <c r="F918" s="73">
        <v>267</v>
      </c>
      <c r="G918" s="75">
        <f>100-G916</f>
        <v>8.1056466302367909</v>
      </c>
      <c r="H918" s="32"/>
      <c r="I918" s="33"/>
    </row>
    <row r="919" spans="1:9" x14ac:dyDescent="0.3">
      <c r="A919" s="212" t="s">
        <v>3634</v>
      </c>
      <c r="B919" s="213" t="s">
        <v>3633</v>
      </c>
      <c r="C919" s="215" t="s">
        <v>4286</v>
      </c>
      <c r="D919" s="204" t="s">
        <v>3605</v>
      </c>
      <c r="E919" s="214"/>
      <c r="F919" s="72">
        <v>6</v>
      </c>
      <c r="G919" s="74">
        <v>2.2471910112359552</v>
      </c>
      <c r="H919" s="30" t="s">
        <v>18</v>
      </c>
      <c r="I919" s="31"/>
    </row>
    <row r="920" spans="1:9" x14ac:dyDescent="0.3">
      <c r="A920" s="202"/>
      <c r="B920" s="71"/>
      <c r="C920" s="203"/>
      <c r="D920" s="194" t="s">
        <v>4809</v>
      </c>
      <c r="E920" s="205"/>
      <c r="F920" s="73">
        <v>25</v>
      </c>
      <c r="G920" s="75">
        <v>9.3632958801498134</v>
      </c>
      <c r="H920" s="32"/>
      <c r="I920" s="33"/>
    </row>
    <row r="921" spans="1:9" x14ac:dyDescent="0.3">
      <c r="A921" s="202"/>
      <c r="B921" s="71"/>
      <c r="C921" s="203"/>
      <c r="D921" s="194" t="s">
        <v>4810</v>
      </c>
      <c r="E921" s="205"/>
      <c r="F921" s="73">
        <v>74</v>
      </c>
      <c r="G921" s="75">
        <v>27.715355805243448</v>
      </c>
      <c r="H921" s="32"/>
      <c r="I921" s="33"/>
    </row>
    <row r="922" spans="1:9" x14ac:dyDescent="0.3">
      <c r="A922" s="202"/>
      <c r="B922" s="71"/>
      <c r="C922" s="203"/>
      <c r="D922" s="194" t="s">
        <v>4811</v>
      </c>
      <c r="E922" s="205"/>
      <c r="F922" s="73">
        <v>111</v>
      </c>
      <c r="G922" s="75">
        <v>41.573033707865171</v>
      </c>
      <c r="H922" s="32"/>
      <c r="I922" s="33"/>
    </row>
    <row r="923" spans="1:9" x14ac:dyDescent="0.3">
      <c r="A923" s="202"/>
      <c r="B923" s="71"/>
      <c r="C923" s="203"/>
      <c r="D923" s="194" t="s">
        <v>4812</v>
      </c>
      <c r="E923" s="205"/>
      <c r="F923" s="73">
        <v>40</v>
      </c>
      <c r="G923" s="75">
        <v>14.981273408239701</v>
      </c>
      <c r="H923" s="32"/>
      <c r="I923" s="33"/>
    </row>
    <row r="924" spans="1:9" x14ac:dyDescent="0.3">
      <c r="A924" s="202"/>
      <c r="B924" s="71"/>
      <c r="C924" s="203"/>
      <c r="D924" s="194" t="s">
        <v>4813</v>
      </c>
      <c r="E924" s="205"/>
      <c r="F924" s="73">
        <v>11</v>
      </c>
      <c r="G924" s="75">
        <v>4.119850187265917</v>
      </c>
      <c r="H924" s="32"/>
      <c r="I924" s="33"/>
    </row>
    <row r="925" spans="1:9" x14ac:dyDescent="0.3">
      <c r="A925" s="202"/>
      <c r="B925" s="71"/>
      <c r="C925" s="203"/>
      <c r="D925" s="194" t="s">
        <v>4814</v>
      </c>
      <c r="E925" s="205"/>
      <c r="F925" s="73"/>
      <c r="G925" s="75"/>
      <c r="H925" s="32"/>
      <c r="I925" s="33"/>
    </row>
    <row r="926" spans="1:9" x14ac:dyDescent="0.3">
      <c r="A926" s="202"/>
      <c r="B926" s="71"/>
      <c r="C926" s="203"/>
      <c r="D926" s="194" t="s">
        <v>4815</v>
      </c>
      <c r="E926" s="205"/>
      <c r="F926" s="73"/>
      <c r="G926" s="75"/>
      <c r="H926" s="32"/>
      <c r="I926" s="33"/>
    </row>
    <row r="927" spans="1:9" x14ac:dyDescent="0.3">
      <c r="A927" s="202"/>
      <c r="B927" s="71"/>
      <c r="C927" s="203"/>
      <c r="D927" s="194" t="s">
        <v>4818</v>
      </c>
      <c r="E927" s="205"/>
      <c r="F927" s="73"/>
      <c r="G927" s="75"/>
      <c r="H927" s="32"/>
      <c r="I927" s="33"/>
    </row>
    <row r="928" spans="1:9" x14ac:dyDescent="0.3">
      <c r="A928" s="202"/>
      <c r="B928" s="71"/>
      <c r="C928" s="203"/>
      <c r="D928" s="194" t="s">
        <v>4819</v>
      </c>
      <c r="E928" s="205"/>
      <c r="F928" s="73"/>
      <c r="G928" s="75"/>
      <c r="H928" s="32"/>
      <c r="I928" s="33"/>
    </row>
    <row r="929" spans="1:9" x14ac:dyDescent="0.3">
      <c r="A929" s="202"/>
      <c r="B929" s="71"/>
      <c r="C929" s="203"/>
      <c r="D929" s="194" t="s">
        <v>4816</v>
      </c>
      <c r="E929" s="205"/>
      <c r="F929" s="73"/>
      <c r="G929" s="75"/>
      <c r="H929" s="32"/>
      <c r="I929" s="33"/>
    </row>
    <row r="930" spans="1:9" x14ac:dyDescent="0.3">
      <c r="A930" s="219"/>
      <c r="B930" s="220"/>
      <c r="C930" s="221"/>
      <c r="D930" s="194" t="s">
        <v>4817</v>
      </c>
      <c r="E930" s="222"/>
      <c r="F930" s="73"/>
      <c r="G930" s="75"/>
      <c r="H930" s="223"/>
      <c r="I930" s="33"/>
    </row>
    <row r="931" spans="1:9" x14ac:dyDescent="0.3">
      <c r="A931" s="212" t="s">
        <v>3632</v>
      </c>
      <c r="B931" s="213" t="s">
        <v>3631</v>
      </c>
      <c r="C931" s="215" t="s">
        <v>2965</v>
      </c>
      <c r="D931" s="204"/>
      <c r="E931" s="213" t="s">
        <v>4586</v>
      </c>
      <c r="F931" s="72">
        <v>3152</v>
      </c>
      <c r="G931" s="74">
        <f>F931/(F931+F933)*100</f>
        <v>95.689131754705528</v>
      </c>
      <c r="H931" s="30" t="s">
        <v>18</v>
      </c>
      <c r="I931" s="31"/>
    </row>
    <row r="932" spans="1:9" x14ac:dyDescent="0.3">
      <c r="A932" s="202"/>
      <c r="B932" s="71"/>
      <c r="C932" s="203"/>
      <c r="D932" s="194" t="s">
        <v>4582</v>
      </c>
      <c r="E932" s="71"/>
      <c r="F932" s="73"/>
      <c r="G932" s="75"/>
      <c r="H932" s="163"/>
      <c r="I932" s="33"/>
    </row>
    <row r="933" spans="1:9" x14ac:dyDescent="0.3">
      <c r="A933" s="202"/>
      <c r="B933" s="71"/>
      <c r="C933" s="203"/>
      <c r="D933" s="194" t="s">
        <v>4584</v>
      </c>
      <c r="E933" s="205"/>
      <c r="F933" s="73">
        <v>142</v>
      </c>
      <c r="G933" s="75">
        <f>100-G931</f>
        <v>4.310868245294472</v>
      </c>
      <c r="H933" s="32"/>
      <c r="I933" s="33"/>
    </row>
    <row r="934" spans="1:9" x14ac:dyDescent="0.3">
      <c r="A934" s="212" t="s">
        <v>3630</v>
      </c>
      <c r="B934" s="213" t="s">
        <v>3629</v>
      </c>
      <c r="C934" s="215" t="s">
        <v>4287</v>
      </c>
      <c r="D934" s="204" t="s">
        <v>3605</v>
      </c>
      <c r="E934" s="214"/>
      <c r="F934" s="72">
        <v>18</v>
      </c>
      <c r="G934" s="74">
        <v>12.676056338028168</v>
      </c>
      <c r="H934" s="30" t="s">
        <v>18</v>
      </c>
      <c r="I934" s="31"/>
    </row>
    <row r="935" spans="1:9" x14ac:dyDescent="0.3">
      <c r="A935" s="202"/>
      <c r="B935" s="71"/>
      <c r="C935" s="203"/>
      <c r="D935" s="194" t="s">
        <v>4809</v>
      </c>
      <c r="E935" s="205"/>
      <c r="F935" s="73">
        <v>9</v>
      </c>
      <c r="G935" s="75">
        <v>6.3380281690140841</v>
      </c>
      <c r="H935" s="32"/>
      <c r="I935" s="33"/>
    </row>
    <row r="936" spans="1:9" x14ac:dyDescent="0.3">
      <c r="A936" s="202"/>
      <c r="B936" s="71"/>
      <c r="C936" s="203"/>
      <c r="D936" s="194" t="s">
        <v>4810</v>
      </c>
      <c r="E936" s="205"/>
      <c r="F936" s="73">
        <v>26</v>
      </c>
      <c r="G936" s="75">
        <v>18.30985915492958</v>
      </c>
      <c r="H936" s="32"/>
      <c r="I936" s="33"/>
    </row>
    <row r="937" spans="1:9" x14ac:dyDescent="0.3">
      <c r="A937" s="202"/>
      <c r="B937" s="71"/>
      <c r="C937" s="203"/>
      <c r="D937" s="194" t="s">
        <v>4811</v>
      </c>
      <c r="E937" s="205"/>
      <c r="F937" s="73">
        <v>30</v>
      </c>
      <c r="G937" s="75">
        <v>21.12676056338028</v>
      </c>
      <c r="H937" s="32"/>
      <c r="I937" s="33"/>
    </row>
    <row r="938" spans="1:9" x14ac:dyDescent="0.3">
      <c r="A938" s="202"/>
      <c r="B938" s="71"/>
      <c r="C938" s="203"/>
      <c r="D938" s="194" t="s">
        <v>4812</v>
      </c>
      <c r="E938" s="205"/>
      <c r="F938" s="73">
        <v>22</v>
      </c>
      <c r="G938" s="75">
        <v>15.492957746478872</v>
      </c>
      <c r="H938" s="32"/>
      <c r="I938" s="33"/>
    </row>
    <row r="939" spans="1:9" x14ac:dyDescent="0.3">
      <c r="A939" s="202"/>
      <c r="B939" s="71"/>
      <c r="C939" s="203"/>
      <c r="D939" s="194" t="s">
        <v>4813</v>
      </c>
      <c r="E939" s="205"/>
      <c r="F939" s="73">
        <v>20</v>
      </c>
      <c r="G939" s="75">
        <v>14.084507042253522</v>
      </c>
      <c r="H939" s="32"/>
      <c r="I939" s="33"/>
    </row>
    <row r="940" spans="1:9" x14ac:dyDescent="0.3">
      <c r="A940" s="202"/>
      <c r="B940" s="71"/>
      <c r="C940" s="203"/>
      <c r="D940" s="194" t="s">
        <v>4814</v>
      </c>
      <c r="E940" s="205"/>
      <c r="F940" s="73">
        <v>12</v>
      </c>
      <c r="G940" s="75">
        <v>8.4507042253521121</v>
      </c>
      <c r="H940" s="32"/>
      <c r="I940" s="33"/>
    </row>
    <row r="941" spans="1:9" x14ac:dyDescent="0.3">
      <c r="A941" s="202"/>
      <c r="B941" s="71"/>
      <c r="C941" s="203"/>
      <c r="D941" s="194" t="s">
        <v>4815</v>
      </c>
      <c r="E941" s="205"/>
      <c r="F941" s="73">
        <v>5</v>
      </c>
      <c r="G941" s="75">
        <v>3.5211267605633805</v>
      </c>
      <c r="H941" s="32"/>
      <c r="I941" s="33"/>
    </row>
    <row r="942" spans="1:9" x14ac:dyDescent="0.3">
      <c r="A942" s="202"/>
      <c r="B942" s="71"/>
      <c r="C942" s="203"/>
      <c r="D942" s="194" t="s">
        <v>4818</v>
      </c>
      <c r="E942" s="205"/>
      <c r="F942" s="73"/>
      <c r="G942" s="75"/>
      <c r="H942" s="32"/>
      <c r="I942" s="33"/>
    </row>
    <row r="943" spans="1:9" x14ac:dyDescent="0.3">
      <c r="A943" s="202"/>
      <c r="B943" s="71"/>
      <c r="C943" s="203"/>
      <c r="D943" s="194" t="s">
        <v>4819</v>
      </c>
      <c r="E943" s="205"/>
      <c r="F943" s="73"/>
      <c r="G943" s="75"/>
      <c r="H943" s="32"/>
      <c r="I943" s="33"/>
    </row>
    <row r="944" spans="1:9" x14ac:dyDescent="0.3">
      <c r="A944" s="202"/>
      <c r="B944" s="71"/>
      <c r="C944" s="203"/>
      <c r="D944" s="194" t="s">
        <v>4816</v>
      </c>
      <c r="E944" s="205"/>
      <c r="F944" s="73"/>
      <c r="G944" s="75"/>
      <c r="H944" s="32"/>
      <c r="I944" s="33"/>
    </row>
    <row r="945" spans="1:9" x14ac:dyDescent="0.3">
      <c r="A945" s="219"/>
      <c r="B945" s="220"/>
      <c r="C945" s="221"/>
      <c r="D945" s="194" t="s">
        <v>4817</v>
      </c>
      <c r="E945" s="222"/>
      <c r="F945" s="73"/>
      <c r="G945" s="75"/>
      <c r="H945" s="223"/>
      <c r="I945" s="33"/>
    </row>
    <row r="946" spans="1:9" x14ac:dyDescent="0.3">
      <c r="A946" s="212" t="s">
        <v>3628</v>
      </c>
      <c r="B946" s="213" t="s">
        <v>3627</v>
      </c>
      <c r="C946" s="215" t="s">
        <v>2965</v>
      </c>
      <c r="D946" s="204"/>
      <c r="E946" s="213" t="s">
        <v>4586</v>
      </c>
      <c r="F946" s="72">
        <v>2976</v>
      </c>
      <c r="G946" s="74">
        <f>F946/(F946+F948)*100</f>
        <v>90.34608378870675</v>
      </c>
      <c r="H946" s="30" t="s">
        <v>18</v>
      </c>
      <c r="I946" s="31"/>
    </row>
    <row r="947" spans="1:9" x14ac:dyDescent="0.3">
      <c r="A947" s="202"/>
      <c r="B947" s="71"/>
      <c r="C947" s="203"/>
      <c r="D947" s="194" t="s">
        <v>4582</v>
      </c>
      <c r="E947" s="71"/>
      <c r="F947" s="73"/>
      <c r="G947" s="75"/>
      <c r="H947" s="163"/>
      <c r="I947" s="33"/>
    </row>
    <row r="948" spans="1:9" x14ac:dyDescent="0.3">
      <c r="A948" s="202"/>
      <c r="B948" s="71"/>
      <c r="C948" s="203"/>
      <c r="D948" s="194" t="s">
        <v>4584</v>
      </c>
      <c r="E948" s="205"/>
      <c r="F948" s="73">
        <v>318</v>
      </c>
      <c r="G948" s="75">
        <f>100-G946</f>
        <v>9.6539162112932502</v>
      </c>
      <c r="H948" s="32"/>
      <c r="I948" s="33"/>
    </row>
    <row r="949" spans="1:9" x14ac:dyDescent="0.3">
      <c r="A949" s="212" t="s">
        <v>3626</v>
      </c>
      <c r="B949" s="213" t="s">
        <v>3625</v>
      </c>
      <c r="C949" s="215" t="s">
        <v>4288</v>
      </c>
      <c r="D949" s="204" t="s">
        <v>3605</v>
      </c>
      <c r="E949" s="214"/>
      <c r="F949" s="72">
        <v>25</v>
      </c>
      <c r="G949" s="74">
        <v>7.8616352201257858</v>
      </c>
      <c r="H949" s="30" t="s">
        <v>18</v>
      </c>
      <c r="I949" s="31"/>
    </row>
    <row r="950" spans="1:9" x14ac:dyDescent="0.3">
      <c r="A950" s="202"/>
      <c r="B950" s="71"/>
      <c r="C950" s="203"/>
      <c r="D950" s="194" t="s">
        <v>4809</v>
      </c>
      <c r="E950" s="205"/>
      <c r="F950" s="73">
        <v>28</v>
      </c>
      <c r="G950" s="75">
        <v>8.8050314465408803</v>
      </c>
      <c r="H950" s="32"/>
      <c r="I950" s="33"/>
    </row>
    <row r="951" spans="1:9" x14ac:dyDescent="0.3">
      <c r="A951" s="202"/>
      <c r="B951" s="71"/>
      <c r="C951" s="203"/>
      <c r="D951" s="194" t="s">
        <v>4810</v>
      </c>
      <c r="E951" s="205"/>
      <c r="F951" s="73">
        <v>99</v>
      </c>
      <c r="G951" s="75">
        <v>31.132075471698112</v>
      </c>
      <c r="H951" s="32"/>
      <c r="I951" s="33"/>
    </row>
    <row r="952" spans="1:9" x14ac:dyDescent="0.3">
      <c r="A952" s="202"/>
      <c r="B952" s="71"/>
      <c r="C952" s="203"/>
      <c r="D952" s="194" t="s">
        <v>4811</v>
      </c>
      <c r="E952" s="205"/>
      <c r="F952" s="73">
        <v>100</v>
      </c>
      <c r="G952" s="75">
        <v>31.446540880503143</v>
      </c>
      <c r="H952" s="32"/>
      <c r="I952" s="33"/>
    </row>
    <row r="953" spans="1:9" x14ac:dyDescent="0.3">
      <c r="A953" s="202"/>
      <c r="B953" s="71"/>
      <c r="C953" s="203"/>
      <c r="D953" s="194" t="s">
        <v>4812</v>
      </c>
      <c r="E953" s="205"/>
      <c r="F953" s="73">
        <v>49</v>
      </c>
      <c r="G953" s="75">
        <v>15.408805031446541</v>
      </c>
      <c r="H953" s="32"/>
      <c r="I953" s="33"/>
    </row>
    <row r="954" spans="1:9" x14ac:dyDescent="0.3">
      <c r="A954" s="202"/>
      <c r="B954" s="71"/>
      <c r="C954" s="203"/>
      <c r="D954" s="194" t="s">
        <v>4813</v>
      </c>
      <c r="E954" s="205"/>
      <c r="F954" s="73">
        <v>17</v>
      </c>
      <c r="G954" s="75">
        <v>5.3459119496855347</v>
      </c>
      <c r="H954" s="32"/>
      <c r="I954" s="33"/>
    </row>
    <row r="955" spans="1:9" x14ac:dyDescent="0.3">
      <c r="A955" s="202"/>
      <c r="B955" s="71"/>
      <c r="C955" s="203"/>
      <c r="D955" s="194" t="s">
        <v>4814</v>
      </c>
      <c r="E955" s="205"/>
      <c r="F955" s="73"/>
      <c r="G955" s="75"/>
      <c r="H955" s="32"/>
      <c r="I955" s="33"/>
    </row>
    <row r="956" spans="1:9" x14ac:dyDescent="0.3">
      <c r="A956" s="202"/>
      <c r="B956" s="71"/>
      <c r="C956" s="203"/>
      <c r="D956" s="194" t="s">
        <v>4815</v>
      </c>
      <c r="E956" s="205"/>
      <c r="F956" s="73"/>
      <c r="G956" s="75"/>
      <c r="H956" s="32"/>
      <c r="I956" s="33"/>
    </row>
    <row r="957" spans="1:9" x14ac:dyDescent="0.3">
      <c r="A957" s="202"/>
      <c r="B957" s="71"/>
      <c r="C957" s="203"/>
      <c r="D957" s="194" t="s">
        <v>4818</v>
      </c>
      <c r="E957" s="205"/>
      <c r="F957" s="73"/>
      <c r="G957" s="75"/>
      <c r="H957" s="32"/>
      <c r="I957" s="33"/>
    </row>
    <row r="958" spans="1:9" x14ac:dyDescent="0.3">
      <c r="A958" s="202"/>
      <c r="B958" s="71"/>
      <c r="C958" s="203"/>
      <c r="D958" s="194" t="s">
        <v>4819</v>
      </c>
      <c r="E958" s="205"/>
      <c r="F958" s="73"/>
      <c r="G958" s="75"/>
      <c r="H958" s="32"/>
      <c r="I958" s="33"/>
    </row>
    <row r="959" spans="1:9" x14ac:dyDescent="0.3">
      <c r="A959" s="202"/>
      <c r="B959" s="71"/>
      <c r="C959" s="203"/>
      <c r="D959" s="194" t="s">
        <v>4816</v>
      </c>
      <c r="E959" s="205"/>
      <c r="F959" s="73"/>
      <c r="G959" s="75"/>
      <c r="H959" s="32"/>
      <c r="I959" s="33"/>
    </row>
    <row r="960" spans="1:9" x14ac:dyDescent="0.3">
      <c r="A960" s="219"/>
      <c r="B960" s="220"/>
      <c r="C960" s="221"/>
      <c r="D960" s="194" t="s">
        <v>4817</v>
      </c>
      <c r="E960" s="222"/>
      <c r="F960" s="73"/>
      <c r="G960" s="75"/>
      <c r="H960" s="223"/>
      <c r="I960" s="33"/>
    </row>
    <row r="961" spans="1:9" x14ac:dyDescent="0.3">
      <c r="A961" s="212" t="s">
        <v>3624</v>
      </c>
      <c r="B961" s="213" t="s">
        <v>3623</v>
      </c>
      <c r="C961" s="215" t="s">
        <v>2965</v>
      </c>
      <c r="D961" s="204"/>
      <c r="E961" s="213" t="s">
        <v>4586</v>
      </c>
      <c r="F961" s="72">
        <v>2891</v>
      </c>
      <c r="G961" s="74">
        <f>F961/(F961+F963)*100</f>
        <v>87.76563448694597</v>
      </c>
      <c r="H961" s="30" t="s">
        <v>18</v>
      </c>
      <c r="I961" s="31"/>
    </row>
    <row r="962" spans="1:9" x14ac:dyDescent="0.3">
      <c r="A962" s="202"/>
      <c r="B962" s="71"/>
      <c r="C962" s="203"/>
      <c r="D962" s="194" t="s">
        <v>4582</v>
      </c>
      <c r="E962" s="71"/>
      <c r="F962" s="73"/>
      <c r="G962" s="75"/>
      <c r="H962" s="163"/>
      <c r="I962" s="33"/>
    </row>
    <row r="963" spans="1:9" x14ac:dyDescent="0.3">
      <c r="A963" s="202"/>
      <c r="B963" s="71"/>
      <c r="C963" s="203"/>
      <c r="D963" s="194" t="s">
        <v>4584</v>
      </c>
      <c r="E963" s="205"/>
      <c r="F963" s="73">
        <v>403</v>
      </c>
      <c r="G963" s="75">
        <f>100-G961</f>
        <v>12.23436551305403</v>
      </c>
      <c r="H963" s="32"/>
      <c r="I963" s="33"/>
    </row>
    <row r="964" spans="1:9" x14ac:dyDescent="0.3">
      <c r="A964" s="212" t="s">
        <v>3622</v>
      </c>
      <c r="B964" s="213" t="s">
        <v>3621</v>
      </c>
      <c r="C964" s="215" t="s">
        <v>4289</v>
      </c>
      <c r="D964" s="204" t="s">
        <v>3605</v>
      </c>
      <c r="E964" s="214"/>
      <c r="F964" s="72">
        <v>28</v>
      </c>
      <c r="G964" s="74">
        <v>6.9478908188585615</v>
      </c>
      <c r="H964" s="30" t="s">
        <v>18</v>
      </c>
      <c r="I964" s="31"/>
    </row>
    <row r="965" spans="1:9" x14ac:dyDescent="0.3">
      <c r="A965" s="202"/>
      <c r="B965" s="71"/>
      <c r="C965" s="203"/>
      <c r="D965" s="194" t="s">
        <v>4809</v>
      </c>
      <c r="E965" s="205"/>
      <c r="F965" s="73">
        <v>23</v>
      </c>
      <c r="G965" s="75">
        <v>5.7071960297766751</v>
      </c>
      <c r="H965" s="32"/>
      <c r="I965" s="33"/>
    </row>
    <row r="966" spans="1:9" x14ac:dyDescent="0.3">
      <c r="A966" s="202"/>
      <c r="B966" s="71"/>
      <c r="C966" s="203"/>
      <c r="D966" s="194" t="s">
        <v>4810</v>
      </c>
      <c r="E966" s="205"/>
      <c r="F966" s="73">
        <v>87</v>
      </c>
      <c r="G966" s="75">
        <v>21.588089330024815</v>
      </c>
      <c r="H966" s="32"/>
      <c r="I966" s="33"/>
    </row>
    <row r="967" spans="1:9" x14ac:dyDescent="0.3">
      <c r="A967" s="202"/>
      <c r="B967" s="71"/>
      <c r="C967" s="203"/>
      <c r="D967" s="194" t="s">
        <v>4811</v>
      </c>
      <c r="E967" s="205"/>
      <c r="F967" s="73">
        <v>129</v>
      </c>
      <c r="G967" s="75">
        <v>32.009925558312659</v>
      </c>
      <c r="H967" s="32"/>
      <c r="I967" s="33"/>
    </row>
    <row r="968" spans="1:9" x14ac:dyDescent="0.3">
      <c r="A968" s="202"/>
      <c r="B968" s="71"/>
      <c r="C968" s="203"/>
      <c r="D968" s="194" t="s">
        <v>4812</v>
      </c>
      <c r="E968" s="205"/>
      <c r="F968" s="73">
        <v>70</v>
      </c>
      <c r="G968" s="75">
        <v>17.369727047146402</v>
      </c>
      <c r="H968" s="32"/>
      <c r="I968" s="33"/>
    </row>
    <row r="969" spans="1:9" x14ac:dyDescent="0.3">
      <c r="A969" s="202"/>
      <c r="B969" s="71"/>
      <c r="C969" s="203"/>
      <c r="D969" s="194" t="s">
        <v>4813</v>
      </c>
      <c r="E969" s="205"/>
      <c r="F969" s="73">
        <v>44</v>
      </c>
      <c r="G969" s="75">
        <v>10.918114143920596</v>
      </c>
      <c r="H969" s="32"/>
      <c r="I969" s="33"/>
    </row>
    <row r="970" spans="1:9" x14ac:dyDescent="0.3">
      <c r="A970" s="202"/>
      <c r="B970" s="71"/>
      <c r="C970" s="203"/>
      <c r="D970" s="194" t="s">
        <v>4814</v>
      </c>
      <c r="E970" s="205"/>
      <c r="F970" s="73">
        <v>20</v>
      </c>
      <c r="G970" s="75">
        <v>4.9627791563275441</v>
      </c>
      <c r="H970" s="32"/>
      <c r="I970" s="33"/>
    </row>
    <row r="971" spans="1:9" x14ac:dyDescent="0.3">
      <c r="A971" s="202"/>
      <c r="B971" s="71"/>
      <c r="C971" s="203"/>
      <c r="D971" s="194" t="s">
        <v>4815</v>
      </c>
      <c r="E971" s="205"/>
      <c r="F971" s="73">
        <v>2</v>
      </c>
      <c r="G971" s="75">
        <v>0.49627791563275436</v>
      </c>
      <c r="H971" s="32"/>
      <c r="I971" s="33"/>
    </row>
    <row r="972" spans="1:9" x14ac:dyDescent="0.3">
      <c r="A972" s="202"/>
      <c r="B972" s="71"/>
      <c r="C972" s="203"/>
      <c r="D972" s="194" t="s">
        <v>4818</v>
      </c>
      <c r="E972" s="205"/>
      <c r="F972" s="73"/>
      <c r="G972" s="75"/>
      <c r="H972" s="32"/>
      <c r="I972" s="33"/>
    </row>
    <row r="973" spans="1:9" x14ac:dyDescent="0.3">
      <c r="A973" s="202"/>
      <c r="B973" s="71"/>
      <c r="C973" s="203"/>
      <c r="D973" s="194" t="s">
        <v>4819</v>
      </c>
      <c r="E973" s="205"/>
      <c r="F973" s="73"/>
      <c r="G973" s="75"/>
      <c r="H973" s="32"/>
      <c r="I973" s="33"/>
    </row>
    <row r="974" spans="1:9" x14ac:dyDescent="0.3">
      <c r="A974" s="202"/>
      <c r="B974" s="71"/>
      <c r="C974" s="203"/>
      <c r="D974" s="194" t="s">
        <v>4816</v>
      </c>
      <c r="E974" s="205"/>
      <c r="F974" s="73"/>
      <c r="G974" s="75"/>
      <c r="H974" s="32"/>
      <c r="I974" s="33"/>
    </row>
    <row r="975" spans="1:9" x14ac:dyDescent="0.3">
      <c r="A975" s="219"/>
      <c r="B975" s="220"/>
      <c r="C975" s="221"/>
      <c r="D975" s="194" t="s">
        <v>4817</v>
      </c>
      <c r="E975" s="222"/>
      <c r="F975" s="73"/>
      <c r="G975" s="75"/>
      <c r="H975" s="223"/>
      <c r="I975" s="33"/>
    </row>
    <row r="976" spans="1:9" x14ac:dyDescent="0.3">
      <c r="A976" s="212" t="s">
        <v>3620</v>
      </c>
      <c r="B976" s="213" t="s">
        <v>3619</v>
      </c>
      <c r="C976" s="215" t="s">
        <v>2965</v>
      </c>
      <c r="D976" s="204"/>
      <c r="E976" s="213" t="s">
        <v>4586</v>
      </c>
      <c r="F976" s="72">
        <v>3145</v>
      </c>
      <c r="G976" s="74">
        <f>F976/(F976+F978)*100</f>
        <v>95.476624165148763</v>
      </c>
      <c r="H976" s="30" t="s">
        <v>18</v>
      </c>
      <c r="I976" s="31"/>
    </row>
    <row r="977" spans="1:9" x14ac:dyDescent="0.3">
      <c r="A977" s="202"/>
      <c r="B977" s="71"/>
      <c r="C977" s="203"/>
      <c r="D977" s="194" t="s">
        <v>4582</v>
      </c>
      <c r="E977" s="71"/>
      <c r="F977" s="73"/>
      <c r="G977" s="75"/>
      <c r="H977" s="163"/>
      <c r="I977" s="33"/>
    </row>
    <row r="978" spans="1:9" x14ac:dyDescent="0.3">
      <c r="A978" s="202"/>
      <c r="B978" s="71"/>
      <c r="C978" s="203"/>
      <c r="D978" s="194" t="s">
        <v>4584</v>
      </c>
      <c r="E978" s="205"/>
      <c r="F978" s="73">
        <v>149</v>
      </c>
      <c r="G978" s="75">
        <f>100-G976</f>
        <v>4.5233758348512367</v>
      </c>
      <c r="H978" s="32"/>
      <c r="I978" s="33"/>
    </row>
    <row r="979" spans="1:9" x14ac:dyDescent="0.3">
      <c r="A979" s="212" t="s">
        <v>3618</v>
      </c>
      <c r="B979" s="213" t="s">
        <v>3617</v>
      </c>
      <c r="C979" s="215" t="s">
        <v>4290</v>
      </c>
      <c r="D979" s="204" t="s">
        <v>3605</v>
      </c>
      <c r="E979" s="214"/>
      <c r="F979" s="72">
        <v>19</v>
      </c>
      <c r="G979" s="74">
        <v>12.751677852348994</v>
      </c>
      <c r="H979" s="30" t="s">
        <v>18</v>
      </c>
      <c r="I979" s="31"/>
    </row>
    <row r="980" spans="1:9" x14ac:dyDescent="0.3">
      <c r="A980" s="202"/>
      <c r="B980" s="71"/>
      <c r="C980" s="203"/>
      <c r="D980" s="194" t="s">
        <v>4809</v>
      </c>
      <c r="E980" s="205"/>
      <c r="F980" s="73">
        <v>5</v>
      </c>
      <c r="G980" s="75">
        <v>3.3557046979865772</v>
      </c>
      <c r="H980" s="32"/>
      <c r="I980" s="33"/>
    </row>
    <row r="981" spans="1:9" x14ac:dyDescent="0.3">
      <c r="A981" s="202"/>
      <c r="B981" s="71"/>
      <c r="C981" s="203"/>
      <c r="D981" s="194" t="s">
        <v>4810</v>
      </c>
      <c r="E981" s="205"/>
      <c r="F981" s="73">
        <v>27</v>
      </c>
      <c r="G981" s="75">
        <v>18.120805369127517</v>
      </c>
      <c r="H981" s="32"/>
      <c r="I981" s="33"/>
    </row>
    <row r="982" spans="1:9" x14ac:dyDescent="0.3">
      <c r="A982" s="202"/>
      <c r="B982" s="71"/>
      <c r="C982" s="203"/>
      <c r="D982" s="194" t="s">
        <v>4811</v>
      </c>
      <c r="E982" s="205"/>
      <c r="F982" s="73">
        <v>28</v>
      </c>
      <c r="G982" s="75">
        <v>18.791946308724832</v>
      </c>
      <c r="H982" s="32"/>
      <c r="I982" s="33"/>
    </row>
    <row r="983" spans="1:9" x14ac:dyDescent="0.3">
      <c r="A983" s="202"/>
      <c r="B983" s="71"/>
      <c r="C983" s="203"/>
      <c r="D983" s="194" t="s">
        <v>4812</v>
      </c>
      <c r="E983" s="205"/>
      <c r="F983" s="73">
        <v>22</v>
      </c>
      <c r="G983" s="75">
        <v>14.76510067114094</v>
      </c>
      <c r="H983" s="32"/>
      <c r="I983" s="33"/>
    </row>
    <row r="984" spans="1:9" x14ac:dyDescent="0.3">
      <c r="A984" s="202"/>
      <c r="B984" s="71"/>
      <c r="C984" s="203"/>
      <c r="D984" s="194" t="s">
        <v>4813</v>
      </c>
      <c r="E984" s="205"/>
      <c r="F984" s="73">
        <v>22</v>
      </c>
      <c r="G984" s="75">
        <v>14.76510067114094</v>
      </c>
      <c r="H984" s="32"/>
      <c r="I984" s="33"/>
    </row>
    <row r="985" spans="1:9" x14ac:dyDescent="0.3">
      <c r="A985" s="202"/>
      <c r="B985" s="71"/>
      <c r="C985" s="203"/>
      <c r="D985" s="194" t="s">
        <v>4814</v>
      </c>
      <c r="E985" s="205"/>
      <c r="F985" s="73">
        <v>20</v>
      </c>
      <c r="G985" s="75">
        <v>13.422818791946309</v>
      </c>
      <c r="H985" s="32"/>
      <c r="I985" s="33"/>
    </row>
    <row r="986" spans="1:9" x14ac:dyDescent="0.3">
      <c r="A986" s="202"/>
      <c r="B986" s="71"/>
      <c r="C986" s="203"/>
      <c r="D986" s="194" t="s">
        <v>4815</v>
      </c>
      <c r="E986" s="205"/>
      <c r="F986" s="73">
        <v>4</v>
      </c>
      <c r="G986" s="75">
        <v>2.6845637583892619</v>
      </c>
      <c r="H986" s="32"/>
      <c r="I986" s="33"/>
    </row>
    <row r="987" spans="1:9" x14ac:dyDescent="0.3">
      <c r="A987" s="202"/>
      <c r="B987" s="71"/>
      <c r="C987" s="203"/>
      <c r="D987" s="194" t="s">
        <v>4818</v>
      </c>
      <c r="E987" s="205"/>
      <c r="F987" s="73"/>
      <c r="G987" s="75"/>
      <c r="H987" s="32"/>
      <c r="I987" s="33"/>
    </row>
    <row r="988" spans="1:9" x14ac:dyDescent="0.3">
      <c r="A988" s="202"/>
      <c r="B988" s="71"/>
      <c r="C988" s="203"/>
      <c r="D988" s="194" t="s">
        <v>4819</v>
      </c>
      <c r="E988" s="205"/>
      <c r="F988" s="73">
        <v>2</v>
      </c>
      <c r="G988" s="75">
        <v>1.3422818791946309</v>
      </c>
      <c r="H988" s="32"/>
      <c r="I988" s="33"/>
    </row>
    <row r="989" spans="1:9" x14ac:dyDescent="0.3">
      <c r="A989" s="202"/>
      <c r="B989" s="71"/>
      <c r="C989" s="203"/>
      <c r="D989" s="194" t="s">
        <v>4816</v>
      </c>
      <c r="E989" s="205"/>
      <c r="F989" s="73"/>
      <c r="G989" s="75"/>
      <c r="H989" s="32"/>
      <c r="I989" s="33"/>
    </row>
    <row r="990" spans="1:9" x14ac:dyDescent="0.3">
      <c r="A990" s="219"/>
      <c r="B990" s="220"/>
      <c r="C990" s="221"/>
      <c r="D990" s="194" t="s">
        <v>4817</v>
      </c>
      <c r="E990" s="222"/>
      <c r="F990" s="73"/>
      <c r="G990" s="75"/>
      <c r="H990" s="223"/>
      <c r="I990" s="33"/>
    </row>
    <row r="991" spans="1:9" x14ac:dyDescent="0.3">
      <c r="A991" s="212" t="s">
        <v>3616</v>
      </c>
      <c r="B991" s="213" t="s">
        <v>3615</v>
      </c>
      <c r="C991" s="215" t="s">
        <v>2965</v>
      </c>
      <c r="D991" s="204"/>
      <c r="E991" s="213" t="s">
        <v>4586</v>
      </c>
      <c r="F991" s="72">
        <v>3001</v>
      </c>
      <c r="G991" s="74">
        <f>F991/(F991+F993)*100</f>
        <v>91.105039465695199</v>
      </c>
      <c r="H991" s="30" t="s">
        <v>18</v>
      </c>
      <c r="I991" s="31"/>
    </row>
    <row r="992" spans="1:9" x14ac:dyDescent="0.3">
      <c r="A992" s="202"/>
      <c r="B992" s="71"/>
      <c r="C992" s="203"/>
      <c r="D992" s="194" t="s">
        <v>4582</v>
      </c>
      <c r="E992" s="71"/>
      <c r="F992" s="73"/>
      <c r="G992" s="75"/>
      <c r="H992" s="163"/>
      <c r="I992" s="33"/>
    </row>
    <row r="993" spans="1:9" x14ac:dyDescent="0.3">
      <c r="A993" s="202"/>
      <c r="B993" s="71"/>
      <c r="C993" s="203"/>
      <c r="D993" s="194" t="s">
        <v>4584</v>
      </c>
      <c r="E993" s="205"/>
      <c r="F993" s="73">
        <v>293</v>
      </c>
      <c r="G993" s="75">
        <f>100-G991</f>
        <v>8.8949605343048006</v>
      </c>
      <c r="H993" s="32"/>
      <c r="I993" s="33"/>
    </row>
    <row r="994" spans="1:9" x14ac:dyDescent="0.3">
      <c r="A994" s="212" t="s">
        <v>3614</v>
      </c>
      <c r="B994" s="213" t="s">
        <v>3613</v>
      </c>
      <c r="C994" s="215" t="s">
        <v>4291</v>
      </c>
      <c r="D994" s="204" t="s">
        <v>3605</v>
      </c>
      <c r="E994" s="214"/>
      <c r="F994" s="72">
        <v>97</v>
      </c>
      <c r="G994" s="74">
        <v>33.105802047781566</v>
      </c>
      <c r="H994" s="30" t="s">
        <v>18</v>
      </c>
      <c r="I994" s="31"/>
    </row>
    <row r="995" spans="1:9" x14ac:dyDescent="0.3">
      <c r="A995" s="202"/>
      <c r="B995" s="71"/>
      <c r="C995" s="203"/>
      <c r="D995" s="194" t="s">
        <v>4809</v>
      </c>
      <c r="E995" s="205"/>
      <c r="F995" s="73">
        <v>49</v>
      </c>
      <c r="G995" s="75">
        <v>16.723549488054605</v>
      </c>
      <c r="H995" s="32"/>
      <c r="I995" s="33"/>
    </row>
    <row r="996" spans="1:9" x14ac:dyDescent="0.3">
      <c r="A996" s="202"/>
      <c r="B996" s="71"/>
      <c r="C996" s="203"/>
      <c r="D996" s="194" t="s">
        <v>4810</v>
      </c>
      <c r="E996" s="205"/>
      <c r="F996" s="73">
        <v>92</v>
      </c>
      <c r="G996" s="75">
        <v>31.399317406143346</v>
      </c>
      <c r="H996" s="32"/>
      <c r="I996" s="33"/>
    </row>
    <row r="997" spans="1:9" x14ac:dyDescent="0.3">
      <c r="A997" s="202"/>
      <c r="B997" s="71"/>
      <c r="C997" s="203"/>
      <c r="D997" s="194" t="s">
        <v>4811</v>
      </c>
      <c r="E997" s="205"/>
      <c r="F997" s="73">
        <v>34</v>
      </c>
      <c r="G997" s="75">
        <v>11.604095563139932</v>
      </c>
      <c r="H997" s="32"/>
      <c r="I997" s="33"/>
    </row>
    <row r="998" spans="1:9" x14ac:dyDescent="0.3">
      <c r="A998" s="202"/>
      <c r="B998" s="71"/>
      <c r="C998" s="203"/>
      <c r="D998" s="194" t="s">
        <v>4812</v>
      </c>
      <c r="E998" s="205"/>
      <c r="F998" s="73">
        <v>13</v>
      </c>
      <c r="G998" s="75">
        <v>4.4368600682593859</v>
      </c>
      <c r="H998" s="32"/>
      <c r="I998" s="33"/>
    </row>
    <row r="999" spans="1:9" x14ac:dyDescent="0.3">
      <c r="A999" s="202"/>
      <c r="B999" s="71"/>
      <c r="C999" s="203"/>
      <c r="D999" s="194" t="s">
        <v>4813</v>
      </c>
      <c r="E999" s="205"/>
      <c r="F999" s="73">
        <v>7</v>
      </c>
      <c r="G999" s="75">
        <v>2.3890784982935154</v>
      </c>
      <c r="H999" s="32"/>
      <c r="I999" s="33"/>
    </row>
    <row r="1000" spans="1:9" x14ac:dyDescent="0.3">
      <c r="A1000" s="202"/>
      <c r="B1000" s="71"/>
      <c r="C1000" s="203"/>
      <c r="D1000" s="194" t="s">
        <v>4814</v>
      </c>
      <c r="E1000" s="205"/>
      <c r="F1000" s="73">
        <v>1</v>
      </c>
      <c r="G1000" s="75">
        <v>0.34129692832764508</v>
      </c>
      <c r="H1000" s="32"/>
      <c r="I1000" s="33"/>
    </row>
    <row r="1001" spans="1:9" x14ac:dyDescent="0.3">
      <c r="A1001" s="202"/>
      <c r="B1001" s="71"/>
      <c r="C1001" s="203"/>
      <c r="D1001" s="194" t="s">
        <v>4815</v>
      </c>
      <c r="E1001" s="205"/>
      <c r="F1001" s="73"/>
      <c r="G1001" s="75"/>
      <c r="H1001" s="32"/>
      <c r="I1001" s="33"/>
    </row>
    <row r="1002" spans="1:9" x14ac:dyDescent="0.3">
      <c r="A1002" s="202"/>
      <c r="B1002" s="71"/>
      <c r="C1002" s="203"/>
      <c r="D1002" s="194" t="s">
        <v>4818</v>
      </c>
      <c r="E1002" s="205"/>
      <c r="F1002" s="73"/>
      <c r="G1002" s="75"/>
      <c r="H1002" s="32"/>
      <c r="I1002" s="33"/>
    </row>
    <row r="1003" spans="1:9" x14ac:dyDescent="0.3">
      <c r="A1003" s="202"/>
      <c r="B1003" s="71"/>
      <c r="C1003" s="203"/>
      <c r="D1003" s="194" t="s">
        <v>4819</v>
      </c>
      <c r="E1003" s="205"/>
      <c r="F1003" s="73"/>
      <c r="G1003" s="75"/>
      <c r="H1003" s="32"/>
      <c r="I1003" s="33"/>
    </row>
    <row r="1004" spans="1:9" x14ac:dyDescent="0.3">
      <c r="A1004" s="202"/>
      <c r="B1004" s="71"/>
      <c r="C1004" s="203"/>
      <c r="D1004" s="194" t="s">
        <v>4816</v>
      </c>
      <c r="E1004" s="205"/>
      <c r="F1004" s="73"/>
      <c r="G1004" s="75"/>
      <c r="H1004" s="32"/>
      <c r="I1004" s="33"/>
    </row>
    <row r="1005" spans="1:9" x14ac:dyDescent="0.3">
      <c r="A1005" s="219"/>
      <c r="B1005" s="220"/>
      <c r="C1005" s="221"/>
      <c r="D1005" s="194" t="s">
        <v>4817</v>
      </c>
      <c r="E1005" s="222"/>
      <c r="F1005" s="73"/>
      <c r="G1005" s="75"/>
      <c r="H1005" s="223"/>
      <c r="I1005" s="33"/>
    </row>
    <row r="1006" spans="1:9" x14ac:dyDescent="0.3">
      <c r="A1006" s="212" t="s">
        <v>3612</v>
      </c>
      <c r="B1006" s="213" t="s">
        <v>3611</v>
      </c>
      <c r="C1006" s="215" t="s">
        <v>2965</v>
      </c>
      <c r="D1006" s="204"/>
      <c r="E1006" s="213" t="s">
        <v>4586</v>
      </c>
      <c r="F1006" s="72">
        <v>3194</v>
      </c>
      <c r="G1006" s="74">
        <f>F1006/(F1006+F1008)*100</f>
        <v>96.964177292046145</v>
      </c>
      <c r="H1006" s="30" t="s">
        <v>18</v>
      </c>
      <c r="I1006" s="31"/>
    </row>
    <row r="1007" spans="1:9" x14ac:dyDescent="0.3">
      <c r="A1007" s="202"/>
      <c r="B1007" s="71"/>
      <c r="C1007" s="203"/>
      <c r="D1007" s="194" t="s">
        <v>4582</v>
      </c>
      <c r="E1007" s="71"/>
      <c r="F1007" s="73"/>
      <c r="G1007" s="75"/>
      <c r="H1007" s="163"/>
      <c r="I1007" s="33"/>
    </row>
    <row r="1008" spans="1:9" x14ac:dyDescent="0.3">
      <c r="A1008" s="202"/>
      <c r="B1008" s="71"/>
      <c r="C1008" s="203"/>
      <c r="D1008" s="194" t="s">
        <v>4584</v>
      </c>
      <c r="E1008" s="205"/>
      <c r="F1008" s="73">
        <v>100</v>
      </c>
      <c r="G1008" s="75">
        <f>100-G1006</f>
        <v>3.0358227079538551</v>
      </c>
      <c r="H1008" s="32"/>
      <c r="I1008" s="33"/>
    </row>
    <row r="1009" spans="1:9" x14ac:dyDescent="0.3">
      <c r="A1009" s="212" t="s">
        <v>3610</v>
      </c>
      <c r="B1009" s="213" t="s">
        <v>3609</v>
      </c>
      <c r="C1009" s="215" t="str">
        <f>A1006&amp;"에서 모름/응답거절"</f>
        <v>I01005031에서 모름/응답거절</v>
      </c>
      <c r="D1009" s="204" t="s">
        <v>3605</v>
      </c>
      <c r="E1009" s="214"/>
      <c r="F1009" s="72">
        <v>36</v>
      </c>
      <c r="G1009" s="74">
        <v>36</v>
      </c>
      <c r="H1009" s="30" t="s">
        <v>18</v>
      </c>
      <c r="I1009" s="31"/>
    </row>
    <row r="1010" spans="1:9" x14ac:dyDescent="0.3">
      <c r="A1010" s="202"/>
      <c r="B1010" s="71"/>
      <c r="C1010" s="203"/>
      <c r="D1010" s="194" t="s">
        <v>4809</v>
      </c>
      <c r="E1010" s="205"/>
      <c r="F1010" s="73">
        <v>16</v>
      </c>
      <c r="G1010" s="75">
        <v>16</v>
      </c>
      <c r="H1010" s="32"/>
      <c r="I1010" s="33"/>
    </row>
    <row r="1011" spans="1:9" x14ac:dyDescent="0.3">
      <c r="A1011" s="202"/>
      <c r="B1011" s="71"/>
      <c r="C1011" s="203"/>
      <c r="D1011" s="194" t="s">
        <v>4810</v>
      </c>
      <c r="E1011" s="205"/>
      <c r="F1011" s="73">
        <v>19</v>
      </c>
      <c r="G1011" s="75">
        <v>19</v>
      </c>
      <c r="H1011" s="32"/>
      <c r="I1011" s="33"/>
    </row>
    <row r="1012" spans="1:9" x14ac:dyDescent="0.3">
      <c r="A1012" s="202"/>
      <c r="B1012" s="71"/>
      <c r="C1012" s="203"/>
      <c r="D1012" s="194" t="s">
        <v>4811</v>
      </c>
      <c r="E1012" s="205"/>
      <c r="F1012" s="73">
        <v>16</v>
      </c>
      <c r="G1012" s="75">
        <v>16</v>
      </c>
      <c r="H1012" s="32"/>
      <c r="I1012" s="33"/>
    </row>
    <row r="1013" spans="1:9" x14ac:dyDescent="0.3">
      <c r="A1013" s="202"/>
      <c r="B1013" s="71"/>
      <c r="C1013" s="203"/>
      <c r="D1013" s="194" t="s">
        <v>4812</v>
      </c>
      <c r="E1013" s="205"/>
      <c r="F1013" s="73">
        <v>7</v>
      </c>
      <c r="G1013" s="75">
        <v>7.0000000000000009</v>
      </c>
      <c r="H1013" s="32"/>
      <c r="I1013" s="33"/>
    </row>
    <row r="1014" spans="1:9" x14ac:dyDescent="0.3">
      <c r="A1014" s="202"/>
      <c r="B1014" s="71"/>
      <c r="C1014" s="203"/>
      <c r="D1014" s="194" t="s">
        <v>4813</v>
      </c>
      <c r="E1014" s="205"/>
      <c r="F1014" s="73">
        <v>3</v>
      </c>
      <c r="G1014" s="75">
        <v>3</v>
      </c>
      <c r="H1014" s="32"/>
      <c r="I1014" s="33"/>
    </row>
    <row r="1015" spans="1:9" x14ac:dyDescent="0.3">
      <c r="A1015" s="202"/>
      <c r="B1015" s="71"/>
      <c r="C1015" s="203"/>
      <c r="D1015" s="194" t="s">
        <v>4814</v>
      </c>
      <c r="E1015" s="205"/>
      <c r="F1015" s="73">
        <v>2</v>
      </c>
      <c r="G1015" s="75">
        <v>2</v>
      </c>
      <c r="H1015" s="32"/>
      <c r="I1015" s="33"/>
    </row>
    <row r="1016" spans="1:9" x14ac:dyDescent="0.3">
      <c r="A1016" s="202"/>
      <c r="B1016" s="71"/>
      <c r="C1016" s="203"/>
      <c r="D1016" s="194" t="s">
        <v>4815</v>
      </c>
      <c r="E1016" s="205"/>
      <c r="F1016" s="73">
        <v>1</v>
      </c>
      <c r="G1016" s="75">
        <v>1</v>
      </c>
      <c r="H1016" s="32"/>
      <c r="I1016" s="33"/>
    </row>
    <row r="1017" spans="1:9" x14ac:dyDescent="0.3">
      <c r="A1017" s="202"/>
      <c r="B1017" s="71"/>
      <c r="C1017" s="203"/>
      <c r="D1017" s="194" t="s">
        <v>4818</v>
      </c>
      <c r="E1017" s="205"/>
      <c r="F1017" s="73"/>
      <c r="G1017" s="75"/>
      <c r="H1017" s="32"/>
      <c r="I1017" s="33"/>
    </row>
    <row r="1018" spans="1:9" x14ac:dyDescent="0.3">
      <c r="A1018" s="202"/>
      <c r="B1018" s="71"/>
      <c r="C1018" s="203"/>
      <c r="D1018" s="194" t="s">
        <v>4819</v>
      </c>
      <c r="E1018" s="205"/>
      <c r="F1018" s="73"/>
      <c r="G1018" s="75"/>
      <c r="H1018" s="32"/>
      <c r="I1018" s="33"/>
    </row>
    <row r="1019" spans="1:9" x14ac:dyDescent="0.3">
      <c r="A1019" s="202"/>
      <c r="B1019" s="71"/>
      <c r="C1019" s="203"/>
      <c r="D1019" s="194" t="s">
        <v>4816</v>
      </c>
      <c r="E1019" s="205"/>
      <c r="F1019" s="73"/>
      <c r="G1019" s="75"/>
      <c r="H1019" s="32"/>
      <c r="I1019" s="33"/>
    </row>
    <row r="1020" spans="1:9" x14ac:dyDescent="0.3">
      <c r="A1020" s="219"/>
      <c r="B1020" s="220"/>
      <c r="C1020" s="221"/>
      <c r="D1020" s="194" t="s">
        <v>4817</v>
      </c>
      <c r="E1020" s="222"/>
      <c r="F1020" s="73"/>
      <c r="G1020" s="75"/>
      <c r="H1020" s="223"/>
      <c r="I1020" s="33"/>
    </row>
    <row r="1021" spans="1:9" x14ac:dyDescent="0.3">
      <c r="A1021" s="212" t="s">
        <v>4636</v>
      </c>
      <c r="B1021" s="213" t="s">
        <v>3608</v>
      </c>
      <c r="C1021" s="215" t="s">
        <v>2965</v>
      </c>
      <c r="D1021" s="204"/>
      <c r="E1021" s="213" t="s">
        <v>4586</v>
      </c>
      <c r="F1021" s="72">
        <v>3192</v>
      </c>
      <c r="G1021" s="74">
        <f>F1021/(F1021+F1023)*100</f>
        <v>96.903460837887067</v>
      </c>
      <c r="H1021" s="30" t="s">
        <v>18</v>
      </c>
      <c r="I1021" s="31"/>
    </row>
    <row r="1022" spans="1:9" x14ac:dyDescent="0.3">
      <c r="A1022" s="202"/>
      <c r="B1022" s="71"/>
      <c r="C1022" s="203"/>
      <c r="D1022" s="194" t="s">
        <v>4582</v>
      </c>
      <c r="E1022" s="71"/>
      <c r="F1022" s="73"/>
      <c r="G1022" s="75"/>
      <c r="H1022" s="163"/>
      <c r="I1022" s="33"/>
    </row>
    <row r="1023" spans="1:9" x14ac:dyDescent="0.3">
      <c r="A1023" s="202"/>
      <c r="B1023" s="71"/>
      <c r="C1023" s="203"/>
      <c r="D1023" s="194" t="s">
        <v>4584</v>
      </c>
      <c r="E1023" s="205"/>
      <c r="F1023" s="73">
        <v>102</v>
      </c>
      <c r="G1023" s="75">
        <f>100-G1021</f>
        <v>3.0965391621129328</v>
      </c>
      <c r="H1023" s="32"/>
      <c r="I1023" s="33"/>
    </row>
    <row r="1024" spans="1:9" x14ac:dyDescent="0.3">
      <c r="A1024" s="212" t="s">
        <v>3607</v>
      </c>
      <c r="B1024" s="213" t="s">
        <v>3606</v>
      </c>
      <c r="C1024" s="215" t="str">
        <f>A1021&amp;"에서 모름/응답거절"</f>
        <v>I01005033에서 모름/응답거절</v>
      </c>
      <c r="D1024" s="204" t="s">
        <v>3605</v>
      </c>
      <c r="E1024" s="214"/>
      <c r="F1024" s="72">
        <v>17</v>
      </c>
      <c r="G1024" s="74">
        <v>16.666666666666664</v>
      </c>
      <c r="H1024" s="30" t="s">
        <v>18</v>
      </c>
      <c r="I1024" s="31"/>
    </row>
    <row r="1025" spans="1:9" x14ac:dyDescent="0.3">
      <c r="A1025" s="202"/>
      <c r="B1025" s="71"/>
      <c r="C1025" s="203"/>
      <c r="D1025" s="194" t="s">
        <v>4809</v>
      </c>
      <c r="E1025" s="205"/>
      <c r="F1025" s="73">
        <v>5</v>
      </c>
      <c r="G1025" s="75">
        <v>4.9019607843137258</v>
      </c>
      <c r="H1025" s="32"/>
      <c r="I1025" s="33"/>
    </row>
    <row r="1026" spans="1:9" x14ac:dyDescent="0.3">
      <c r="A1026" s="202"/>
      <c r="B1026" s="71"/>
      <c r="C1026" s="203"/>
      <c r="D1026" s="194" t="s">
        <v>4810</v>
      </c>
      <c r="E1026" s="205"/>
      <c r="F1026" s="73">
        <v>21</v>
      </c>
      <c r="G1026" s="75">
        <v>20.588235294117645</v>
      </c>
      <c r="H1026" s="32"/>
      <c r="I1026" s="33"/>
    </row>
    <row r="1027" spans="1:9" x14ac:dyDescent="0.3">
      <c r="A1027" s="202"/>
      <c r="B1027" s="71"/>
      <c r="C1027" s="203"/>
      <c r="D1027" s="194" t="s">
        <v>4811</v>
      </c>
      <c r="E1027" s="205"/>
      <c r="F1027" s="73">
        <v>18</v>
      </c>
      <c r="G1027" s="75">
        <v>17.647058823529413</v>
      </c>
      <c r="H1027" s="32"/>
      <c r="I1027" s="33"/>
    </row>
    <row r="1028" spans="1:9" x14ac:dyDescent="0.3">
      <c r="A1028" s="202"/>
      <c r="B1028" s="71"/>
      <c r="C1028" s="203"/>
      <c r="D1028" s="194" t="s">
        <v>4812</v>
      </c>
      <c r="E1028" s="205"/>
      <c r="F1028" s="73">
        <v>13</v>
      </c>
      <c r="G1028" s="75">
        <v>12.745098039215685</v>
      </c>
      <c r="H1028" s="32"/>
      <c r="I1028" s="33"/>
    </row>
    <row r="1029" spans="1:9" x14ac:dyDescent="0.3">
      <c r="A1029" s="202"/>
      <c r="B1029" s="71"/>
      <c r="C1029" s="203"/>
      <c r="D1029" s="194" t="s">
        <v>4813</v>
      </c>
      <c r="E1029" s="205"/>
      <c r="F1029" s="73">
        <v>13</v>
      </c>
      <c r="G1029" s="75">
        <v>12.745098039215685</v>
      </c>
      <c r="H1029" s="32"/>
      <c r="I1029" s="33"/>
    </row>
    <row r="1030" spans="1:9" x14ac:dyDescent="0.3">
      <c r="A1030" s="202"/>
      <c r="B1030" s="71"/>
      <c r="C1030" s="203"/>
      <c r="D1030" s="194" t="s">
        <v>4814</v>
      </c>
      <c r="E1030" s="205"/>
      <c r="F1030" s="73">
        <v>13</v>
      </c>
      <c r="G1030" s="75">
        <v>12.745098039215685</v>
      </c>
      <c r="H1030" s="32"/>
      <c r="I1030" s="33"/>
    </row>
    <row r="1031" spans="1:9" x14ac:dyDescent="0.3">
      <c r="A1031" s="202"/>
      <c r="B1031" s="71"/>
      <c r="C1031" s="203"/>
      <c r="D1031" s="194" t="s">
        <v>4815</v>
      </c>
      <c r="E1031" s="205"/>
      <c r="F1031" s="73">
        <v>2</v>
      </c>
      <c r="G1031" s="75">
        <v>1.9607843137254901</v>
      </c>
      <c r="H1031" s="32"/>
      <c r="I1031" s="33"/>
    </row>
    <row r="1032" spans="1:9" x14ac:dyDescent="0.3">
      <c r="A1032" s="202"/>
      <c r="B1032" s="71"/>
      <c r="C1032" s="203"/>
      <c r="D1032" s="194" t="s">
        <v>4818</v>
      </c>
      <c r="E1032" s="205"/>
      <c r="F1032" s="73"/>
      <c r="G1032" s="75"/>
      <c r="H1032" s="32"/>
      <c r="I1032" s="33"/>
    </row>
    <row r="1033" spans="1:9" x14ac:dyDescent="0.3">
      <c r="A1033" s="202"/>
      <c r="B1033" s="71"/>
      <c r="C1033" s="203"/>
      <c r="D1033" s="194" t="s">
        <v>4819</v>
      </c>
      <c r="E1033" s="205"/>
      <c r="F1033" s="73"/>
      <c r="G1033" s="75"/>
      <c r="H1033" s="32"/>
      <c r="I1033" s="33"/>
    </row>
    <row r="1034" spans="1:9" x14ac:dyDescent="0.3">
      <c r="A1034" s="202"/>
      <c r="B1034" s="71"/>
      <c r="C1034" s="203"/>
      <c r="D1034" s="194" t="s">
        <v>4816</v>
      </c>
      <c r="E1034" s="205"/>
      <c r="F1034" s="73"/>
      <c r="G1034" s="75"/>
      <c r="H1034" s="32"/>
      <c r="I1034" s="33"/>
    </row>
    <row r="1035" spans="1:9" x14ac:dyDescent="0.3">
      <c r="A1035" s="219"/>
      <c r="B1035" s="220"/>
      <c r="C1035" s="221"/>
      <c r="D1035" s="194" t="s">
        <v>4817</v>
      </c>
      <c r="E1035" s="222"/>
      <c r="F1035" s="73"/>
      <c r="G1035" s="75"/>
      <c r="H1035" s="223"/>
      <c r="I1035" s="33"/>
    </row>
    <row r="1036" spans="1:9" x14ac:dyDescent="0.3">
      <c r="A1036" s="212" t="s">
        <v>3604</v>
      </c>
      <c r="B1036" s="213" t="s">
        <v>3603</v>
      </c>
      <c r="C1036" s="215" t="s">
        <v>2965</v>
      </c>
      <c r="D1036" s="204"/>
      <c r="E1036" s="214"/>
      <c r="F1036" s="72">
        <v>3294</v>
      </c>
      <c r="G1036" s="74">
        <v>100</v>
      </c>
      <c r="H1036" s="30" t="s">
        <v>18</v>
      </c>
      <c r="I1036" s="31"/>
    </row>
    <row r="1037" spans="1:9" x14ac:dyDescent="0.3">
      <c r="A1037" s="212" t="s">
        <v>3602</v>
      </c>
      <c r="B1037" s="213" t="s">
        <v>3601</v>
      </c>
      <c r="C1037" s="215" t="s">
        <v>4637</v>
      </c>
      <c r="D1037" s="204"/>
      <c r="E1037" s="214"/>
      <c r="F1037" s="72">
        <v>1504</v>
      </c>
      <c r="G1037" s="74">
        <v>100</v>
      </c>
      <c r="H1037" s="30" t="s">
        <v>18</v>
      </c>
      <c r="I1037" s="31"/>
    </row>
    <row r="1038" spans="1:9" x14ac:dyDescent="0.3">
      <c r="A1038" s="212" t="s">
        <v>3600</v>
      </c>
      <c r="B1038" s="213" t="s">
        <v>3599</v>
      </c>
      <c r="C1038" s="215" t="s">
        <v>4513</v>
      </c>
      <c r="D1038" s="204" t="s">
        <v>3598</v>
      </c>
      <c r="E1038" s="214"/>
      <c r="F1038" s="72">
        <v>1001</v>
      </c>
      <c r="G1038" s="74">
        <v>30.388585306618094</v>
      </c>
      <c r="H1038" s="30" t="s">
        <v>18</v>
      </c>
      <c r="I1038" s="31"/>
    </row>
    <row r="1039" spans="1:9" x14ac:dyDescent="0.3">
      <c r="A1039" s="202"/>
      <c r="B1039" s="71"/>
      <c r="C1039" s="203"/>
      <c r="D1039" s="194" t="s">
        <v>3597</v>
      </c>
      <c r="E1039" s="205"/>
      <c r="F1039" s="73">
        <v>2293</v>
      </c>
      <c r="G1039" s="75">
        <v>69.611414693381903</v>
      </c>
      <c r="H1039" s="32"/>
      <c r="I1039" s="33"/>
    </row>
    <row r="1040" spans="1:9" x14ac:dyDescent="0.3">
      <c r="A1040" s="212" t="s">
        <v>3596</v>
      </c>
      <c r="B1040" s="213" t="s">
        <v>3595</v>
      </c>
      <c r="C1040" s="215" t="s">
        <v>3589</v>
      </c>
      <c r="D1040" s="204" t="s">
        <v>3588</v>
      </c>
      <c r="E1040" s="214"/>
      <c r="F1040" s="72">
        <v>253</v>
      </c>
      <c r="G1040" s="74">
        <v>25.274725274725274</v>
      </c>
      <c r="H1040" s="30" t="s">
        <v>18</v>
      </c>
      <c r="I1040" s="31"/>
    </row>
    <row r="1041" spans="1:9" x14ac:dyDescent="0.3">
      <c r="A1041" s="202"/>
      <c r="B1041" s="71"/>
      <c r="C1041" s="203"/>
      <c r="D1041" s="194" t="s">
        <v>3587</v>
      </c>
      <c r="E1041" s="205"/>
      <c r="F1041" s="73">
        <v>105</v>
      </c>
      <c r="G1041" s="75">
        <v>10.48951048951049</v>
      </c>
      <c r="H1041" s="32"/>
      <c r="I1041" s="33"/>
    </row>
    <row r="1042" spans="1:9" x14ac:dyDescent="0.3">
      <c r="A1042" s="202"/>
      <c r="B1042" s="71"/>
      <c r="C1042" s="203"/>
      <c r="D1042" s="194" t="s">
        <v>3586</v>
      </c>
      <c r="E1042" s="205"/>
      <c r="F1042" s="73">
        <v>168</v>
      </c>
      <c r="G1042" s="75">
        <v>16.783216783216783</v>
      </c>
      <c r="H1042" s="32"/>
      <c r="I1042" s="33"/>
    </row>
    <row r="1043" spans="1:9" x14ac:dyDescent="0.3">
      <c r="A1043" s="202"/>
      <c r="B1043" s="71"/>
      <c r="C1043" s="203"/>
      <c r="D1043" s="194" t="s">
        <v>3585</v>
      </c>
      <c r="E1043" s="205"/>
      <c r="F1043" s="73">
        <v>82</v>
      </c>
      <c r="G1043" s="75">
        <v>8.1918081918081924</v>
      </c>
      <c r="H1043" s="32"/>
      <c r="I1043" s="33"/>
    </row>
    <row r="1044" spans="1:9" x14ac:dyDescent="0.3">
      <c r="A1044" s="202"/>
      <c r="B1044" s="71"/>
      <c r="C1044" s="203"/>
      <c r="D1044" s="194" t="s">
        <v>3584</v>
      </c>
      <c r="E1044" s="205"/>
      <c r="F1044" s="73">
        <v>2</v>
      </c>
      <c r="G1044" s="75">
        <v>0.19980019980019981</v>
      </c>
      <c r="H1044" s="32"/>
      <c r="I1044" s="33"/>
    </row>
    <row r="1045" spans="1:9" x14ac:dyDescent="0.3">
      <c r="A1045" s="202"/>
      <c r="B1045" s="71"/>
      <c r="C1045" s="203"/>
      <c r="D1045" s="194" t="s">
        <v>3583</v>
      </c>
      <c r="E1045" s="205"/>
      <c r="F1045" s="73">
        <v>2</v>
      </c>
      <c r="G1045" s="75">
        <v>0.19980019980019981</v>
      </c>
      <c r="H1045" s="32"/>
      <c r="I1045" s="33"/>
    </row>
    <row r="1046" spans="1:9" x14ac:dyDescent="0.3">
      <c r="A1046" s="202"/>
      <c r="B1046" s="71"/>
      <c r="C1046" s="203"/>
      <c r="D1046" s="194" t="s">
        <v>3582</v>
      </c>
      <c r="E1046" s="205"/>
      <c r="F1046" s="73">
        <v>5</v>
      </c>
      <c r="G1046" s="75">
        <v>0.49950049950049952</v>
      </c>
      <c r="H1046" s="32"/>
      <c r="I1046" s="33"/>
    </row>
    <row r="1047" spans="1:9" x14ac:dyDescent="0.3">
      <c r="A1047" s="202"/>
      <c r="B1047" s="71"/>
      <c r="C1047" s="203"/>
      <c r="D1047" s="194" t="s">
        <v>3581</v>
      </c>
      <c r="E1047" s="205"/>
      <c r="F1047" s="73">
        <v>336</v>
      </c>
      <c r="G1047" s="75">
        <v>33.566433566433567</v>
      </c>
      <c r="H1047" s="32"/>
      <c r="I1047" s="33"/>
    </row>
    <row r="1048" spans="1:9" x14ac:dyDescent="0.3">
      <c r="A1048" s="202"/>
      <c r="B1048" s="71"/>
      <c r="C1048" s="203"/>
      <c r="D1048" s="194" t="s">
        <v>3580</v>
      </c>
      <c r="E1048" s="205"/>
      <c r="F1048" s="73">
        <v>2</v>
      </c>
      <c r="G1048" s="75">
        <v>0.19980019980019981</v>
      </c>
      <c r="H1048" s="32"/>
      <c r="I1048" s="33"/>
    </row>
    <row r="1049" spans="1:9" x14ac:dyDescent="0.3">
      <c r="A1049" s="219"/>
      <c r="B1049" s="220"/>
      <c r="C1049" s="221"/>
      <c r="D1049" s="194" t="s">
        <v>4578</v>
      </c>
      <c r="E1049" s="222"/>
      <c r="F1049" s="73">
        <v>2</v>
      </c>
      <c r="G1049" s="75">
        <v>0.19980019980019981</v>
      </c>
      <c r="H1049" s="223"/>
      <c r="I1049" s="33"/>
    </row>
    <row r="1050" spans="1:9" x14ac:dyDescent="0.3">
      <c r="A1050" s="202"/>
      <c r="B1050" s="71"/>
      <c r="C1050" s="203"/>
      <c r="D1050" s="194" t="s">
        <v>4428</v>
      </c>
      <c r="E1050" s="205"/>
      <c r="F1050" s="73">
        <v>44</v>
      </c>
      <c r="G1050" s="75">
        <v>4.395604395604396</v>
      </c>
      <c r="H1050" s="32"/>
      <c r="I1050" s="33"/>
    </row>
    <row r="1051" spans="1:9" x14ac:dyDescent="0.3">
      <c r="A1051" s="202"/>
      <c r="B1051" s="71"/>
      <c r="C1051" s="203"/>
      <c r="D1051" s="194" t="s">
        <v>4580</v>
      </c>
      <c r="E1051" s="205"/>
      <c r="F1051" s="73"/>
      <c r="G1051" s="75"/>
      <c r="H1051" s="32"/>
      <c r="I1051" s="33"/>
    </row>
    <row r="1052" spans="1:9" x14ac:dyDescent="0.3">
      <c r="A1052" s="212" t="s">
        <v>3594</v>
      </c>
      <c r="B1052" s="213" t="s">
        <v>3593</v>
      </c>
      <c r="C1052" s="215" t="s">
        <v>3592</v>
      </c>
      <c r="D1052" s="204"/>
      <c r="E1052" s="214"/>
      <c r="F1052" s="72">
        <v>44</v>
      </c>
      <c r="G1052" s="74">
        <v>100</v>
      </c>
      <c r="H1052" s="30" t="s">
        <v>18</v>
      </c>
      <c r="I1052" s="31"/>
    </row>
    <row r="1053" spans="1:9" x14ac:dyDescent="0.3">
      <c r="A1053" s="212" t="s">
        <v>3591</v>
      </c>
      <c r="B1053" s="213" t="s">
        <v>3590</v>
      </c>
      <c r="C1053" s="215" t="s">
        <v>3589</v>
      </c>
      <c r="D1053" s="204" t="s">
        <v>3588</v>
      </c>
      <c r="E1053" s="214"/>
      <c r="F1053" s="72">
        <v>80</v>
      </c>
      <c r="G1053" s="74">
        <v>7.9920079920079923</v>
      </c>
      <c r="H1053" s="30" t="s">
        <v>18</v>
      </c>
      <c r="I1053" s="31"/>
    </row>
    <row r="1054" spans="1:9" x14ac:dyDescent="0.3">
      <c r="A1054" s="202"/>
      <c r="B1054" s="71"/>
      <c r="C1054" s="203"/>
      <c r="D1054" s="194" t="s">
        <v>3587</v>
      </c>
      <c r="E1054" s="205"/>
      <c r="F1054" s="73">
        <v>110</v>
      </c>
      <c r="G1054" s="75">
        <v>10.989010989010989</v>
      </c>
      <c r="H1054" s="32"/>
      <c r="I1054" s="33"/>
    </row>
    <row r="1055" spans="1:9" x14ac:dyDescent="0.3">
      <c r="A1055" s="202"/>
      <c r="B1055" s="71"/>
      <c r="C1055" s="203"/>
      <c r="D1055" s="194" t="s">
        <v>3586</v>
      </c>
      <c r="E1055" s="205"/>
      <c r="F1055" s="73">
        <v>78</v>
      </c>
      <c r="G1055" s="75">
        <v>7.7922077922077921</v>
      </c>
      <c r="H1055" s="32"/>
      <c r="I1055" s="33"/>
    </row>
    <row r="1056" spans="1:9" x14ac:dyDescent="0.3">
      <c r="A1056" s="202"/>
      <c r="B1056" s="71"/>
      <c r="C1056" s="203"/>
      <c r="D1056" s="194" t="s">
        <v>3585</v>
      </c>
      <c r="E1056" s="205"/>
      <c r="F1056" s="73">
        <v>102</v>
      </c>
      <c r="G1056" s="75">
        <v>10.18981018981019</v>
      </c>
      <c r="H1056" s="32"/>
      <c r="I1056" s="33"/>
    </row>
    <row r="1057" spans="1:9" x14ac:dyDescent="0.3">
      <c r="A1057" s="202"/>
      <c r="B1057" s="71"/>
      <c r="C1057" s="203"/>
      <c r="D1057" s="194" t="s">
        <v>3584</v>
      </c>
      <c r="E1057" s="205"/>
      <c r="F1057" s="73">
        <v>3</v>
      </c>
      <c r="G1057" s="75">
        <v>0.29970029970029971</v>
      </c>
      <c r="H1057" s="32"/>
      <c r="I1057" s="33"/>
    </row>
    <row r="1058" spans="1:9" x14ac:dyDescent="0.3">
      <c r="A1058" s="202"/>
      <c r="B1058" s="71"/>
      <c r="C1058" s="203"/>
      <c r="D1058" s="194" t="s">
        <v>3583</v>
      </c>
      <c r="E1058" s="205"/>
      <c r="F1058" s="73">
        <v>5</v>
      </c>
      <c r="G1058" s="75">
        <v>0.49950049950049952</v>
      </c>
      <c r="H1058" s="32"/>
      <c r="I1058" s="33"/>
    </row>
    <row r="1059" spans="1:9" x14ac:dyDescent="0.3">
      <c r="A1059" s="202"/>
      <c r="B1059" s="71"/>
      <c r="C1059" s="203"/>
      <c r="D1059" s="194" t="s">
        <v>3582</v>
      </c>
      <c r="E1059" s="205"/>
      <c r="F1059" s="73">
        <v>6</v>
      </c>
      <c r="G1059" s="75">
        <v>0.59940059940059942</v>
      </c>
      <c r="H1059" s="32"/>
      <c r="I1059" s="33"/>
    </row>
    <row r="1060" spans="1:9" x14ac:dyDescent="0.3">
      <c r="A1060" s="202"/>
      <c r="B1060" s="71"/>
      <c r="C1060" s="203"/>
      <c r="D1060" s="194" t="s">
        <v>3581</v>
      </c>
      <c r="E1060" s="205"/>
      <c r="F1060" s="73">
        <v>92</v>
      </c>
      <c r="G1060" s="75">
        <v>9.1908091908091905</v>
      </c>
      <c r="H1060" s="32"/>
      <c r="I1060" s="33"/>
    </row>
    <row r="1061" spans="1:9" x14ac:dyDescent="0.3">
      <c r="A1061" s="202"/>
      <c r="B1061" s="71"/>
      <c r="C1061" s="203"/>
      <c r="D1061" s="194" t="s">
        <v>3580</v>
      </c>
      <c r="E1061" s="205"/>
      <c r="F1061" s="73"/>
      <c r="G1061" s="75"/>
      <c r="H1061" s="32"/>
      <c r="I1061" s="33"/>
    </row>
    <row r="1062" spans="1:9" x14ac:dyDescent="0.3">
      <c r="A1062" s="219"/>
      <c r="B1062" s="220"/>
      <c r="C1062" s="221"/>
      <c r="D1062" s="194" t="s">
        <v>4578</v>
      </c>
      <c r="E1062" s="222"/>
      <c r="F1062" s="73">
        <v>4</v>
      </c>
      <c r="G1062" s="75">
        <v>0.39960039960039961</v>
      </c>
      <c r="H1062" s="223"/>
      <c r="I1062" s="33"/>
    </row>
    <row r="1063" spans="1:9" x14ac:dyDescent="0.3">
      <c r="A1063" s="202"/>
      <c r="B1063" s="71"/>
      <c r="C1063" s="203"/>
      <c r="D1063" s="194" t="s">
        <v>4428</v>
      </c>
      <c r="E1063" s="205"/>
      <c r="F1063" s="73">
        <v>12</v>
      </c>
      <c r="G1063" s="75">
        <v>1.1988011988011988</v>
      </c>
      <c r="H1063" s="32"/>
      <c r="I1063" s="33"/>
    </row>
    <row r="1064" spans="1:9" x14ac:dyDescent="0.3">
      <c r="A1064" s="202"/>
      <c r="B1064" s="71"/>
      <c r="C1064" s="203"/>
      <c r="D1064" s="194" t="s">
        <v>4580</v>
      </c>
      <c r="E1064" s="205"/>
      <c r="F1064" s="73">
        <v>509</v>
      </c>
      <c r="G1064" s="75">
        <v>50.849150849150845</v>
      </c>
      <c r="H1064" s="32"/>
      <c r="I1064" s="33"/>
    </row>
    <row r="1065" spans="1:9" x14ac:dyDescent="0.3">
      <c r="A1065" s="212" t="s">
        <v>3579</v>
      </c>
      <c r="B1065" s="213" t="s">
        <v>3578</v>
      </c>
      <c r="C1065" s="215" t="s">
        <v>3577</v>
      </c>
      <c r="D1065" s="204"/>
      <c r="E1065" s="214"/>
      <c r="F1065" s="72">
        <v>12</v>
      </c>
      <c r="G1065" s="74">
        <v>100</v>
      </c>
      <c r="H1065" s="30" t="s">
        <v>18</v>
      </c>
      <c r="I1065" s="31"/>
    </row>
    <row r="1066" spans="1:9" x14ac:dyDescent="0.3">
      <c r="A1066" s="212" t="s">
        <v>3576</v>
      </c>
      <c r="B1066" s="213" t="s">
        <v>3575</v>
      </c>
      <c r="C1066" s="215" t="s">
        <v>2965</v>
      </c>
      <c r="D1066" s="204" t="s">
        <v>109</v>
      </c>
      <c r="E1066" s="214"/>
      <c r="F1066" s="72">
        <v>1672</v>
      </c>
      <c r="G1066" s="74">
        <v>50.758955676988457</v>
      </c>
      <c r="H1066" s="30" t="s">
        <v>18</v>
      </c>
      <c r="I1066" s="31"/>
    </row>
    <row r="1067" spans="1:9" x14ac:dyDescent="0.3">
      <c r="A1067" s="202"/>
      <c r="B1067" s="71"/>
      <c r="C1067" s="203"/>
      <c r="D1067" s="194" t="s">
        <v>110</v>
      </c>
      <c r="E1067" s="205"/>
      <c r="F1067" s="73">
        <v>1622</v>
      </c>
      <c r="G1067" s="75">
        <v>49.241044323011536</v>
      </c>
      <c r="H1067" s="32"/>
      <c r="I1067" s="33"/>
    </row>
    <row r="1068" spans="1:9" x14ac:dyDescent="0.3">
      <c r="A1068" s="212" t="s">
        <v>3574</v>
      </c>
      <c r="B1068" s="213" t="s">
        <v>3573</v>
      </c>
      <c r="C1068" s="215" t="s">
        <v>3572</v>
      </c>
      <c r="D1068" s="204"/>
      <c r="E1068" s="213" t="s">
        <v>4586</v>
      </c>
      <c r="F1068" s="72">
        <v>1167</v>
      </c>
      <c r="G1068" s="74">
        <f>F1068/(F1068+F1070)*100</f>
        <v>69.796650717703344</v>
      </c>
      <c r="H1068" s="30" t="s">
        <v>18</v>
      </c>
      <c r="I1068" s="31"/>
    </row>
    <row r="1069" spans="1:9" x14ac:dyDescent="0.3">
      <c r="A1069" s="202"/>
      <c r="B1069" s="71"/>
      <c r="C1069" s="203"/>
      <c r="D1069" s="194" t="s">
        <v>4820</v>
      </c>
      <c r="E1069" s="71"/>
      <c r="F1069" s="73"/>
      <c r="G1069" s="75"/>
      <c r="H1069" s="163"/>
      <c r="I1069" s="33"/>
    </row>
    <row r="1070" spans="1:9" x14ac:dyDescent="0.3">
      <c r="A1070" s="202"/>
      <c r="B1070" s="71"/>
      <c r="C1070" s="203"/>
      <c r="D1070" s="194" t="s">
        <v>4584</v>
      </c>
      <c r="E1070" s="205"/>
      <c r="F1070" s="73">
        <v>505</v>
      </c>
      <c r="G1070" s="75">
        <f>100-G1068</f>
        <v>30.203349282296656</v>
      </c>
      <c r="H1070" s="32"/>
      <c r="I1070" s="33"/>
    </row>
    <row r="1071" spans="1:9" x14ac:dyDescent="0.3">
      <c r="A1071" s="212" t="s">
        <v>3571</v>
      </c>
      <c r="B1071" s="213" t="s">
        <v>3570</v>
      </c>
      <c r="C1071" s="215" t="str">
        <f>A1068&amp;"에서 모름/응답거절"</f>
        <v>I01007002에서 모름/응답거절</v>
      </c>
      <c r="D1071" s="204" t="s">
        <v>3522</v>
      </c>
      <c r="E1071" s="214"/>
      <c r="F1071" s="72">
        <v>86</v>
      </c>
      <c r="G1071" s="74">
        <v>17.029702970297031</v>
      </c>
      <c r="H1071" s="30" t="s">
        <v>18</v>
      </c>
      <c r="I1071" s="31"/>
    </row>
    <row r="1072" spans="1:9" x14ac:dyDescent="0.3">
      <c r="A1072" s="202"/>
      <c r="B1072" s="71"/>
      <c r="C1072" s="203"/>
      <c r="D1072" s="194" t="s">
        <v>4629</v>
      </c>
      <c r="E1072" s="205"/>
      <c r="F1072" s="73">
        <v>120</v>
      </c>
      <c r="G1072" s="75">
        <v>23.762376237623762</v>
      </c>
      <c r="H1072" s="32"/>
      <c r="I1072" s="33"/>
    </row>
    <row r="1073" spans="1:9" x14ac:dyDescent="0.3">
      <c r="A1073" s="202"/>
      <c r="B1073" s="71"/>
      <c r="C1073" s="203"/>
      <c r="D1073" s="194" t="s">
        <v>4630</v>
      </c>
      <c r="E1073" s="205"/>
      <c r="F1073" s="73">
        <v>135</v>
      </c>
      <c r="G1073" s="75">
        <v>26.732673267326735</v>
      </c>
      <c r="H1073" s="32"/>
      <c r="I1073" s="33"/>
    </row>
    <row r="1074" spans="1:9" x14ac:dyDescent="0.3">
      <c r="A1074" s="202"/>
      <c r="B1074" s="71"/>
      <c r="C1074" s="203"/>
      <c r="D1074" s="194" t="s">
        <v>4631</v>
      </c>
      <c r="E1074" s="205"/>
      <c r="F1074" s="73">
        <v>95</v>
      </c>
      <c r="G1074" s="75">
        <v>18.811881188118811</v>
      </c>
      <c r="H1074" s="32"/>
      <c r="I1074" s="33"/>
    </row>
    <row r="1075" spans="1:9" x14ac:dyDescent="0.3">
      <c r="A1075" s="202"/>
      <c r="B1075" s="71"/>
      <c r="C1075" s="203"/>
      <c r="D1075" s="194" t="s">
        <v>4632</v>
      </c>
      <c r="E1075" s="205"/>
      <c r="F1075" s="73">
        <v>49</v>
      </c>
      <c r="G1075" s="75">
        <v>9.7029702970297027</v>
      </c>
      <c r="H1075" s="32"/>
      <c r="I1075" s="33"/>
    </row>
    <row r="1076" spans="1:9" x14ac:dyDescent="0.3">
      <c r="A1076" s="202"/>
      <c r="B1076" s="71"/>
      <c r="C1076" s="203"/>
      <c r="D1076" s="194" t="s">
        <v>4633</v>
      </c>
      <c r="E1076" s="205"/>
      <c r="F1076" s="73">
        <v>17</v>
      </c>
      <c r="G1076" s="75">
        <v>3.3663366336633667</v>
      </c>
      <c r="H1076" s="32"/>
      <c r="I1076" s="33"/>
    </row>
    <row r="1077" spans="1:9" x14ac:dyDescent="0.3">
      <c r="A1077" s="202"/>
      <c r="B1077" s="71"/>
      <c r="C1077" s="203"/>
      <c r="D1077" s="194" t="s">
        <v>4634</v>
      </c>
      <c r="E1077" s="205"/>
      <c r="F1077" s="73">
        <v>3</v>
      </c>
      <c r="G1077" s="75">
        <v>0.59405940594059403</v>
      </c>
      <c r="H1077" s="32"/>
      <c r="I1077" s="33"/>
    </row>
    <row r="1078" spans="1:9" x14ac:dyDescent="0.3">
      <c r="A1078" s="202"/>
      <c r="B1078" s="71"/>
      <c r="C1078" s="203"/>
      <c r="D1078" s="194" t="s">
        <v>4635</v>
      </c>
      <c r="E1078" s="205"/>
      <c r="F1078" s="73"/>
      <c r="G1078" s="75"/>
      <c r="H1078" s="32"/>
      <c r="I1078" s="33"/>
    </row>
    <row r="1079" spans="1:9" x14ac:dyDescent="0.3">
      <c r="A1079" s="202"/>
      <c r="B1079" s="71"/>
      <c r="C1079" s="203"/>
      <c r="D1079" s="194" t="s">
        <v>4628</v>
      </c>
      <c r="E1079" s="205"/>
      <c r="F1079" s="73"/>
      <c r="G1079" s="75"/>
      <c r="H1079" s="32"/>
      <c r="I1079" s="33"/>
    </row>
    <row r="1080" spans="1:9" x14ac:dyDescent="0.3">
      <c r="A1080" s="212" t="s">
        <v>3569</v>
      </c>
      <c r="B1080" s="213" t="s">
        <v>3568</v>
      </c>
      <c r="C1080" s="215" t="s">
        <v>2965</v>
      </c>
      <c r="D1080" s="204" t="s">
        <v>3567</v>
      </c>
      <c r="E1080" s="214"/>
      <c r="F1080" s="72">
        <v>2202</v>
      </c>
      <c r="G1080" s="74">
        <v>66.848816029143904</v>
      </c>
      <c r="H1080" s="30" t="s">
        <v>18</v>
      </c>
      <c r="I1080" s="31"/>
    </row>
    <row r="1081" spans="1:9" x14ac:dyDescent="0.3">
      <c r="A1081" s="202"/>
      <c r="B1081" s="71"/>
      <c r="C1081" s="203"/>
      <c r="D1081" s="194" t="s">
        <v>3566</v>
      </c>
      <c r="E1081" s="205"/>
      <c r="F1081" s="73">
        <v>1092</v>
      </c>
      <c r="G1081" s="75">
        <v>33.151183970856103</v>
      </c>
      <c r="H1081" s="32"/>
      <c r="I1081" s="33"/>
    </row>
    <row r="1082" spans="1:9" x14ac:dyDescent="0.3">
      <c r="A1082" s="212" t="s">
        <v>3565</v>
      </c>
      <c r="B1082" s="213" t="s">
        <v>3564</v>
      </c>
      <c r="C1082" s="215" t="s">
        <v>3561</v>
      </c>
      <c r="D1082" s="204"/>
      <c r="E1082" s="213" t="s">
        <v>4586</v>
      </c>
      <c r="F1082" s="72">
        <v>1626</v>
      </c>
      <c r="G1082" s="74">
        <f>F1082/(F1082+F1084)*100</f>
        <v>73.841961852861033</v>
      </c>
      <c r="H1082" s="30" t="s">
        <v>18</v>
      </c>
      <c r="I1082" s="31"/>
    </row>
    <row r="1083" spans="1:9" x14ac:dyDescent="0.3">
      <c r="A1083" s="202"/>
      <c r="B1083" s="71"/>
      <c r="C1083" s="203"/>
      <c r="D1083" s="194" t="s">
        <v>4582</v>
      </c>
      <c r="E1083" s="71"/>
      <c r="F1083" s="73"/>
      <c r="G1083" s="75"/>
      <c r="H1083" s="163"/>
      <c r="I1083" s="33"/>
    </row>
    <row r="1084" spans="1:9" x14ac:dyDescent="0.3">
      <c r="A1084" s="202"/>
      <c r="B1084" s="71"/>
      <c r="C1084" s="203"/>
      <c r="D1084" s="194" t="s">
        <v>4584</v>
      </c>
      <c r="E1084" s="205"/>
      <c r="F1084" s="73">
        <v>576</v>
      </c>
      <c r="G1084" s="75">
        <f>100-G1082</f>
        <v>26.158038147138967</v>
      </c>
      <c r="H1084" s="32"/>
      <c r="I1084" s="33"/>
    </row>
    <row r="1085" spans="1:9" x14ac:dyDescent="0.3">
      <c r="A1085" s="212" t="s">
        <v>3541</v>
      </c>
      <c r="B1085" s="213" t="s">
        <v>3540</v>
      </c>
      <c r="C1085" s="215" t="str">
        <f>A1082&amp;"에서 모름/응답거절"</f>
        <v>I01008002에서 모름/응답거절</v>
      </c>
      <c r="D1085" s="204" t="s">
        <v>3522</v>
      </c>
      <c r="E1085" s="214"/>
      <c r="F1085" s="72">
        <v>4</v>
      </c>
      <c r="G1085" s="74">
        <v>0.69444444444444442</v>
      </c>
      <c r="H1085" s="30" t="s">
        <v>18</v>
      </c>
      <c r="I1085" s="31"/>
    </row>
    <row r="1086" spans="1:9" x14ac:dyDescent="0.3">
      <c r="A1086" s="202"/>
      <c r="B1086" s="71"/>
      <c r="C1086" s="203"/>
      <c r="D1086" s="194" t="s">
        <v>4629</v>
      </c>
      <c r="E1086" s="205"/>
      <c r="F1086" s="73">
        <v>14</v>
      </c>
      <c r="G1086" s="75">
        <v>2.4305555555555558</v>
      </c>
      <c r="H1086" s="32"/>
      <c r="I1086" s="33"/>
    </row>
    <row r="1087" spans="1:9" x14ac:dyDescent="0.3">
      <c r="A1087" s="202"/>
      <c r="B1087" s="71"/>
      <c r="C1087" s="203"/>
      <c r="D1087" s="194" t="s">
        <v>4630</v>
      </c>
      <c r="E1087" s="205"/>
      <c r="F1087" s="73">
        <v>10</v>
      </c>
      <c r="G1087" s="75">
        <v>1.7361111111111112</v>
      </c>
      <c r="H1087" s="32"/>
      <c r="I1087" s="33"/>
    </row>
    <row r="1088" spans="1:9" x14ac:dyDescent="0.3">
      <c r="A1088" s="202"/>
      <c r="B1088" s="71"/>
      <c r="C1088" s="203"/>
      <c r="D1088" s="194" t="s">
        <v>4631</v>
      </c>
      <c r="E1088" s="205"/>
      <c r="F1088" s="73">
        <v>21</v>
      </c>
      <c r="G1088" s="75">
        <v>3.6458333333333335</v>
      </c>
      <c r="H1088" s="32"/>
      <c r="I1088" s="33"/>
    </row>
    <row r="1089" spans="1:9" x14ac:dyDescent="0.3">
      <c r="A1089" s="202"/>
      <c r="B1089" s="71"/>
      <c r="C1089" s="203"/>
      <c r="D1089" s="194" t="s">
        <v>4632</v>
      </c>
      <c r="E1089" s="205"/>
      <c r="F1089" s="73">
        <v>83</v>
      </c>
      <c r="G1089" s="75">
        <v>14.409722222222221</v>
      </c>
      <c r="H1089" s="32"/>
      <c r="I1089" s="33"/>
    </row>
    <row r="1090" spans="1:9" x14ac:dyDescent="0.3">
      <c r="A1090" s="202"/>
      <c r="B1090" s="71"/>
      <c r="C1090" s="203"/>
      <c r="D1090" s="194" t="s">
        <v>4633</v>
      </c>
      <c r="E1090" s="205"/>
      <c r="F1090" s="73">
        <v>352</v>
      </c>
      <c r="G1090" s="75">
        <v>61.111111111111114</v>
      </c>
      <c r="H1090" s="32"/>
      <c r="I1090" s="33"/>
    </row>
    <row r="1091" spans="1:9" x14ac:dyDescent="0.3">
      <c r="A1091" s="202"/>
      <c r="B1091" s="71"/>
      <c r="C1091" s="203"/>
      <c r="D1091" s="194" t="s">
        <v>4634</v>
      </c>
      <c r="E1091" s="205"/>
      <c r="F1091" s="73">
        <v>61</v>
      </c>
      <c r="G1091" s="75">
        <v>10.590277777777777</v>
      </c>
      <c r="H1091" s="32"/>
      <c r="I1091" s="33"/>
    </row>
    <row r="1092" spans="1:9" x14ac:dyDescent="0.3">
      <c r="A1092" s="202"/>
      <c r="B1092" s="71"/>
      <c r="C1092" s="203"/>
      <c r="D1092" s="194" t="s">
        <v>4635</v>
      </c>
      <c r="E1092" s="205"/>
      <c r="F1092" s="73">
        <v>26</v>
      </c>
      <c r="G1092" s="75">
        <v>4.5138888888888884</v>
      </c>
      <c r="H1092" s="32"/>
      <c r="I1092" s="33"/>
    </row>
    <row r="1093" spans="1:9" x14ac:dyDescent="0.3">
      <c r="A1093" s="202"/>
      <c r="B1093" s="71"/>
      <c r="C1093" s="203"/>
      <c r="D1093" s="194" t="s">
        <v>4628</v>
      </c>
      <c r="E1093" s="205"/>
      <c r="F1093" s="73">
        <v>5</v>
      </c>
      <c r="G1093" s="75">
        <v>0.86805555555555558</v>
      </c>
      <c r="H1093" s="32"/>
      <c r="I1093" s="33"/>
    </row>
    <row r="1094" spans="1:9" x14ac:dyDescent="0.3">
      <c r="A1094" s="212" t="s">
        <v>3563</v>
      </c>
      <c r="B1094" s="213" t="s">
        <v>3562</v>
      </c>
      <c r="C1094" s="215" t="s">
        <v>3561</v>
      </c>
      <c r="D1094" s="204" t="s">
        <v>109</v>
      </c>
      <c r="E1094" s="214"/>
      <c r="F1094" s="72">
        <v>1840</v>
      </c>
      <c r="G1094" s="74">
        <v>83.560399636693916</v>
      </c>
      <c r="H1094" s="30" t="s">
        <v>18</v>
      </c>
      <c r="I1094" s="31"/>
    </row>
    <row r="1095" spans="1:9" x14ac:dyDescent="0.3">
      <c r="A1095" s="202"/>
      <c r="B1095" s="71"/>
      <c r="C1095" s="203"/>
      <c r="D1095" s="194" t="s">
        <v>110</v>
      </c>
      <c r="E1095" s="205"/>
      <c r="F1095" s="73">
        <v>362</v>
      </c>
      <c r="G1095" s="75">
        <v>16.439600363306088</v>
      </c>
      <c r="H1095" s="32"/>
      <c r="I1095" s="33"/>
    </row>
    <row r="1096" spans="1:9" x14ac:dyDescent="0.3">
      <c r="A1096" s="212" t="s">
        <v>3560</v>
      </c>
      <c r="B1096" s="213" t="s">
        <v>3559</v>
      </c>
      <c r="C1096" s="215" t="s">
        <v>3548</v>
      </c>
      <c r="D1096" s="204" t="s">
        <v>3547</v>
      </c>
      <c r="E1096" s="214"/>
      <c r="F1096" s="72">
        <v>1777</v>
      </c>
      <c r="G1096" s="74">
        <v>96.576086956521735</v>
      </c>
      <c r="H1096" s="30" t="s">
        <v>18</v>
      </c>
      <c r="I1096" s="31"/>
    </row>
    <row r="1097" spans="1:9" x14ac:dyDescent="0.3">
      <c r="A1097" s="202"/>
      <c r="B1097" s="71"/>
      <c r="C1097" s="203"/>
      <c r="D1097" s="194" t="s">
        <v>3546</v>
      </c>
      <c r="E1097" s="205"/>
      <c r="F1097" s="73">
        <v>31</v>
      </c>
      <c r="G1097" s="75">
        <v>1.6847826086956521</v>
      </c>
      <c r="H1097" s="32"/>
      <c r="I1097" s="33"/>
    </row>
    <row r="1098" spans="1:9" x14ac:dyDescent="0.3">
      <c r="A1098" s="202"/>
      <c r="B1098" s="71"/>
      <c r="C1098" s="203"/>
      <c r="D1098" s="194" t="s">
        <v>3545</v>
      </c>
      <c r="E1098" s="205"/>
      <c r="F1098" s="73">
        <v>5</v>
      </c>
      <c r="G1098" s="75">
        <v>0.27173913043478259</v>
      </c>
      <c r="H1098" s="32"/>
      <c r="I1098" s="33"/>
    </row>
    <row r="1099" spans="1:9" x14ac:dyDescent="0.3">
      <c r="A1099" s="202"/>
      <c r="B1099" s="71"/>
      <c r="C1099" s="203"/>
      <c r="D1099" s="194" t="s">
        <v>3544</v>
      </c>
      <c r="E1099" s="205"/>
      <c r="F1099" s="73">
        <v>27</v>
      </c>
      <c r="G1099" s="75">
        <v>1.4673913043478262</v>
      </c>
      <c r="H1099" s="32"/>
      <c r="I1099" s="33"/>
    </row>
    <row r="1100" spans="1:9" x14ac:dyDescent="0.3">
      <c r="A1100" s="202"/>
      <c r="B1100" s="71"/>
      <c r="C1100" s="203"/>
      <c r="D1100" s="194" t="s">
        <v>470</v>
      </c>
      <c r="E1100" s="205"/>
      <c r="F1100" s="73"/>
      <c r="G1100" s="75"/>
      <c r="H1100" s="32"/>
      <c r="I1100" s="33"/>
    </row>
    <row r="1101" spans="1:9" x14ac:dyDescent="0.3">
      <c r="A1101" s="212" t="s">
        <v>3558</v>
      </c>
      <c r="B1101" s="213" t="s">
        <v>3557</v>
      </c>
      <c r="C1101" s="215" t="s">
        <v>3548</v>
      </c>
      <c r="D1101" s="204" t="s">
        <v>3547</v>
      </c>
      <c r="E1101" s="214"/>
      <c r="F1101" s="72"/>
      <c r="G1101" s="74"/>
      <c r="H1101" s="30" t="s">
        <v>18</v>
      </c>
      <c r="I1101" s="31"/>
    </row>
    <row r="1102" spans="1:9" x14ac:dyDescent="0.3">
      <c r="A1102" s="202"/>
      <c r="B1102" s="71"/>
      <c r="C1102" s="203"/>
      <c r="D1102" s="194" t="s">
        <v>3546</v>
      </c>
      <c r="E1102" s="205"/>
      <c r="F1102" s="73">
        <v>17</v>
      </c>
      <c r="G1102" s="75">
        <v>9.71428571428571</v>
      </c>
      <c r="H1102" s="32"/>
      <c r="I1102" s="33"/>
    </row>
    <row r="1103" spans="1:9" x14ac:dyDescent="0.3">
      <c r="A1103" s="202"/>
      <c r="B1103" s="71"/>
      <c r="C1103" s="203"/>
      <c r="D1103" s="194" t="s">
        <v>3545</v>
      </c>
      <c r="E1103" s="205"/>
      <c r="F1103" s="73">
        <v>28</v>
      </c>
      <c r="G1103" s="75">
        <v>15.999999999999901</v>
      </c>
      <c r="H1103" s="32"/>
      <c r="I1103" s="33"/>
    </row>
    <row r="1104" spans="1:9" x14ac:dyDescent="0.3">
      <c r="A1104" s="202"/>
      <c r="B1104" s="71"/>
      <c r="C1104" s="203"/>
      <c r="D1104" s="194" t="s">
        <v>3544</v>
      </c>
      <c r="E1104" s="205"/>
      <c r="F1104" s="73">
        <v>130</v>
      </c>
      <c r="G1104" s="75">
        <v>74.285714285714306</v>
      </c>
      <c r="H1104" s="32"/>
      <c r="I1104" s="33"/>
    </row>
    <row r="1105" spans="1:9" x14ac:dyDescent="0.3">
      <c r="A1105" s="202"/>
      <c r="B1105" s="71"/>
      <c r="C1105" s="203"/>
      <c r="D1105" s="194" t="s">
        <v>470</v>
      </c>
      <c r="E1105" s="205"/>
      <c r="F1105" s="73"/>
      <c r="G1105" s="75"/>
      <c r="H1105" s="32"/>
      <c r="I1105" s="33"/>
    </row>
    <row r="1106" spans="1:9" x14ac:dyDescent="0.3">
      <c r="A1106" s="212" t="s">
        <v>3556</v>
      </c>
      <c r="B1106" s="213" t="s">
        <v>3555</v>
      </c>
      <c r="C1106" s="215" t="s">
        <v>3548</v>
      </c>
      <c r="D1106" s="204" t="s">
        <v>3547</v>
      </c>
      <c r="E1106" s="214"/>
      <c r="F1106" s="72"/>
      <c r="G1106" s="74"/>
      <c r="H1106" s="30" t="s">
        <v>18</v>
      </c>
      <c r="I1106" s="31"/>
    </row>
    <row r="1107" spans="1:9" x14ac:dyDescent="0.3">
      <c r="A1107" s="202"/>
      <c r="B1107" s="71"/>
      <c r="C1107" s="203"/>
      <c r="D1107" s="194" t="s">
        <v>3546</v>
      </c>
      <c r="E1107" s="205"/>
      <c r="F1107" s="73"/>
      <c r="G1107" s="75"/>
      <c r="H1107" s="32"/>
      <c r="I1107" s="33"/>
    </row>
    <row r="1108" spans="1:9" x14ac:dyDescent="0.3">
      <c r="A1108" s="202"/>
      <c r="B1108" s="71"/>
      <c r="C1108" s="203"/>
      <c r="D1108" s="194" t="s">
        <v>3545</v>
      </c>
      <c r="E1108" s="205"/>
      <c r="F1108" s="73">
        <v>1</v>
      </c>
      <c r="G1108" s="75">
        <v>8.3333333333333321</v>
      </c>
      <c r="H1108" s="32"/>
      <c r="I1108" s="33"/>
    </row>
    <row r="1109" spans="1:9" x14ac:dyDescent="0.3">
      <c r="A1109" s="202"/>
      <c r="B1109" s="71"/>
      <c r="C1109" s="203"/>
      <c r="D1109" s="194" t="s">
        <v>3544</v>
      </c>
      <c r="E1109" s="205"/>
      <c r="F1109" s="73">
        <v>11</v>
      </c>
      <c r="G1109" s="75">
        <v>91.666666666666657</v>
      </c>
      <c r="H1109" s="32"/>
      <c r="I1109" s="33"/>
    </row>
    <row r="1110" spans="1:9" x14ac:dyDescent="0.3">
      <c r="A1110" s="206"/>
      <c r="B1110" s="207"/>
      <c r="C1110" s="208"/>
      <c r="D1110" s="217" t="s">
        <v>470</v>
      </c>
      <c r="E1110" s="209"/>
      <c r="F1110" s="210"/>
      <c r="G1110" s="211"/>
      <c r="H1110" s="93"/>
      <c r="I1110" s="94"/>
    </row>
    <row r="1111" spans="1:9" x14ac:dyDescent="0.3">
      <c r="A1111" s="202" t="s">
        <v>3554</v>
      </c>
      <c r="B1111" s="71" t="s">
        <v>3553</v>
      </c>
      <c r="C1111" s="216" t="s">
        <v>3548</v>
      </c>
      <c r="D1111" s="194" t="s">
        <v>3547</v>
      </c>
      <c r="E1111" s="205"/>
      <c r="F1111" s="73"/>
      <c r="G1111" s="75"/>
      <c r="H1111" s="163" t="s">
        <v>18</v>
      </c>
      <c r="I1111" s="33"/>
    </row>
    <row r="1112" spans="1:9" x14ac:dyDescent="0.3">
      <c r="A1112" s="202"/>
      <c r="B1112" s="71"/>
      <c r="C1112" s="203"/>
      <c r="D1112" s="194" t="s">
        <v>3546</v>
      </c>
      <c r="E1112" s="205"/>
      <c r="F1112" s="73"/>
      <c r="G1112" s="75"/>
      <c r="H1112" s="32"/>
      <c r="I1112" s="33"/>
    </row>
    <row r="1113" spans="1:9" x14ac:dyDescent="0.3">
      <c r="A1113" s="202"/>
      <c r="B1113" s="71"/>
      <c r="C1113" s="203"/>
      <c r="D1113" s="194" t="s">
        <v>3545</v>
      </c>
      <c r="E1113" s="205"/>
      <c r="F1113" s="73"/>
      <c r="G1113" s="75"/>
      <c r="H1113" s="32"/>
      <c r="I1113" s="33"/>
    </row>
    <row r="1114" spans="1:9" x14ac:dyDescent="0.3">
      <c r="A1114" s="202"/>
      <c r="B1114" s="71"/>
      <c r="C1114" s="203"/>
      <c r="D1114" s="194" t="s">
        <v>3544</v>
      </c>
      <c r="E1114" s="205"/>
      <c r="F1114" s="73">
        <v>1</v>
      </c>
      <c r="G1114" s="75">
        <v>100</v>
      </c>
      <c r="H1114" s="32"/>
      <c r="I1114" s="33"/>
    </row>
    <row r="1115" spans="1:9" x14ac:dyDescent="0.3">
      <c r="A1115" s="202"/>
      <c r="B1115" s="71"/>
      <c r="C1115" s="203"/>
      <c r="D1115" s="194" t="s">
        <v>470</v>
      </c>
      <c r="E1115" s="205"/>
      <c r="F1115" s="73"/>
      <c r="G1115" s="75"/>
      <c r="H1115" s="32"/>
      <c r="I1115" s="33"/>
    </row>
    <row r="1116" spans="1:9" x14ac:dyDescent="0.3">
      <c r="A1116" s="212" t="s">
        <v>3552</v>
      </c>
      <c r="B1116" s="213" t="s">
        <v>3551</v>
      </c>
      <c r="C1116" s="215" t="s">
        <v>3548</v>
      </c>
      <c r="D1116" s="204" t="s">
        <v>3547</v>
      </c>
      <c r="E1116" s="214"/>
      <c r="F1116" s="72"/>
      <c r="G1116" s="74"/>
      <c r="H1116" s="30" t="s">
        <v>18</v>
      </c>
      <c r="I1116" s="31"/>
    </row>
    <row r="1117" spans="1:9" x14ac:dyDescent="0.3">
      <c r="A1117" s="202"/>
      <c r="B1117" s="71"/>
      <c r="C1117" s="203"/>
      <c r="D1117" s="194" t="s">
        <v>3546</v>
      </c>
      <c r="E1117" s="205"/>
      <c r="F1117" s="73"/>
      <c r="G1117" s="75"/>
      <c r="H1117" s="32"/>
      <c r="I1117" s="33"/>
    </row>
    <row r="1118" spans="1:9" x14ac:dyDescent="0.3">
      <c r="A1118" s="202"/>
      <c r="B1118" s="71"/>
      <c r="C1118" s="203"/>
      <c r="D1118" s="194" t="s">
        <v>3545</v>
      </c>
      <c r="E1118" s="205"/>
      <c r="F1118" s="73"/>
      <c r="G1118" s="75"/>
      <c r="H1118" s="32"/>
      <c r="I1118" s="33"/>
    </row>
    <row r="1119" spans="1:9" x14ac:dyDescent="0.3">
      <c r="A1119" s="202"/>
      <c r="B1119" s="71"/>
      <c r="C1119" s="203"/>
      <c r="D1119" s="194" t="s">
        <v>3544</v>
      </c>
      <c r="E1119" s="205"/>
      <c r="F1119" s="73"/>
      <c r="G1119" s="75"/>
      <c r="H1119" s="32"/>
      <c r="I1119" s="33"/>
    </row>
    <row r="1120" spans="1:9" x14ac:dyDescent="0.3">
      <c r="A1120" s="202"/>
      <c r="B1120" s="71"/>
      <c r="C1120" s="203"/>
      <c r="D1120" s="194" t="s">
        <v>470</v>
      </c>
      <c r="E1120" s="205"/>
      <c r="F1120" s="73"/>
      <c r="G1120" s="75"/>
      <c r="H1120" s="32"/>
      <c r="I1120" s="33"/>
    </row>
    <row r="1121" spans="1:9" x14ac:dyDescent="0.3">
      <c r="A1121" s="212" t="s">
        <v>3550</v>
      </c>
      <c r="B1121" s="213" t="s">
        <v>3549</v>
      </c>
      <c r="C1121" s="215" t="s">
        <v>4638</v>
      </c>
      <c r="D1121" s="204"/>
      <c r="E1121" s="214"/>
      <c r="F1121" s="72"/>
      <c r="G1121" s="74"/>
      <c r="H1121" s="30" t="s">
        <v>18</v>
      </c>
      <c r="I1121" s="31"/>
    </row>
    <row r="1122" spans="1:9" x14ac:dyDescent="0.3">
      <c r="A1122" s="212" t="s">
        <v>4589</v>
      </c>
      <c r="B1122" s="213" t="s">
        <v>3543</v>
      </c>
      <c r="C1122" s="215" t="s">
        <v>3542</v>
      </c>
      <c r="D1122" s="204"/>
      <c r="E1122" s="213" t="s">
        <v>4825</v>
      </c>
      <c r="F1122" s="72">
        <v>1269</v>
      </c>
      <c r="G1122" s="74">
        <f>F1122/($F$1122+$F$1123+$F$1124)*100</f>
        <v>68.967391304347828</v>
      </c>
      <c r="H1122" s="30" t="s">
        <v>18</v>
      </c>
      <c r="I1122" s="31"/>
    </row>
    <row r="1123" spans="1:9" x14ac:dyDescent="0.3">
      <c r="A1123" s="202"/>
      <c r="B1123" s="71"/>
      <c r="C1123" s="203"/>
      <c r="D1123" s="194" t="s">
        <v>4582</v>
      </c>
      <c r="E1123" s="71"/>
      <c r="F1123" s="73">
        <v>3</v>
      </c>
      <c r="G1123" s="75">
        <f>F1123/($F$1122+$F$1123+$F$1124)*100</f>
        <v>0.16304347826086957</v>
      </c>
      <c r="H1123" s="163"/>
      <c r="I1123" s="33"/>
    </row>
    <row r="1124" spans="1:9" x14ac:dyDescent="0.3">
      <c r="A1124" s="202"/>
      <c r="B1124" s="71"/>
      <c r="C1124" s="203"/>
      <c r="D1124" s="194" t="s">
        <v>4584</v>
      </c>
      <c r="E1124" s="205"/>
      <c r="F1124" s="73">
        <v>568</v>
      </c>
      <c r="G1124" s="75">
        <f>F1124/($F$1122+$F$1123+$F$1124)*100</f>
        <v>30.869565217391305</v>
      </c>
      <c r="H1124" s="32"/>
      <c r="I1124" s="33"/>
    </row>
    <row r="1125" spans="1:9" x14ac:dyDescent="0.3">
      <c r="A1125" s="212" t="s">
        <v>4587</v>
      </c>
      <c r="B1125" s="213" t="s">
        <v>4588</v>
      </c>
      <c r="C1125" s="215" t="s">
        <v>4590</v>
      </c>
      <c r="D1125" s="204" t="s">
        <v>3522</v>
      </c>
      <c r="E1125" s="214" t="s">
        <v>4822</v>
      </c>
      <c r="F1125" s="72">
        <v>1</v>
      </c>
      <c r="G1125" s="74">
        <v>0.17513134851138354</v>
      </c>
      <c r="H1125" s="30" t="s">
        <v>18</v>
      </c>
      <c r="I1125" s="31"/>
    </row>
    <row r="1126" spans="1:9" x14ac:dyDescent="0.3">
      <c r="A1126" s="202"/>
      <c r="B1126" s="71"/>
      <c r="C1126" s="203"/>
      <c r="D1126" s="194" t="s">
        <v>4629</v>
      </c>
      <c r="E1126" s="205"/>
      <c r="F1126" s="73">
        <v>3</v>
      </c>
      <c r="G1126" s="75">
        <v>0.52539404553415059</v>
      </c>
      <c r="H1126" s="32"/>
      <c r="I1126" s="33"/>
    </row>
    <row r="1127" spans="1:9" x14ac:dyDescent="0.3">
      <c r="A1127" s="202"/>
      <c r="B1127" s="71"/>
      <c r="C1127" s="203"/>
      <c r="D1127" s="194" t="s">
        <v>4630</v>
      </c>
      <c r="E1127" s="205"/>
      <c r="F1127" s="73">
        <v>5</v>
      </c>
      <c r="G1127" s="75">
        <v>0.87565674255691772</v>
      </c>
      <c r="H1127" s="32"/>
      <c r="I1127" s="33"/>
    </row>
    <row r="1128" spans="1:9" x14ac:dyDescent="0.3">
      <c r="A1128" s="202"/>
      <c r="B1128" s="71"/>
      <c r="C1128" s="203"/>
      <c r="D1128" s="194" t="s">
        <v>4631</v>
      </c>
      <c r="E1128" s="205"/>
      <c r="F1128" s="73">
        <v>13</v>
      </c>
      <c r="G1128" s="75">
        <v>2.276707530647986</v>
      </c>
      <c r="H1128" s="32"/>
      <c r="I1128" s="33"/>
    </row>
    <row r="1129" spans="1:9" x14ac:dyDescent="0.3">
      <c r="A1129" s="202"/>
      <c r="B1129" s="71"/>
      <c r="C1129" s="203"/>
      <c r="D1129" s="194" t="s">
        <v>4632</v>
      </c>
      <c r="E1129" s="205"/>
      <c r="F1129" s="73">
        <v>86</v>
      </c>
      <c r="G1129" s="75">
        <v>15.061295971978982</v>
      </c>
      <c r="H1129" s="32"/>
      <c r="I1129" s="33"/>
    </row>
    <row r="1130" spans="1:9" x14ac:dyDescent="0.3">
      <c r="A1130" s="202"/>
      <c r="B1130" s="71"/>
      <c r="C1130" s="203"/>
      <c r="D1130" s="194" t="s">
        <v>4633</v>
      </c>
      <c r="E1130" s="205"/>
      <c r="F1130" s="73">
        <v>369</v>
      </c>
      <c r="G1130" s="75">
        <v>64.623467600700522</v>
      </c>
      <c r="H1130" s="32"/>
      <c r="I1130" s="33"/>
    </row>
    <row r="1131" spans="1:9" x14ac:dyDescent="0.3">
      <c r="A1131" s="202"/>
      <c r="B1131" s="71"/>
      <c r="C1131" s="203"/>
      <c r="D1131" s="194" t="s">
        <v>4634</v>
      </c>
      <c r="E1131" s="205"/>
      <c r="F1131" s="73">
        <v>60</v>
      </c>
      <c r="G1131" s="75">
        <v>10.507880910683012</v>
      </c>
      <c r="H1131" s="32"/>
      <c r="I1131" s="33"/>
    </row>
    <row r="1132" spans="1:9" x14ac:dyDescent="0.3">
      <c r="A1132" s="202"/>
      <c r="B1132" s="71"/>
      <c r="C1132" s="203"/>
      <c r="D1132" s="194" t="s">
        <v>4635</v>
      </c>
      <c r="E1132" s="205"/>
      <c r="F1132" s="73">
        <v>28</v>
      </c>
      <c r="G1132" s="75">
        <v>4.9036777583187394</v>
      </c>
      <c r="H1132" s="32"/>
      <c r="I1132" s="33"/>
    </row>
    <row r="1133" spans="1:9" x14ac:dyDescent="0.3">
      <c r="A1133" s="202"/>
      <c r="B1133" s="71"/>
      <c r="C1133" s="203"/>
      <c r="D1133" s="194" t="s">
        <v>4628</v>
      </c>
      <c r="E1133" s="205"/>
      <c r="F1133" s="73">
        <v>3</v>
      </c>
      <c r="G1133" s="75">
        <v>0.52539404553415059</v>
      </c>
      <c r="H1133" s="32"/>
      <c r="I1133" s="33"/>
    </row>
    <row r="1134" spans="1:9" x14ac:dyDescent="0.3">
      <c r="A1134" s="202"/>
      <c r="B1134" s="71"/>
      <c r="C1134" s="203"/>
      <c r="D1134" s="194" t="s">
        <v>4784</v>
      </c>
      <c r="E1134" s="205"/>
      <c r="F1134" s="73">
        <v>3</v>
      </c>
      <c r="G1134" s="75">
        <v>0.52539404553415059</v>
      </c>
      <c r="H1134" s="32"/>
      <c r="I1134" s="33"/>
    </row>
    <row r="1135" spans="1:9" x14ac:dyDescent="0.3">
      <c r="A1135" s="202"/>
      <c r="B1135" s="71"/>
      <c r="C1135" s="203"/>
      <c r="D1135" s="194" t="s">
        <v>4821</v>
      </c>
      <c r="E1135" s="205"/>
      <c r="F1135" s="73"/>
      <c r="G1135" s="75"/>
      <c r="H1135" s="32"/>
      <c r="I1135" s="33"/>
    </row>
    <row r="1136" spans="1:9" x14ac:dyDescent="0.3">
      <c r="A1136" s="212" t="s">
        <v>3539</v>
      </c>
      <c r="B1136" s="213" t="s">
        <v>3538</v>
      </c>
      <c r="C1136" s="215" t="s">
        <v>2925</v>
      </c>
      <c r="D1136" s="204" t="s">
        <v>3537</v>
      </c>
      <c r="E1136" s="214"/>
      <c r="F1136" s="72">
        <v>1074</v>
      </c>
      <c r="G1136" s="74">
        <v>32.604735883424411</v>
      </c>
      <c r="H1136" s="30" t="s">
        <v>18</v>
      </c>
      <c r="I1136" s="31"/>
    </row>
    <row r="1137" spans="1:9" x14ac:dyDescent="0.3">
      <c r="A1137" s="202"/>
      <c r="B1137" s="71"/>
      <c r="C1137" s="203"/>
      <c r="D1137" s="194" t="s">
        <v>3536</v>
      </c>
      <c r="E1137" s="205"/>
      <c r="F1137" s="73">
        <v>2220</v>
      </c>
      <c r="G1137" s="75">
        <v>67.395264116575589</v>
      </c>
      <c r="H1137" s="32"/>
      <c r="I1137" s="33"/>
    </row>
    <row r="1138" spans="1:9" x14ac:dyDescent="0.3">
      <c r="A1138" s="212" t="s">
        <v>3535</v>
      </c>
      <c r="B1138" s="213" t="s">
        <v>3534</v>
      </c>
      <c r="C1138" s="215" t="s">
        <v>3533</v>
      </c>
      <c r="D1138" s="204"/>
      <c r="E1138" s="213" t="s">
        <v>4586</v>
      </c>
      <c r="F1138" s="72">
        <v>864</v>
      </c>
      <c r="G1138" s="74">
        <f>F1138/(F1138+F1140)*100</f>
        <v>80.44692737430168</v>
      </c>
      <c r="H1138" s="30" t="s">
        <v>18</v>
      </c>
      <c r="I1138" s="31"/>
    </row>
    <row r="1139" spans="1:9" x14ac:dyDescent="0.3">
      <c r="A1139" s="202"/>
      <c r="B1139" s="71"/>
      <c r="C1139" s="203"/>
      <c r="D1139" s="194" t="s">
        <v>4582</v>
      </c>
      <c r="E1139" s="71"/>
      <c r="F1139" s="73"/>
      <c r="G1139" s="75"/>
      <c r="H1139" s="163"/>
      <c r="I1139" s="33"/>
    </row>
    <row r="1140" spans="1:9" x14ac:dyDescent="0.3">
      <c r="A1140" s="202"/>
      <c r="B1140" s="71"/>
      <c r="C1140" s="203"/>
      <c r="D1140" s="194" t="s">
        <v>4584</v>
      </c>
      <c r="E1140" s="205"/>
      <c r="F1140" s="73">
        <v>210</v>
      </c>
      <c r="G1140" s="75">
        <f>100-G1138</f>
        <v>19.55307262569832</v>
      </c>
      <c r="H1140" s="32"/>
      <c r="I1140" s="33"/>
    </row>
    <row r="1141" spans="1:9" x14ac:dyDescent="0.3">
      <c r="A1141" s="212" t="s">
        <v>3532</v>
      </c>
      <c r="B1141" s="213" t="s">
        <v>1818</v>
      </c>
      <c r="C1141" s="215" t="s">
        <v>4292</v>
      </c>
      <c r="D1141" s="204" t="s">
        <v>3522</v>
      </c>
      <c r="E1141" s="214"/>
      <c r="F1141" s="72">
        <v>9</v>
      </c>
      <c r="G1141" s="74">
        <v>4.2857142857142856</v>
      </c>
      <c r="H1141" s="30" t="s">
        <v>18</v>
      </c>
      <c r="I1141" s="31"/>
    </row>
    <row r="1142" spans="1:9" x14ac:dyDescent="0.3">
      <c r="A1142" s="202"/>
      <c r="B1142" s="71"/>
      <c r="C1142" s="203"/>
      <c r="D1142" s="194" t="s">
        <v>4629</v>
      </c>
      <c r="E1142" s="205"/>
      <c r="F1142" s="73">
        <v>20</v>
      </c>
      <c r="G1142" s="75">
        <v>9.5238095238095237</v>
      </c>
      <c r="H1142" s="32"/>
      <c r="I1142" s="33"/>
    </row>
    <row r="1143" spans="1:9" x14ac:dyDescent="0.3">
      <c r="A1143" s="202"/>
      <c r="B1143" s="71"/>
      <c r="C1143" s="203"/>
      <c r="D1143" s="194" t="s">
        <v>4630</v>
      </c>
      <c r="E1143" s="205"/>
      <c r="F1143" s="73">
        <v>52</v>
      </c>
      <c r="G1143" s="75">
        <v>24.761904761904763</v>
      </c>
      <c r="H1143" s="32"/>
      <c r="I1143" s="33"/>
    </row>
    <row r="1144" spans="1:9" x14ac:dyDescent="0.3">
      <c r="A1144" s="202"/>
      <c r="B1144" s="71"/>
      <c r="C1144" s="203"/>
      <c r="D1144" s="194" t="s">
        <v>4631</v>
      </c>
      <c r="E1144" s="205"/>
      <c r="F1144" s="73">
        <v>47</v>
      </c>
      <c r="G1144" s="75">
        <v>22.380952380952383</v>
      </c>
      <c r="H1144" s="32"/>
      <c r="I1144" s="33"/>
    </row>
    <row r="1145" spans="1:9" x14ac:dyDescent="0.3">
      <c r="A1145" s="202"/>
      <c r="B1145" s="71"/>
      <c r="C1145" s="203"/>
      <c r="D1145" s="194" t="s">
        <v>4632</v>
      </c>
      <c r="E1145" s="205"/>
      <c r="F1145" s="73">
        <v>46</v>
      </c>
      <c r="G1145" s="75">
        <v>21.904761904761905</v>
      </c>
      <c r="H1145" s="32"/>
      <c r="I1145" s="33"/>
    </row>
    <row r="1146" spans="1:9" x14ac:dyDescent="0.3">
      <c r="A1146" s="202"/>
      <c r="B1146" s="71"/>
      <c r="C1146" s="203"/>
      <c r="D1146" s="194" t="s">
        <v>4633</v>
      </c>
      <c r="E1146" s="205"/>
      <c r="F1146" s="73">
        <v>31</v>
      </c>
      <c r="G1146" s="75">
        <v>14.761904761904763</v>
      </c>
      <c r="H1146" s="32"/>
      <c r="I1146" s="33"/>
    </row>
    <row r="1147" spans="1:9" x14ac:dyDescent="0.3">
      <c r="A1147" s="202"/>
      <c r="B1147" s="71"/>
      <c r="C1147" s="203"/>
      <c r="D1147" s="194" t="s">
        <v>4634</v>
      </c>
      <c r="E1147" s="205"/>
      <c r="F1147" s="73">
        <v>1</v>
      </c>
      <c r="G1147" s="75">
        <v>0.47619047619047622</v>
      </c>
      <c r="H1147" s="32"/>
      <c r="I1147" s="33"/>
    </row>
    <row r="1148" spans="1:9" x14ac:dyDescent="0.3">
      <c r="A1148" s="202"/>
      <c r="B1148" s="71"/>
      <c r="C1148" s="203"/>
      <c r="D1148" s="194" t="s">
        <v>4635</v>
      </c>
      <c r="E1148" s="205"/>
      <c r="F1148" s="73">
        <v>3</v>
      </c>
      <c r="G1148" s="75">
        <v>1.4285714285714286</v>
      </c>
      <c r="H1148" s="32"/>
      <c r="I1148" s="33"/>
    </row>
    <row r="1149" spans="1:9" x14ac:dyDescent="0.3">
      <c r="A1149" s="202"/>
      <c r="B1149" s="71"/>
      <c r="C1149" s="203"/>
      <c r="D1149" s="194" t="s">
        <v>4628</v>
      </c>
      <c r="E1149" s="205"/>
      <c r="F1149" s="73">
        <v>1</v>
      </c>
      <c r="G1149" s="75">
        <v>0.47619047619047622</v>
      </c>
      <c r="H1149" s="32"/>
      <c r="I1149" s="33"/>
    </row>
    <row r="1150" spans="1:9" x14ac:dyDescent="0.3">
      <c r="A1150" s="212" t="s">
        <v>3531</v>
      </c>
      <c r="B1150" s="213" t="s">
        <v>3530</v>
      </c>
      <c r="C1150" s="215"/>
      <c r="D1150" s="204" t="s">
        <v>3529</v>
      </c>
      <c r="E1150" s="214"/>
      <c r="F1150" s="72">
        <v>1094</v>
      </c>
      <c r="G1150" s="74">
        <v>33.21190042501518</v>
      </c>
      <c r="H1150" s="30" t="s">
        <v>18</v>
      </c>
      <c r="I1150" s="31"/>
    </row>
    <row r="1151" spans="1:9" x14ac:dyDescent="0.3">
      <c r="A1151" s="202"/>
      <c r="B1151" s="71"/>
      <c r="C1151" s="203"/>
      <c r="D1151" s="194" t="s">
        <v>3528</v>
      </c>
      <c r="E1151" s="205"/>
      <c r="F1151" s="73">
        <v>2200</v>
      </c>
      <c r="G1151" s="75">
        <v>66.788099574984813</v>
      </c>
      <c r="H1151" s="32"/>
      <c r="I1151" s="33"/>
    </row>
    <row r="1152" spans="1:9" x14ac:dyDescent="0.3">
      <c r="A1152" s="212" t="s">
        <v>3527</v>
      </c>
      <c r="B1152" s="213" t="s">
        <v>3526</v>
      </c>
      <c r="C1152" s="215" t="s">
        <v>3525</v>
      </c>
      <c r="D1152" s="204"/>
      <c r="E1152" s="213" t="s">
        <v>4586</v>
      </c>
      <c r="F1152" s="72">
        <v>756</v>
      </c>
      <c r="G1152" s="74">
        <f>F1152/(F1152+F1154)*100</f>
        <v>69.104204753199269</v>
      </c>
      <c r="H1152" s="30" t="s">
        <v>18</v>
      </c>
      <c r="I1152" s="31"/>
    </row>
    <row r="1153" spans="1:9" x14ac:dyDescent="0.3">
      <c r="A1153" s="202"/>
      <c r="B1153" s="71"/>
      <c r="C1153" s="203"/>
      <c r="D1153" s="194" t="s">
        <v>4582</v>
      </c>
      <c r="E1153" s="71"/>
      <c r="F1153" s="73"/>
      <c r="G1153" s="75"/>
      <c r="H1153" s="163"/>
      <c r="I1153" s="33"/>
    </row>
    <row r="1154" spans="1:9" x14ac:dyDescent="0.3">
      <c r="A1154" s="202"/>
      <c r="B1154" s="71"/>
      <c r="C1154" s="203"/>
      <c r="D1154" s="194" t="s">
        <v>4584</v>
      </c>
      <c r="E1154" s="205"/>
      <c r="F1154" s="73">
        <v>338</v>
      </c>
      <c r="G1154" s="75">
        <f>100-G1152</f>
        <v>30.895795246800731</v>
      </c>
      <c r="H1154" s="32"/>
      <c r="I1154" s="33"/>
    </row>
    <row r="1155" spans="1:9" x14ac:dyDescent="0.3">
      <c r="A1155" s="212" t="s">
        <v>3524</v>
      </c>
      <c r="B1155" s="213" t="s">
        <v>3523</v>
      </c>
      <c r="C1155" s="215" t="s">
        <v>4292</v>
      </c>
      <c r="D1155" s="204" t="s">
        <v>3522</v>
      </c>
      <c r="E1155" s="214"/>
      <c r="F1155" s="72">
        <v>83</v>
      </c>
      <c r="G1155" s="74">
        <v>24.556213017751478</v>
      </c>
      <c r="H1155" s="30" t="s">
        <v>18</v>
      </c>
      <c r="I1155" s="31"/>
    </row>
    <row r="1156" spans="1:9" x14ac:dyDescent="0.3">
      <c r="A1156" s="202"/>
      <c r="B1156" s="71"/>
      <c r="C1156" s="203"/>
      <c r="D1156" s="194" t="s">
        <v>4629</v>
      </c>
      <c r="E1156" s="205"/>
      <c r="F1156" s="73">
        <v>91</v>
      </c>
      <c r="G1156" s="75">
        <v>26.923076923076923</v>
      </c>
      <c r="H1156" s="32"/>
      <c r="I1156" s="33"/>
    </row>
    <row r="1157" spans="1:9" x14ac:dyDescent="0.3">
      <c r="A1157" s="202"/>
      <c r="B1157" s="71"/>
      <c r="C1157" s="203"/>
      <c r="D1157" s="194" t="s">
        <v>4630</v>
      </c>
      <c r="E1157" s="205"/>
      <c r="F1157" s="73">
        <v>93</v>
      </c>
      <c r="G1157" s="75">
        <v>27.514792899408285</v>
      </c>
      <c r="H1157" s="32"/>
      <c r="I1157" s="33"/>
    </row>
    <row r="1158" spans="1:9" x14ac:dyDescent="0.3">
      <c r="A1158" s="202"/>
      <c r="B1158" s="71"/>
      <c r="C1158" s="203"/>
      <c r="D1158" s="194" t="s">
        <v>4631</v>
      </c>
      <c r="E1158" s="205"/>
      <c r="F1158" s="73">
        <v>41</v>
      </c>
      <c r="G1158" s="75">
        <v>12.1301775147929</v>
      </c>
      <c r="H1158" s="32"/>
      <c r="I1158" s="33"/>
    </row>
    <row r="1159" spans="1:9" x14ac:dyDescent="0.3">
      <c r="A1159" s="202"/>
      <c r="B1159" s="71"/>
      <c r="C1159" s="203"/>
      <c r="D1159" s="194" t="s">
        <v>4632</v>
      </c>
      <c r="E1159" s="205"/>
      <c r="F1159" s="73">
        <v>23</v>
      </c>
      <c r="G1159" s="75">
        <v>6.8047337278106506</v>
      </c>
      <c r="H1159" s="32"/>
      <c r="I1159" s="33"/>
    </row>
    <row r="1160" spans="1:9" x14ac:dyDescent="0.3">
      <c r="A1160" s="202"/>
      <c r="B1160" s="71"/>
      <c r="C1160" s="203"/>
      <c r="D1160" s="194" t="s">
        <v>4633</v>
      </c>
      <c r="E1160" s="205"/>
      <c r="F1160" s="73">
        <v>7</v>
      </c>
      <c r="G1160" s="75">
        <v>2.0710059171597637</v>
      </c>
      <c r="H1160" s="32"/>
      <c r="I1160" s="33"/>
    </row>
    <row r="1161" spans="1:9" x14ac:dyDescent="0.3">
      <c r="A1161" s="202"/>
      <c r="B1161" s="71"/>
      <c r="C1161" s="203"/>
      <c r="D1161" s="194" t="s">
        <v>4634</v>
      </c>
      <c r="E1161" s="205"/>
      <c r="F1161" s="73"/>
      <c r="G1161" s="75"/>
      <c r="H1161" s="32"/>
      <c r="I1161" s="33"/>
    </row>
    <row r="1162" spans="1:9" x14ac:dyDescent="0.3">
      <c r="A1162" s="202"/>
      <c r="B1162" s="71"/>
      <c r="C1162" s="203"/>
      <c r="D1162" s="194" t="s">
        <v>4635</v>
      </c>
      <c r="E1162" s="205"/>
      <c r="F1162" s="73"/>
      <c r="G1162" s="75"/>
      <c r="H1162" s="32"/>
      <c r="I1162" s="33"/>
    </row>
    <row r="1163" spans="1:9" x14ac:dyDescent="0.3">
      <c r="A1163" s="202"/>
      <c r="B1163" s="71"/>
      <c r="C1163" s="203"/>
      <c r="D1163" s="194" t="s">
        <v>4628</v>
      </c>
      <c r="E1163" s="205"/>
      <c r="F1163" s="73"/>
      <c r="G1163" s="75"/>
      <c r="H1163" s="32"/>
      <c r="I1163" s="33"/>
    </row>
    <row r="1164" spans="1:9" x14ac:dyDescent="0.3">
      <c r="A1164" s="212" t="s">
        <v>3521</v>
      </c>
      <c r="B1164" s="213" t="s">
        <v>3520</v>
      </c>
      <c r="C1164" s="215" t="s">
        <v>3519</v>
      </c>
      <c r="D1164" s="204" t="s">
        <v>3518</v>
      </c>
      <c r="E1164" s="214"/>
      <c r="F1164" s="72">
        <v>657</v>
      </c>
      <c r="G1164" s="74">
        <v>19.94535519125683</v>
      </c>
      <c r="H1164" s="30" t="s">
        <v>18</v>
      </c>
      <c r="I1164" s="31"/>
    </row>
    <row r="1165" spans="1:9" x14ac:dyDescent="0.3">
      <c r="A1165" s="202"/>
      <c r="B1165" s="71"/>
      <c r="C1165" s="203"/>
      <c r="D1165" s="194" t="s">
        <v>3517</v>
      </c>
      <c r="E1165" s="205"/>
      <c r="F1165" s="73">
        <v>222</v>
      </c>
      <c r="G1165" s="75">
        <v>6.7395264116575593</v>
      </c>
      <c r="H1165" s="32"/>
      <c r="I1165" s="33"/>
    </row>
    <row r="1166" spans="1:9" x14ac:dyDescent="0.3">
      <c r="A1166" s="202"/>
      <c r="B1166" s="71"/>
      <c r="C1166" s="203"/>
      <c r="D1166" s="194" t="s">
        <v>3516</v>
      </c>
      <c r="E1166" s="205"/>
      <c r="F1166" s="73">
        <v>293</v>
      </c>
      <c r="G1166" s="75">
        <v>8.8949605343047971</v>
      </c>
      <c r="H1166" s="32"/>
      <c r="I1166" s="33"/>
    </row>
    <row r="1167" spans="1:9" x14ac:dyDescent="0.3">
      <c r="A1167" s="202"/>
      <c r="B1167" s="71"/>
      <c r="C1167" s="203"/>
      <c r="D1167" s="194" t="s">
        <v>3515</v>
      </c>
      <c r="E1167" s="205"/>
      <c r="F1167" s="73">
        <v>458</v>
      </c>
      <c r="G1167" s="75">
        <v>13.904068002428657</v>
      </c>
      <c r="H1167" s="32"/>
      <c r="I1167" s="33"/>
    </row>
    <row r="1168" spans="1:9" x14ac:dyDescent="0.3">
      <c r="A1168" s="202"/>
      <c r="B1168" s="71"/>
      <c r="C1168" s="203"/>
      <c r="D1168" s="194" t="s">
        <v>3514</v>
      </c>
      <c r="E1168" s="205"/>
      <c r="F1168" s="73">
        <v>1299</v>
      </c>
      <c r="G1168" s="75">
        <v>39.435336976320585</v>
      </c>
      <c r="H1168" s="32"/>
      <c r="I1168" s="33"/>
    </row>
    <row r="1169" spans="1:9" x14ac:dyDescent="0.3">
      <c r="A1169" s="202"/>
      <c r="B1169" s="71"/>
      <c r="C1169" s="203"/>
      <c r="D1169" s="194" t="s">
        <v>3513</v>
      </c>
      <c r="E1169" s="205"/>
      <c r="F1169" s="73">
        <v>204</v>
      </c>
      <c r="G1169" s="75">
        <v>6.1930783242258656</v>
      </c>
      <c r="H1169" s="32"/>
      <c r="I1169" s="33"/>
    </row>
    <row r="1170" spans="1:9" x14ac:dyDescent="0.3">
      <c r="A1170" s="202"/>
      <c r="B1170" s="71"/>
      <c r="C1170" s="203"/>
      <c r="D1170" s="194" t="s">
        <v>3512</v>
      </c>
      <c r="E1170" s="205"/>
      <c r="F1170" s="73">
        <v>41</v>
      </c>
      <c r="G1170" s="75">
        <v>1.2446873102610807</v>
      </c>
      <c r="H1170" s="32"/>
      <c r="I1170" s="33"/>
    </row>
    <row r="1171" spans="1:9" x14ac:dyDescent="0.3">
      <c r="A1171" s="202"/>
      <c r="B1171" s="71"/>
      <c r="C1171" s="203"/>
      <c r="D1171" s="194" t="s">
        <v>3511</v>
      </c>
      <c r="E1171" s="205"/>
      <c r="F1171" s="73">
        <v>33</v>
      </c>
      <c r="G1171" s="75">
        <v>1.0018214936247722</v>
      </c>
      <c r="H1171" s="32"/>
      <c r="I1171" s="33"/>
    </row>
    <row r="1172" spans="1:9" x14ac:dyDescent="0.3">
      <c r="A1172" s="202"/>
      <c r="B1172" s="71"/>
      <c r="C1172" s="203"/>
      <c r="D1172" s="194" t="s">
        <v>3510</v>
      </c>
      <c r="E1172" s="205"/>
      <c r="F1172" s="73">
        <v>36</v>
      </c>
      <c r="G1172" s="75">
        <v>1.0928961748633881</v>
      </c>
      <c r="H1172" s="32"/>
      <c r="I1172" s="33"/>
    </row>
    <row r="1173" spans="1:9" x14ac:dyDescent="0.3">
      <c r="A1173" s="202"/>
      <c r="B1173" s="71"/>
      <c r="C1173" s="203"/>
      <c r="D1173" s="194" t="s">
        <v>4579</v>
      </c>
      <c r="E1173" s="205"/>
      <c r="F1173" s="73">
        <v>4</v>
      </c>
      <c r="G1173" s="75">
        <v>0.12143290831815423</v>
      </c>
      <c r="H1173" s="32"/>
      <c r="I1173" s="33"/>
    </row>
    <row r="1174" spans="1:9" x14ac:dyDescent="0.3">
      <c r="A1174" s="202"/>
      <c r="B1174" s="71"/>
      <c r="C1174" s="203"/>
      <c r="D1174" s="194" t="s">
        <v>4577</v>
      </c>
      <c r="E1174" s="205"/>
      <c r="F1174" s="73">
        <v>5</v>
      </c>
      <c r="G1174" s="75">
        <v>0.15179113539769276</v>
      </c>
      <c r="H1174" s="32"/>
      <c r="I1174" s="33"/>
    </row>
    <row r="1175" spans="1:9" x14ac:dyDescent="0.3">
      <c r="A1175" s="202"/>
      <c r="B1175" s="71"/>
      <c r="C1175" s="203"/>
      <c r="D1175" s="194" t="s">
        <v>4377</v>
      </c>
      <c r="E1175" s="205"/>
      <c r="F1175" s="73">
        <v>42</v>
      </c>
      <c r="G1175" s="75">
        <v>1.2750455373406193</v>
      </c>
      <c r="H1175" s="32"/>
      <c r="I1175" s="33"/>
    </row>
    <row r="1176" spans="1:9" x14ac:dyDescent="0.3">
      <c r="A1176" s="212" t="s">
        <v>3509</v>
      </c>
      <c r="B1176" s="213" t="s">
        <v>3508</v>
      </c>
      <c r="C1176" s="215" t="s">
        <v>3507</v>
      </c>
      <c r="D1176" s="204"/>
      <c r="E1176" s="214"/>
      <c r="F1176" s="72">
        <v>42</v>
      </c>
      <c r="G1176" s="74">
        <v>100</v>
      </c>
      <c r="H1176" s="30" t="s">
        <v>18</v>
      </c>
      <c r="I1176" s="31"/>
    </row>
    <row r="1177" spans="1:9" x14ac:dyDescent="0.3">
      <c r="A1177" s="212" t="s">
        <v>3506</v>
      </c>
      <c r="B1177" s="213" t="s">
        <v>3505</v>
      </c>
      <c r="C1177" s="215" t="s">
        <v>4513</v>
      </c>
      <c r="D1177" s="204" t="s">
        <v>3504</v>
      </c>
      <c r="E1177" s="214"/>
      <c r="F1177" s="72">
        <v>1740</v>
      </c>
      <c r="G1177" s="74">
        <v>52.823315118397083</v>
      </c>
      <c r="H1177" s="30" t="s">
        <v>18</v>
      </c>
      <c r="I1177" s="31"/>
    </row>
    <row r="1178" spans="1:9" x14ac:dyDescent="0.3">
      <c r="A1178" s="202"/>
      <c r="B1178" s="71"/>
      <c r="C1178" s="203"/>
      <c r="D1178" s="194" t="s">
        <v>3503</v>
      </c>
      <c r="E1178" s="205"/>
      <c r="F1178" s="73">
        <v>637</v>
      </c>
      <c r="G1178" s="75">
        <v>19.33819064966606</v>
      </c>
      <c r="H1178" s="32"/>
      <c r="I1178" s="33"/>
    </row>
    <row r="1179" spans="1:9" x14ac:dyDescent="0.3">
      <c r="A1179" s="202"/>
      <c r="B1179" s="71"/>
      <c r="C1179" s="203"/>
      <c r="D1179" s="194" t="s">
        <v>3502</v>
      </c>
      <c r="E1179" s="205"/>
      <c r="F1179" s="73">
        <v>651</v>
      </c>
      <c r="G1179" s="75">
        <v>19.763205828779597</v>
      </c>
      <c r="H1179" s="32"/>
      <c r="I1179" s="33"/>
    </row>
    <row r="1180" spans="1:9" x14ac:dyDescent="0.3">
      <c r="A1180" s="202"/>
      <c r="B1180" s="71"/>
      <c r="C1180" s="203"/>
      <c r="D1180" s="194" t="s">
        <v>3501</v>
      </c>
      <c r="E1180" s="205"/>
      <c r="F1180" s="73">
        <v>65</v>
      </c>
      <c r="G1180" s="75">
        <v>1.9732847601700059</v>
      </c>
      <c r="H1180" s="32"/>
      <c r="I1180" s="33"/>
    </row>
    <row r="1181" spans="1:9" x14ac:dyDescent="0.3">
      <c r="A1181" s="202"/>
      <c r="B1181" s="71"/>
      <c r="C1181" s="203"/>
      <c r="D1181" s="194" t="s">
        <v>3500</v>
      </c>
      <c r="E1181" s="205"/>
      <c r="F1181" s="73">
        <v>12</v>
      </c>
      <c r="G1181" s="75">
        <v>0.36429872495446264</v>
      </c>
      <c r="H1181" s="32"/>
      <c r="I1181" s="33"/>
    </row>
    <row r="1182" spans="1:9" x14ac:dyDescent="0.3">
      <c r="A1182" s="202"/>
      <c r="B1182" s="71"/>
      <c r="C1182" s="203"/>
      <c r="D1182" s="194" t="s">
        <v>3499</v>
      </c>
      <c r="E1182" s="205"/>
      <c r="F1182" s="73">
        <v>186</v>
      </c>
      <c r="G1182" s="75">
        <v>5.6466302367941719</v>
      </c>
      <c r="H1182" s="32"/>
      <c r="I1182" s="33"/>
    </row>
    <row r="1183" spans="1:9" x14ac:dyDescent="0.3">
      <c r="A1183" s="202"/>
      <c r="B1183" s="71"/>
      <c r="C1183" s="203"/>
      <c r="D1183" s="194" t="s">
        <v>476</v>
      </c>
      <c r="E1183" s="205"/>
      <c r="F1183" s="73">
        <v>3</v>
      </c>
      <c r="G1183" s="75">
        <v>9.107468123861566E-2</v>
      </c>
      <c r="H1183" s="32"/>
      <c r="I1183" s="33"/>
    </row>
    <row r="1184" spans="1:9" ht="17.25" thickBot="1" x14ac:dyDescent="0.35">
      <c r="A1184" s="224" t="s">
        <v>3498</v>
      </c>
      <c r="B1184" s="225" t="s">
        <v>3497</v>
      </c>
      <c r="C1184" s="226" t="s">
        <v>3496</v>
      </c>
      <c r="D1184" s="227"/>
      <c r="E1184" s="228"/>
      <c r="F1184" s="229">
        <v>3</v>
      </c>
      <c r="G1184" s="230">
        <v>100</v>
      </c>
      <c r="H1184" s="176" t="s">
        <v>18</v>
      </c>
      <c r="I1184" s="10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40"/>
  <sheetViews>
    <sheetView workbookViewId="0"/>
  </sheetViews>
  <sheetFormatPr defaultColWidth="31.375" defaultRowHeight="12" x14ac:dyDescent="0.3"/>
  <cols>
    <col min="1" max="1" width="17.75" style="8" bestFit="1" customWidth="1"/>
    <col min="2" max="2" width="34" style="8" bestFit="1" customWidth="1"/>
    <col min="3" max="3" width="16.75" style="8" customWidth="1"/>
    <col min="4" max="4" width="36" style="8" bestFit="1" customWidth="1"/>
    <col min="5" max="256" width="31.375" style="8"/>
    <col min="257" max="257" width="17.75" style="8" bestFit="1" customWidth="1"/>
    <col min="258" max="258" width="34" style="8" bestFit="1" customWidth="1"/>
    <col min="259" max="259" width="16.75" style="8" customWidth="1"/>
    <col min="260" max="260" width="36" style="8" bestFit="1" customWidth="1"/>
    <col min="261" max="512" width="31.375" style="8"/>
    <col min="513" max="513" width="17.75" style="8" bestFit="1" customWidth="1"/>
    <col min="514" max="514" width="34" style="8" bestFit="1" customWidth="1"/>
    <col min="515" max="515" width="16.75" style="8" customWidth="1"/>
    <col min="516" max="516" width="36" style="8" bestFit="1" customWidth="1"/>
    <col min="517" max="768" width="31.375" style="8"/>
    <col min="769" max="769" width="17.75" style="8" bestFit="1" customWidth="1"/>
    <col min="770" max="770" width="34" style="8" bestFit="1" customWidth="1"/>
    <col min="771" max="771" width="16.75" style="8" customWidth="1"/>
    <col min="772" max="772" width="36" style="8" bestFit="1" customWidth="1"/>
    <col min="773" max="1024" width="31.375" style="8"/>
    <col min="1025" max="1025" width="17.75" style="8" bestFit="1" customWidth="1"/>
    <col min="1026" max="1026" width="34" style="8" bestFit="1" customWidth="1"/>
    <col min="1027" max="1027" width="16.75" style="8" customWidth="1"/>
    <col min="1028" max="1028" width="36" style="8" bestFit="1" customWidth="1"/>
    <col min="1029" max="1280" width="31.375" style="8"/>
    <col min="1281" max="1281" width="17.75" style="8" bestFit="1" customWidth="1"/>
    <col min="1282" max="1282" width="34" style="8" bestFit="1" customWidth="1"/>
    <col min="1283" max="1283" width="16.75" style="8" customWidth="1"/>
    <col min="1284" max="1284" width="36" style="8" bestFit="1" customWidth="1"/>
    <col min="1285" max="1536" width="31.375" style="8"/>
    <col min="1537" max="1537" width="17.75" style="8" bestFit="1" customWidth="1"/>
    <col min="1538" max="1538" width="34" style="8" bestFit="1" customWidth="1"/>
    <col min="1539" max="1539" width="16.75" style="8" customWidth="1"/>
    <col min="1540" max="1540" width="36" style="8" bestFit="1" customWidth="1"/>
    <col min="1541" max="1792" width="31.375" style="8"/>
    <col min="1793" max="1793" width="17.75" style="8" bestFit="1" customWidth="1"/>
    <col min="1794" max="1794" width="34" style="8" bestFit="1" customWidth="1"/>
    <col min="1795" max="1795" width="16.75" style="8" customWidth="1"/>
    <col min="1796" max="1796" width="36" style="8" bestFit="1" customWidth="1"/>
    <col min="1797" max="2048" width="31.375" style="8"/>
    <col min="2049" max="2049" width="17.75" style="8" bestFit="1" customWidth="1"/>
    <col min="2050" max="2050" width="34" style="8" bestFit="1" customWidth="1"/>
    <col min="2051" max="2051" width="16.75" style="8" customWidth="1"/>
    <col min="2052" max="2052" width="36" style="8" bestFit="1" customWidth="1"/>
    <col min="2053" max="2304" width="31.375" style="8"/>
    <col min="2305" max="2305" width="17.75" style="8" bestFit="1" customWidth="1"/>
    <col min="2306" max="2306" width="34" style="8" bestFit="1" customWidth="1"/>
    <col min="2307" max="2307" width="16.75" style="8" customWidth="1"/>
    <col min="2308" max="2308" width="36" style="8" bestFit="1" customWidth="1"/>
    <col min="2309" max="2560" width="31.375" style="8"/>
    <col min="2561" max="2561" width="17.75" style="8" bestFit="1" customWidth="1"/>
    <col min="2562" max="2562" width="34" style="8" bestFit="1" customWidth="1"/>
    <col min="2563" max="2563" width="16.75" style="8" customWidth="1"/>
    <col min="2564" max="2564" width="36" style="8" bestFit="1" customWidth="1"/>
    <col min="2565" max="2816" width="31.375" style="8"/>
    <col min="2817" max="2817" width="17.75" style="8" bestFit="1" customWidth="1"/>
    <col min="2818" max="2818" width="34" style="8" bestFit="1" customWidth="1"/>
    <col min="2819" max="2819" width="16.75" style="8" customWidth="1"/>
    <col min="2820" max="2820" width="36" style="8" bestFit="1" customWidth="1"/>
    <col min="2821" max="3072" width="31.375" style="8"/>
    <col min="3073" max="3073" width="17.75" style="8" bestFit="1" customWidth="1"/>
    <col min="3074" max="3074" width="34" style="8" bestFit="1" customWidth="1"/>
    <col min="3075" max="3075" width="16.75" style="8" customWidth="1"/>
    <col min="3076" max="3076" width="36" style="8" bestFit="1" customWidth="1"/>
    <col min="3077" max="3328" width="31.375" style="8"/>
    <col min="3329" max="3329" width="17.75" style="8" bestFit="1" customWidth="1"/>
    <col min="3330" max="3330" width="34" style="8" bestFit="1" customWidth="1"/>
    <col min="3331" max="3331" width="16.75" style="8" customWidth="1"/>
    <col min="3332" max="3332" width="36" style="8" bestFit="1" customWidth="1"/>
    <col min="3333" max="3584" width="31.375" style="8"/>
    <col min="3585" max="3585" width="17.75" style="8" bestFit="1" customWidth="1"/>
    <col min="3586" max="3586" width="34" style="8" bestFit="1" customWidth="1"/>
    <col min="3587" max="3587" width="16.75" style="8" customWidth="1"/>
    <col min="3588" max="3588" width="36" style="8" bestFit="1" customWidth="1"/>
    <col min="3589" max="3840" width="31.375" style="8"/>
    <col min="3841" max="3841" width="17.75" style="8" bestFit="1" customWidth="1"/>
    <col min="3842" max="3842" width="34" style="8" bestFit="1" customWidth="1"/>
    <col min="3843" max="3843" width="16.75" style="8" customWidth="1"/>
    <col min="3844" max="3844" width="36" style="8" bestFit="1" customWidth="1"/>
    <col min="3845" max="4096" width="31.375" style="8"/>
    <col min="4097" max="4097" width="17.75" style="8" bestFit="1" customWidth="1"/>
    <col min="4098" max="4098" width="34" style="8" bestFit="1" customWidth="1"/>
    <col min="4099" max="4099" width="16.75" style="8" customWidth="1"/>
    <col min="4100" max="4100" width="36" style="8" bestFit="1" customWidth="1"/>
    <col min="4101" max="4352" width="31.375" style="8"/>
    <col min="4353" max="4353" width="17.75" style="8" bestFit="1" customWidth="1"/>
    <col min="4354" max="4354" width="34" style="8" bestFit="1" customWidth="1"/>
    <col min="4355" max="4355" width="16.75" style="8" customWidth="1"/>
    <col min="4356" max="4356" width="36" style="8" bestFit="1" customWidth="1"/>
    <col min="4357" max="4608" width="31.375" style="8"/>
    <col min="4609" max="4609" width="17.75" style="8" bestFit="1" customWidth="1"/>
    <col min="4610" max="4610" width="34" style="8" bestFit="1" customWidth="1"/>
    <col min="4611" max="4611" width="16.75" style="8" customWidth="1"/>
    <col min="4612" max="4612" width="36" style="8" bestFit="1" customWidth="1"/>
    <col min="4613" max="4864" width="31.375" style="8"/>
    <col min="4865" max="4865" width="17.75" style="8" bestFit="1" customWidth="1"/>
    <col min="4866" max="4866" width="34" style="8" bestFit="1" customWidth="1"/>
    <col min="4867" max="4867" width="16.75" style="8" customWidth="1"/>
    <col min="4868" max="4868" width="36" style="8" bestFit="1" customWidth="1"/>
    <col min="4869" max="5120" width="31.375" style="8"/>
    <col min="5121" max="5121" width="17.75" style="8" bestFit="1" customWidth="1"/>
    <col min="5122" max="5122" width="34" style="8" bestFit="1" customWidth="1"/>
    <col min="5123" max="5123" width="16.75" style="8" customWidth="1"/>
    <col min="5124" max="5124" width="36" style="8" bestFit="1" customWidth="1"/>
    <col min="5125" max="5376" width="31.375" style="8"/>
    <col min="5377" max="5377" width="17.75" style="8" bestFit="1" customWidth="1"/>
    <col min="5378" max="5378" width="34" style="8" bestFit="1" customWidth="1"/>
    <col min="5379" max="5379" width="16.75" style="8" customWidth="1"/>
    <col min="5380" max="5380" width="36" style="8" bestFit="1" customWidth="1"/>
    <col min="5381" max="5632" width="31.375" style="8"/>
    <col min="5633" max="5633" width="17.75" style="8" bestFit="1" customWidth="1"/>
    <col min="5634" max="5634" width="34" style="8" bestFit="1" customWidth="1"/>
    <col min="5635" max="5635" width="16.75" style="8" customWidth="1"/>
    <col min="5636" max="5636" width="36" style="8" bestFit="1" customWidth="1"/>
    <col min="5637" max="5888" width="31.375" style="8"/>
    <col min="5889" max="5889" width="17.75" style="8" bestFit="1" customWidth="1"/>
    <col min="5890" max="5890" width="34" style="8" bestFit="1" customWidth="1"/>
    <col min="5891" max="5891" width="16.75" style="8" customWidth="1"/>
    <col min="5892" max="5892" width="36" style="8" bestFit="1" customWidth="1"/>
    <col min="5893" max="6144" width="31.375" style="8"/>
    <col min="6145" max="6145" width="17.75" style="8" bestFit="1" customWidth="1"/>
    <col min="6146" max="6146" width="34" style="8" bestFit="1" customWidth="1"/>
    <col min="6147" max="6147" width="16.75" style="8" customWidth="1"/>
    <col min="6148" max="6148" width="36" style="8" bestFit="1" customWidth="1"/>
    <col min="6149" max="6400" width="31.375" style="8"/>
    <col min="6401" max="6401" width="17.75" style="8" bestFit="1" customWidth="1"/>
    <col min="6402" max="6402" width="34" style="8" bestFit="1" customWidth="1"/>
    <col min="6403" max="6403" width="16.75" style="8" customWidth="1"/>
    <col min="6404" max="6404" width="36" style="8" bestFit="1" customWidth="1"/>
    <col min="6405" max="6656" width="31.375" style="8"/>
    <col min="6657" max="6657" width="17.75" style="8" bestFit="1" customWidth="1"/>
    <col min="6658" max="6658" width="34" style="8" bestFit="1" customWidth="1"/>
    <col min="6659" max="6659" width="16.75" style="8" customWidth="1"/>
    <col min="6660" max="6660" width="36" style="8" bestFit="1" customWidth="1"/>
    <col min="6661" max="6912" width="31.375" style="8"/>
    <col min="6913" max="6913" width="17.75" style="8" bestFit="1" customWidth="1"/>
    <col min="6914" max="6914" width="34" style="8" bestFit="1" customWidth="1"/>
    <col min="6915" max="6915" width="16.75" style="8" customWidth="1"/>
    <col min="6916" max="6916" width="36" style="8" bestFit="1" customWidth="1"/>
    <col min="6917" max="7168" width="31.375" style="8"/>
    <col min="7169" max="7169" width="17.75" style="8" bestFit="1" customWidth="1"/>
    <col min="7170" max="7170" width="34" style="8" bestFit="1" customWidth="1"/>
    <col min="7171" max="7171" width="16.75" style="8" customWidth="1"/>
    <col min="7172" max="7172" width="36" style="8" bestFit="1" customWidth="1"/>
    <col min="7173" max="7424" width="31.375" style="8"/>
    <col min="7425" max="7425" width="17.75" style="8" bestFit="1" customWidth="1"/>
    <col min="7426" max="7426" width="34" style="8" bestFit="1" customWidth="1"/>
    <col min="7427" max="7427" width="16.75" style="8" customWidth="1"/>
    <col min="7428" max="7428" width="36" style="8" bestFit="1" customWidth="1"/>
    <col min="7429" max="7680" width="31.375" style="8"/>
    <col min="7681" max="7681" width="17.75" style="8" bestFit="1" customWidth="1"/>
    <col min="7682" max="7682" width="34" style="8" bestFit="1" customWidth="1"/>
    <col min="7683" max="7683" width="16.75" style="8" customWidth="1"/>
    <col min="7684" max="7684" width="36" style="8" bestFit="1" customWidth="1"/>
    <col min="7685" max="7936" width="31.375" style="8"/>
    <col min="7937" max="7937" width="17.75" style="8" bestFit="1" customWidth="1"/>
    <col min="7938" max="7938" width="34" style="8" bestFit="1" customWidth="1"/>
    <col min="7939" max="7939" width="16.75" style="8" customWidth="1"/>
    <col min="7940" max="7940" width="36" style="8" bestFit="1" customWidth="1"/>
    <col min="7941" max="8192" width="31.375" style="8"/>
    <col min="8193" max="8193" width="17.75" style="8" bestFit="1" customWidth="1"/>
    <col min="8194" max="8194" width="34" style="8" bestFit="1" customWidth="1"/>
    <col min="8195" max="8195" width="16.75" style="8" customWidth="1"/>
    <col min="8196" max="8196" width="36" style="8" bestFit="1" customWidth="1"/>
    <col min="8197" max="8448" width="31.375" style="8"/>
    <col min="8449" max="8449" width="17.75" style="8" bestFit="1" customWidth="1"/>
    <col min="8450" max="8450" width="34" style="8" bestFit="1" customWidth="1"/>
    <col min="8451" max="8451" width="16.75" style="8" customWidth="1"/>
    <col min="8452" max="8452" width="36" style="8" bestFit="1" customWidth="1"/>
    <col min="8453" max="8704" width="31.375" style="8"/>
    <col min="8705" max="8705" width="17.75" style="8" bestFit="1" customWidth="1"/>
    <col min="8706" max="8706" width="34" style="8" bestFit="1" customWidth="1"/>
    <col min="8707" max="8707" width="16.75" style="8" customWidth="1"/>
    <col min="8708" max="8708" width="36" style="8" bestFit="1" customWidth="1"/>
    <col min="8709" max="8960" width="31.375" style="8"/>
    <col min="8961" max="8961" width="17.75" style="8" bestFit="1" customWidth="1"/>
    <col min="8962" max="8962" width="34" style="8" bestFit="1" customWidth="1"/>
    <col min="8963" max="8963" width="16.75" style="8" customWidth="1"/>
    <col min="8964" max="8964" width="36" style="8" bestFit="1" customWidth="1"/>
    <col min="8965" max="9216" width="31.375" style="8"/>
    <col min="9217" max="9217" width="17.75" style="8" bestFit="1" customWidth="1"/>
    <col min="9218" max="9218" width="34" style="8" bestFit="1" customWidth="1"/>
    <col min="9219" max="9219" width="16.75" style="8" customWidth="1"/>
    <col min="9220" max="9220" width="36" style="8" bestFit="1" customWidth="1"/>
    <col min="9221" max="9472" width="31.375" style="8"/>
    <col min="9473" max="9473" width="17.75" style="8" bestFit="1" customWidth="1"/>
    <col min="9474" max="9474" width="34" style="8" bestFit="1" customWidth="1"/>
    <col min="9475" max="9475" width="16.75" style="8" customWidth="1"/>
    <col min="9476" max="9476" width="36" style="8" bestFit="1" customWidth="1"/>
    <col min="9477" max="9728" width="31.375" style="8"/>
    <col min="9729" max="9729" width="17.75" style="8" bestFit="1" customWidth="1"/>
    <col min="9730" max="9730" width="34" style="8" bestFit="1" customWidth="1"/>
    <col min="9731" max="9731" width="16.75" style="8" customWidth="1"/>
    <col min="9732" max="9732" width="36" style="8" bestFit="1" customWidth="1"/>
    <col min="9733" max="9984" width="31.375" style="8"/>
    <col min="9985" max="9985" width="17.75" style="8" bestFit="1" customWidth="1"/>
    <col min="9986" max="9986" width="34" style="8" bestFit="1" customWidth="1"/>
    <col min="9987" max="9987" width="16.75" style="8" customWidth="1"/>
    <col min="9988" max="9988" width="36" style="8" bestFit="1" customWidth="1"/>
    <col min="9989" max="10240" width="31.375" style="8"/>
    <col min="10241" max="10241" width="17.75" style="8" bestFit="1" customWidth="1"/>
    <col min="10242" max="10242" width="34" style="8" bestFit="1" customWidth="1"/>
    <col min="10243" max="10243" width="16.75" style="8" customWidth="1"/>
    <col min="10244" max="10244" width="36" style="8" bestFit="1" customWidth="1"/>
    <col min="10245" max="10496" width="31.375" style="8"/>
    <col min="10497" max="10497" width="17.75" style="8" bestFit="1" customWidth="1"/>
    <col min="10498" max="10498" width="34" style="8" bestFit="1" customWidth="1"/>
    <col min="10499" max="10499" width="16.75" style="8" customWidth="1"/>
    <col min="10500" max="10500" width="36" style="8" bestFit="1" customWidth="1"/>
    <col min="10501" max="10752" width="31.375" style="8"/>
    <col min="10753" max="10753" width="17.75" style="8" bestFit="1" customWidth="1"/>
    <col min="10754" max="10754" width="34" style="8" bestFit="1" customWidth="1"/>
    <col min="10755" max="10755" width="16.75" style="8" customWidth="1"/>
    <col min="10756" max="10756" width="36" style="8" bestFit="1" customWidth="1"/>
    <col min="10757" max="11008" width="31.375" style="8"/>
    <col min="11009" max="11009" width="17.75" style="8" bestFit="1" customWidth="1"/>
    <col min="11010" max="11010" width="34" style="8" bestFit="1" customWidth="1"/>
    <col min="11011" max="11011" width="16.75" style="8" customWidth="1"/>
    <col min="11012" max="11012" width="36" style="8" bestFit="1" customWidth="1"/>
    <col min="11013" max="11264" width="31.375" style="8"/>
    <col min="11265" max="11265" width="17.75" style="8" bestFit="1" customWidth="1"/>
    <col min="11266" max="11266" width="34" style="8" bestFit="1" customWidth="1"/>
    <col min="11267" max="11267" width="16.75" style="8" customWidth="1"/>
    <col min="11268" max="11268" width="36" style="8" bestFit="1" customWidth="1"/>
    <col min="11269" max="11520" width="31.375" style="8"/>
    <col min="11521" max="11521" width="17.75" style="8" bestFit="1" customWidth="1"/>
    <col min="11522" max="11522" width="34" style="8" bestFit="1" customWidth="1"/>
    <col min="11523" max="11523" width="16.75" style="8" customWidth="1"/>
    <col min="11524" max="11524" width="36" style="8" bestFit="1" customWidth="1"/>
    <col min="11525" max="11776" width="31.375" style="8"/>
    <col min="11777" max="11777" width="17.75" style="8" bestFit="1" customWidth="1"/>
    <col min="11778" max="11778" width="34" style="8" bestFit="1" customWidth="1"/>
    <col min="11779" max="11779" width="16.75" style="8" customWidth="1"/>
    <col min="11780" max="11780" width="36" style="8" bestFit="1" customWidth="1"/>
    <col min="11781" max="12032" width="31.375" style="8"/>
    <col min="12033" max="12033" width="17.75" style="8" bestFit="1" customWidth="1"/>
    <col min="12034" max="12034" width="34" style="8" bestFit="1" customWidth="1"/>
    <col min="12035" max="12035" width="16.75" style="8" customWidth="1"/>
    <col min="12036" max="12036" width="36" style="8" bestFit="1" customWidth="1"/>
    <col min="12037" max="12288" width="31.375" style="8"/>
    <col min="12289" max="12289" width="17.75" style="8" bestFit="1" customWidth="1"/>
    <col min="12290" max="12290" width="34" style="8" bestFit="1" customWidth="1"/>
    <col min="12291" max="12291" width="16.75" style="8" customWidth="1"/>
    <col min="12292" max="12292" width="36" style="8" bestFit="1" customWidth="1"/>
    <col min="12293" max="12544" width="31.375" style="8"/>
    <col min="12545" max="12545" width="17.75" style="8" bestFit="1" customWidth="1"/>
    <col min="12546" max="12546" width="34" style="8" bestFit="1" customWidth="1"/>
    <col min="12547" max="12547" width="16.75" style="8" customWidth="1"/>
    <col min="12548" max="12548" width="36" style="8" bestFit="1" customWidth="1"/>
    <col min="12549" max="12800" width="31.375" style="8"/>
    <col min="12801" max="12801" width="17.75" style="8" bestFit="1" customWidth="1"/>
    <col min="12802" max="12802" width="34" style="8" bestFit="1" customWidth="1"/>
    <col min="12803" max="12803" width="16.75" style="8" customWidth="1"/>
    <col min="12804" max="12804" width="36" style="8" bestFit="1" customWidth="1"/>
    <col min="12805" max="13056" width="31.375" style="8"/>
    <col min="13057" max="13057" width="17.75" style="8" bestFit="1" customWidth="1"/>
    <col min="13058" max="13058" width="34" style="8" bestFit="1" customWidth="1"/>
    <col min="13059" max="13059" width="16.75" style="8" customWidth="1"/>
    <col min="13060" max="13060" width="36" style="8" bestFit="1" customWidth="1"/>
    <col min="13061" max="13312" width="31.375" style="8"/>
    <col min="13313" max="13313" width="17.75" style="8" bestFit="1" customWidth="1"/>
    <col min="13314" max="13314" width="34" style="8" bestFit="1" customWidth="1"/>
    <col min="13315" max="13315" width="16.75" style="8" customWidth="1"/>
    <col min="13316" max="13316" width="36" style="8" bestFit="1" customWidth="1"/>
    <col min="13317" max="13568" width="31.375" style="8"/>
    <col min="13569" max="13569" width="17.75" style="8" bestFit="1" customWidth="1"/>
    <col min="13570" max="13570" width="34" style="8" bestFit="1" customWidth="1"/>
    <col min="13571" max="13571" width="16.75" style="8" customWidth="1"/>
    <col min="13572" max="13572" width="36" style="8" bestFit="1" customWidth="1"/>
    <col min="13573" max="13824" width="31.375" style="8"/>
    <col min="13825" max="13825" width="17.75" style="8" bestFit="1" customWidth="1"/>
    <col min="13826" max="13826" width="34" style="8" bestFit="1" customWidth="1"/>
    <col min="13827" max="13827" width="16.75" style="8" customWidth="1"/>
    <col min="13828" max="13828" width="36" style="8" bestFit="1" customWidth="1"/>
    <col min="13829" max="14080" width="31.375" style="8"/>
    <col min="14081" max="14081" width="17.75" style="8" bestFit="1" customWidth="1"/>
    <col min="14082" max="14082" width="34" style="8" bestFit="1" customWidth="1"/>
    <col min="14083" max="14083" width="16.75" style="8" customWidth="1"/>
    <col min="14084" max="14084" width="36" style="8" bestFit="1" customWidth="1"/>
    <col min="14085" max="14336" width="31.375" style="8"/>
    <col min="14337" max="14337" width="17.75" style="8" bestFit="1" customWidth="1"/>
    <col min="14338" max="14338" width="34" style="8" bestFit="1" customWidth="1"/>
    <col min="14339" max="14339" width="16.75" style="8" customWidth="1"/>
    <col min="14340" max="14340" width="36" style="8" bestFit="1" customWidth="1"/>
    <col min="14341" max="14592" width="31.375" style="8"/>
    <col min="14593" max="14593" width="17.75" style="8" bestFit="1" customWidth="1"/>
    <col min="14594" max="14594" width="34" style="8" bestFit="1" customWidth="1"/>
    <col min="14595" max="14595" width="16.75" style="8" customWidth="1"/>
    <col min="14596" max="14596" width="36" style="8" bestFit="1" customWidth="1"/>
    <col min="14597" max="14848" width="31.375" style="8"/>
    <col min="14849" max="14849" width="17.75" style="8" bestFit="1" customWidth="1"/>
    <col min="14850" max="14850" width="34" style="8" bestFit="1" customWidth="1"/>
    <col min="14851" max="14851" width="16.75" style="8" customWidth="1"/>
    <col min="14852" max="14852" width="36" style="8" bestFit="1" customWidth="1"/>
    <col min="14853" max="15104" width="31.375" style="8"/>
    <col min="15105" max="15105" width="17.75" style="8" bestFit="1" customWidth="1"/>
    <col min="15106" max="15106" width="34" style="8" bestFit="1" customWidth="1"/>
    <col min="15107" max="15107" width="16.75" style="8" customWidth="1"/>
    <col min="15108" max="15108" width="36" style="8" bestFit="1" customWidth="1"/>
    <col min="15109" max="15360" width="31.375" style="8"/>
    <col min="15361" max="15361" width="17.75" style="8" bestFit="1" customWidth="1"/>
    <col min="15362" max="15362" width="34" style="8" bestFit="1" customWidth="1"/>
    <col min="15363" max="15363" width="16.75" style="8" customWidth="1"/>
    <col min="15364" max="15364" width="36" style="8" bestFit="1" customWidth="1"/>
    <col min="15365" max="15616" width="31.375" style="8"/>
    <col min="15617" max="15617" width="17.75" style="8" bestFit="1" customWidth="1"/>
    <col min="15618" max="15618" width="34" style="8" bestFit="1" customWidth="1"/>
    <col min="15619" max="15619" width="16.75" style="8" customWidth="1"/>
    <col min="15620" max="15620" width="36" style="8" bestFit="1" customWidth="1"/>
    <col min="15621" max="15872" width="31.375" style="8"/>
    <col min="15873" max="15873" width="17.75" style="8" bestFit="1" customWidth="1"/>
    <col min="15874" max="15874" width="34" style="8" bestFit="1" customWidth="1"/>
    <col min="15875" max="15875" width="16.75" style="8" customWidth="1"/>
    <col min="15876" max="15876" width="36" style="8" bestFit="1" customWidth="1"/>
    <col min="15877" max="16128" width="31.375" style="8"/>
    <col min="16129" max="16129" width="17.75" style="8" bestFit="1" customWidth="1"/>
    <col min="16130" max="16130" width="34" style="8" bestFit="1" customWidth="1"/>
    <col min="16131" max="16131" width="16.75" style="8" customWidth="1"/>
    <col min="16132" max="16132" width="36" style="8" bestFit="1" customWidth="1"/>
    <col min="16133" max="16384" width="31.375" style="8"/>
  </cols>
  <sheetData>
    <row r="1" spans="1:4" ht="20.100000000000001" customHeight="1" x14ac:dyDescent="0.3">
      <c r="A1" s="23" t="s">
        <v>4127</v>
      </c>
    </row>
    <row r="2" spans="1:4" ht="20.100000000000001" customHeight="1" x14ac:dyDescent="0.3">
      <c r="A2" s="22">
        <v>10</v>
      </c>
      <c r="B2" s="21" t="s">
        <v>4126</v>
      </c>
      <c r="C2" s="20">
        <v>20</v>
      </c>
      <c r="D2" s="19" t="s">
        <v>4125</v>
      </c>
    </row>
    <row r="3" spans="1:4" ht="20.100000000000001" customHeight="1" x14ac:dyDescent="0.3">
      <c r="A3" s="17"/>
      <c r="B3" s="15"/>
      <c r="C3" s="14"/>
      <c r="D3" s="18"/>
    </row>
    <row r="4" spans="1:4" ht="20.100000000000001" customHeight="1" x14ac:dyDescent="0.3">
      <c r="A4" s="17" t="s">
        <v>4124</v>
      </c>
      <c r="B4" s="15" t="s">
        <v>4123</v>
      </c>
      <c r="C4" s="15" t="s">
        <v>4122</v>
      </c>
      <c r="D4" s="18" t="s">
        <v>4121</v>
      </c>
    </row>
    <row r="5" spans="1:4" ht="20.100000000000001" customHeight="1" x14ac:dyDescent="0.3">
      <c r="A5" s="17" t="s">
        <v>4120</v>
      </c>
      <c r="B5" s="15" t="s">
        <v>4119</v>
      </c>
      <c r="C5" s="15" t="s">
        <v>4118</v>
      </c>
      <c r="D5" s="18" t="s">
        <v>4117</v>
      </c>
    </row>
    <row r="6" spans="1:4" ht="20.100000000000001" customHeight="1" x14ac:dyDescent="0.3">
      <c r="A6" s="17"/>
      <c r="B6" s="15"/>
      <c r="C6" s="15"/>
      <c r="D6" s="18"/>
    </row>
    <row r="7" spans="1:4" ht="20.100000000000001" customHeight="1" x14ac:dyDescent="0.3">
      <c r="A7" s="16" t="s">
        <v>4116</v>
      </c>
      <c r="B7" s="15" t="s">
        <v>4115</v>
      </c>
      <c r="C7" s="14" t="s">
        <v>4114</v>
      </c>
      <c r="D7" s="18" t="s">
        <v>4113</v>
      </c>
    </row>
    <row r="8" spans="1:4" ht="20.100000000000001" customHeight="1" x14ac:dyDescent="0.3">
      <c r="A8" s="17" t="s">
        <v>4112</v>
      </c>
      <c r="B8" s="15" t="s">
        <v>4111</v>
      </c>
      <c r="C8" s="14" t="s">
        <v>4110</v>
      </c>
      <c r="D8" s="18" t="s">
        <v>4109</v>
      </c>
    </row>
    <row r="9" spans="1:4" ht="20.100000000000001" customHeight="1" x14ac:dyDescent="0.3">
      <c r="A9" s="17"/>
      <c r="B9" s="15"/>
      <c r="C9" s="14"/>
      <c r="D9" s="18"/>
    </row>
    <row r="10" spans="1:4" ht="20.100000000000001" customHeight="1" x14ac:dyDescent="0.3">
      <c r="A10" s="17" t="s">
        <v>4108</v>
      </c>
      <c r="B10" s="15" t="s">
        <v>4107</v>
      </c>
      <c r="C10" s="14" t="s">
        <v>4106</v>
      </c>
      <c r="D10" s="13" t="s">
        <v>4105</v>
      </c>
    </row>
    <row r="11" spans="1:4" ht="20.100000000000001" customHeight="1" x14ac:dyDescent="0.3">
      <c r="A11" s="17" t="s">
        <v>4104</v>
      </c>
      <c r="B11" s="15" t="s">
        <v>4103</v>
      </c>
      <c r="C11" s="14" t="s">
        <v>4102</v>
      </c>
      <c r="D11" s="13" t="s">
        <v>4101</v>
      </c>
    </row>
    <row r="12" spans="1:4" ht="20.100000000000001" customHeight="1" x14ac:dyDescent="0.3">
      <c r="A12" s="17" t="s">
        <v>4100</v>
      </c>
      <c r="B12" s="15" t="s">
        <v>4099</v>
      </c>
      <c r="C12" s="14" t="s">
        <v>4098</v>
      </c>
      <c r="D12" s="13" t="s">
        <v>4097</v>
      </c>
    </row>
    <row r="13" spans="1:4" ht="20.100000000000001" customHeight="1" x14ac:dyDescent="0.3">
      <c r="A13" s="17"/>
      <c r="B13" s="15" t="s">
        <v>4096</v>
      </c>
      <c r="C13" s="14"/>
      <c r="D13" s="13" t="s">
        <v>4095</v>
      </c>
    </row>
    <row r="14" spans="1:4" ht="20.100000000000001" customHeight="1" x14ac:dyDescent="0.3">
      <c r="A14" s="17"/>
      <c r="B14" s="15"/>
      <c r="C14" s="14"/>
      <c r="D14" s="13"/>
    </row>
    <row r="15" spans="1:4" ht="20.100000000000001" customHeight="1" x14ac:dyDescent="0.3">
      <c r="A15" s="16" t="s">
        <v>4094</v>
      </c>
      <c r="B15" s="15" t="s">
        <v>4093</v>
      </c>
      <c r="C15" s="14" t="s">
        <v>4092</v>
      </c>
      <c r="D15" s="13" t="s">
        <v>4091</v>
      </c>
    </row>
    <row r="16" spans="1:4" ht="20.100000000000001" customHeight="1" x14ac:dyDescent="0.3">
      <c r="A16" s="16" t="s">
        <v>4090</v>
      </c>
      <c r="B16" s="15" t="s">
        <v>4089</v>
      </c>
      <c r="C16" s="14" t="s">
        <v>4088</v>
      </c>
      <c r="D16" s="13" t="s">
        <v>4087</v>
      </c>
    </row>
    <row r="17" spans="1:4" ht="20.100000000000001" customHeight="1" x14ac:dyDescent="0.3">
      <c r="A17" s="16"/>
      <c r="B17" s="15" t="s">
        <v>4086</v>
      </c>
      <c r="C17" s="14"/>
      <c r="D17" s="13" t="s">
        <v>4085</v>
      </c>
    </row>
    <row r="18" spans="1:4" ht="20.100000000000001" customHeight="1" x14ac:dyDescent="0.3">
      <c r="A18" s="16"/>
      <c r="B18" s="15"/>
      <c r="C18" s="14"/>
      <c r="D18" s="13"/>
    </row>
    <row r="19" spans="1:4" ht="20.100000000000001" customHeight="1" x14ac:dyDescent="0.3">
      <c r="A19" s="16" t="s">
        <v>4084</v>
      </c>
      <c r="B19" s="15" t="s">
        <v>4083</v>
      </c>
      <c r="C19" s="14" t="s">
        <v>4082</v>
      </c>
      <c r="D19" s="13" t="s">
        <v>4081</v>
      </c>
    </row>
    <row r="20" spans="1:4" ht="20.100000000000001" customHeight="1" x14ac:dyDescent="0.3">
      <c r="A20" s="17" t="s">
        <v>4080</v>
      </c>
      <c r="B20" s="15" t="s">
        <v>4079</v>
      </c>
      <c r="C20" s="14" t="s">
        <v>4078</v>
      </c>
      <c r="D20" s="13" t="s">
        <v>4077</v>
      </c>
    </row>
    <row r="21" spans="1:4" ht="20.100000000000001" customHeight="1" x14ac:dyDescent="0.3">
      <c r="A21" s="16"/>
      <c r="B21" s="15" t="s">
        <v>4076</v>
      </c>
      <c r="C21" s="14"/>
      <c r="D21" s="13" t="s">
        <v>4075</v>
      </c>
    </row>
    <row r="22" spans="1:4" ht="20.100000000000001" customHeight="1" x14ac:dyDescent="0.3">
      <c r="A22" s="16"/>
      <c r="B22" s="15"/>
      <c r="C22" s="14"/>
      <c r="D22" s="13"/>
    </row>
    <row r="23" spans="1:4" ht="20.100000000000001" customHeight="1" x14ac:dyDescent="0.3">
      <c r="A23" s="16" t="s">
        <v>4074</v>
      </c>
      <c r="B23" s="15" t="s">
        <v>4073</v>
      </c>
      <c r="C23" s="14" t="s">
        <v>4072</v>
      </c>
      <c r="D23" s="13" t="s">
        <v>4071</v>
      </c>
    </row>
    <row r="24" spans="1:4" ht="20.100000000000001" customHeight="1" x14ac:dyDescent="0.3">
      <c r="A24" s="16" t="s">
        <v>4070</v>
      </c>
      <c r="B24" s="15" t="s">
        <v>4069</v>
      </c>
      <c r="C24" s="14" t="s">
        <v>4068</v>
      </c>
      <c r="D24" s="13" t="s">
        <v>4067</v>
      </c>
    </row>
    <row r="25" spans="1:4" ht="20.100000000000001" customHeight="1" x14ac:dyDescent="0.3">
      <c r="A25" s="17"/>
      <c r="B25" s="15" t="s">
        <v>4066</v>
      </c>
      <c r="C25" s="14"/>
      <c r="D25" s="13" t="s">
        <v>4065</v>
      </c>
    </row>
    <row r="26" spans="1:4" ht="20.100000000000001" customHeight="1" x14ac:dyDescent="0.3">
      <c r="A26" s="17"/>
      <c r="B26" s="15"/>
      <c r="C26" s="14"/>
      <c r="D26" s="13"/>
    </row>
    <row r="27" spans="1:4" ht="20.100000000000001" customHeight="1" x14ac:dyDescent="0.3">
      <c r="A27" s="16" t="s">
        <v>4064</v>
      </c>
      <c r="B27" s="15" t="s">
        <v>4063</v>
      </c>
      <c r="C27" s="14" t="s">
        <v>4062</v>
      </c>
      <c r="D27" s="13" t="s">
        <v>4061</v>
      </c>
    </row>
    <row r="28" spans="1:4" ht="20.100000000000001" customHeight="1" x14ac:dyDescent="0.3">
      <c r="A28" s="16"/>
      <c r="B28" s="15" t="s">
        <v>4060</v>
      </c>
      <c r="C28" s="14"/>
      <c r="D28" s="13" t="s">
        <v>4059</v>
      </c>
    </row>
    <row r="29" spans="1:4" ht="20.100000000000001" customHeight="1" x14ac:dyDescent="0.3">
      <c r="A29" s="16"/>
      <c r="B29" s="15"/>
      <c r="C29" s="14"/>
      <c r="D29" s="13"/>
    </row>
    <row r="30" spans="1:4" ht="20.100000000000001" customHeight="1" x14ac:dyDescent="0.3">
      <c r="A30" s="16" t="s">
        <v>4058</v>
      </c>
      <c r="B30" s="15" t="s">
        <v>4057</v>
      </c>
      <c r="C30" s="14" t="s">
        <v>4056</v>
      </c>
      <c r="D30" s="13" t="s">
        <v>4055</v>
      </c>
    </row>
    <row r="31" spans="1:4" ht="20.100000000000001" customHeight="1" x14ac:dyDescent="0.3">
      <c r="A31" s="17"/>
      <c r="B31" s="15" t="s">
        <v>4054</v>
      </c>
      <c r="C31" s="14"/>
      <c r="D31" s="13" t="s">
        <v>4053</v>
      </c>
    </row>
    <row r="32" spans="1:4" ht="20.100000000000001" customHeight="1" x14ac:dyDescent="0.3">
      <c r="A32" s="17"/>
      <c r="B32" s="15"/>
      <c r="C32" s="14"/>
      <c r="D32" s="13"/>
    </row>
    <row r="33" spans="1:4" ht="20.100000000000001" customHeight="1" x14ac:dyDescent="0.3">
      <c r="A33" s="16" t="s">
        <v>4052</v>
      </c>
      <c r="B33" s="15" t="s">
        <v>4051</v>
      </c>
      <c r="C33" s="14" t="s">
        <v>4050</v>
      </c>
      <c r="D33" s="13" t="s">
        <v>4049</v>
      </c>
    </row>
    <row r="34" spans="1:4" ht="20.100000000000001" customHeight="1" x14ac:dyDescent="0.3">
      <c r="A34" s="16"/>
      <c r="B34" s="15" t="s">
        <v>4048</v>
      </c>
      <c r="C34" s="14"/>
      <c r="D34" s="13" t="s">
        <v>4047</v>
      </c>
    </row>
    <row r="35" spans="1:4" ht="20.100000000000001" customHeight="1" x14ac:dyDescent="0.3">
      <c r="A35" s="17"/>
      <c r="B35" s="15"/>
      <c r="C35" s="14"/>
      <c r="D35" s="13"/>
    </row>
    <row r="36" spans="1:4" ht="20.100000000000001" customHeight="1" x14ac:dyDescent="0.3">
      <c r="A36" s="16" t="s">
        <v>4046</v>
      </c>
      <c r="B36" s="15" t="s">
        <v>4045</v>
      </c>
      <c r="C36" s="14" t="s">
        <v>4044</v>
      </c>
      <c r="D36" s="13" t="s">
        <v>4043</v>
      </c>
    </row>
    <row r="37" spans="1:4" ht="20.100000000000001" customHeight="1" x14ac:dyDescent="0.3">
      <c r="A37" s="16"/>
      <c r="B37" s="15" t="s">
        <v>4042</v>
      </c>
      <c r="C37" s="14"/>
      <c r="D37" s="13" t="s">
        <v>4041</v>
      </c>
    </row>
    <row r="38" spans="1:4" ht="20.100000000000001" customHeight="1" x14ac:dyDescent="0.3">
      <c r="A38" s="17"/>
      <c r="B38" s="15"/>
      <c r="C38" s="14"/>
      <c r="D38" s="13"/>
    </row>
    <row r="39" spans="1:4" ht="20.100000000000001" customHeight="1" x14ac:dyDescent="0.3">
      <c r="A39" s="16" t="s">
        <v>4040</v>
      </c>
      <c r="B39" s="15" t="s">
        <v>4039</v>
      </c>
      <c r="C39" s="14" t="s">
        <v>4038</v>
      </c>
      <c r="D39" s="13" t="s">
        <v>4037</v>
      </c>
    </row>
    <row r="40" spans="1:4" ht="20.100000000000001" customHeight="1" x14ac:dyDescent="0.3">
      <c r="A40" s="12"/>
      <c r="B40" s="11" t="s">
        <v>4036</v>
      </c>
      <c r="C40" s="10"/>
      <c r="D40" s="9" t="s">
        <v>4036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8"/>
  <sheetViews>
    <sheetView zoomScale="90" zoomScaleNormal="90" workbookViewId="0">
      <selection sqref="A1:A2"/>
    </sheetView>
  </sheetViews>
  <sheetFormatPr defaultRowHeight="16.5" x14ac:dyDescent="0.3"/>
  <cols>
    <col min="1" max="1" width="16.5" bestFit="1" customWidth="1"/>
    <col min="2" max="2" width="32.375" customWidth="1"/>
    <col min="3" max="3" width="10.625" customWidth="1"/>
    <col min="4" max="4" width="54.875" customWidth="1"/>
    <col min="5" max="5" width="10.625" customWidth="1"/>
    <col min="6" max="7" width="9.625" customWidth="1"/>
    <col min="8" max="8" width="16.75" bestFit="1" customWidth="1"/>
    <col min="9" max="9" width="27.25" customWidth="1"/>
  </cols>
  <sheetData>
    <row r="1" spans="1:9" x14ac:dyDescent="0.3">
      <c r="A1" s="236" t="s">
        <v>4896</v>
      </c>
      <c r="B1" s="238" t="s">
        <v>4897</v>
      </c>
      <c r="C1" s="238" t="s">
        <v>4898</v>
      </c>
      <c r="D1" s="238" t="s">
        <v>4899</v>
      </c>
      <c r="E1" s="238" t="s">
        <v>4900</v>
      </c>
      <c r="F1" s="240" t="s">
        <v>4901</v>
      </c>
      <c r="G1" s="240"/>
      <c r="H1" s="4" t="s">
        <v>19</v>
      </c>
      <c r="I1" s="234" t="s">
        <v>4902</v>
      </c>
    </row>
    <row r="2" spans="1:9" ht="33" x14ac:dyDescent="0.3">
      <c r="A2" s="237"/>
      <c r="B2" s="239"/>
      <c r="C2" s="239"/>
      <c r="D2" s="239"/>
      <c r="E2" s="239"/>
      <c r="F2" s="2" t="s">
        <v>4903</v>
      </c>
      <c r="G2" s="3" t="s">
        <v>4904</v>
      </c>
      <c r="H2" s="1" t="s">
        <v>4905</v>
      </c>
      <c r="I2" s="235"/>
    </row>
    <row r="3" spans="1:9" s="88" customFormat="1" x14ac:dyDescent="0.3">
      <c r="A3" s="82" t="s">
        <v>4906</v>
      </c>
      <c r="B3" s="83" t="s">
        <v>17</v>
      </c>
      <c r="C3" s="84" t="s">
        <v>4907</v>
      </c>
      <c r="D3" s="85"/>
      <c r="E3" s="83"/>
      <c r="F3" s="6">
        <v>3294</v>
      </c>
      <c r="G3" s="61">
        <v>100</v>
      </c>
      <c r="H3" s="86" t="s">
        <v>18</v>
      </c>
      <c r="I3" s="87"/>
    </row>
    <row r="4" spans="1:9" s="88" customFormat="1" x14ac:dyDescent="0.3">
      <c r="A4" s="53" t="s">
        <v>4908</v>
      </c>
      <c r="B4" s="42" t="s">
        <v>22</v>
      </c>
      <c r="C4" s="47" t="s">
        <v>4907</v>
      </c>
      <c r="D4" s="77" t="s">
        <v>4909</v>
      </c>
      <c r="E4" s="42"/>
      <c r="F4" s="24">
        <v>2728</v>
      </c>
      <c r="G4" s="25">
        <v>82.817243472981176</v>
      </c>
      <c r="H4" s="32" t="s">
        <v>18</v>
      </c>
      <c r="I4" s="33"/>
    </row>
    <row r="5" spans="1:9" s="88" customFormat="1" x14ac:dyDescent="0.3">
      <c r="A5" s="89"/>
      <c r="B5" s="90"/>
      <c r="C5" s="91"/>
      <c r="D5" s="92" t="s">
        <v>4910</v>
      </c>
      <c r="E5" s="90"/>
      <c r="F5" s="29">
        <v>566</v>
      </c>
      <c r="G5" s="34">
        <v>17.182756527018821</v>
      </c>
      <c r="H5" s="93"/>
      <c r="I5" s="94"/>
    </row>
    <row r="6" spans="1:9" s="88" customFormat="1" x14ac:dyDescent="0.3">
      <c r="A6" s="53" t="s">
        <v>0</v>
      </c>
      <c r="B6" s="42" t="s">
        <v>23</v>
      </c>
      <c r="C6" s="47" t="s">
        <v>4907</v>
      </c>
      <c r="D6" s="77" t="s">
        <v>24</v>
      </c>
      <c r="E6" s="42"/>
      <c r="F6" s="24">
        <v>541</v>
      </c>
      <c r="G6" s="25">
        <v>16.423800850030361</v>
      </c>
      <c r="H6" s="32" t="s">
        <v>18</v>
      </c>
      <c r="I6" s="33"/>
    </row>
    <row r="7" spans="1:9" s="88" customFormat="1" x14ac:dyDescent="0.3">
      <c r="A7" s="53"/>
      <c r="B7" s="42"/>
      <c r="C7" s="47"/>
      <c r="D7" s="77" t="s">
        <v>25</v>
      </c>
      <c r="E7" s="42"/>
      <c r="F7" s="24">
        <v>682</v>
      </c>
      <c r="G7" s="25">
        <v>20.704310868245294</v>
      </c>
      <c r="H7" s="32"/>
      <c r="I7" s="33"/>
    </row>
    <row r="8" spans="1:9" s="88" customFormat="1" x14ac:dyDescent="0.3">
      <c r="A8" s="53"/>
      <c r="B8" s="42"/>
      <c r="C8" s="47"/>
      <c r="D8" s="77" t="s">
        <v>26</v>
      </c>
      <c r="E8" s="42"/>
      <c r="F8" s="24">
        <v>1178</v>
      </c>
      <c r="G8" s="25">
        <v>35.761991499696414</v>
      </c>
      <c r="H8" s="32"/>
      <c r="I8" s="33"/>
    </row>
    <row r="9" spans="1:9" s="88" customFormat="1" x14ac:dyDescent="0.3">
      <c r="A9" s="89"/>
      <c r="B9" s="90"/>
      <c r="C9" s="91"/>
      <c r="D9" s="92" t="s">
        <v>27</v>
      </c>
      <c r="E9" s="90"/>
      <c r="F9" s="29">
        <v>893</v>
      </c>
      <c r="G9" s="34">
        <v>27.109896782027931</v>
      </c>
      <c r="H9" s="93"/>
      <c r="I9" s="94"/>
    </row>
    <row r="10" spans="1:9" s="88" customFormat="1" x14ac:dyDescent="0.3">
      <c r="A10" s="53" t="s">
        <v>1</v>
      </c>
      <c r="B10" s="42" t="s">
        <v>28</v>
      </c>
      <c r="C10" s="47" t="s">
        <v>4907</v>
      </c>
      <c r="D10" s="77" t="s">
        <v>29</v>
      </c>
      <c r="E10" s="42"/>
      <c r="F10" s="24">
        <v>91</v>
      </c>
      <c r="G10" s="25">
        <v>2.7625986642380083</v>
      </c>
      <c r="H10" s="32" t="s">
        <v>18</v>
      </c>
      <c r="I10" s="33"/>
    </row>
    <row r="11" spans="1:9" s="88" customFormat="1" x14ac:dyDescent="0.3">
      <c r="A11" s="53"/>
      <c r="B11" s="42"/>
      <c r="C11" s="47"/>
      <c r="D11" s="77" t="s">
        <v>30</v>
      </c>
      <c r="E11" s="42"/>
      <c r="F11" s="24">
        <v>493</v>
      </c>
      <c r="G11" s="25">
        <v>14.966605950212507</v>
      </c>
      <c r="H11" s="32"/>
      <c r="I11" s="33"/>
    </row>
    <row r="12" spans="1:9" s="88" customFormat="1" x14ac:dyDescent="0.3">
      <c r="A12" s="53"/>
      <c r="B12" s="42"/>
      <c r="C12" s="47"/>
      <c r="D12" s="77" t="s">
        <v>31</v>
      </c>
      <c r="E12" s="42"/>
      <c r="F12" s="24">
        <v>600</v>
      </c>
      <c r="G12" s="25">
        <v>18.214936247723131</v>
      </c>
      <c r="H12" s="32"/>
      <c r="I12" s="33"/>
    </row>
    <row r="13" spans="1:9" s="88" customFormat="1" x14ac:dyDescent="0.3">
      <c r="A13" s="53"/>
      <c r="B13" s="42"/>
      <c r="C13" s="47"/>
      <c r="D13" s="77" t="s">
        <v>32</v>
      </c>
      <c r="E13" s="42"/>
      <c r="F13" s="24">
        <v>1522</v>
      </c>
      <c r="G13" s="25">
        <v>46.205221615057681</v>
      </c>
      <c r="H13" s="32"/>
      <c r="I13" s="33"/>
    </row>
    <row r="14" spans="1:9" s="88" customFormat="1" x14ac:dyDescent="0.3">
      <c r="A14" s="89"/>
      <c r="B14" s="90"/>
      <c r="C14" s="91"/>
      <c r="D14" s="92" t="s">
        <v>33</v>
      </c>
      <c r="E14" s="90"/>
      <c r="F14" s="29">
        <v>588</v>
      </c>
      <c r="G14" s="34">
        <v>17.850637522768668</v>
      </c>
      <c r="H14" s="93"/>
      <c r="I14" s="94"/>
    </row>
    <row r="15" spans="1:9" s="88" customFormat="1" x14ac:dyDescent="0.3">
      <c r="A15" s="53" t="s">
        <v>2</v>
      </c>
      <c r="B15" s="42" t="s">
        <v>40</v>
      </c>
      <c r="C15" s="47" t="s">
        <v>4907</v>
      </c>
      <c r="D15" s="77" t="s">
        <v>34</v>
      </c>
      <c r="E15" s="42"/>
      <c r="F15" s="24">
        <v>544</v>
      </c>
      <c r="G15" s="25">
        <v>16.514875531268974</v>
      </c>
      <c r="H15" s="32" t="s">
        <v>18</v>
      </c>
      <c r="I15" s="33"/>
    </row>
    <row r="16" spans="1:9" s="88" customFormat="1" x14ac:dyDescent="0.3">
      <c r="A16" s="53"/>
      <c r="B16" s="42"/>
      <c r="C16" s="47"/>
      <c r="D16" s="77" t="s">
        <v>35</v>
      </c>
      <c r="E16" s="42"/>
      <c r="F16" s="24">
        <v>1032</v>
      </c>
      <c r="G16" s="25">
        <v>31.329690346083787</v>
      </c>
      <c r="H16" s="32"/>
      <c r="I16" s="33"/>
    </row>
    <row r="17" spans="1:9" s="88" customFormat="1" x14ac:dyDescent="0.3">
      <c r="A17" s="53"/>
      <c r="B17" s="42"/>
      <c r="C17" s="47"/>
      <c r="D17" s="77" t="s">
        <v>36</v>
      </c>
      <c r="E17" s="42"/>
      <c r="F17" s="24">
        <v>341</v>
      </c>
      <c r="G17" s="25">
        <v>10.352155434122647</v>
      </c>
      <c r="H17" s="32"/>
      <c r="I17" s="33"/>
    </row>
    <row r="18" spans="1:9" s="88" customFormat="1" x14ac:dyDescent="0.3">
      <c r="A18" s="53"/>
      <c r="B18" s="42"/>
      <c r="C18" s="47"/>
      <c r="D18" s="77" t="s">
        <v>37</v>
      </c>
      <c r="E18" s="42"/>
      <c r="F18" s="24">
        <v>338</v>
      </c>
      <c r="G18" s="25">
        <v>10.261080752884032</v>
      </c>
      <c r="H18" s="32"/>
      <c r="I18" s="33"/>
    </row>
    <row r="19" spans="1:9" s="88" customFormat="1" x14ac:dyDescent="0.3">
      <c r="A19" s="53"/>
      <c r="B19" s="42"/>
      <c r="C19" s="47"/>
      <c r="D19" s="77" t="s">
        <v>38</v>
      </c>
      <c r="E19" s="42"/>
      <c r="F19" s="24">
        <v>347</v>
      </c>
      <c r="G19" s="25">
        <v>10.534304796599878</v>
      </c>
      <c r="H19" s="32"/>
      <c r="I19" s="33"/>
    </row>
    <row r="20" spans="1:9" s="88" customFormat="1" x14ac:dyDescent="0.3">
      <c r="A20" s="89"/>
      <c r="B20" s="90"/>
      <c r="C20" s="91"/>
      <c r="D20" s="92" t="s">
        <v>39</v>
      </c>
      <c r="E20" s="90"/>
      <c r="F20" s="29">
        <v>692</v>
      </c>
      <c r="G20" s="34">
        <v>21.007893139040679</v>
      </c>
      <c r="H20" s="93"/>
      <c r="I20" s="94"/>
    </row>
    <row r="21" spans="1:9" s="88" customFormat="1" x14ac:dyDescent="0.3">
      <c r="A21" s="53" t="s">
        <v>3</v>
      </c>
      <c r="B21" s="42" t="s">
        <v>41</v>
      </c>
      <c r="C21" s="47" t="s">
        <v>4907</v>
      </c>
      <c r="D21" s="77" t="s">
        <v>60</v>
      </c>
      <c r="E21" s="42"/>
      <c r="F21" s="24">
        <v>2625</v>
      </c>
      <c r="G21" s="25">
        <v>79.690346083788711</v>
      </c>
      <c r="H21" s="32" t="s">
        <v>18</v>
      </c>
      <c r="I21" s="33"/>
    </row>
    <row r="22" spans="1:9" s="88" customFormat="1" x14ac:dyDescent="0.3">
      <c r="A22" s="89"/>
      <c r="B22" s="90"/>
      <c r="C22" s="91"/>
      <c r="D22" s="92" t="s">
        <v>61</v>
      </c>
      <c r="E22" s="90"/>
      <c r="F22" s="29">
        <v>669</v>
      </c>
      <c r="G22" s="34">
        <v>20.309653916211293</v>
      </c>
      <c r="H22" s="93"/>
      <c r="I22" s="94"/>
    </row>
    <row r="23" spans="1:9" s="88" customFormat="1" x14ac:dyDescent="0.3">
      <c r="A23" s="53" t="s">
        <v>4</v>
      </c>
      <c r="B23" s="42" t="s">
        <v>42</v>
      </c>
      <c r="C23" s="47" t="s">
        <v>4907</v>
      </c>
      <c r="D23" s="77" t="s">
        <v>62</v>
      </c>
      <c r="E23" s="42"/>
      <c r="F23" s="24">
        <v>89</v>
      </c>
      <c r="G23" s="25">
        <v>2.701882210078931</v>
      </c>
      <c r="H23" s="32" t="s">
        <v>18</v>
      </c>
      <c r="I23" s="33"/>
    </row>
    <row r="24" spans="1:9" s="88" customFormat="1" x14ac:dyDescent="0.3">
      <c r="A24" s="53"/>
      <c r="B24" s="42"/>
      <c r="C24" s="47"/>
      <c r="D24" s="77" t="s">
        <v>63</v>
      </c>
      <c r="E24" s="42"/>
      <c r="F24" s="24">
        <v>256</v>
      </c>
      <c r="G24" s="25">
        <v>7.7717061323618708</v>
      </c>
      <c r="H24" s="32"/>
      <c r="I24" s="33"/>
    </row>
    <row r="25" spans="1:9" s="88" customFormat="1" x14ac:dyDescent="0.3">
      <c r="A25" s="53"/>
      <c r="B25" s="42"/>
      <c r="C25" s="47"/>
      <c r="D25" s="77" t="s">
        <v>64</v>
      </c>
      <c r="E25" s="42"/>
      <c r="F25" s="24">
        <v>355</v>
      </c>
      <c r="G25" s="25">
        <v>10.777170613236187</v>
      </c>
      <c r="H25" s="32"/>
      <c r="I25" s="33"/>
    </row>
    <row r="26" spans="1:9" s="88" customFormat="1" x14ac:dyDescent="0.3">
      <c r="A26" s="53"/>
      <c r="B26" s="42"/>
      <c r="C26" s="47"/>
      <c r="D26" s="77" t="s">
        <v>65</v>
      </c>
      <c r="E26" s="42"/>
      <c r="F26" s="24">
        <v>897</v>
      </c>
      <c r="G26" s="25">
        <v>27.231329690346083</v>
      </c>
      <c r="H26" s="32"/>
      <c r="I26" s="33"/>
    </row>
    <row r="27" spans="1:9" s="88" customFormat="1" x14ac:dyDescent="0.3">
      <c r="A27" s="53"/>
      <c r="B27" s="42"/>
      <c r="C27" s="47"/>
      <c r="D27" s="77" t="s">
        <v>66</v>
      </c>
      <c r="E27" s="42"/>
      <c r="F27" s="24">
        <v>1028</v>
      </c>
      <c r="G27" s="25">
        <v>31.208257437765635</v>
      </c>
      <c r="H27" s="32"/>
      <c r="I27" s="33"/>
    </row>
    <row r="28" spans="1:9" s="88" customFormat="1" x14ac:dyDescent="0.3">
      <c r="A28" s="89"/>
      <c r="B28" s="90"/>
      <c r="C28" s="91"/>
      <c r="D28" s="92" t="s">
        <v>67</v>
      </c>
      <c r="E28" s="90"/>
      <c r="F28" s="29">
        <v>669</v>
      </c>
      <c r="G28" s="34">
        <v>20.309653916211293</v>
      </c>
      <c r="H28" s="93"/>
      <c r="I28" s="94"/>
    </row>
    <row r="29" spans="1:9" s="88" customFormat="1" x14ac:dyDescent="0.3">
      <c r="A29" s="82" t="s">
        <v>5</v>
      </c>
      <c r="B29" s="83" t="s">
        <v>43</v>
      </c>
      <c r="C29" s="84" t="s">
        <v>4907</v>
      </c>
      <c r="D29" s="85"/>
      <c r="E29" s="83"/>
      <c r="F29" s="6">
        <v>3294</v>
      </c>
      <c r="G29" s="61">
        <v>100</v>
      </c>
      <c r="H29" s="86" t="s">
        <v>18</v>
      </c>
      <c r="I29" s="87"/>
    </row>
    <row r="30" spans="1:9" s="88" customFormat="1" x14ac:dyDescent="0.3">
      <c r="A30" s="53" t="s">
        <v>6</v>
      </c>
      <c r="B30" s="42" t="s">
        <v>44</v>
      </c>
      <c r="C30" s="47" t="s">
        <v>20</v>
      </c>
      <c r="D30" s="77" t="s">
        <v>68</v>
      </c>
      <c r="E30" s="42"/>
      <c r="F30" s="24">
        <v>727</v>
      </c>
      <c r="G30" s="25">
        <v>22.070431086824531</v>
      </c>
      <c r="H30" s="32" t="s">
        <v>18</v>
      </c>
      <c r="I30" s="33"/>
    </row>
    <row r="31" spans="1:9" s="88" customFormat="1" x14ac:dyDescent="0.3">
      <c r="A31" s="89"/>
      <c r="B31" s="90"/>
      <c r="C31" s="91"/>
      <c r="D31" s="92" t="s">
        <v>69</v>
      </c>
      <c r="E31" s="90"/>
      <c r="F31" s="29">
        <v>2567</v>
      </c>
      <c r="G31" s="34">
        <v>77.929568913175473</v>
      </c>
      <c r="H31" s="93"/>
      <c r="I31" s="94"/>
    </row>
    <row r="32" spans="1:9" s="88" customFormat="1" x14ac:dyDescent="0.3">
      <c r="A32" s="53" t="s">
        <v>7</v>
      </c>
      <c r="B32" s="42" t="s">
        <v>45</v>
      </c>
      <c r="C32" s="47" t="s">
        <v>20</v>
      </c>
      <c r="D32" s="77" t="s">
        <v>68</v>
      </c>
      <c r="E32" s="42"/>
      <c r="F32" s="24">
        <v>317</v>
      </c>
      <c r="G32" s="25">
        <v>9.623557984213722</v>
      </c>
      <c r="H32" s="32" t="s">
        <v>18</v>
      </c>
      <c r="I32" s="33"/>
    </row>
    <row r="33" spans="1:9" s="88" customFormat="1" x14ac:dyDescent="0.3">
      <c r="A33" s="89"/>
      <c r="B33" s="90"/>
      <c r="C33" s="91"/>
      <c r="D33" s="92" t="s">
        <v>69</v>
      </c>
      <c r="E33" s="90"/>
      <c r="F33" s="29">
        <v>2977</v>
      </c>
      <c r="G33" s="34">
        <v>90.376442015786267</v>
      </c>
      <c r="H33" s="93"/>
      <c r="I33" s="94"/>
    </row>
    <row r="34" spans="1:9" s="88" customFormat="1" x14ac:dyDescent="0.3">
      <c r="A34" s="53" t="s">
        <v>8</v>
      </c>
      <c r="B34" s="42" t="s">
        <v>46</v>
      </c>
      <c r="C34" s="47" t="s">
        <v>20</v>
      </c>
      <c r="D34" s="77" t="s">
        <v>68</v>
      </c>
      <c r="E34" s="42"/>
      <c r="F34" s="24">
        <v>546</v>
      </c>
      <c r="G34" s="25">
        <v>16.575591985428051</v>
      </c>
      <c r="H34" s="32" t="s">
        <v>18</v>
      </c>
      <c r="I34" s="33"/>
    </row>
    <row r="35" spans="1:9" s="88" customFormat="1" x14ac:dyDescent="0.3">
      <c r="A35" s="89"/>
      <c r="B35" s="90"/>
      <c r="C35" s="91"/>
      <c r="D35" s="92" t="s">
        <v>69</v>
      </c>
      <c r="E35" s="90"/>
      <c r="F35" s="29">
        <v>2748</v>
      </c>
      <c r="G35" s="34">
        <v>83.424408014571952</v>
      </c>
      <c r="H35" s="93"/>
      <c r="I35" s="94"/>
    </row>
    <row r="36" spans="1:9" s="88" customFormat="1" x14ac:dyDescent="0.3">
      <c r="A36" s="53" t="s">
        <v>4911</v>
      </c>
      <c r="B36" s="42" t="s">
        <v>47</v>
      </c>
      <c r="C36" s="47" t="s">
        <v>4907</v>
      </c>
      <c r="D36" s="77" t="s">
        <v>4912</v>
      </c>
      <c r="E36" s="42"/>
      <c r="F36" s="24">
        <v>925</v>
      </c>
      <c r="G36" s="25">
        <v>28.081360048573163</v>
      </c>
      <c r="H36" s="32" t="s">
        <v>18</v>
      </c>
      <c r="I36" s="33"/>
    </row>
    <row r="37" spans="1:9" s="88" customFormat="1" x14ac:dyDescent="0.3">
      <c r="A37" s="53"/>
      <c r="B37" s="42"/>
      <c r="C37" s="47"/>
      <c r="D37" s="77" t="s">
        <v>82</v>
      </c>
      <c r="E37" s="42"/>
      <c r="F37" s="24">
        <v>379</v>
      </c>
      <c r="G37" s="25">
        <v>11.505768063145112</v>
      </c>
      <c r="H37" s="32"/>
      <c r="I37" s="33"/>
    </row>
    <row r="38" spans="1:9" s="88" customFormat="1" x14ac:dyDescent="0.3">
      <c r="A38" s="53"/>
      <c r="B38" s="42"/>
      <c r="C38" s="47"/>
      <c r="D38" s="77" t="s">
        <v>83</v>
      </c>
      <c r="E38" s="42"/>
      <c r="F38" s="24">
        <v>171</v>
      </c>
      <c r="G38" s="25">
        <v>5.1912568306010929</v>
      </c>
      <c r="H38" s="32"/>
      <c r="I38" s="33"/>
    </row>
    <row r="39" spans="1:9" s="88" customFormat="1" x14ac:dyDescent="0.3">
      <c r="A39" s="53"/>
      <c r="B39" s="42"/>
      <c r="C39" s="47"/>
      <c r="D39" s="77" t="s">
        <v>84</v>
      </c>
      <c r="E39" s="42"/>
      <c r="F39" s="24">
        <v>134</v>
      </c>
      <c r="G39" s="25">
        <v>4.0680024286581666</v>
      </c>
      <c r="H39" s="32"/>
      <c r="I39" s="33"/>
    </row>
    <row r="40" spans="1:9" s="88" customFormat="1" x14ac:dyDescent="0.3">
      <c r="A40" s="53"/>
      <c r="B40" s="42"/>
      <c r="C40" s="47"/>
      <c r="D40" s="77" t="s">
        <v>85</v>
      </c>
      <c r="E40" s="42"/>
      <c r="F40" s="24">
        <v>75</v>
      </c>
      <c r="G40" s="25">
        <v>2.2768670309653913</v>
      </c>
      <c r="H40" s="32"/>
      <c r="I40" s="33"/>
    </row>
    <row r="41" spans="1:9" s="88" customFormat="1" x14ac:dyDescent="0.3">
      <c r="A41" s="53"/>
      <c r="B41" s="42"/>
      <c r="C41" s="47"/>
      <c r="D41" s="77" t="s">
        <v>86</v>
      </c>
      <c r="E41" s="42"/>
      <c r="F41" s="24">
        <v>76</v>
      </c>
      <c r="G41" s="25">
        <v>2.3072252580449302</v>
      </c>
      <c r="H41" s="32"/>
      <c r="I41" s="33"/>
    </row>
    <row r="42" spans="1:9" s="88" customFormat="1" x14ac:dyDescent="0.3">
      <c r="A42" s="53"/>
      <c r="B42" s="42"/>
      <c r="C42" s="47"/>
      <c r="D42" s="77" t="s">
        <v>87</v>
      </c>
      <c r="E42" s="42"/>
      <c r="F42" s="24">
        <v>318</v>
      </c>
      <c r="G42" s="25">
        <v>9.6539162112932608</v>
      </c>
      <c r="H42" s="32"/>
      <c r="I42" s="33"/>
    </row>
    <row r="43" spans="1:9" s="88" customFormat="1" x14ac:dyDescent="0.3">
      <c r="A43" s="53"/>
      <c r="B43" s="42"/>
      <c r="C43" s="47"/>
      <c r="D43" s="77" t="s">
        <v>88</v>
      </c>
      <c r="E43" s="42"/>
      <c r="F43" s="24">
        <v>296</v>
      </c>
      <c r="G43" s="25">
        <v>8.9860352155434136</v>
      </c>
      <c r="H43" s="32"/>
      <c r="I43" s="33"/>
    </row>
    <row r="44" spans="1:9" s="88" customFormat="1" x14ac:dyDescent="0.3">
      <c r="A44" s="53"/>
      <c r="B44" s="42"/>
      <c r="C44" s="47"/>
      <c r="D44" s="77" t="s">
        <v>4913</v>
      </c>
      <c r="E44" s="42"/>
      <c r="F44" s="24">
        <v>177</v>
      </c>
      <c r="G44" s="25">
        <v>5.3734061930783241</v>
      </c>
      <c r="H44" s="32"/>
      <c r="I44" s="33"/>
    </row>
    <row r="45" spans="1:9" s="88" customFormat="1" x14ac:dyDescent="0.3">
      <c r="A45" s="53"/>
      <c r="B45" s="42"/>
      <c r="C45" s="47"/>
      <c r="D45" s="77" t="s">
        <v>4914</v>
      </c>
      <c r="E45" s="42"/>
      <c r="F45" s="24">
        <v>129</v>
      </c>
      <c r="G45" s="25">
        <v>3.9162112932604733</v>
      </c>
      <c r="H45" s="32"/>
      <c r="I45" s="33"/>
    </row>
    <row r="46" spans="1:9" s="88" customFormat="1" x14ac:dyDescent="0.3">
      <c r="A46" s="53"/>
      <c r="B46" s="42"/>
      <c r="C46" s="47"/>
      <c r="D46" s="77" t="s">
        <v>89</v>
      </c>
      <c r="E46" s="42"/>
      <c r="F46" s="24">
        <v>89</v>
      </c>
      <c r="G46" s="25">
        <v>2.701882210078931</v>
      </c>
      <c r="H46" s="32"/>
      <c r="I46" s="33"/>
    </row>
    <row r="47" spans="1:9" s="88" customFormat="1" x14ac:dyDescent="0.3">
      <c r="A47" s="53"/>
      <c r="B47" s="42"/>
      <c r="C47" s="47"/>
      <c r="D47" s="77" t="s">
        <v>90</v>
      </c>
      <c r="E47" s="42"/>
      <c r="F47" s="24">
        <v>252</v>
      </c>
      <c r="G47" s="25">
        <v>7.6502732240437163</v>
      </c>
      <c r="H47" s="32"/>
      <c r="I47" s="33"/>
    </row>
    <row r="48" spans="1:9" s="88" customFormat="1" x14ac:dyDescent="0.3">
      <c r="A48" s="53"/>
      <c r="B48" s="42"/>
      <c r="C48" s="47"/>
      <c r="D48" s="77" t="s">
        <v>91</v>
      </c>
      <c r="E48" s="42"/>
      <c r="F48" s="24">
        <v>181</v>
      </c>
      <c r="G48" s="25">
        <v>5.4948391013964786</v>
      </c>
      <c r="H48" s="32"/>
      <c r="I48" s="33"/>
    </row>
    <row r="49" spans="1:9" s="88" customFormat="1" x14ac:dyDescent="0.3">
      <c r="A49" s="89"/>
      <c r="B49" s="90"/>
      <c r="C49" s="91"/>
      <c r="D49" s="92" t="s">
        <v>92</v>
      </c>
      <c r="E49" s="90"/>
      <c r="F49" s="29">
        <v>92</v>
      </c>
      <c r="G49" s="34">
        <v>2.7929568913175471</v>
      </c>
      <c r="H49" s="93"/>
      <c r="I49" s="94"/>
    </row>
    <row r="50" spans="1:9" s="88" customFormat="1" x14ac:dyDescent="0.3">
      <c r="A50" s="53" t="s">
        <v>9</v>
      </c>
      <c r="B50" s="42" t="s">
        <v>48</v>
      </c>
      <c r="C50" s="47" t="s">
        <v>20</v>
      </c>
      <c r="D50" s="77" t="s">
        <v>70</v>
      </c>
      <c r="E50" s="42"/>
      <c r="F50" s="24">
        <v>3092</v>
      </c>
      <c r="G50" s="25">
        <v>93.867638129933212</v>
      </c>
      <c r="H50" s="32" t="s">
        <v>18</v>
      </c>
      <c r="I50" s="33"/>
    </row>
    <row r="51" spans="1:9" s="88" customFormat="1" x14ac:dyDescent="0.3">
      <c r="A51" s="53"/>
      <c r="B51" s="42"/>
      <c r="C51" s="47"/>
      <c r="D51" s="77" t="s">
        <v>71</v>
      </c>
      <c r="E51" s="42"/>
      <c r="F51" s="24">
        <v>185</v>
      </c>
      <c r="G51" s="25">
        <v>5.6162720097146321</v>
      </c>
      <c r="H51" s="32"/>
      <c r="I51" s="33"/>
    </row>
    <row r="52" spans="1:9" s="88" customFormat="1" x14ac:dyDescent="0.3">
      <c r="A52" s="89"/>
      <c r="B52" s="90"/>
      <c r="C52" s="91"/>
      <c r="D52" s="92" t="s">
        <v>72</v>
      </c>
      <c r="E52" s="90"/>
      <c r="F52" s="29">
        <v>17</v>
      </c>
      <c r="G52" s="34">
        <v>0.51608986035215543</v>
      </c>
      <c r="H52" s="93"/>
      <c r="I52" s="94"/>
    </row>
    <row r="53" spans="1:9" s="88" customFormat="1" x14ac:dyDescent="0.3">
      <c r="A53" s="53" t="s">
        <v>5137</v>
      </c>
      <c r="B53" s="42" t="s">
        <v>5138</v>
      </c>
      <c r="C53" s="47" t="s">
        <v>4907</v>
      </c>
      <c r="D53" s="77" t="s">
        <v>5139</v>
      </c>
      <c r="E53" s="42"/>
      <c r="F53" s="24">
        <v>1895</v>
      </c>
      <c r="G53" s="25">
        <v>57.52884031572556</v>
      </c>
      <c r="H53" s="32" t="s">
        <v>18</v>
      </c>
      <c r="I53" s="33"/>
    </row>
    <row r="54" spans="1:9" s="88" customFormat="1" x14ac:dyDescent="0.3">
      <c r="A54" s="53"/>
      <c r="B54" s="42"/>
      <c r="C54" s="47"/>
      <c r="D54" s="77" t="s">
        <v>5140</v>
      </c>
      <c r="E54" s="42"/>
      <c r="F54" s="24">
        <v>48</v>
      </c>
      <c r="G54" s="25">
        <v>1.4571948998178506</v>
      </c>
      <c r="H54" s="32"/>
      <c r="I54" s="33"/>
    </row>
    <row r="55" spans="1:9" s="88" customFormat="1" x14ac:dyDescent="0.3">
      <c r="A55" s="53"/>
      <c r="B55" s="42"/>
      <c r="C55" s="47"/>
      <c r="D55" s="77" t="s">
        <v>5141</v>
      </c>
      <c r="E55" s="42"/>
      <c r="F55" s="24">
        <v>127</v>
      </c>
      <c r="G55" s="25">
        <v>3.8554948391013961</v>
      </c>
      <c r="H55" s="32"/>
      <c r="I55" s="33"/>
    </row>
    <row r="56" spans="1:9" s="88" customFormat="1" x14ac:dyDescent="0.3">
      <c r="A56" s="53"/>
      <c r="B56" s="42"/>
      <c r="C56" s="47"/>
      <c r="D56" s="77" t="s">
        <v>5142</v>
      </c>
      <c r="E56" s="42"/>
      <c r="F56" s="24">
        <v>322</v>
      </c>
      <c r="G56" s="25">
        <v>9.7753491196114144</v>
      </c>
      <c r="H56" s="32"/>
      <c r="I56" s="33"/>
    </row>
    <row r="57" spans="1:9" s="88" customFormat="1" x14ac:dyDescent="0.3">
      <c r="A57" s="53"/>
      <c r="B57" s="42"/>
      <c r="C57" s="47"/>
      <c r="D57" s="77" t="s">
        <v>5143</v>
      </c>
      <c r="E57" s="42"/>
      <c r="F57" s="24">
        <v>24</v>
      </c>
      <c r="G57" s="25">
        <v>0.72859744990892528</v>
      </c>
      <c r="H57" s="32"/>
      <c r="I57" s="33"/>
    </row>
    <row r="58" spans="1:9" s="88" customFormat="1" x14ac:dyDescent="0.3">
      <c r="A58" s="53"/>
      <c r="B58" s="42"/>
      <c r="C58" s="47"/>
      <c r="D58" s="77" t="s">
        <v>5144</v>
      </c>
      <c r="E58" s="42"/>
      <c r="F58" s="24">
        <v>6</v>
      </c>
      <c r="G58" s="25">
        <v>0.18214936247723132</v>
      </c>
      <c r="H58" s="32"/>
      <c r="I58" s="33"/>
    </row>
    <row r="59" spans="1:9" s="88" customFormat="1" x14ac:dyDescent="0.3">
      <c r="A59" s="53"/>
      <c r="B59" s="42"/>
      <c r="C59" s="47"/>
      <c r="D59" s="77" t="s">
        <v>5145</v>
      </c>
      <c r="E59" s="42"/>
      <c r="F59" s="24">
        <v>53</v>
      </c>
      <c r="G59" s="25">
        <v>1.6089860352155434</v>
      </c>
      <c r="H59" s="32"/>
      <c r="I59" s="33"/>
    </row>
    <row r="60" spans="1:9" s="88" customFormat="1" x14ac:dyDescent="0.3">
      <c r="A60" s="53"/>
      <c r="B60" s="42"/>
      <c r="C60" s="47"/>
      <c r="D60" s="77" t="s">
        <v>5146</v>
      </c>
      <c r="E60" s="42"/>
      <c r="F60" s="24">
        <v>569</v>
      </c>
      <c r="G60" s="25">
        <v>17.273831208257437</v>
      </c>
      <c r="H60" s="32"/>
      <c r="I60" s="33"/>
    </row>
    <row r="61" spans="1:9" s="88" customFormat="1" x14ac:dyDescent="0.3">
      <c r="A61" s="53"/>
      <c r="B61" s="42"/>
      <c r="C61" s="47"/>
      <c r="D61" s="77" t="s">
        <v>5147</v>
      </c>
      <c r="E61" s="42"/>
      <c r="F61" s="24">
        <v>13</v>
      </c>
      <c r="G61" s="25">
        <v>0.3946569520340012</v>
      </c>
      <c r="H61" s="32"/>
      <c r="I61" s="33"/>
    </row>
    <row r="62" spans="1:9" s="88" customFormat="1" x14ac:dyDescent="0.3">
      <c r="A62" s="53"/>
      <c r="B62" s="42"/>
      <c r="C62" s="47"/>
      <c r="D62" s="77" t="s">
        <v>5148</v>
      </c>
      <c r="E62" s="42"/>
      <c r="F62" s="24">
        <v>97</v>
      </c>
      <c r="G62" s="25">
        <v>2.9447480267152399</v>
      </c>
      <c r="H62" s="32"/>
      <c r="I62" s="33"/>
    </row>
    <row r="63" spans="1:9" s="88" customFormat="1" x14ac:dyDescent="0.3">
      <c r="A63" s="53"/>
      <c r="B63" s="42"/>
      <c r="C63" s="47"/>
      <c r="D63" s="77" t="s">
        <v>5149</v>
      </c>
      <c r="E63" s="42"/>
      <c r="F63" s="24">
        <v>1</v>
      </c>
      <c r="G63" s="25">
        <v>3.0358227079538558E-2</v>
      </c>
      <c r="H63" s="32"/>
      <c r="I63" s="33"/>
    </row>
    <row r="64" spans="1:9" s="88" customFormat="1" x14ac:dyDescent="0.3">
      <c r="A64" s="53"/>
      <c r="B64" s="42"/>
      <c r="C64" s="47"/>
      <c r="D64" s="77" t="s">
        <v>5150</v>
      </c>
      <c r="E64" s="42"/>
      <c r="F64" s="24">
        <v>3</v>
      </c>
      <c r="G64" s="25">
        <v>9.107468123861566E-2</v>
      </c>
      <c r="H64" s="32"/>
      <c r="I64" s="33"/>
    </row>
    <row r="65" spans="1:9" s="88" customFormat="1" x14ac:dyDescent="0.3">
      <c r="A65" s="53"/>
      <c r="B65" s="42"/>
      <c r="C65" s="47"/>
      <c r="D65" s="77" t="s">
        <v>5151</v>
      </c>
      <c r="E65" s="42"/>
      <c r="F65" s="24">
        <v>67</v>
      </c>
      <c r="G65" s="25">
        <v>2.0340012143290833</v>
      </c>
      <c r="H65" s="32"/>
      <c r="I65" s="33"/>
    </row>
    <row r="66" spans="1:9" s="88" customFormat="1" x14ac:dyDescent="0.3">
      <c r="A66" s="89"/>
      <c r="B66" s="90"/>
      <c r="C66" s="91"/>
      <c r="D66" s="92" t="s">
        <v>4401</v>
      </c>
      <c r="E66" s="90"/>
      <c r="F66" s="29">
        <v>69</v>
      </c>
      <c r="G66" s="34">
        <v>2.0947176684881605</v>
      </c>
      <c r="H66" s="93"/>
      <c r="I66" s="94"/>
    </row>
    <row r="67" spans="1:9" s="88" customFormat="1" x14ac:dyDescent="0.3">
      <c r="A67" s="53" t="s">
        <v>5152</v>
      </c>
      <c r="B67" s="42" t="s">
        <v>5153</v>
      </c>
      <c r="C67" s="47" t="s">
        <v>4907</v>
      </c>
      <c r="D67" s="77" t="s">
        <v>5154</v>
      </c>
      <c r="E67" s="42"/>
      <c r="F67" s="24">
        <v>165</v>
      </c>
      <c r="G67" s="25">
        <v>5.0091074681238617</v>
      </c>
      <c r="H67" s="32" t="s">
        <v>18</v>
      </c>
      <c r="I67" s="33"/>
    </row>
    <row r="68" spans="1:9" s="88" customFormat="1" x14ac:dyDescent="0.3">
      <c r="A68" s="53"/>
      <c r="B68" s="42"/>
      <c r="C68" s="47"/>
      <c r="D68" s="77" t="s">
        <v>5155</v>
      </c>
      <c r="E68" s="42"/>
      <c r="F68" s="24">
        <v>57</v>
      </c>
      <c r="G68" s="25">
        <v>1.7304189435336976</v>
      </c>
      <c r="H68" s="32"/>
      <c r="I68" s="33"/>
    </row>
    <row r="69" spans="1:9" s="88" customFormat="1" x14ac:dyDescent="0.3">
      <c r="A69" s="53"/>
      <c r="B69" s="42"/>
      <c r="C69" s="47"/>
      <c r="D69" s="77" t="s">
        <v>5156</v>
      </c>
      <c r="E69" s="42"/>
      <c r="F69" s="24">
        <v>1</v>
      </c>
      <c r="G69" s="25">
        <v>3.0358227079538558E-2</v>
      </c>
      <c r="H69" s="32"/>
      <c r="I69" s="33"/>
    </row>
    <row r="70" spans="1:9" s="88" customFormat="1" x14ac:dyDescent="0.3">
      <c r="A70" s="53"/>
      <c r="B70" s="42"/>
      <c r="C70" s="47"/>
      <c r="D70" s="77" t="s">
        <v>5157</v>
      </c>
      <c r="E70" s="42"/>
      <c r="F70" s="24">
        <v>60</v>
      </c>
      <c r="G70" s="25">
        <v>1.8214936247723135</v>
      </c>
      <c r="H70" s="32"/>
      <c r="I70" s="33"/>
    </row>
    <row r="71" spans="1:9" s="88" customFormat="1" x14ac:dyDescent="0.3">
      <c r="A71" s="53"/>
      <c r="B71" s="42"/>
      <c r="C71" s="47"/>
      <c r="D71" s="77" t="s">
        <v>5158</v>
      </c>
      <c r="E71" s="42"/>
      <c r="F71" s="24">
        <v>57</v>
      </c>
      <c r="G71" s="25">
        <v>1.7304189435336976</v>
      </c>
      <c r="H71" s="32"/>
      <c r="I71" s="33"/>
    </row>
    <row r="72" spans="1:9" s="88" customFormat="1" x14ac:dyDescent="0.3">
      <c r="A72" s="53"/>
      <c r="B72" s="42"/>
      <c r="C72" s="47"/>
      <c r="D72" s="77" t="s">
        <v>5159</v>
      </c>
      <c r="E72" s="42"/>
      <c r="F72" s="24">
        <v>427</v>
      </c>
      <c r="G72" s="25">
        <v>12.962962962962962</v>
      </c>
      <c r="H72" s="32"/>
      <c r="I72" s="33"/>
    </row>
    <row r="73" spans="1:9" s="88" customFormat="1" x14ac:dyDescent="0.3">
      <c r="A73" s="53"/>
      <c r="B73" s="42"/>
      <c r="C73" s="47"/>
      <c r="D73" s="77" t="s">
        <v>5160</v>
      </c>
      <c r="E73" s="42"/>
      <c r="F73" s="24">
        <v>983</v>
      </c>
      <c r="G73" s="25">
        <v>29.842137219186398</v>
      </c>
      <c r="H73" s="32"/>
      <c r="I73" s="33"/>
    </row>
    <row r="74" spans="1:9" s="88" customFormat="1" x14ac:dyDescent="0.3">
      <c r="A74" s="53"/>
      <c r="B74" s="42"/>
      <c r="C74" s="47"/>
      <c r="D74" s="77" t="s">
        <v>5161</v>
      </c>
      <c r="E74" s="42"/>
      <c r="F74" s="24">
        <v>157</v>
      </c>
      <c r="G74" s="25">
        <v>4.7662416514875527</v>
      </c>
      <c r="H74" s="32"/>
      <c r="I74" s="33"/>
    </row>
    <row r="75" spans="1:9" s="88" customFormat="1" x14ac:dyDescent="0.3">
      <c r="A75" s="53"/>
      <c r="B75" s="42"/>
      <c r="C75" s="47"/>
      <c r="D75" s="77" t="s">
        <v>5162</v>
      </c>
      <c r="E75" s="42"/>
      <c r="F75" s="24">
        <v>382</v>
      </c>
      <c r="G75" s="25">
        <v>11.596842744383729</v>
      </c>
      <c r="H75" s="32"/>
      <c r="I75" s="33"/>
    </row>
    <row r="76" spans="1:9" s="88" customFormat="1" x14ac:dyDescent="0.3">
      <c r="A76" s="53"/>
      <c r="B76" s="42"/>
      <c r="C76" s="47"/>
      <c r="D76" s="77" t="s">
        <v>5163</v>
      </c>
      <c r="E76" s="42"/>
      <c r="F76" s="24">
        <v>46</v>
      </c>
      <c r="G76" s="25">
        <v>1.3964784456587735</v>
      </c>
      <c r="H76" s="32"/>
      <c r="I76" s="33"/>
    </row>
    <row r="77" spans="1:9" s="88" customFormat="1" x14ac:dyDescent="0.3">
      <c r="A77" s="53"/>
      <c r="B77" s="42"/>
      <c r="C77" s="47"/>
      <c r="D77" s="77" t="s">
        <v>5164</v>
      </c>
      <c r="E77" s="42"/>
      <c r="F77" s="24">
        <v>502</v>
      </c>
      <c r="G77" s="25">
        <v>15.239829993928355</v>
      </c>
      <c r="H77" s="32"/>
      <c r="I77" s="33"/>
    </row>
    <row r="78" spans="1:9" s="88" customFormat="1" x14ac:dyDescent="0.3">
      <c r="A78" s="53"/>
      <c r="B78" s="42"/>
      <c r="C78" s="47"/>
      <c r="D78" s="77" t="s">
        <v>5165</v>
      </c>
      <c r="E78" s="42"/>
      <c r="F78" s="24">
        <v>360</v>
      </c>
      <c r="G78" s="25">
        <v>10.928961748633879</v>
      </c>
      <c r="H78" s="32"/>
      <c r="I78" s="33"/>
    </row>
    <row r="79" spans="1:9" s="88" customFormat="1" x14ac:dyDescent="0.3">
      <c r="A79" s="53"/>
      <c r="B79" s="42"/>
      <c r="C79" s="47"/>
      <c r="D79" s="77" t="s">
        <v>5166</v>
      </c>
      <c r="E79" s="42"/>
      <c r="F79" s="24">
        <v>28</v>
      </c>
      <c r="G79" s="25">
        <v>0.85003035822707951</v>
      </c>
      <c r="H79" s="32"/>
      <c r="I79" s="33"/>
    </row>
    <row r="80" spans="1:9" s="88" customFormat="1" x14ac:dyDescent="0.3">
      <c r="A80" s="53"/>
      <c r="B80" s="42"/>
      <c r="C80" s="47"/>
      <c r="D80" s="77" t="s">
        <v>5167</v>
      </c>
      <c r="E80" s="42"/>
      <c r="F80" s="24">
        <v>5</v>
      </c>
      <c r="G80" s="25">
        <v>0.15179113539769276</v>
      </c>
      <c r="H80" s="32"/>
      <c r="I80" s="33"/>
    </row>
    <row r="81" spans="1:9" s="88" customFormat="1" x14ac:dyDescent="0.3">
      <c r="A81" s="53"/>
      <c r="B81" s="42"/>
      <c r="C81" s="47"/>
      <c r="D81" s="77" t="s">
        <v>5168</v>
      </c>
      <c r="E81" s="42"/>
      <c r="F81" s="24">
        <v>5</v>
      </c>
      <c r="G81" s="25">
        <v>0.15179113539769276</v>
      </c>
      <c r="H81" s="32"/>
      <c r="I81" s="33"/>
    </row>
    <row r="82" spans="1:9" s="88" customFormat="1" x14ac:dyDescent="0.3">
      <c r="A82" s="53"/>
      <c r="B82" s="42"/>
      <c r="C82" s="47"/>
      <c r="D82" s="77" t="s">
        <v>5169</v>
      </c>
      <c r="E82" s="42"/>
      <c r="F82" s="24">
        <v>5</v>
      </c>
      <c r="G82" s="25">
        <v>0.15179113539769276</v>
      </c>
      <c r="H82" s="32"/>
      <c r="I82" s="33"/>
    </row>
    <row r="83" spans="1:9" s="88" customFormat="1" x14ac:dyDescent="0.3">
      <c r="A83" s="53"/>
      <c r="B83" s="42"/>
      <c r="C83" s="47"/>
      <c r="D83" s="77" t="s">
        <v>5170</v>
      </c>
      <c r="E83" s="42"/>
      <c r="F83" s="24">
        <v>5</v>
      </c>
      <c r="G83" s="25">
        <v>0.15179113539769276</v>
      </c>
      <c r="H83" s="32"/>
      <c r="I83" s="33"/>
    </row>
    <row r="84" spans="1:9" s="88" customFormat="1" x14ac:dyDescent="0.3">
      <c r="A84" s="53"/>
      <c r="B84" s="42"/>
      <c r="C84" s="47"/>
      <c r="D84" s="77" t="s">
        <v>5171</v>
      </c>
      <c r="E84" s="42"/>
      <c r="F84" s="24">
        <v>3</v>
      </c>
      <c r="G84" s="25">
        <v>9.107468123861566E-2</v>
      </c>
      <c r="H84" s="32"/>
      <c r="I84" s="33"/>
    </row>
    <row r="85" spans="1:9" s="88" customFormat="1" x14ac:dyDescent="0.3">
      <c r="A85" s="53"/>
      <c r="B85" s="42"/>
      <c r="C85" s="47"/>
      <c r="D85" s="77" t="s">
        <v>5172</v>
      </c>
      <c r="E85" s="42"/>
      <c r="F85" s="24">
        <v>10</v>
      </c>
      <c r="G85" s="25">
        <v>0.30358227079538552</v>
      </c>
      <c r="H85" s="32"/>
      <c r="I85" s="33"/>
    </row>
    <row r="86" spans="1:9" s="88" customFormat="1" x14ac:dyDescent="0.3">
      <c r="A86" s="53"/>
      <c r="B86" s="42"/>
      <c r="C86" s="47"/>
      <c r="D86" s="77" t="s">
        <v>5173</v>
      </c>
      <c r="E86" s="42"/>
      <c r="F86" s="24">
        <v>8</v>
      </c>
      <c r="G86" s="25">
        <v>0.24286581663630846</v>
      </c>
      <c r="H86" s="32"/>
      <c r="I86" s="33"/>
    </row>
    <row r="87" spans="1:9" s="88" customFormat="1" x14ac:dyDescent="0.3">
      <c r="A87" s="89"/>
      <c r="B87" s="90"/>
      <c r="C87" s="91"/>
      <c r="D87" s="77" t="s">
        <v>5174</v>
      </c>
      <c r="E87" s="90"/>
      <c r="F87" s="29">
        <v>28</v>
      </c>
      <c r="G87" s="34">
        <v>0.85003035822707951</v>
      </c>
      <c r="H87" s="93"/>
      <c r="I87" s="94"/>
    </row>
    <row r="88" spans="1:9" s="88" customFormat="1" x14ac:dyDescent="0.3">
      <c r="A88" s="53" t="s">
        <v>4915</v>
      </c>
      <c r="B88" s="42" t="s">
        <v>49</v>
      </c>
      <c r="C88" s="47" t="s">
        <v>4907</v>
      </c>
      <c r="D88" s="77" t="s">
        <v>5175</v>
      </c>
      <c r="E88" s="42"/>
      <c r="F88" s="24">
        <v>624</v>
      </c>
      <c r="G88" s="25">
        <v>18.943533697632059</v>
      </c>
      <c r="H88" s="32" t="s">
        <v>18</v>
      </c>
      <c r="I88" s="33"/>
    </row>
    <row r="89" spans="1:9" s="88" customFormat="1" x14ac:dyDescent="0.3">
      <c r="A89" s="53"/>
      <c r="B89" s="42"/>
      <c r="C89" s="47"/>
      <c r="D89" s="77" t="s">
        <v>5176</v>
      </c>
      <c r="E89" s="42"/>
      <c r="F89" s="24">
        <v>1217</v>
      </c>
      <c r="G89" s="25">
        <v>36.945962355798422</v>
      </c>
      <c r="H89" s="32"/>
      <c r="I89" s="33"/>
    </row>
    <row r="90" spans="1:9" s="88" customFormat="1" x14ac:dyDescent="0.3">
      <c r="A90" s="53"/>
      <c r="B90" s="42"/>
      <c r="C90" s="47"/>
      <c r="D90" s="77" t="s">
        <v>5177</v>
      </c>
      <c r="E90" s="42"/>
      <c r="F90" s="24">
        <v>726</v>
      </c>
      <c r="G90" s="25">
        <v>22.040072859744992</v>
      </c>
      <c r="H90" s="32"/>
      <c r="I90" s="33"/>
    </row>
    <row r="91" spans="1:9" s="88" customFormat="1" x14ac:dyDescent="0.3">
      <c r="A91" s="53"/>
      <c r="B91" s="42"/>
      <c r="C91" s="47"/>
      <c r="D91" s="77" t="s">
        <v>5178</v>
      </c>
      <c r="E91" s="42"/>
      <c r="F91" s="24">
        <v>240</v>
      </c>
      <c r="G91" s="25">
        <v>7.2859744990892539</v>
      </c>
      <c r="H91" s="32"/>
      <c r="I91" s="33"/>
    </row>
    <row r="92" spans="1:9" s="88" customFormat="1" x14ac:dyDescent="0.3">
      <c r="A92" s="53"/>
      <c r="B92" s="42"/>
      <c r="C92" s="47"/>
      <c r="D92" s="77" t="s">
        <v>5179</v>
      </c>
      <c r="E92" s="42"/>
      <c r="F92" s="24">
        <v>294</v>
      </c>
      <c r="G92" s="25">
        <v>8.9253187613843341</v>
      </c>
      <c r="H92" s="32"/>
      <c r="I92" s="33"/>
    </row>
    <row r="93" spans="1:9" s="88" customFormat="1" x14ac:dyDescent="0.3">
      <c r="A93" s="89"/>
      <c r="B93" s="90"/>
      <c r="C93" s="91"/>
      <c r="D93" s="92" t="s">
        <v>5180</v>
      </c>
      <c r="E93" s="90"/>
      <c r="F93" s="29">
        <v>193</v>
      </c>
      <c r="G93" s="34">
        <v>5.859137826350941</v>
      </c>
      <c r="H93" s="93"/>
      <c r="I93" s="94"/>
    </row>
    <row r="94" spans="1:9" s="88" customFormat="1" x14ac:dyDescent="0.3">
      <c r="A94" s="82" t="s">
        <v>4916</v>
      </c>
      <c r="B94" s="83" t="s">
        <v>50</v>
      </c>
      <c r="C94" s="84" t="s">
        <v>4907</v>
      </c>
      <c r="D94" s="85"/>
      <c r="E94" s="83"/>
      <c r="F94" s="6">
        <v>3294</v>
      </c>
      <c r="G94" s="61">
        <v>100</v>
      </c>
      <c r="H94" s="86" t="s">
        <v>18</v>
      </c>
      <c r="I94" s="87"/>
    </row>
    <row r="95" spans="1:9" s="88" customFormat="1" x14ac:dyDescent="0.3">
      <c r="A95" s="82" t="s">
        <v>54</v>
      </c>
      <c r="B95" s="83" t="s">
        <v>51</v>
      </c>
      <c r="C95" s="84" t="s">
        <v>4907</v>
      </c>
      <c r="D95" s="85"/>
      <c r="E95" s="83"/>
      <c r="F95" s="6">
        <v>3294</v>
      </c>
      <c r="G95" s="61">
        <v>100</v>
      </c>
      <c r="H95" s="86" t="s">
        <v>18</v>
      </c>
      <c r="I95" s="87"/>
    </row>
    <row r="96" spans="1:9" s="88" customFormat="1" x14ac:dyDescent="0.3">
      <c r="A96" s="82" t="s">
        <v>55</v>
      </c>
      <c r="B96" s="83" t="s">
        <v>52</v>
      </c>
      <c r="C96" s="84" t="s">
        <v>4907</v>
      </c>
      <c r="D96" s="85"/>
      <c r="E96" s="83"/>
      <c r="F96" s="6">
        <v>3294</v>
      </c>
      <c r="G96" s="61">
        <v>100</v>
      </c>
      <c r="H96" s="86" t="s">
        <v>18</v>
      </c>
      <c r="I96" s="87"/>
    </row>
    <row r="97" spans="1:9" s="88" customFormat="1" x14ac:dyDescent="0.3">
      <c r="A97" s="82" t="s">
        <v>56</v>
      </c>
      <c r="B97" s="83" t="s">
        <v>53</v>
      </c>
      <c r="C97" s="84" t="s">
        <v>4907</v>
      </c>
      <c r="D97" s="85"/>
      <c r="E97" s="83"/>
      <c r="F97" s="6">
        <v>3294</v>
      </c>
      <c r="G97" s="61">
        <v>100</v>
      </c>
      <c r="H97" s="86" t="s">
        <v>18</v>
      </c>
      <c r="I97" s="87"/>
    </row>
    <row r="98" spans="1:9" s="88" customFormat="1" x14ac:dyDescent="0.3">
      <c r="A98" s="53" t="s">
        <v>10</v>
      </c>
      <c r="B98" s="42" t="s">
        <v>57</v>
      </c>
      <c r="C98" s="47" t="s">
        <v>20</v>
      </c>
      <c r="D98" s="77" t="s">
        <v>73</v>
      </c>
      <c r="E98" s="42"/>
      <c r="F98" s="24">
        <v>2060</v>
      </c>
      <c r="G98" s="25">
        <v>62.537947783849425</v>
      </c>
      <c r="H98" s="32" t="s">
        <v>18</v>
      </c>
      <c r="I98" s="33"/>
    </row>
    <row r="99" spans="1:9" s="88" customFormat="1" x14ac:dyDescent="0.3">
      <c r="A99" s="89"/>
      <c r="B99" s="90"/>
      <c r="C99" s="91"/>
      <c r="D99" s="92" t="s">
        <v>74</v>
      </c>
      <c r="E99" s="90"/>
      <c r="F99" s="29">
        <v>1234</v>
      </c>
      <c r="G99" s="34">
        <v>37.462052216150575</v>
      </c>
      <c r="H99" s="93"/>
      <c r="I99" s="94"/>
    </row>
    <row r="100" spans="1:9" s="88" customFormat="1" x14ac:dyDescent="0.3">
      <c r="A100" s="53" t="s">
        <v>11</v>
      </c>
      <c r="B100" s="42" t="s">
        <v>58</v>
      </c>
      <c r="C100" s="47" t="s">
        <v>4907</v>
      </c>
      <c r="D100" s="77" t="s">
        <v>73</v>
      </c>
      <c r="E100" s="42"/>
      <c r="F100" s="24">
        <v>2060</v>
      </c>
      <c r="G100" s="25">
        <v>62.537947783849425</v>
      </c>
      <c r="H100" s="32" t="s">
        <v>18</v>
      </c>
      <c r="I100" s="33"/>
    </row>
    <row r="101" spans="1:9" s="88" customFormat="1" x14ac:dyDescent="0.3">
      <c r="A101" s="53"/>
      <c r="B101" s="42"/>
      <c r="C101" s="47"/>
      <c r="D101" s="77" t="s">
        <v>75</v>
      </c>
      <c r="E101" s="42"/>
      <c r="F101" s="24">
        <v>204</v>
      </c>
      <c r="G101" s="25">
        <v>6.1930783242258656</v>
      </c>
      <c r="H101" s="32"/>
      <c r="I101" s="33"/>
    </row>
    <row r="102" spans="1:9" s="88" customFormat="1" x14ac:dyDescent="0.3">
      <c r="A102" s="89"/>
      <c r="B102" s="90"/>
      <c r="C102" s="91"/>
      <c r="D102" s="92" t="s">
        <v>4423</v>
      </c>
      <c r="E102" s="90"/>
      <c r="F102" s="29">
        <v>1030</v>
      </c>
      <c r="G102" s="34">
        <v>31.268973891924713</v>
      </c>
      <c r="H102" s="93"/>
      <c r="I102" s="94"/>
    </row>
    <row r="103" spans="1:9" s="88" customFormat="1" x14ac:dyDescent="0.3">
      <c r="A103" s="53" t="s">
        <v>12</v>
      </c>
      <c r="B103" s="42" t="s">
        <v>59</v>
      </c>
      <c r="C103" s="47" t="s">
        <v>4907</v>
      </c>
      <c r="D103" s="77" t="s">
        <v>76</v>
      </c>
      <c r="E103" s="42"/>
      <c r="F103" s="24">
        <v>959</v>
      </c>
      <c r="G103" s="25">
        <v>29.113539769277473</v>
      </c>
      <c r="H103" s="32" t="s">
        <v>18</v>
      </c>
      <c r="I103" s="33"/>
    </row>
    <row r="104" spans="1:9" s="88" customFormat="1" x14ac:dyDescent="0.3">
      <c r="A104" s="53"/>
      <c r="B104" s="42"/>
      <c r="C104" s="47"/>
      <c r="D104" s="77" t="s">
        <v>77</v>
      </c>
      <c r="E104" s="42"/>
      <c r="F104" s="24">
        <v>989</v>
      </c>
      <c r="G104" s="25">
        <v>30.024286581663628</v>
      </c>
      <c r="H104" s="32"/>
      <c r="I104" s="33"/>
    </row>
    <row r="105" spans="1:9" s="88" customFormat="1" x14ac:dyDescent="0.3">
      <c r="A105" s="53"/>
      <c r="B105" s="42"/>
      <c r="C105" s="47"/>
      <c r="D105" s="77" t="s">
        <v>78</v>
      </c>
      <c r="E105" s="42"/>
      <c r="F105" s="24">
        <v>106</v>
      </c>
      <c r="G105" s="25">
        <v>3.2179720704310868</v>
      </c>
      <c r="H105" s="32"/>
      <c r="I105" s="33"/>
    </row>
    <row r="106" spans="1:9" s="88" customFormat="1" x14ac:dyDescent="0.3">
      <c r="A106" s="53"/>
      <c r="B106" s="42"/>
      <c r="C106" s="47"/>
      <c r="D106" s="77" t="s">
        <v>79</v>
      </c>
      <c r="E106" s="42"/>
      <c r="F106" s="24">
        <v>6</v>
      </c>
      <c r="G106" s="25">
        <v>0.18214936247723132</v>
      </c>
      <c r="H106" s="32"/>
      <c r="I106" s="33"/>
    </row>
    <row r="107" spans="1:9" s="88" customFormat="1" x14ac:dyDescent="0.3">
      <c r="A107" s="53"/>
      <c r="B107" s="42"/>
      <c r="C107" s="47"/>
      <c r="D107" s="77" t="s">
        <v>80</v>
      </c>
      <c r="E107" s="42"/>
      <c r="F107" s="24">
        <v>204</v>
      </c>
      <c r="G107" s="25">
        <v>6.1930783242258656</v>
      </c>
      <c r="H107" s="32"/>
      <c r="I107" s="33"/>
    </row>
    <row r="108" spans="1:9" s="88" customFormat="1" x14ac:dyDescent="0.3">
      <c r="A108" s="89"/>
      <c r="B108" s="90"/>
      <c r="C108" s="91"/>
      <c r="D108" s="92" t="s">
        <v>4424</v>
      </c>
      <c r="E108" s="90"/>
      <c r="F108" s="29">
        <v>1030</v>
      </c>
      <c r="G108" s="34">
        <v>31.268973891924713</v>
      </c>
      <c r="H108" s="93"/>
      <c r="I108" s="94"/>
    </row>
    <row r="109" spans="1:9" s="88" customFormat="1" ht="17.25" thickBot="1" x14ac:dyDescent="0.35">
      <c r="A109" s="95" t="s">
        <v>4917</v>
      </c>
      <c r="B109" s="96" t="s">
        <v>4918</v>
      </c>
      <c r="C109" s="97" t="s">
        <v>4907</v>
      </c>
      <c r="D109" s="98"/>
      <c r="E109" s="96"/>
      <c r="F109" s="99">
        <v>3294</v>
      </c>
      <c r="G109" s="100">
        <v>100</v>
      </c>
      <c r="H109" s="101" t="s">
        <v>18</v>
      </c>
      <c r="I109" s="102"/>
    </row>
    <row r="110" spans="1:9" s="88" customFormat="1" x14ac:dyDescent="0.3"/>
    <row r="111" spans="1:9" s="88" customFormat="1" x14ac:dyDescent="0.3"/>
    <row r="112" spans="1:9" s="88" customFormat="1" x14ac:dyDescent="0.3"/>
    <row r="113" s="88" customFormat="1" x14ac:dyDescent="0.3"/>
    <row r="114" s="88" customFormat="1" x14ac:dyDescent="0.3"/>
    <row r="115" s="88" customFormat="1" x14ac:dyDescent="0.3"/>
    <row r="116" s="88" customFormat="1" x14ac:dyDescent="0.3"/>
    <row r="117" s="88" customFormat="1" x14ac:dyDescent="0.3"/>
    <row r="118" s="88" customFormat="1" x14ac:dyDescent="0.3"/>
    <row r="119" s="88" customFormat="1" x14ac:dyDescent="0.3"/>
    <row r="120" s="88" customFormat="1" x14ac:dyDescent="0.3"/>
    <row r="121" s="88" customFormat="1" x14ac:dyDescent="0.3"/>
    <row r="122" s="88" customFormat="1" x14ac:dyDescent="0.3"/>
    <row r="123" s="88" customFormat="1" x14ac:dyDescent="0.3"/>
    <row r="124" s="88" customFormat="1" x14ac:dyDescent="0.3"/>
    <row r="125" s="88" customFormat="1" x14ac:dyDescent="0.3"/>
    <row r="126" s="88" customFormat="1" x14ac:dyDescent="0.3"/>
    <row r="127" s="88" customFormat="1" x14ac:dyDescent="0.3"/>
    <row r="128" s="88" customFormat="1" x14ac:dyDescent="0.3"/>
    <row r="129" s="88" customFormat="1" x14ac:dyDescent="0.3"/>
    <row r="130" s="88" customFormat="1" x14ac:dyDescent="0.3"/>
    <row r="131" s="88" customFormat="1" x14ac:dyDescent="0.3"/>
    <row r="132" s="88" customFormat="1" x14ac:dyDescent="0.3"/>
    <row r="133" s="88" customFormat="1" x14ac:dyDescent="0.3"/>
    <row r="134" s="88" customFormat="1" x14ac:dyDescent="0.3"/>
    <row r="135" s="88" customFormat="1" x14ac:dyDescent="0.3"/>
    <row r="136" s="88" customFormat="1" x14ac:dyDescent="0.3"/>
    <row r="137" s="88" customFormat="1" x14ac:dyDescent="0.3"/>
    <row r="138" s="88" customFormat="1" x14ac:dyDescent="0.3"/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FC953"/>
  <sheetViews>
    <sheetView zoomScale="85" zoomScaleNormal="85" workbookViewId="0">
      <pane ySplit="2" topLeftCell="A3" activePane="bottomLeft" state="frozen"/>
      <selection pane="bottomLeft" activeCell="F24" sqref="F15:G24"/>
    </sheetView>
  </sheetViews>
  <sheetFormatPr defaultRowHeight="16.5" x14ac:dyDescent="0.3"/>
  <cols>
    <col min="1" max="1" width="14.5" style="68" customWidth="1"/>
    <col min="2" max="2" width="41.25" style="5" customWidth="1"/>
    <col min="3" max="3" width="28.375" bestFit="1" customWidth="1"/>
    <col min="4" max="4" width="54.875" customWidth="1"/>
    <col min="5" max="5" width="10.625" customWidth="1"/>
    <col min="6" max="6" width="9.625" customWidth="1"/>
    <col min="7" max="7" width="9.625" style="37" customWidth="1"/>
    <col min="8" max="8" width="16.75" bestFit="1" customWidth="1"/>
    <col min="9" max="9" width="27.25" style="5" customWidth="1"/>
  </cols>
  <sheetData>
    <row r="1" spans="1:9" x14ac:dyDescent="0.3">
      <c r="A1" s="236" t="s">
        <v>4919</v>
      </c>
      <c r="B1" s="238" t="s">
        <v>4920</v>
      </c>
      <c r="C1" s="238" t="s">
        <v>4921</v>
      </c>
      <c r="D1" s="238" t="s">
        <v>4922</v>
      </c>
      <c r="E1" s="241" t="s">
        <v>4923</v>
      </c>
      <c r="F1" s="240" t="s">
        <v>4924</v>
      </c>
      <c r="G1" s="240"/>
      <c r="H1" s="4" t="s">
        <v>19</v>
      </c>
      <c r="I1" s="234" t="s">
        <v>4925</v>
      </c>
    </row>
    <row r="2" spans="1:9" ht="33" x14ac:dyDescent="0.3">
      <c r="A2" s="237"/>
      <c r="B2" s="239"/>
      <c r="C2" s="239"/>
      <c r="D2" s="239"/>
      <c r="E2" s="242"/>
      <c r="F2" s="2" t="s">
        <v>4926</v>
      </c>
      <c r="G2" s="36" t="s">
        <v>4927</v>
      </c>
      <c r="H2" s="1" t="s">
        <v>4928</v>
      </c>
      <c r="I2" s="235"/>
    </row>
    <row r="3" spans="1:9" s="88" customFormat="1" x14ac:dyDescent="0.3">
      <c r="A3" s="53" t="s">
        <v>4929</v>
      </c>
      <c r="B3" s="42" t="s">
        <v>93</v>
      </c>
      <c r="C3" s="42" t="s">
        <v>20</v>
      </c>
      <c r="D3" s="77" t="s">
        <v>4930</v>
      </c>
      <c r="E3" s="56"/>
      <c r="F3" s="24">
        <v>49</v>
      </c>
      <c r="G3" s="25">
        <v>1.4875531268973892</v>
      </c>
      <c r="H3" s="32" t="s">
        <v>18</v>
      </c>
      <c r="I3" s="79"/>
    </row>
    <row r="4" spans="1:9" s="88" customFormat="1" x14ac:dyDescent="0.3">
      <c r="A4" s="53"/>
      <c r="B4" s="42"/>
      <c r="C4" s="42"/>
      <c r="D4" s="77" t="s">
        <v>97</v>
      </c>
      <c r="E4" s="56"/>
      <c r="F4" s="24">
        <v>471</v>
      </c>
      <c r="G4" s="25">
        <v>14.29872495446266</v>
      </c>
      <c r="H4" s="32"/>
      <c r="I4" s="79"/>
    </row>
    <row r="5" spans="1:9" s="88" customFormat="1" x14ac:dyDescent="0.3">
      <c r="A5" s="53"/>
      <c r="B5" s="42"/>
      <c r="C5" s="42"/>
      <c r="D5" s="77" t="s">
        <v>98</v>
      </c>
      <c r="E5" s="56"/>
      <c r="F5" s="24">
        <v>577</v>
      </c>
      <c r="G5" s="25">
        <v>17.516697024893745</v>
      </c>
      <c r="H5" s="32"/>
      <c r="I5" s="79"/>
    </row>
    <row r="6" spans="1:9" s="88" customFormat="1" x14ac:dyDescent="0.3">
      <c r="A6" s="53"/>
      <c r="B6" s="42"/>
      <c r="C6" s="42"/>
      <c r="D6" s="77" t="s">
        <v>99</v>
      </c>
      <c r="E6" s="56"/>
      <c r="F6" s="24">
        <v>1522</v>
      </c>
      <c r="G6" s="25">
        <v>46.205221615057681</v>
      </c>
      <c r="H6" s="32"/>
      <c r="I6" s="79"/>
    </row>
    <row r="7" spans="1:9" s="88" customFormat="1" x14ac:dyDescent="0.3">
      <c r="A7" s="53"/>
      <c r="B7" s="42"/>
      <c r="C7" s="42"/>
      <c r="D7" s="77" t="s">
        <v>100</v>
      </c>
      <c r="E7" s="56"/>
      <c r="F7" s="24">
        <v>315</v>
      </c>
      <c r="G7" s="25">
        <v>9.5628415300546443</v>
      </c>
      <c r="H7" s="32"/>
      <c r="I7" s="79"/>
    </row>
    <row r="8" spans="1:9" s="88" customFormat="1" x14ac:dyDescent="0.3">
      <c r="A8" s="53"/>
      <c r="B8" s="42"/>
      <c r="C8" s="42"/>
      <c r="D8" s="77" t="s">
        <v>101</v>
      </c>
      <c r="E8" s="56"/>
      <c r="F8" s="24">
        <v>344</v>
      </c>
      <c r="G8" s="25">
        <v>10.443230115361263</v>
      </c>
      <c r="H8" s="32"/>
      <c r="I8" s="79"/>
    </row>
    <row r="9" spans="1:9" s="88" customFormat="1" x14ac:dyDescent="0.3">
      <c r="A9" s="53"/>
      <c r="B9" s="42"/>
      <c r="C9" s="42"/>
      <c r="D9" s="77" t="s">
        <v>102</v>
      </c>
      <c r="E9" s="56"/>
      <c r="F9" s="24">
        <v>16</v>
      </c>
      <c r="G9" s="25">
        <v>0.48573163327261693</v>
      </c>
      <c r="H9" s="32"/>
      <c r="I9" s="79"/>
    </row>
    <row r="10" spans="1:9" s="88" customFormat="1" x14ac:dyDescent="0.3">
      <c r="A10" s="89"/>
      <c r="B10" s="90"/>
      <c r="C10" s="90"/>
      <c r="D10" s="92" t="s">
        <v>103</v>
      </c>
      <c r="E10" s="103"/>
      <c r="F10" s="29"/>
      <c r="G10" s="34"/>
      <c r="H10" s="93"/>
      <c r="I10" s="104"/>
    </row>
    <row r="11" spans="1:9" s="88" customFormat="1" x14ac:dyDescent="0.3">
      <c r="A11" s="53" t="s">
        <v>13</v>
      </c>
      <c r="B11" s="42" t="s">
        <v>94</v>
      </c>
      <c r="C11" s="42" t="s">
        <v>4931</v>
      </c>
      <c r="D11" s="77" t="s">
        <v>104</v>
      </c>
      <c r="E11" s="56"/>
      <c r="F11" s="24">
        <v>2964</v>
      </c>
      <c r="G11" s="25">
        <v>91.340523882896761</v>
      </c>
      <c r="H11" s="32" t="s">
        <v>18</v>
      </c>
      <c r="I11" s="79"/>
    </row>
    <row r="12" spans="1:9" s="88" customFormat="1" x14ac:dyDescent="0.3">
      <c r="A12" s="53"/>
      <c r="B12" s="42"/>
      <c r="C12" s="42"/>
      <c r="D12" s="77" t="s">
        <v>105</v>
      </c>
      <c r="E12" s="56"/>
      <c r="F12" s="24">
        <v>24</v>
      </c>
      <c r="G12" s="25">
        <v>0.73959938366718025</v>
      </c>
      <c r="H12" s="32"/>
      <c r="I12" s="79"/>
    </row>
    <row r="13" spans="1:9" s="88" customFormat="1" x14ac:dyDescent="0.3">
      <c r="A13" s="53"/>
      <c r="B13" s="42"/>
      <c r="C13" s="42"/>
      <c r="D13" s="77" t="s">
        <v>106</v>
      </c>
      <c r="E13" s="56"/>
      <c r="F13" s="24">
        <v>251</v>
      </c>
      <c r="G13" s="25">
        <v>7.7349768875192595</v>
      </c>
      <c r="H13" s="32"/>
      <c r="I13" s="79"/>
    </row>
    <row r="14" spans="1:9" s="88" customFormat="1" x14ac:dyDescent="0.3">
      <c r="A14" s="89"/>
      <c r="B14" s="90"/>
      <c r="C14" s="90"/>
      <c r="D14" s="92" t="s">
        <v>107</v>
      </c>
      <c r="E14" s="103"/>
      <c r="F14" s="29">
        <v>6</v>
      </c>
      <c r="G14" s="34">
        <v>0.18489984591679506</v>
      </c>
      <c r="H14" s="93"/>
      <c r="I14" s="104"/>
    </row>
    <row r="15" spans="1:9" s="88" customFormat="1" x14ac:dyDescent="0.3">
      <c r="A15" s="53" t="s">
        <v>14</v>
      </c>
      <c r="B15" s="42" t="s">
        <v>95</v>
      </c>
      <c r="C15" s="42" t="s">
        <v>4932</v>
      </c>
      <c r="D15" s="77" t="s">
        <v>4933</v>
      </c>
      <c r="E15" s="56"/>
      <c r="F15" s="24">
        <v>555</v>
      </c>
      <c r="G15" s="25">
        <v>16.848816029143897</v>
      </c>
      <c r="H15" s="32" t="s">
        <v>18</v>
      </c>
      <c r="I15" s="79"/>
    </row>
    <row r="16" spans="1:9" s="88" customFormat="1" x14ac:dyDescent="0.3">
      <c r="A16" s="53"/>
      <c r="B16" s="42"/>
      <c r="C16" s="42"/>
      <c r="D16" s="77" t="s">
        <v>4934</v>
      </c>
      <c r="E16" s="56"/>
      <c r="F16" s="24">
        <v>2221</v>
      </c>
      <c r="G16" s="25">
        <v>67.425622343655135</v>
      </c>
      <c r="H16" s="32"/>
      <c r="I16" s="79" t="s">
        <v>4935</v>
      </c>
    </row>
    <row r="17" spans="1:9" s="88" customFormat="1" x14ac:dyDescent="0.3">
      <c r="A17" s="53"/>
      <c r="B17" s="42"/>
      <c r="C17" s="42"/>
      <c r="D17" s="77" t="s">
        <v>4936</v>
      </c>
      <c r="E17" s="56"/>
      <c r="F17" s="24">
        <v>36</v>
      </c>
      <c r="G17" s="25">
        <v>1.0928961748633881</v>
      </c>
      <c r="H17" s="32"/>
      <c r="I17" s="79"/>
    </row>
    <row r="18" spans="1:9" s="88" customFormat="1" x14ac:dyDescent="0.3">
      <c r="A18" s="53"/>
      <c r="B18" s="42"/>
      <c r="C18" s="42"/>
      <c r="D18" s="77" t="s">
        <v>4937</v>
      </c>
      <c r="E18" s="56"/>
      <c r="F18" s="24">
        <v>346</v>
      </c>
      <c r="G18" s="25">
        <v>10.503946569520339</v>
      </c>
      <c r="H18" s="32"/>
      <c r="I18" s="79"/>
    </row>
    <row r="19" spans="1:9" s="88" customFormat="1" x14ac:dyDescent="0.3">
      <c r="A19" s="89"/>
      <c r="B19" s="90"/>
      <c r="C19" s="90"/>
      <c r="D19" s="92" t="s">
        <v>4938</v>
      </c>
      <c r="E19" s="103"/>
      <c r="F19" s="29">
        <v>136</v>
      </c>
      <c r="G19" s="34">
        <v>4.1287188828172434</v>
      </c>
      <c r="H19" s="93"/>
      <c r="I19" s="104"/>
    </row>
    <row r="20" spans="1:9" s="88" customFormat="1" x14ac:dyDescent="0.3">
      <c r="A20" s="53" t="s">
        <v>15</v>
      </c>
      <c r="B20" s="42" t="s">
        <v>96</v>
      </c>
      <c r="C20" s="42" t="s">
        <v>20</v>
      </c>
      <c r="D20" s="77" t="s">
        <v>4933</v>
      </c>
      <c r="E20" s="56"/>
      <c r="F20" s="24">
        <v>543</v>
      </c>
      <c r="G20" s="25">
        <v>16.484517304189435</v>
      </c>
      <c r="H20" s="32" t="s">
        <v>18</v>
      </c>
      <c r="I20" s="79"/>
    </row>
    <row r="21" spans="1:9" s="88" customFormat="1" x14ac:dyDescent="0.3">
      <c r="A21" s="53"/>
      <c r="B21" s="42"/>
      <c r="C21" s="42"/>
      <c r="D21" s="77" t="s">
        <v>4934</v>
      </c>
      <c r="E21" s="56"/>
      <c r="F21" s="24">
        <v>2198</v>
      </c>
      <c r="G21" s="25">
        <v>66.727383120825749</v>
      </c>
      <c r="H21" s="32"/>
      <c r="I21" s="79" t="s">
        <v>4935</v>
      </c>
    </row>
    <row r="22" spans="1:9" s="88" customFormat="1" x14ac:dyDescent="0.3">
      <c r="A22" s="53"/>
      <c r="B22" s="42"/>
      <c r="C22" s="42"/>
      <c r="D22" s="77" t="s">
        <v>4936</v>
      </c>
      <c r="E22" s="56"/>
      <c r="F22" s="24">
        <v>50</v>
      </c>
      <c r="G22" s="25">
        <v>1.5179113539769278</v>
      </c>
      <c r="H22" s="32"/>
      <c r="I22" s="79"/>
    </row>
    <row r="23" spans="1:9" s="88" customFormat="1" x14ac:dyDescent="0.3">
      <c r="A23" s="53"/>
      <c r="B23" s="42"/>
      <c r="C23" s="42"/>
      <c r="D23" s="77" t="s">
        <v>4937</v>
      </c>
      <c r="E23" s="56"/>
      <c r="F23" s="24">
        <v>363</v>
      </c>
      <c r="G23" s="25">
        <v>11.020036429872496</v>
      </c>
      <c r="H23" s="32"/>
      <c r="I23" s="79"/>
    </row>
    <row r="24" spans="1:9" s="88" customFormat="1" x14ac:dyDescent="0.3">
      <c r="A24" s="89"/>
      <c r="B24" s="90"/>
      <c r="C24" s="90"/>
      <c r="D24" s="92" t="s">
        <v>4938</v>
      </c>
      <c r="E24" s="103"/>
      <c r="F24" s="29">
        <v>140</v>
      </c>
      <c r="G24" s="34">
        <v>4.250151791135397</v>
      </c>
      <c r="H24" s="93"/>
      <c r="I24" s="104"/>
    </row>
    <row r="25" spans="1:9" s="88" customFormat="1" x14ac:dyDescent="0.3">
      <c r="A25" s="53" t="s">
        <v>16</v>
      </c>
      <c r="B25" s="42" t="s">
        <v>5181</v>
      </c>
      <c r="C25" s="42" t="s">
        <v>20</v>
      </c>
      <c r="D25" s="77" t="s">
        <v>109</v>
      </c>
      <c r="E25" s="56"/>
      <c r="F25" s="24">
        <v>416</v>
      </c>
      <c r="G25" s="25">
        <v>12.629022465088038</v>
      </c>
      <c r="H25" s="32" t="s">
        <v>18</v>
      </c>
      <c r="I25" s="79"/>
    </row>
    <row r="26" spans="1:9" s="88" customFormat="1" x14ac:dyDescent="0.3">
      <c r="A26" s="89"/>
      <c r="B26" s="90"/>
      <c r="C26" s="90"/>
      <c r="D26" s="92" t="s">
        <v>110</v>
      </c>
      <c r="E26" s="103"/>
      <c r="F26" s="29">
        <v>2878</v>
      </c>
      <c r="G26" s="34">
        <v>87.370977534911958</v>
      </c>
      <c r="H26" s="93"/>
      <c r="I26" s="104"/>
    </row>
    <row r="27" spans="1:9" s="88" customFormat="1" x14ac:dyDescent="0.3">
      <c r="A27" s="53" t="s">
        <v>111</v>
      </c>
      <c r="B27" s="42" t="s">
        <v>112</v>
      </c>
      <c r="C27" s="42" t="str">
        <f>A25&amp;"에서 1 응답자"</f>
        <v>A01003001에서 1 응답자</v>
      </c>
      <c r="D27" s="77" t="s">
        <v>4939</v>
      </c>
      <c r="E27" s="56"/>
      <c r="F27" s="24">
        <v>334</v>
      </c>
      <c r="G27" s="25">
        <v>80.288461538461547</v>
      </c>
      <c r="H27" s="32" t="s">
        <v>4940</v>
      </c>
      <c r="I27" s="79"/>
    </row>
    <row r="28" spans="1:9" s="88" customFormat="1" x14ac:dyDescent="0.3">
      <c r="A28" s="53"/>
      <c r="B28" s="42"/>
      <c r="C28" s="42"/>
      <c r="D28" s="77" t="s">
        <v>113</v>
      </c>
      <c r="E28" s="56"/>
      <c r="F28" s="24">
        <v>35</v>
      </c>
      <c r="G28" s="25">
        <v>8.4134615384615383</v>
      </c>
      <c r="H28" s="32"/>
      <c r="I28" s="79"/>
    </row>
    <row r="29" spans="1:9" s="88" customFormat="1" x14ac:dyDescent="0.3">
      <c r="A29" s="53"/>
      <c r="B29" s="42"/>
      <c r="C29" s="42"/>
      <c r="D29" s="77" t="s">
        <v>114</v>
      </c>
      <c r="E29" s="56"/>
      <c r="F29" s="24">
        <v>24</v>
      </c>
      <c r="G29" s="25">
        <v>5.7692307692307692</v>
      </c>
      <c r="H29" s="32"/>
      <c r="I29" s="79"/>
    </row>
    <row r="30" spans="1:9" s="88" customFormat="1" x14ac:dyDescent="0.3">
      <c r="A30" s="53"/>
      <c r="B30" s="42"/>
      <c r="C30" s="42"/>
      <c r="D30" s="77" t="s">
        <v>115</v>
      </c>
      <c r="E30" s="56"/>
      <c r="F30" s="24">
        <v>6</v>
      </c>
      <c r="G30" s="25">
        <v>1.4423076923076923</v>
      </c>
      <c r="H30" s="32"/>
      <c r="I30" s="79"/>
    </row>
    <row r="31" spans="1:9" s="88" customFormat="1" x14ac:dyDescent="0.3">
      <c r="A31" s="53"/>
      <c r="B31" s="42"/>
      <c r="C31" s="42"/>
      <c r="D31" s="77" t="s">
        <v>116</v>
      </c>
      <c r="E31" s="56"/>
      <c r="F31" s="24"/>
      <c r="G31" s="25"/>
      <c r="H31" s="32"/>
      <c r="I31" s="79"/>
    </row>
    <row r="32" spans="1:9" s="88" customFormat="1" x14ac:dyDescent="0.3">
      <c r="A32" s="53"/>
      <c r="B32" s="42"/>
      <c r="C32" s="42"/>
      <c r="D32" s="77" t="s">
        <v>117</v>
      </c>
      <c r="E32" s="56"/>
      <c r="F32" s="24">
        <v>4</v>
      </c>
      <c r="G32" s="25">
        <v>0.96153846153846156</v>
      </c>
      <c r="H32" s="32"/>
      <c r="I32" s="79"/>
    </row>
    <row r="33" spans="1:9" s="88" customFormat="1" x14ac:dyDescent="0.3">
      <c r="A33" s="53"/>
      <c r="B33" s="42"/>
      <c r="C33" s="42"/>
      <c r="D33" s="77" t="s">
        <v>118</v>
      </c>
      <c r="E33" s="56"/>
      <c r="F33" s="24"/>
      <c r="G33" s="25"/>
      <c r="H33" s="32"/>
      <c r="I33" s="79"/>
    </row>
    <row r="34" spans="1:9" s="88" customFormat="1" x14ac:dyDescent="0.3">
      <c r="A34" s="53"/>
      <c r="B34" s="42"/>
      <c r="C34" s="42"/>
      <c r="D34" s="77" t="s">
        <v>119</v>
      </c>
      <c r="E34" s="56"/>
      <c r="F34" s="24">
        <v>2</v>
      </c>
      <c r="G34" s="25">
        <v>0.48076923076923078</v>
      </c>
      <c r="H34" s="32"/>
      <c r="I34" s="79"/>
    </row>
    <row r="35" spans="1:9" s="88" customFormat="1" x14ac:dyDescent="0.3">
      <c r="A35" s="53"/>
      <c r="B35" s="42"/>
      <c r="C35" s="42"/>
      <c r="D35" s="77" t="s">
        <v>120</v>
      </c>
      <c r="E35" s="56"/>
      <c r="F35" s="24">
        <v>2</v>
      </c>
      <c r="G35" s="25">
        <v>0.48076923076923078</v>
      </c>
      <c r="H35" s="32"/>
      <c r="I35" s="79"/>
    </row>
    <row r="36" spans="1:9" s="88" customFormat="1" x14ac:dyDescent="0.3">
      <c r="A36" s="53"/>
      <c r="B36" s="42"/>
      <c r="C36" s="42"/>
      <c r="D36" s="77" t="s">
        <v>4639</v>
      </c>
      <c r="E36" s="56"/>
      <c r="F36" s="24">
        <v>1</v>
      </c>
      <c r="G36" s="25">
        <v>0.24038461538461539</v>
      </c>
      <c r="H36" s="32"/>
      <c r="I36" s="79"/>
    </row>
    <row r="37" spans="1:9" s="88" customFormat="1" x14ac:dyDescent="0.3">
      <c r="A37" s="53"/>
      <c r="B37" s="42"/>
      <c r="C37" s="42"/>
      <c r="D37" s="77" t="s">
        <v>4640</v>
      </c>
      <c r="E37" s="56"/>
      <c r="F37" s="24">
        <v>1</v>
      </c>
      <c r="G37" s="25">
        <v>0.24038461538461539</v>
      </c>
      <c r="H37" s="32"/>
      <c r="I37" s="79"/>
    </row>
    <row r="38" spans="1:9" s="88" customFormat="1" x14ac:dyDescent="0.3">
      <c r="A38" s="53"/>
      <c r="B38" s="42"/>
      <c r="C38" s="42"/>
      <c r="D38" s="77" t="s">
        <v>4641</v>
      </c>
      <c r="E38" s="56"/>
      <c r="F38" s="24"/>
      <c r="G38" s="25"/>
      <c r="H38" s="32"/>
      <c r="I38" s="79"/>
    </row>
    <row r="39" spans="1:9" s="88" customFormat="1" x14ac:dyDescent="0.3">
      <c r="A39" s="53"/>
      <c r="B39" s="42"/>
      <c r="C39" s="42"/>
      <c r="D39" s="77" t="s">
        <v>4642</v>
      </c>
      <c r="E39" s="56"/>
      <c r="F39" s="24">
        <v>5</v>
      </c>
      <c r="G39" s="25">
        <v>1.2019230769230771</v>
      </c>
      <c r="H39" s="32"/>
      <c r="I39" s="79"/>
    </row>
    <row r="40" spans="1:9" s="88" customFormat="1" x14ac:dyDescent="0.3">
      <c r="A40" s="53"/>
      <c r="B40" s="42"/>
      <c r="C40" s="42"/>
      <c r="D40" s="77" t="s">
        <v>4643</v>
      </c>
      <c r="E40" s="56"/>
      <c r="F40" s="24"/>
      <c r="G40" s="25"/>
      <c r="H40" s="32"/>
      <c r="I40" s="79"/>
    </row>
    <row r="41" spans="1:9" s="88" customFormat="1" x14ac:dyDescent="0.3">
      <c r="A41" s="89"/>
      <c r="B41" s="90"/>
      <c r="C41" s="90"/>
      <c r="D41" s="92" t="s">
        <v>4644</v>
      </c>
      <c r="E41" s="103"/>
      <c r="F41" s="29">
        <v>2</v>
      </c>
      <c r="G41" s="34">
        <v>0.48076923076923078</v>
      </c>
      <c r="H41" s="93"/>
      <c r="I41" s="104"/>
    </row>
    <row r="42" spans="1:9" s="88" customFormat="1" x14ac:dyDescent="0.3">
      <c r="A42" s="51" t="s">
        <v>4647</v>
      </c>
      <c r="B42" s="45" t="s">
        <v>4646</v>
      </c>
      <c r="C42" s="45" t="s">
        <v>4645</v>
      </c>
      <c r="D42" s="76" t="s">
        <v>4648</v>
      </c>
      <c r="E42" s="49"/>
      <c r="F42" s="24">
        <v>38</v>
      </c>
      <c r="G42" s="25">
        <v>9.1346153846153832</v>
      </c>
      <c r="H42" s="58" t="s">
        <v>18</v>
      </c>
      <c r="I42" s="78"/>
    </row>
    <row r="43" spans="1:9" s="88" customFormat="1" x14ac:dyDescent="0.3">
      <c r="A43" s="53"/>
      <c r="B43" s="42"/>
      <c r="C43" s="42"/>
      <c r="D43" s="77" t="s">
        <v>4649</v>
      </c>
      <c r="E43" s="56"/>
      <c r="F43" s="24">
        <v>29</v>
      </c>
      <c r="G43" s="25">
        <v>6.9711538461538467</v>
      </c>
      <c r="H43" s="32"/>
      <c r="I43" s="79"/>
    </row>
    <row r="44" spans="1:9" s="88" customFormat="1" x14ac:dyDescent="0.3">
      <c r="A44" s="53"/>
      <c r="B44" s="42"/>
      <c r="C44" s="42"/>
      <c r="D44" s="77" t="s">
        <v>4650</v>
      </c>
      <c r="E44" s="56"/>
      <c r="F44" s="24">
        <v>67</v>
      </c>
      <c r="G44" s="25">
        <v>16.105769230769234</v>
      </c>
      <c r="H44" s="32"/>
      <c r="I44" s="79"/>
    </row>
    <row r="45" spans="1:9" s="88" customFormat="1" x14ac:dyDescent="0.3">
      <c r="A45" s="53"/>
      <c r="B45" s="42"/>
      <c r="C45" s="42"/>
      <c r="D45" s="77" t="s">
        <v>4651</v>
      </c>
      <c r="E45" s="56"/>
      <c r="F45" s="24">
        <v>84</v>
      </c>
      <c r="G45" s="25">
        <v>20.192307692307693</v>
      </c>
      <c r="H45" s="32"/>
      <c r="I45" s="79"/>
    </row>
    <row r="46" spans="1:9" s="88" customFormat="1" x14ac:dyDescent="0.3">
      <c r="A46" s="53"/>
      <c r="B46" s="42"/>
      <c r="C46" s="42"/>
      <c r="D46" s="77" t="s">
        <v>4652</v>
      </c>
      <c r="E46" s="56"/>
      <c r="F46" s="24">
        <v>80</v>
      </c>
      <c r="G46" s="25">
        <v>19.230769230769234</v>
      </c>
      <c r="H46" s="32"/>
      <c r="I46" s="79"/>
    </row>
    <row r="47" spans="1:9" s="88" customFormat="1" x14ac:dyDescent="0.3">
      <c r="A47" s="89"/>
      <c r="B47" s="90"/>
      <c r="C47" s="90"/>
      <c r="D47" s="92" t="s">
        <v>4653</v>
      </c>
      <c r="E47" s="103"/>
      <c r="F47" s="29">
        <v>118</v>
      </c>
      <c r="G47" s="25">
        <v>28.365384615384613</v>
      </c>
      <c r="H47" s="93"/>
      <c r="I47" s="104"/>
    </row>
    <row r="48" spans="1:9" s="88" customFormat="1" x14ac:dyDescent="0.3">
      <c r="A48" s="82" t="s">
        <v>4654</v>
      </c>
      <c r="B48" s="83" t="s">
        <v>4655</v>
      </c>
      <c r="C48" s="83" t="s">
        <v>4645</v>
      </c>
      <c r="D48" s="85"/>
      <c r="E48" s="84"/>
      <c r="F48" s="6">
        <v>416</v>
      </c>
      <c r="G48" s="105">
        <v>100</v>
      </c>
      <c r="H48" s="106" t="s">
        <v>18</v>
      </c>
      <c r="I48" s="107"/>
    </row>
    <row r="49" spans="1:9" s="88" customFormat="1" x14ac:dyDescent="0.3">
      <c r="A49" s="51" t="s">
        <v>4656</v>
      </c>
      <c r="B49" s="63" t="s">
        <v>4657</v>
      </c>
      <c r="C49" s="45" t="s">
        <v>4645</v>
      </c>
      <c r="D49" s="77"/>
      <c r="E49" s="56" t="s">
        <v>139</v>
      </c>
      <c r="F49" s="24">
        <v>391</v>
      </c>
      <c r="G49" s="25">
        <f>F49/(F49+F51)*100</f>
        <v>93.990384615384613</v>
      </c>
      <c r="H49" s="32" t="s">
        <v>18</v>
      </c>
      <c r="I49" s="78"/>
    </row>
    <row r="50" spans="1:9" s="88" customFormat="1" x14ac:dyDescent="0.3">
      <c r="A50" s="53"/>
      <c r="B50" s="27"/>
      <c r="C50" s="42"/>
      <c r="D50" s="77" t="s">
        <v>137</v>
      </c>
      <c r="E50" s="56"/>
      <c r="F50" s="24"/>
      <c r="G50" s="25"/>
      <c r="H50" s="32"/>
      <c r="I50" s="79"/>
    </row>
    <row r="51" spans="1:9" s="88" customFormat="1" x14ac:dyDescent="0.3">
      <c r="A51" s="53"/>
      <c r="B51" s="64"/>
      <c r="C51" s="65"/>
      <c r="D51" s="92" t="s">
        <v>4941</v>
      </c>
      <c r="E51" s="66"/>
      <c r="F51" s="29">
        <v>25</v>
      </c>
      <c r="G51" s="34">
        <f>100-G49</f>
        <v>6.0096153846153868</v>
      </c>
      <c r="H51" s="65"/>
      <c r="I51" s="79"/>
    </row>
    <row r="52" spans="1:9" s="88" customFormat="1" x14ac:dyDescent="0.3">
      <c r="A52" s="51" t="s">
        <v>4658</v>
      </c>
      <c r="B52" s="63" t="s">
        <v>4659</v>
      </c>
      <c r="C52" s="45" t="str">
        <f>A49&amp;"에서 모름/응답거절"</f>
        <v>A01004004에서 모름/응답거절</v>
      </c>
      <c r="D52" s="77" t="s">
        <v>141</v>
      </c>
      <c r="E52" s="56"/>
      <c r="F52" s="24">
        <v>13</v>
      </c>
      <c r="G52" s="25">
        <v>52</v>
      </c>
      <c r="H52" s="58" t="s">
        <v>4942</v>
      </c>
      <c r="I52" s="78"/>
    </row>
    <row r="53" spans="1:9" s="88" customFormat="1" x14ac:dyDescent="0.3">
      <c r="A53" s="53"/>
      <c r="B53" s="27"/>
      <c r="C53" s="42"/>
      <c r="D53" s="77" t="s">
        <v>142</v>
      </c>
      <c r="E53" s="56"/>
      <c r="F53" s="24">
        <v>3</v>
      </c>
      <c r="G53" s="25">
        <v>12</v>
      </c>
      <c r="H53" s="32"/>
      <c r="I53" s="79"/>
    </row>
    <row r="54" spans="1:9" s="88" customFormat="1" x14ac:dyDescent="0.3">
      <c r="A54" s="53"/>
      <c r="B54" s="27"/>
      <c r="C54" s="42"/>
      <c r="D54" s="77" t="s">
        <v>143</v>
      </c>
      <c r="E54" s="56"/>
      <c r="F54" s="24">
        <v>6</v>
      </c>
      <c r="G54" s="25">
        <v>24</v>
      </c>
      <c r="H54" s="32"/>
      <c r="I54" s="79"/>
    </row>
    <row r="55" spans="1:9" s="88" customFormat="1" x14ac:dyDescent="0.3">
      <c r="A55" s="89"/>
      <c r="B55" s="64"/>
      <c r="C55" s="90"/>
      <c r="D55" s="92" t="s">
        <v>144</v>
      </c>
      <c r="E55" s="103"/>
      <c r="F55" s="29">
        <v>3</v>
      </c>
      <c r="G55" s="34">
        <v>12</v>
      </c>
      <c r="H55" s="93"/>
      <c r="I55" s="104"/>
    </row>
    <row r="56" spans="1:9" s="88" customFormat="1" x14ac:dyDescent="0.3">
      <c r="A56" s="108" t="s">
        <v>121</v>
      </c>
      <c r="B56" s="109" t="s">
        <v>122</v>
      </c>
      <c r="C56" s="45" t="s">
        <v>4645</v>
      </c>
      <c r="D56" s="77" t="s">
        <v>4943</v>
      </c>
      <c r="E56" s="110"/>
      <c r="F56" s="24">
        <v>19</v>
      </c>
      <c r="G56" s="40">
        <v>4.5999999999999996</v>
      </c>
      <c r="H56" s="111" t="s">
        <v>4942</v>
      </c>
      <c r="I56" s="79"/>
    </row>
    <row r="57" spans="1:9" s="88" customFormat="1" x14ac:dyDescent="0.3">
      <c r="A57" s="89"/>
      <c r="B57" s="90"/>
      <c r="C57" s="90"/>
      <c r="D57" s="92" t="s">
        <v>4944</v>
      </c>
      <c r="E57" s="91"/>
      <c r="F57" s="29">
        <v>397</v>
      </c>
      <c r="G57" s="112">
        <v>95.4</v>
      </c>
      <c r="H57" s="113"/>
      <c r="I57" s="104"/>
    </row>
    <row r="58" spans="1:9" s="88" customFormat="1" x14ac:dyDescent="0.3">
      <c r="A58" s="51" t="s">
        <v>123</v>
      </c>
      <c r="B58" s="45" t="s">
        <v>124</v>
      </c>
      <c r="C58" s="114" t="s">
        <v>4945</v>
      </c>
      <c r="D58" s="76" t="s">
        <v>4946</v>
      </c>
      <c r="E58" s="49"/>
      <c r="F58" s="24">
        <v>993</v>
      </c>
      <c r="G58" s="25">
        <v>30.145719489981786</v>
      </c>
      <c r="H58" s="58" t="s">
        <v>4942</v>
      </c>
      <c r="I58" s="78"/>
    </row>
    <row r="59" spans="1:9" s="88" customFormat="1" x14ac:dyDescent="0.3">
      <c r="A59" s="89"/>
      <c r="B59" s="90"/>
      <c r="C59" s="90"/>
      <c r="D59" s="92" t="s">
        <v>4947</v>
      </c>
      <c r="E59" s="91"/>
      <c r="F59" s="29">
        <v>2301</v>
      </c>
      <c r="G59" s="112">
        <v>69.854280510018214</v>
      </c>
      <c r="H59" s="113"/>
      <c r="I59" s="104"/>
    </row>
    <row r="60" spans="1:9" s="88" customFormat="1" x14ac:dyDescent="0.3">
      <c r="A60" s="51" t="s">
        <v>125</v>
      </c>
      <c r="B60" s="83" t="s">
        <v>126</v>
      </c>
      <c r="C60" s="45" t="s">
        <v>4948</v>
      </c>
      <c r="D60" s="76"/>
      <c r="E60" s="49"/>
      <c r="F60" s="6">
        <v>993</v>
      </c>
      <c r="G60" s="61">
        <v>100</v>
      </c>
      <c r="H60" s="58" t="s">
        <v>4942</v>
      </c>
      <c r="I60" s="78"/>
    </row>
    <row r="61" spans="1:9" s="88" customFormat="1" x14ac:dyDescent="0.3">
      <c r="A61" s="51" t="s">
        <v>127</v>
      </c>
      <c r="B61" s="45" t="s">
        <v>128</v>
      </c>
      <c r="C61" s="45" t="s">
        <v>4948</v>
      </c>
      <c r="D61" s="76" t="s">
        <v>129</v>
      </c>
      <c r="E61" s="49"/>
      <c r="F61" s="24">
        <v>11</v>
      </c>
      <c r="G61" s="25">
        <v>1.1077542799597182</v>
      </c>
      <c r="H61" s="58" t="s">
        <v>18</v>
      </c>
      <c r="I61" s="78"/>
    </row>
    <row r="62" spans="1:9" s="88" customFormat="1" x14ac:dyDescent="0.3">
      <c r="A62" s="53"/>
      <c r="B62" s="42"/>
      <c r="C62" s="42"/>
      <c r="D62" s="77" t="s">
        <v>130</v>
      </c>
      <c r="E62" s="56"/>
      <c r="F62" s="24">
        <v>80</v>
      </c>
      <c r="G62" s="25">
        <v>8.0563947633434037</v>
      </c>
      <c r="H62" s="32"/>
      <c r="I62" s="79"/>
    </row>
    <row r="63" spans="1:9" s="88" customFormat="1" x14ac:dyDescent="0.3">
      <c r="A63" s="53"/>
      <c r="B63" s="42"/>
      <c r="C63" s="42"/>
      <c r="D63" s="77" t="s">
        <v>131</v>
      </c>
      <c r="E63" s="56"/>
      <c r="F63" s="24">
        <v>4</v>
      </c>
      <c r="G63" s="25">
        <v>0.4028197381671702</v>
      </c>
      <c r="H63" s="32"/>
      <c r="I63" s="79"/>
    </row>
    <row r="64" spans="1:9" s="88" customFormat="1" x14ac:dyDescent="0.3">
      <c r="A64" s="53"/>
      <c r="B64" s="42"/>
      <c r="C64" s="42"/>
      <c r="D64" s="77" t="s">
        <v>132</v>
      </c>
      <c r="E64" s="56"/>
      <c r="F64" s="24">
        <v>30</v>
      </c>
      <c r="G64" s="25">
        <v>3.0211480362537766</v>
      </c>
      <c r="H64" s="32"/>
      <c r="I64" s="79"/>
    </row>
    <row r="65" spans="1:9" s="88" customFormat="1" x14ac:dyDescent="0.3">
      <c r="A65" s="53"/>
      <c r="B65" s="42"/>
      <c r="C65" s="42"/>
      <c r="D65" s="77" t="s">
        <v>133</v>
      </c>
      <c r="E65" s="56"/>
      <c r="F65" s="24">
        <v>456</v>
      </c>
      <c r="G65" s="25">
        <v>45.9214501510574</v>
      </c>
      <c r="H65" s="32"/>
      <c r="I65" s="79"/>
    </row>
    <row r="66" spans="1:9" s="88" customFormat="1" x14ac:dyDescent="0.3">
      <c r="A66" s="53"/>
      <c r="B66" s="42"/>
      <c r="C66" s="42"/>
      <c r="D66" s="77" t="s">
        <v>134</v>
      </c>
      <c r="E66" s="56"/>
      <c r="F66" s="24">
        <v>381</v>
      </c>
      <c r="G66" s="25">
        <v>38.368580060422964</v>
      </c>
      <c r="H66" s="32"/>
      <c r="I66" s="79"/>
    </row>
    <row r="67" spans="1:9" s="88" customFormat="1" x14ac:dyDescent="0.3">
      <c r="A67" s="53"/>
      <c r="B67" s="42"/>
      <c r="C67" s="42"/>
      <c r="D67" s="77" t="s">
        <v>135</v>
      </c>
      <c r="E67" s="56"/>
      <c r="F67" s="24">
        <v>28</v>
      </c>
      <c r="G67" s="25">
        <v>2.8197381671701915</v>
      </c>
      <c r="H67" s="32"/>
      <c r="I67" s="79"/>
    </row>
    <row r="68" spans="1:9" s="88" customFormat="1" x14ac:dyDescent="0.3">
      <c r="A68" s="53"/>
      <c r="B68" s="42"/>
      <c r="C68" s="42"/>
      <c r="D68" s="77" t="s">
        <v>136</v>
      </c>
      <c r="E68" s="56"/>
      <c r="F68" s="24">
        <v>3</v>
      </c>
      <c r="G68" s="25">
        <v>0.30211480362537763</v>
      </c>
      <c r="H68" s="32"/>
      <c r="I68" s="79"/>
    </row>
    <row r="69" spans="1:9" s="88" customFormat="1" x14ac:dyDescent="0.3">
      <c r="A69" s="51" t="s">
        <v>138</v>
      </c>
      <c r="B69" s="57" t="s">
        <v>4556</v>
      </c>
      <c r="C69" s="45" t="s">
        <v>4948</v>
      </c>
      <c r="D69" s="76"/>
      <c r="E69" s="49"/>
      <c r="F69" s="6">
        <v>993</v>
      </c>
      <c r="G69" s="61">
        <v>100</v>
      </c>
      <c r="H69" s="58" t="s">
        <v>4942</v>
      </c>
      <c r="I69" s="78"/>
    </row>
    <row r="70" spans="1:9" s="88" customFormat="1" x14ac:dyDescent="0.3">
      <c r="A70" s="51" t="s">
        <v>4949</v>
      </c>
      <c r="B70" s="57" t="s">
        <v>4950</v>
      </c>
      <c r="C70" s="45" t="s">
        <v>4948</v>
      </c>
      <c r="D70" s="59"/>
      <c r="E70" s="60"/>
      <c r="F70" s="6">
        <v>993</v>
      </c>
      <c r="G70" s="61">
        <v>100</v>
      </c>
      <c r="H70" s="62" t="s">
        <v>4942</v>
      </c>
      <c r="I70" s="78"/>
    </row>
    <row r="71" spans="1:9" s="88" customFormat="1" x14ac:dyDescent="0.3">
      <c r="A71" s="51" t="s">
        <v>4951</v>
      </c>
      <c r="B71" s="63" t="s">
        <v>4952</v>
      </c>
      <c r="C71" s="45" t="s">
        <v>4948</v>
      </c>
      <c r="D71" s="77"/>
      <c r="E71" s="56" t="s">
        <v>139</v>
      </c>
      <c r="F71" s="24">
        <v>888</v>
      </c>
      <c r="G71" s="25">
        <f>F71/(F71+F73)*100</f>
        <v>89.42598187311178</v>
      </c>
      <c r="H71" s="32" t="s">
        <v>18</v>
      </c>
      <c r="I71" s="78"/>
    </row>
    <row r="72" spans="1:9" s="88" customFormat="1" x14ac:dyDescent="0.3">
      <c r="A72" s="53"/>
      <c r="B72" s="27"/>
      <c r="C72" s="42"/>
      <c r="D72" s="77" t="s">
        <v>137</v>
      </c>
      <c r="E72" s="56"/>
      <c r="F72" s="24"/>
      <c r="G72" s="25"/>
      <c r="H72" s="32"/>
      <c r="I72" s="79"/>
    </row>
    <row r="73" spans="1:9" s="88" customFormat="1" x14ac:dyDescent="0.3">
      <c r="A73" s="53"/>
      <c r="B73" s="64"/>
      <c r="C73" s="65"/>
      <c r="D73" s="92" t="s">
        <v>4953</v>
      </c>
      <c r="E73" s="66"/>
      <c r="F73" s="29">
        <v>105</v>
      </c>
      <c r="G73" s="34">
        <f>100-G71</f>
        <v>10.57401812688822</v>
      </c>
      <c r="H73" s="65"/>
      <c r="I73" s="79"/>
    </row>
    <row r="74" spans="1:9" s="88" customFormat="1" x14ac:dyDescent="0.3">
      <c r="A74" s="51" t="s">
        <v>4954</v>
      </c>
      <c r="B74" s="63" t="s">
        <v>4955</v>
      </c>
      <c r="C74" s="45" t="str">
        <f>A71&amp;"에서 모름/응답거절"</f>
        <v>A01005A04에서 모름/응답거절</v>
      </c>
      <c r="D74" s="77" t="s">
        <v>141</v>
      </c>
      <c r="E74" s="56"/>
      <c r="F74" s="24">
        <v>52</v>
      </c>
      <c r="G74" s="25">
        <v>49.523809523809526</v>
      </c>
      <c r="H74" s="58" t="s">
        <v>4940</v>
      </c>
      <c r="I74" s="78"/>
    </row>
    <row r="75" spans="1:9" s="88" customFormat="1" x14ac:dyDescent="0.3">
      <c r="A75" s="53"/>
      <c r="B75" s="27"/>
      <c r="C75" s="42"/>
      <c r="D75" s="77" t="s">
        <v>142</v>
      </c>
      <c r="E75" s="56"/>
      <c r="F75" s="24">
        <v>17</v>
      </c>
      <c r="G75" s="25">
        <v>16.19047619047619</v>
      </c>
      <c r="H75" s="32"/>
      <c r="I75" s="79"/>
    </row>
    <row r="76" spans="1:9" s="88" customFormat="1" x14ac:dyDescent="0.3">
      <c r="A76" s="53"/>
      <c r="B76" s="27"/>
      <c r="C76" s="42"/>
      <c r="D76" s="77" t="s">
        <v>143</v>
      </c>
      <c r="E76" s="56"/>
      <c r="F76" s="24">
        <v>27</v>
      </c>
      <c r="G76" s="25">
        <v>25.714285714285712</v>
      </c>
      <c r="H76" s="32"/>
      <c r="I76" s="79"/>
    </row>
    <row r="77" spans="1:9" s="88" customFormat="1" x14ac:dyDescent="0.3">
      <c r="A77" s="53"/>
      <c r="B77" s="27"/>
      <c r="C77" s="42"/>
      <c r="D77" s="77" t="s">
        <v>144</v>
      </c>
      <c r="E77" s="56"/>
      <c r="F77" s="24">
        <v>9</v>
      </c>
      <c r="G77" s="25">
        <v>8.5714285714285712</v>
      </c>
      <c r="H77" s="32"/>
      <c r="I77" s="79"/>
    </row>
    <row r="78" spans="1:9" s="88" customFormat="1" x14ac:dyDescent="0.3">
      <c r="A78" s="51" t="s">
        <v>4956</v>
      </c>
      <c r="B78" s="63" t="s">
        <v>4957</v>
      </c>
      <c r="C78" s="45" t="s">
        <v>4958</v>
      </c>
      <c r="D78" s="76" t="s">
        <v>5296</v>
      </c>
      <c r="E78" s="49"/>
      <c r="F78" s="7">
        <v>236</v>
      </c>
      <c r="G78" s="38">
        <v>23.766364551863042</v>
      </c>
      <c r="H78" s="49" t="s">
        <v>4940</v>
      </c>
      <c r="I78" s="78"/>
    </row>
    <row r="79" spans="1:9" s="88" customFormat="1" x14ac:dyDescent="0.3">
      <c r="A79" s="53"/>
      <c r="B79" s="27"/>
      <c r="C79" s="42"/>
      <c r="D79" s="77" t="s">
        <v>5294</v>
      </c>
      <c r="E79" s="56"/>
      <c r="F79" s="39">
        <v>293</v>
      </c>
      <c r="G79" s="40">
        <v>29.506545820745217</v>
      </c>
      <c r="H79" s="67"/>
      <c r="I79" s="79"/>
    </row>
    <row r="80" spans="1:9" s="88" customFormat="1" x14ac:dyDescent="0.3">
      <c r="A80" s="53"/>
      <c r="B80" s="27"/>
      <c r="C80" s="42"/>
      <c r="D80" s="77" t="s">
        <v>145</v>
      </c>
      <c r="E80" s="56"/>
      <c r="F80" s="39">
        <v>233</v>
      </c>
      <c r="G80" s="40">
        <v>23.464249748237663</v>
      </c>
      <c r="H80" s="67"/>
      <c r="I80" s="79"/>
    </row>
    <row r="81" spans="1:9" s="88" customFormat="1" x14ac:dyDescent="0.3">
      <c r="A81" s="53"/>
      <c r="B81" s="27"/>
      <c r="C81" s="42"/>
      <c r="D81" s="77" t="s">
        <v>5295</v>
      </c>
      <c r="E81" s="56"/>
      <c r="F81" s="39">
        <v>156</v>
      </c>
      <c r="G81" s="40">
        <v>15.709969788519636</v>
      </c>
      <c r="H81" s="56"/>
      <c r="I81" s="79"/>
    </row>
    <row r="82" spans="1:9" s="88" customFormat="1" x14ac:dyDescent="0.3">
      <c r="A82" s="53"/>
      <c r="B82" s="27"/>
      <c r="C82" s="42"/>
      <c r="D82" s="77" t="s">
        <v>5293</v>
      </c>
      <c r="E82" s="56"/>
      <c r="F82" s="39">
        <v>75</v>
      </c>
      <c r="G82" s="40">
        <v>7.5528700906344408</v>
      </c>
      <c r="H82" s="56"/>
      <c r="I82" s="79"/>
    </row>
    <row r="83" spans="1:9" s="88" customFormat="1" x14ac:dyDescent="0.3">
      <c r="A83" s="51" t="s">
        <v>4959</v>
      </c>
      <c r="B83" s="45" t="s">
        <v>4960</v>
      </c>
      <c r="C83" s="45" t="s">
        <v>4958</v>
      </c>
      <c r="D83" s="76" t="s">
        <v>129</v>
      </c>
      <c r="E83" s="49"/>
      <c r="F83" s="7">
        <v>4</v>
      </c>
      <c r="G83" s="28">
        <v>1.1173184357541899</v>
      </c>
      <c r="H83" s="58" t="s">
        <v>18</v>
      </c>
      <c r="I83" s="78"/>
    </row>
    <row r="84" spans="1:9" s="88" customFormat="1" x14ac:dyDescent="0.3">
      <c r="A84" s="53"/>
      <c r="B84" s="42"/>
      <c r="C84" s="42"/>
      <c r="D84" s="77" t="s">
        <v>130</v>
      </c>
      <c r="E84" s="56"/>
      <c r="F84" s="24">
        <v>31</v>
      </c>
      <c r="G84" s="25">
        <v>8.6592178770949726</v>
      </c>
      <c r="H84" s="32"/>
      <c r="I84" s="79"/>
    </row>
    <row r="85" spans="1:9" s="88" customFormat="1" x14ac:dyDescent="0.3">
      <c r="A85" s="53"/>
      <c r="B85" s="42"/>
      <c r="C85" s="42"/>
      <c r="D85" s="77" t="s">
        <v>131</v>
      </c>
      <c r="E85" s="56"/>
      <c r="F85" s="24"/>
      <c r="G85" s="25"/>
      <c r="H85" s="32"/>
      <c r="I85" s="79"/>
    </row>
    <row r="86" spans="1:9" s="88" customFormat="1" x14ac:dyDescent="0.3">
      <c r="A86" s="53"/>
      <c r="B86" s="42"/>
      <c r="C86" s="42"/>
      <c r="D86" s="77" t="s">
        <v>132</v>
      </c>
      <c r="E86" s="56"/>
      <c r="F86" s="24">
        <v>9</v>
      </c>
      <c r="G86" s="25">
        <v>2.5139664804469275</v>
      </c>
      <c r="H86" s="32"/>
      <c r="I86" s="79"/>
    </row>
    <row r="87" spans="1:9" s="88" customFormat="1" x14ac:dyDescent="0.3">
      <c r="A87" s="53"/>
      <c r="B87" s="42"/>
      <c r="C87" s="42"/>
      <c r="D87" s="77" t="s">
        <v>133</v>
      </c>
      <c r="E87" s="56"/>
      <c r="F87" s="24">
        <v>151</v>
      </c>
      <c r="G87" s="25">
        <v>42.178770949720672</v>
      </c>
      <c r="H87" s="32"/>
      <c r="I87" s="79"/>
    </row>
    <row r="88" spans="1:9" s="88" customFormat="1" x14ac:dyDescent="0.3">
      <c r="A88" s="53"/>
      <c r="B88" s="42"/>
      <c r="C88" s="42"/>
      <c r="D88" s="77" t="s">
        <v>134</v>
      </c>
      <c r="E88" s="56"/>
      <c r="F88" s="24">
        <v>145</v>
      </c>
      <c r="G88" s="25">
        <v>40.502793296089386</v>
      </c>
      <c r="H88" s="32"/>
      <c r="I88" s="79"/>
    </row>
    <row r="89" spans="1:9" s="88" customFormat="1" x14ac:dyDescent="0.3">
      <c r="A89" s="53"/>
      <c r="B89" s="42"/>
      <c r="C89" s="42"/>
      <c r="D89" s="77" t="s">
        <v>135</v>
      </c>
      <c r="E89" s="56"/>
      <c r="F89" s="24">
        <v>18</v>
      </c>
      <c r="G89" s="25">
        <v>5.027932960893855</v>
      </c>
      <c r="H89" s="32"/>
      <c r="I89" s="79"/>
    </row>
    <row r="90" spans="1:9" s="88" customFormat="1" x14ac:dyDescent="0.3">
      <c r="A90" s="53"/>
      <c r="B90" s="42"/>
      <c r="C90" s="42"/>
      <c r="D90" s="77" t="s">
        <v>136</v>
      </c>
      <c r="E90" s="56"/>
      <c r="F90" s="24"/>
      <c r="G90" s="25"/>
      <c r="H90" s="32"/>
      <c r="I90" s="79"/>
    </row>
    <row r="91" spans="1:9" s="88" customFormat="1" x14ac:dyDescent="0.3">
      <c r="A91" s="51" t="s">
        <v>4961</v>
      </c>
      <c r="B91" s="57" t="s">
        <v>4557</v>
      </c>
      <c r="C91" s="45" t="s">
        <v>4958</v>
      </c>
      <c r="D91" s="76"/>
      <c r="E91" s="49"/>
      <c r="F91" s="7">
        <v>358</v>
      </c>
      <c r="G91" s="28">
        <v>100</v>
      </c>
      <c r="H91" s="58" t="s">
        <v>4940</v>
      </c>
      <c r="I91" s="78"/>
    </row>
    <row r="92" spans="1:9" s="88" customFormat="1" x14ac:dyDescent="0.3">
      <c r="A92" s="51" t="s">
        <v>4962</v>
      </c>
      <c r="B92" s="57" t="s">
        <v>4963</v>
      </c>
      <c r="C92" s="45" t="s">
        <v>4958</v>
      </c>
      <c r="D92" s="59"/>
      <c r="E92" s="60"/>
      <c r="F92" s="6">
        <v>358</v>
      </c>
      <c r="G92" s="61">
        <v>100</v>
      </c>
      <c r="H92" s="62" t="s">
        <v>4940</v>
      </c>
      <c r="I92" s="78"/>
    </row>
    <row r="93" spans="1:9" s="88" customFormat="1" x14ac:dyDescent="0.3">
      <c r="A93" s="51" t="s">
        <v>4964</v>
      </c>
      <c r="B93" s="63" t="s">
        <v>4965</v>
      </c>
      <c r="C93" s="45" t="s">
        <v>4958</v>
      </c>
      <c r="D93" s="77"/>
      <c r="E93" s="56" t="s">
        <v>139</v>
      </c>
      <c r="F93" s="24">
        <v>326</v>
      </c>
      <c r="G93" s="25">
        <f>F93/(F93+F95)*100</f>
        <v>91.061452513966472</v>
      </c>
      <c r="H93" s="32" t="s">
        <v>18</v>
      </c>
      <c r="I93" s="78"/>
    </row>
    <row r="94" spans="1:9" s="88" customFormat="1" x14ac:dyDescent="0.3">
      <c r="A94" s="53"/>
      <c r="B94" s="27"/>
      <c r="C94" s="42"/>
      <c r="D94" s="77" t="s">
        <v>137</v>
      </c>
      <c r="E94" s="56"/>
      <c r="F94" s="24"/>
      <c r="G94" s="25"/>
      <c r="H94" s="32"/>
      <c r="I94" s="79"/>
    </row>
    <row r="95" spans="1:9" s="88" customFormat="1" x14ac:dyDescent="0.3">
      <c r="A95" s="53"/>
      <c r="B95" s="64"/>
      <c r="C95" s="65"/>
      <c r="D95" s="92" t="s">
        <v>4941</v>
      </c>
      <c r="E95" s="66"/>
      <c r="F95" s="29">
        <v>32</v>
      </c>
      <c r="G95" s="34">
        <f>100-G93</f>
        <v>8.9385474860335279</v>
      </c>
      <c r="H95" s="65"/>
      <c r="I95" s="79"/>
    </row>
    <row r="96" spans="1:9" s="88" customFormat="1" x14ac:dyDescent="0.3">
      <c r="A96" s="51" t="s">
        <v>4966</v>
      </c>
      <c r="B96" s="63" t="s">
        <v>4967</v>
      </c>
      <c r="C96" s="45" t="str">
        <f>A93&amp;"에서 모름/응답거절"</f>
        <v>A01005B04에서 모름/응답거절</v>
      </c>
      <c r="D96" s="77" t="s">
        <v>141</v>
      </c>
      <c r="E96" s="56"/>
      <c r="F96" s="24">
        <v>8</v>
      </c>
      <c r="G96" s="25">
        <v>25</v>
      </c>
      <c r="H96" s="58" t="s">
        <v>4968</v>
      </c>
      <c r="I96" s="78"/>
    </row>
    <row r="97" spans="1:9" s="88" customFormat="1" x14ac:dyDescent="0.3">
      <c r="A97" s="53"/>
      <c r="B97" s="27"/>
      <c r="C97" s="42"/>
      <c r="D97" s="77" t="s">
        <v>142</v>
      </c>
      <c r="E97" s="56"/>
      <c r="F97" s="24">
        <v>7</v>
      </c>
      <c r="G97" s="25">
        <v>21.875</v>
      </c>
      <c r="H97" s="32"/>
      <c r="I97" s="79"/>
    </row>
    <row r="98" spans="1:9" s="88" customFormat="1" x14ac:dyDescent="0.3">
      <c r="A98" s="53"/>
      <c r="B98" s="27"/>
      <c r="C98" s="42"/>
      <c r="D98" s="77" t="s">
        <v>143</v>
      </c>
      <c r="E98" s="56"/>
      <c r="F98" s="24">
        <v>14</v>
      </c>
      <c r="G98" s="25">
        <v>43.75</v>
      </c>
      <c r="H98" s="32"/>
      <c r="I98" s="79"/>
    </row>
    <row r="99" spans="1:9" s="88" customFormat="1" x14ac:dyDescent="0.3">
      <c r="A99" s="53"/>
      <c r="B99" s="27"/>
      <c r="C99" s="42"/>
      <c r="D99" s="77" t="s">
        <v>144</v>
      </c>
      <c r="E99" s="56"/>
      <c r="F99" s="24">
        <v>3</v>
      </c>
      <c r="G99" s="25">
        <v>9.375</v>
      </c>
      <c r="H99" s="32"/>
      <c r="I99" s="79"/>
    </row>
    <row r="100" spans="1:9" s="88" customFormat="1" x14ac:dyDescent="0.3">
      <c r="A100" s="51" t="s">
        <v>4969</v>
      </c>
      <c r="B100" s="63" t="s">
        <v>4970</v>
      </c>
      <c r="C100" s="45" t="s">
        <v>4971</v>
      </c>
      <c r="D100" s="76" t="s">
        <v>5296</v>
      </c>
      <c r="E100" s="49"/>
      <c r="F100" s="7">
        <v>85</v>
      </c>
      <c r="G100" s="38">
        <v>23.743016759776538</v>
      </c>
      <c r="H100" s="49" t="s">
        <v>4968</v>
      </c>
      <c r="I100" s="78"/>
    </row>
    <row r="101" spans="1:9" s="88" customFormat="1" x14ac:dyDescent="0.3">
      <c r="A101" s="53"/>
      <c r="B101" s="27"/>
      <c r="C101" s="42"/>
      <c r="D101" s="77" t="s">
        <v>5294</v>
      </c>
      <c r="E101" s="56"/>
      <c r="F101" s="39">
        <v>112</v>
      </c>
      <c r="G101" s="40">
        <v>31.284916201117319</v>
      </c>
      <c r="H101" s="67"/>
      <c r="I101" s="79"/>
    </row>
    <row r="102" spans="1:9" s="88" customFormat="1" x14ac:dyDescent="0.3">
      <c r="A102" s="53"/>
      <c r="B102" s="27"/>
      <c r="C102" s="42"/>
      <c r="D102" s="77" t="s">
        <v>145</v>
      </c>
      <c r="E102" s="56"/>
      <c r="F102" s="39">
        <v>86</v>
      </c>
      <c r="G102" s="40">
        <v>24.022346368715084</v>
      </c>
      <c r="H102" s="67"/>
      <c r="I102" s="79"/>
    </row>
    <row r="103" spans="1:9" s="88" customFormat="1" x14ac:dyDescent="0.3">
      <c r="A103" s="53"/>
      <c r="B103" s="27"/>
      <c r="C103" s="42"/>
      <c r="D103" s="77" t="s">
        <v>5295</v>
      </c>
      <c r="E103" s="56"/>
      <c r="F103" s="39">
        <v>59</v>
      </c>
      <c r="G103" s="40">
        <v>16.480446927374302</v>
      </c>
      <c r="H103" s="56"/>
      <c r="I103" s="79"/>
    </row>
    <row r="104" spans="1:9" s="88" customFormat="1" x14ac:dyDescent="0.3">
      <c r="A104" s="53"/>
      <c r="B104" s="27"/>
      <c r="C104" s="42"/>
      <c r="D104" s="77" t="s">
        <v>5293</v>
      </c>
      <c r="E104" s="56"/>
      <c r="F104" s="39">
        <v>16</v>
      </c>
      <c r="G104" s="40">
        <v>4.4692737430167595</v>
      </c>
      <c r="H104" s="56"/>
      <c r="I104" s="79"/>
    </row>
    <row r="105" spans="1:9" s="88" customFormat="1" x14ac:dyDescent="0.3">
      <c r="A105" s="51" t="s">
        <v>146</v>
      </c>
      <c r="B105" s="45" t="s">
        <v>152</v>
      </c>
      <c r="C105" s="45" t="s">
        <v>4971</v>
      </c>
      <c r="D105" s="76" t="s">
        <v>129</v>
      </c>
      <c r="E105" s="49"/>
      <c r="F105" s="7">
        <v>1</v>
      </c>
      <c r="G105" s="28">
        <v>0.71942446043165476</v>
      </c>
      <c r="H105" s="49" t="s">
        <v>4968</v>
      </c>
      <c r="I105" s="78"/>
    </row>
    <row r="106" spans="1:9" s="88" customFormat="1" x14ac:dyDescent="0.3">
      <c r="A106" s="53"/>
      <c r="B106" s="42"/>
      <c r="C106" s="42"/>
      <c r="D106" s="77" t="s">
        <v>130</v>
      </c>
      <c r="E106" s="56"/>
      <c r="F106" s="24">
        <v>13</v>
      </c>
      <c r="G106" s="25">
        <v>9.3525179856115113</v>
      </c>
      <c r="H106" s="32"/>
      <c r="I106" s="79"/>
    </row>
    <row r="107" spans="1:9" s="88" customFormat="1" x14ac:dyDescent="0.3">
      <c r="A107" s="53"/>
      <c r="B107" s="42"/>
      <c r="C107" s="42"/>
      <c r="D107" s="77" t="s">
        <v>131</v>
      </c>
      <c r="E107" s="56"/>
      <c r="F107" s="24"/>
      <c r="G107" s="25"/>
      <c r="H107" s="32"/>
      <c r="I107" s="79"/>
    </row>
    <row r="108" spans="1:9" s="88" customFormat="1" x14ac:dyDescent="0.3">
      <c r="A108" s="53"/>
      <c r="B108" s="42"/>
      <c r="C108" s="42"/>
      <c r="D108" s="77" t="s">
        <v>132</v>
      </c>
      <c r="E108" s="56"/>
      <c r="F108" s="24">
        <v>5</v>
      </c>
      <c r="G108" s="25">
        <v>3.5971223021582732</v>
      </c>
      <c r="H108" s="32"/>
      <c r="I108" s="79"/>
    </row>
    <row r="109" spans="1:9" s="88" customFormat="1" x14ac:dyDescent="0.3">
      <c r="A109" s="53"/>
      <c r="B109" s="42"/>
      <c r="C109" s="42"/>
      <c r="D109" s="77" t="s">
        <v>133</v>
      </c>
      <c r="E109" s="56"/>
      <c r="F109" s="24">
        <v>66</v>
      </c>
      <c r="G109" s="25">
        <v>47.482014388489205</v>
      </c>
      <c r="H109" s="32"/>
      <c r="I109" s="79"/>
    </row>
    <row r="110" spans="1:9" s="88" customFormat="1" x14ac:dyDescent="0.3">
      <c r="A110" s="53"/>
      <c r="B110" s="42"/>
      <c r="C110" s="42"/>
      <c r="D110" s="77" t="s">
        <v>134</v>
      </c>
      <c r="E110" s="56"/>
      <c r="F110" s="24">
        <v>44</v>
      </c>
      <c r="G110" s="25">
        <v>31.654676258992804</v>
      </c>
      <c r="H110" s="32"/>
      <c r="I110" s="79"/>
    </row>
    <row r="111" spans="1:9" s="88" customFormat="1" x14ac:dyDescent="0.3">
      <c r="A111" s="53"/>
      <c r="B111" s="42"/>
      <c r="C111" s="42"/>
      <c r="D111" s="77" t="s">
        <v>135</v>
      </c>
      <c r="E111" s="56"/>
      <c r="F111" s="24">
        <v>10</v>
      </c>
      <c r="G111" s="25">
        <v>7.1942446043165464</v>
      </c>
      <c r="H111" s="32"/>
      <c r="I111" s="79"/>
    </row>
    <row r="112" spans="1:9" s="88" customFormat="1" x14ac:dyDescent="0.3">
      <c r="A112" s="53"/>
      <c r="B112" s="42"/>
      <c r="C112" s="42"/>
      <c r="D112" s="77" t="s">
        <v>136</v>
      </c>
      <c r="E112" s="56"/>
      <c r="F112" s="24"/>
      <c r="G112" s="25"/>
      <c r="H112" s="32"/>
      <c r="I112" s="79"/>
    </row>
    <row r="113" spans="1:9" s="88" customFormat="1" x14ac:dyDescent="0.3">
      <c r="A113" s="51" t="s">
        <v>147</v>
      </c>
      <c r="B113" s="57" t="s">
        <v>4558</v>
      </c>
      <c r="C113" s="45" t="s">
        <v>4971</v>
      </c>
      <c r="D113" s="76"/>
      <c r="E113" s="49"/>
      <c r="F113" s="7">
        <v>139</v>
      </c>
      <c r="G113" s="28">
        <v>100</v>
      </c>
      <c r="H113" s="58" t="s">
        <v>4968</v>
      </c>
      <c r="I113" s="78"/>
    </row>
    <row r="114" spans="1:9" s="88" customFormat="1" x14ac:dyDescent="0.3">
      <c r="A114" s="51" t="s">
        <v>148</v>
      </c>
      <c r="B114" s="57" t="s">
        <v>153</v>
      </c>
      <c r="C114" s="45" t="s">
        <v>4971</v>
      </c>
      <c r="D114" s="59"/>
      <c r="E114" s="60"/>
      <c r="F114" s="6">
        <v>139</v>
      </c>
      <c r="G114" s="61">
        <v>100</v>
      </c>
      <c r="H114" s="62" t="s">
        <v>4968</v>
      </c>
      <c r="I114" s="78"/>
    </row>
    <row r="115" spans="1:9" s="88" customFormat="1" x14ac:dyDescent="0.3">
      <c r="A115" s="51" t="s">
        <v>149</v>
      </c>
      <c r="B115" s="63" t="s">
        <v>154</v>
      </c>
      <c r="C115" s="45" t="s">
        <v>4971</v>
      </c>
      <c r="D115" s="77"/>
      <c r="E115" s="56" t="s">
        <v>139</v>
      </c>
      <c r="F115" s="24">
        <v>123</v>
      </c>
      <c r="G115" s="25">
        <f>F115/(F115+F117)*100</f>
        <v>88.489208633093526</v>
      </c>
      <c r="H115" s="58" t="s">
        <v>4968</v>
      </c>
      <c r="I115" s="78"/>
    </row>
    <row r="116" spans="1:9" s="88" customFormat="1" x14ac:dyDescent="0.3">
      <c r="A116" s="53"/>
      <c r="B116" s="27"/>
      <c r="C116" s="42"/>
      <c r="D116" s="77" t="s">
        <v>137</v>
      </c>
      <c r="E116" s="56"/>
      <c r="F116" s="24"/>
      <c r="G116" s="25"/>
      <c r="H116" s="32"/>
      <c r="I116" s="79"/>
    </row>
    <row r="117" spans="1:9" s="88" customFormat="1" x14ac:dyDescent="0.3">
      <c r="A117" s="53"/>
      <c r="B117" s="64"/>
      <c r="C117" s="65"/>
      <c r="D117" s="92" t="s">
        <v>4972</v>
      </c>
      <c r="E117" s="66"/>
      <c r="F117" s="29">
        <v>16</v>
      </c>
      <c r="G117" s="34">
        <f>100-G115</f>
        <v>11.510791366906474</v>
      </c>
      <c r="H117" s="65"/>
      <c r="I117" s="79"/>
    </row>
    <row r="118" spans="1:9" s="88" customFormat="1" x14ac:dyDescent="0.3">
      <c r="A118" s="51" t="s">
        <v>150</v>
      </c>
      <c r="B118" s="63" t="s">
        <v>155</v>
      </c>
      <c r="C118" s="45" t="str">
        <f>A115&amp;"에서 모름/응답거절"</f>
        <v>A01005C04에서 모름/응답거절</v>
      </c>
      <c r="D118" s="77" t="s">
        <v>141</v>
      </c>
      <c r="E118" s="56"/>
      <c r="F118" s="24">
        <v>3</v>
      </c>
      <c r="G118" s="25">
        <v>18.75</v>
      </c>
      <c r="H118" s="58" t="s">
        <v>4968</v>
      </c>
      <c r="I118" s="78"/>
    </row>
    <row r="119" spans="1:9" s="88" customFormat="1" x14ac:dyDescent="0.3">
      <c r="A119" s="53"/>
      <c r="B119" s="27"/>
      <c r="C119" s="42"/>
      <c r="D119" s="77" t="s">
        <v>142</v>
      </c>
      <c r="E119" s="56"/>
      <c r="F119" s="24">
        <v>2</v>
      </c>
      <c r="G119" s="25">
        <v>12.5</v>
      </c>
      <c r="H119" s="32"/>
      <c r="I119" s="79"/>
    </row>
    <row r="120" spans="1:9" s="88" customFormat="1" x14ac:dyDescent="0.3">
      <c r="A120" s="53"/>
      <c r="B120" s="27"/>
      <c r="C120" s="42"/>
      <c r="D120" s="77" t="s">
        <v>143</v>
      </c>
      <c r="E120" s="56"/>
      <c r="F120" s="24">
        <v>7</v>
      </c>
      <c r="G120" s="25">
        <v>43.75</v>
      </c>
      <c r="H120" s="32"/>
      <c r="I120" s="79"/>
    </row>
    <row r="121" spans="1:9" s="88" customFormat="1" x14ac:dyDescent="0.3">
      <c r="A121" s="53"/>
      <c r="B121" s="27"/>
      <c r="C121" s="42"/>
      <c r="D121" s="77" t="s">
        <v>144</v>
      </c>
      <c r="E121" s="56"/>
      <c r="F121" s="24">
        <v>4</v>
      </c>
      <c r="G121" s="25">
        <v>25</v>
      </c>
      <c r="H121" s="32"/>
      <c r="I121" s="79"/>
    </row>
    <row r="122" spans="1:9" s="88" customFormat="1" x14ac:dyDescent="0.3">
      <c r="A122" s="51" t="s">
        <v>151</v>
      </c>
      <c r="B122" s="63" t="s">
        <v>156</v>
      </c>
      <c r="C122" s="45" t="s">
        <v>4971</v>
      </c>
      <c r="D122" s="76" t="s">
        <v>5296</v>
      </c>
      <c r="E122" s="49"/>
      <c r="F122" s="7">
        <v>29</v>
      </c>
      <c r="G122" s="38">
        <v>20.863309352517987</v>
      </c>
      <c r="H122" s="49" t="s">
        <v>4968</v>
      </c>
      <c r="I122" s="78"/>
    </row>
    <row r="123" spans="1:9" s="88" customFormat="1" x14ac:dyDescent="0.3">
      <c r="A123" s="53"/>
      <c r="B123" s="27"/>
      <c r="C123" s="42"/>
      <c r="D123" s="77" t="s">
        <v>5294</v>
      </c>
      <c r="E123" s="56"/>
      <c r="F123" s="39">
        <v>48</v>
      </c>
      <c r="G123" s="40">
        <v>34.532374100719423</v>
      </c>
      <c r="H123" s="67"/>
      <c r="I123" s="79"/>
    </row>
    <row r="124" spans="1:9" s="88" customFormat="1" x14ac:dyDescent="0.3">
      <c r="A124" s="53"/>
      <c r="B124" s="27"/>
      <c r="C124" s="42"/>
      <c r="D124" s="77" t="s">
        <v>145</v>
      </c>
      <c r="E124" s="56"/>
      <c r="F124" s="39">
        <v>33</v>
      </c>
      <c r="G124" s="40">
        <v>23.741007194244602</v>
      </c>
      <c r="H124" s="67"/>
      <c r="I124" s="79"/>
    </row>
    <row r="125" spans="1:9" s="88" customFormat="1" x14ac:dyDescent="0.3">
      <c r="A125" s="53"/>
      <c r="B125" s="27"/>
      <c r="C125" s="42"/>
      <c r="D125" s="77" t="s">
        <v>5295</v>
      </c>
      <c r="E125" s="56"/>
      <c r="F125" s="39">
        <v>22</v>
      </c>
      <c r="G125" s="40">
        <v>15.827338129496402</v>
      </c>
      <c r="H125" s="56"/>
      <c r="I125" s="79"/>
    </row>
    <row r="126" spans="1:9" s="88" customFormat="1" x14ac:dyDescent="0.3">
      <c r="A126" s="53"/>
      <c r="B126" s="27"/>
      <c r="C126" s="42"/>
      <c r="D126" s="77" t="s">
        <v>5293</v>
      </c>
      <c r="E126" s="56"/>
      <c r="F126" s="39">
        <v>7</v>
      </c>
      <c r="G126" s="40">
        <v>5.0359712230215825</v>
      </c>
      <c r="H126" s="56"/>
      <c r="I126" s="79"/>
    </row>
    <row r="127" spans="1:9" s="88" customFormat="1" x14ac:dyDescent="0.3">
      <c r="A127" s="51" t="s">
        <v>157</v>
      </c>
      <c r="B127" s="45" t="s">
        <v>163</v>
      </c>
      <c r="C127" s="45" t="s">
        <v>4971</v>
      </c>
      <c r="D127" s="76" t="s">
        <v>129</v>
      </c>
      <c r="E127" s="49"/>
      <c r="F127" s="7"/>
      <c r="G127" s="28"/>
      <c r="H127" s="49" t="s">
        <v>4968</v>
      </c>
      <c r="I127" s="78"/>
    </row>
    <row r="128" spans="1:9" s="88" customFormat="1" x14ac:dyDescent="0.3">
      <c r="A128" s="53"/>
      <c r="B128" s="42"/>
      <c r="C128" s="42"/>
      <c r="D128" s="77" t="s">
        <v>130</v>
      </c>
      <c r="E128" s="56"/>
      <c r="F128" s="24">
        <v>4</v>
      </c>
      <c r="G128" s="25">
        <v>6.25</v>
      </c>
      <c r="H128" s="32"/>
      <c r="I128" s="79"/>
    </row>
    <row r="129" spans="1:9" s="88" customFormat="1" x14ac:dyDescent="0.3">
      <c r="A129" s="53"/>
      <c r="B129" s="42"/>
      <c r="C129" s="42"/>
      <c r="D129" s="77" t="s">
        <v>131</v>
      </c>
      <c r="E129" s="56"/>
      <c r="F129" s="24"/>
      <c r="G129" s="25"/>
      <c r="H129" s="32"/>
      <c r="I129" s="79"/>
    </row>
    <row r="130" spans="1:9" s="88" customFormat="1" x14ac:dyDescent="0.3">
      <c r="A130" s="53"/>
      <c r="B130" s="42"/>
      <c r="C130" s="42"/>
      <c r="D130" s="77" t="s">
        <v>132</v>
      </c>
      <c r="E130" s="56"/>
      <c r="F130" s="24">
        <v>2</v>
      </c>
      <c r="G130" s="25">
        <v>3.125</v>
      </c>
      <c r="H130" s="32"/>
      <c r="I130" s="79"/>
    </row>
    <row r="131" spans="1:9" s="88" customFormat="1" x14ac:dyDescent="0.3">
      <c r="A131" s="53"/>
      <c r="B131" s="42"/>
      <c r="C131" s="42"/>
      <c r="D131" s="77" t="s">
        <v>133</v>
      </c>
      <c r="E131" s="56"/>
      <c r="F131" s="24">
        <v>29</v>
      </c>
      <c r="G131" s="25">
        <v>45.3125</v>
      </c>
      <c r="H131" s="32"/>
      <c r="I131" s="79"/>
    </row>
    <row r="132" spans="1:9" s="88" customFormat="1" x14ac:dyDescent="0.3">
      <c r="A132" s="53"/>
      <c r="B132" s="42"/>
      <c r="C132" s="42"/>
      <c r="D132" s="77" t="s">
        <v>134</v>
      </c>
      <c r="E132" s="56"/>
      <c r="F132" s="24">
        <v>22</v>
      </c>
      <c r="G132" s="25">
        <v>34.375</v>
      </c>
      <c r="H132" s="32"/>
      <c r="I132" s="79"/>
    </row>
    <row r="133" spans="1:9" s="88" customFormat="1" x14ac:dyDescent="0.3">
      <c r="A133" s="53"/>
      <c r="B133" s="42"/>
      <c r="C133" s="42"/>
      <c r="D133" s="77" t="s">
        <v>135</v>
      </c>
      <c r="E133" s="56"/>
      <c r="F133" s="24">
        <v>6</v>
      </c>
      <c r="G133" s="25">
        <v>9.375</v>
      </c>
      <c r="H133" s="32"/>
      <c r="I133" s="79"/>
    </row>
    <row r="134" spans="1:9" s="88" customFormat="1" x14ac:dyDescent="0.3">
      <c r="A134" s="53"/>
      <c r="B134" s="42"/>
      <c r="C134" s="42"/>
      <c r="D134" s="77" t="s">
        <v>136</v>
      </c>
      <c r="E134" s="56"/>
      <c r="F134" s="24">
        <v>1</v>
      </c>
      <c r="G134" s="25">
        <v>1.5625</v>
      </c>
      <c r="H134" s="32"/>
      <c r="I134" s="79"/>
    </row>
    <row r="135" spans="1:9" s="88" customFormat="1" x14ac:dyDescent="0.3">
      <c r="A135" s="51" t="s">
        <v>158</v>
      </c>
      <c r="B135" s="57" t="s">
        <v>4559</v>
      </c>
      <c r="C135" s="45" t="s">
        <v>4971</v>
      </c>
      <c r="D135" s="76"/>
      <c r="E135" s="49"/>
      <c r="F135" s="7">
        <v>64</v>
      </c>
      <c r="G135" s="28">
        <v>100</v>
      </c>
      <c r="H135" s="58" t="s">
        <v>4968</v>
      </c>
      <c r="I135" s="78"/>
    </row>
    <row r="136" spans="1:9" s="88" customFormat="1" x14ac:dyDescent="0.3">
      <c r="A136" s="51" t="s">
        <v>159</v>
      </c>
      <c r="B136" s="57" t="s">
        <v>164</v>
      </c>
      <c r="C136" s="45" t="s">
        <v>4971</v>
      </c>
      <c r="D136" s="59"/>
      <c r="E136" s="60"/>
      <c r="F136" s="6">
        <v>64</v>
      </c>
      <c r="G136" s="61">
        <v>100</v>
      </c>
      <c r="H136" s="62" t="s">
        <v>4968</v>
      </c>
      <c r="I136" s="78"/>
    </row>
    <row r="137" spans="1:9" s="88" customFormat="1" x14ac:dyDescent="0.3">
      <c r="A137" s="51" t="s">
        <v>160</v>
      </c>
      <c r="B137" s="63" t="s">
        <v>165</v>
      </c>
      <c r="C137" s="45" t="s">
        <v>4971</v>
      </c>
      <c r="D137" s="77"/>
      <c r="E137" s="56" t="s">
        <v>139</v>
      </c>
      <c r="F137" s="24">
        <v>59</v>
      </c>
      <c r="G137" s="25">
        <f>F137/(F137+F139)*100</f>
        <v>92.1875</v>
      </c>
      <c r="H137" s="58" t="s">
        <v>4968</v>
      </c>
      <c r="I137" s="78"/>
    </row>
    <row r="138" spans="1:9" s="88" customFormat="1" x14ac:dyDescent="0.3">
      <c r="A138" s="53"/>
      <c r="B138" s="27"/>
      <c r="C138" s="42"/>
      <c r="D138" s="77" t="s">
        <v>137</v>
      </c>
      <c r="E138" s="56"/>
      <c r="F138" s="24"/>
      <c r="G138" s="25"/>
      <c r="H138" s="32"/>
      <c r="I138" s="79"/>
    </row>
    <row r="139" spans="1:9" s="88" customFormat="1" x14ac:dyDescent="0.3">
      <c r="A139" s="53"/>
      <c r="B139" s="64"/>
      <c r="C139" s="65"/>
      <c r="D139" s="92" t="s">
        <v>4972</v>
      </c>
      <c r="E139" s="66"/>
      <c r="F139" s="29">
        <v>5</v>
      </c>
      <c r="G139" s="34">
        <f>100-G137</f>
        <v>7.8125</v>
      </c>
      <c r="H139" s="65"/>
      <c r="I139" s="79"/>
    </row>
    <row r="140" spans="1:9" s="88" customFormat="1" x14ac:dyDescent="0.3">
      <c r="A140" s="51" t="s">
        <v>161</v>
      </c>
      <c r="B140" s="63" t="s">
        <v>166</v>
      </c>
      <c r="C140" s="45" t="str">
        <f>A137&amp;"에서 모름/응답거절"</f>
        <v>A01005D04에서 모름/응답거절</v>
      </c>
      <c r="D140" s="77" t="s">
        <v>141</v>
      </c>
      <c r="E140" s="56"/>
      <c r="F140" s="24">
        <v>1</v>
      </c>
      <c r="G140" s="25">
        <v>20</v>
      </c>
      <c r="H140" s="58" t="s">
        <v>4942</v>
      </c>
      <c r="I140" s="78"/>
    </row>
    <row r="141" spans="1:9" s="88" customFormat="1" x14ac:dyDescent="0.3">
      <c r="A141" s="53"/>
      <c r="B141" s="27"/>
      <c r="C141" s="42"/>
      <c r="D141" s="77" t="s">
        <v>142</v>
      </c>
      <c r="E141" s="56"/>
      <c r="F141" s="24">
        <v>1</v>
      </c>
      <c r="G141" s="25">
        <v>20</v>
      </c>
      <c r="H141" s="32"/>
      <c r="I141" s="79"/>
    </row>
    <row r="142" spans="1:9" s="88" customFormat="1" x14ac:dyDescent="0.3">
      <c r="A142" s="53"/>
      <c r="B142" s="27"/>
      <c r="C142" s="42"/>
      <c r="D142" s="77" t="s">
        <v>143</v>
      </c>
      <c r="E142" s="56"/>
      <c r="F142" s="24">
        <v>2</v>
      </c>
      <c r="G142" s="25">
        <v>40</v>
      </c>
      <c r="H142" s="32"/>
      <c r="I142" s="79"/>
    </row>
    <row r="143" spans="1:9" s="88" customFormat="1" x14ac:dyDescent="0.3">
      <c r="A143" s="53"/>
      <c r="B143" s="27"/>
      <c r="C143" s="42"/>
      <c r="D143" s="77" t="s">
        <v>144</v>
      </c>
      <c r="E143" s="56"/>
      <c r="F143" s="24">
        <v>1</v>
      </c>
      <c r="G143" s="25">
        <v>20</v>
      </c>
      <c r="H143" s="32"/>
      <c r="I143" s="79"/>
    </row>
    <row r="144" spans="1:9" s="88" customFormat="1" x14ac:dyDescent="0.3">
      <c r="A144" s="51" t="s">
        <v>162</v>
      </c>
      <c r="B144" s="63" t="s">
        <v>167</v>
      </c>
      <c r="C144" s="45" t="s">
        <v>4948</v>
      </c>
      <c r="D144" s="76" t="s">
        <v>5296</v>
      </c>
      <c r="E144" s="49"/>
      <c r="F144" s="7">
        <v>14</v>
      </c>
      <c r="G144" s="38">
        <v>21.875</v>
      </c>
      <c r="H144" s="49" t="s">
        <v>4942</v>
      </c>
      <c r="I144" s="78"/>
    </row>
    <row r="145" spans="1:9" s="88" customFormat="1" x14ac:dyDescent="0.3">
      <c r="A145" s="53"/>
      <c r="B145" s="27"/>
      <c r="C145" s="42"/>
      <c r="D145" s="77" t="s">
        <v>5294</v>
      </c>
      <c r="E145" s="56"/>
      <c r="F145" s="39">
        <v>25</v>
      </c>
      <c r="G145" s="40">
        <v>39.0625</v>
      </c>
      <c r="H145" s="67"/>
      <c r="I145" s="79"/>
    </row>
    <row r="146" spans="1:9" s="88" customFormat="1" x14ac:dyDescent="0.3">
      <c r="A146" s="53"/>
      <c r="B146" s="27"/>
      <c r="C146" s="42"/>
      <c r="D146" s="77" t="s">
        <v>145</v>
      </c>
      <c r="E146" s="56"/>
      <c r="F146" s="39">
        <v>12</v>
      </c>
      <c r="G146" s="40">
        <v>18.75</v>
      </c>
      <c r="H146" s="67"/>
      <c r="I146" s="79"/>
    </row>
    <row r="147" spans="1:9" s="88" customFormat="1" x14ac:dyDescent="0.3">
      <c r="A147" s="53"/>
      <c r="B147" s="27"/>
      <c r="C147" s="42"/>
      <c r="D147" s="77" t="s">
        <v>5295</v>
      </c>
      <c r="E147" s="56"/>
      <c r="F147" s="39">
        <v>10</v>
      </c>
      <c r="G147" s="40">
        <v>15.625</v>
      </c>
      <c r="H147" s="56"/>
      <c r="I147" s="79"/>
    </row>
    <row r="148" spans="1:9" s="88" customFormat="1" x14ac:dyDescent="0.3">
      <c r="A148" s="53"/>
      <c r="B148" s="27"/>
      <c r="C148" s="42"/>
      <c r="D148" s="77" t="s">
        <v>5293</v>
      </c>
      <c r="E148" s="56"/>
      <c r="F148" s="39">
        <v>3</v>
      </c>
      <c r="G148" s="40">
        <v>4.6875</v>
      </c>
      <c r="H148" s="56"/>
      <c r="I148" s="79"/>
    </row>
    <row r="149" spans="1:9" s="88" customFormat="1" x14ac:dyDescent="0.3">
      <c r="A149" s="51" t="s">
        <v>168</v>
      </c>
      <c r="B149" s="45" t="s">
        <v>174</v>
      </c>
      <c r="C149" s="45" t="s">
        <v>4948</v>
      </c>
      <c r="D149" s="76" t="s">
        <v>129</v>
      </c>
      <c r="E149" s="49"/>
      <c r="F149" s="7"/>
      <c r="G149" s="28"/>
      <c r="H149" s="49" t="s">
        <v>4942</v>
      </c>
      <c r="I149" s="78"/>
    </row>
    <row r="150" spans="1:9" s="88" customFormat="1" x14ac:dyDescent="0.3">
      <c r="A150" s="53"/>
      <c r="B150" s="42"/>
      <c r="C150" s="42"/>
      <c r="D150" s="77" t="s">
        <v>130</v>
      </c>
      <c r="E150" s="56"/>
      <c r="F150" s="24"/>
      <c r="G150" s="25"/>
      <c r="H150" s="32"/>
      <c r="I150" s="79"/>
    </row>
    <row r="151" spans="1:9" s="88" customFormat="1" x14ac:dyDescent="0.3">
      <c r="A151" s="53"/>
      <c r="B151" s="42"/>
      <c r="C151" s="42"/>
      <c r="D151" s="77" t="s">
        <v>131</v>
      </c>
      <c r="E151" s="56"/>
      <c r="F151" s="24"/>
      <c r="G151" s="25"/>
      <c r="H151" s="32"/>
      <c r="I151" s="79"/>
    </row>
    <row r="152" spans="1:9" s="88" customFormat="1" x14ac:dyDescent="0.3">
      <c r="A152" s="53"/>
      <c r="B152" s="42"/>
      <c r="C152" s="42"/>
      <c r="D152" s="77" t="s">
        <v>132</v>
      </c>
      <c r="E152" s="56"/>
      <c r="F152" s="24">
        <v>1</v>
      </c>
      <c r="G152" s="25">
        <v>3.8461538461538463</v>
      </c>
      <c r="H152" s="32"/>
      <c r="I152" s="79"/>
    </row>
    <row r="153" spans="1:9" s="88" customFormat="1" x14ac:dyDescent="0.3">
      <c r="A153" s="53"/>
      <c r="B153" s="42"/>
      <c r="C153" s="42"/>
      <c r="D153" s="77" t="s">
        <v>133</v>
      </c>
      <c r="E153" s="56"/>
      <c r="F153" s="24">
        <v>12</v>
      </c>
      <c r="G153" s="25">
        <v>46.153846153846153</v>
      </c>
      <c r="H153" s="32"/>
      <c r="I153" s="79"/>
    </row>
    <row r="154" spans="1:9" s="88" customFormat="1" x14ac:dyDescent="0.3">
      <c r="A154" s="53"/>
      <c r="B154" s="42"/>
      <c r="C154" s="42"/>
      <c r="D154" s="77" t="s">
        <v>134</v>
      </c>
      <c r="E154" s="56"/>
      <c r="F154" s="24">
        <v>10</v>
      </c>
      <c r="G154" s="25">
        <v>38.461538461538467</v>
      </c>
      <c r="H154" s="32"/>
      <c r="I154" s="79"/>
    </row>
    <row r="155" spans="1:9" s="88" customFormat="1" x14ac:dyDescent="0.3">
      <c r="A155" s="53"/>
      <c r="B155" s="42"/>
      <c r="C155" s="42"/>
      <c r="D155" s="77" t="s">
        <v>135</v>
      </c>
      <c r="E155" s="56"/>
      <c r="F155" s="24">
        <v>3</v>
      </c>
      <c r="G155" s="25">
        <v>11.538461538461538</v>
      </c>
      <c r="H155" s="32"/>
      <c r="I155" s="79"/>
    </row>
    <row r="156" spans="1:9" s="88" customFormat="1" x14ac:dyDescent="0.3">
      <c r="A156" s="53"/>
      <c r="B156" s="42"/>
      <c r="C156" s="42"/>
      <c r="D156" s="77" t="s">
        <v>136</v>
      </c>
      <c r="E156" s="56"/>
      <c r="F156" s="24"/>
      <c r="G156" s="25"/>
      <c r="H156" s="32"/>
      <c r="I156" s="79"/>
    </row>
    <row r="157" spans="1:9" s="88" customFormat="1" x14ac:dyDescent="0.3">
      <c r="A157" s="51" t="s">
        <v>169</v>
      </c>
      <c r="B157" s="57" t="s">
        <v>4560</v>
      </c>
      <c r="C157" s="45" t="s">
        <v>4948</v>
      </c>
      <c r="D157" s="76"/>
      <c r="E157" s="49"/>
      <c r="F157" s="7">
        <v>26</v>
      </c>
      <c r="G157" s="28">
        <v>100</v>
      </c>
      <c r="H157" s="58" t="s">
        <v>4942</v>
      </c>
      <c r="I157" s="78"/>
    </row>
    <row r="158" spans="1:9" s="88" customFormat="1" x14ac:dyDescent="0.3">
      <c r="A158" s="51" t="s">
        <v>170</v>
      </c>
      <c r="B158" s="57" t="s">
        <v>175</v>
      </c>
      <c r="C158" s="45" t="s">
        <v>4948</v>
      </c>
      <c r="D158" s="59"/>
      <c r="E158" s="60"/>
      <c r="F158" s="6">
        <v>26</v>
      </c>
      <c r="G158" s="61">
        <v>100</v>
      </c>
      <c r="H158" s="62" t="s">
        <v>4942</v>
      </c>
      <c r="I158" s="78"/>
    </row>
    <row r="159" spans="1:9" s="88" customFormat="1" x14ac:dyDescent="0.3">
      <c r="A159" s="51" t="s">
        <v>171</v>
      </c>
      <c r="B159" s="63" t="s">
        <v>176</v>
      </c>
      <c r="C159" s="45" t="s">
        <v>4948</v>
      </c>
      <c r="D159" s="77"/>
      <c r="E159" s="56" t="s">
        <v>139</v>
      </c>
      <c r="F159" s="24">
        <v>21</v>
      </c>
      <c r="G159" s="25">
        <f>F159/(F159+F161)*100</f>
        <v>80.769230769230774</v>
      </c>
      <c r="H159" s="58" t="s">
        <v>4942</v>
      </c>
      <c r="I159" s="78"/>
    </row>
    <row r="160" spans="1:9" s="88" customFormat="1" x14ac:dyDescent="0.3">
      <c r="A160" s="53"/>
      <c r="B160" s="27"/>
      <c r="C160" s="42"/>
      <c r="D160" s="77" t="s">
        <v>137</v>
      </c>
      <c r="E160" s="56"/>
      <c r="F160" s="24"/>
      <c r="G160" s="25"/>
      <c r="H160" s="32"/>
      <c r="I160" s="79"/>
    </row>
    <row r="161" spans="1:9" s="88" customFormat="1" x14ac:dyDescent="0.3">
      <c r="A161" s="53"/>
      <c r="B161" s="64"/>
      <c r="C161" s="65"/>
      <c r="D161" s="92" t="s">
        <v>4953</v>
      </c>
      <c r="E161" s="66"/>
      <c r="F161" s="29">
        <v>5</v>
      </c>
      <c r="G161" s="34">
        <f>100-G159</f>
        <v>19.230769230769226</v>
      </c>
      <c r="H161" s="65"/>
      <c r="I161" s="79"/>
    </row>
    <row r="162" spans="1:9" s="88" customFormat="1" x14ac:dyDescent="0.3">
      <c r="A162" s="51" t="s">
        <v>172</v>
      </c>
      <c r="B162" s="63" t="s">
        <v>177</v>
      </c>
      <c r="C162" s="45" t="str">
        <f>A159&amp;"에서 모름/응답거절"</f>
        <v>A01005E04에서 모름/응답거절</v>
      </c>
      <c r="D162" s="77" t="s">
        <v>141</v>
      </c>
      <c r="E162" s="56"/>
      <c r="F162" s="24">
        <v>1</v>
      </c>
      <c r="G162" s="25">
        <v>20</v>
      </c>
      <c r="H162" s="58" t="s">
        <v>4973</v>
      </c>
      <c r="I162" s="78"/>
    </row>
    <row r="163" spans="1:9" s="88" customFormat="1" x14ac:dyDescent="0.3">
      <c r="A163" s="53"/>
      <c r="B163" s="27"/>
      <c r="C163" s="42"/>
      <c r="D163" s="77" t="s">
        <v>142</v>
      </c>
      <c r="E163" s="56"/>
      <c r="F163" s="24"/>
      <c r="G163" s="25"/>
      <c r="H163" s="32"/>
      <c r="I163" s="79"/>
    </row>
    <row r="164" spans="1:9" s="88" customFormat="1" x14ac:dyDescent="0.3">
      <c r="A164" s="53"/>
      <c r="B164" s="27"/>
      <c r="C164" s="42"/>
      <c r="D164" s="77" t="s">
        <v>143</v>
      </c>
      <c r="E164" s="56"/>
      <c r="F164" s="24">
        <v>2</v>
      </c>
      <c r="G164" s="25">
        <v>40</v>
      </c>
      <c r="H164" s="32"/>
      <c r="I164" s="79"/>
    </row>
    <row r="165" spans="1:9" s="88" customFormat="1" x14ac:dyDescent="0.3">
      <c r="A165" s="53"/>
      <c r="B165" s="27"/>
      <c r="C165" s="42"/>
      <c r="D165" s="77" t="s">
        <v>144</v>
      </c>
      <c r="E165" s="56"/>
      <c r="F165" s="24">
        <v>2</v>
      </c>
      <c r="G165" s="25">
        <v>40</v>
      </c>
      <c r="H165" s="32"/>
      <c r="I165" s="79"/>
    </row>
    <row r="166" spans="1:9" s="88" customFormat="1" x14ac:dyDescent="0.3">
      <c r="A166" s="51" t="s">
        <v>173</v>
      </c>
      <c r="B166" s="63" t="s">
        <v>178</v>
      </c>
      <c r="C166" s="45" t="s">
        <v>4974</v>
      </c>
      <c r="D166" s="76" t="s">
        <v>5296</v>
      </c>
      <c r="E166" s="49"/>
      <c r="F166" s="7">
        <v>6</v>
      </c>
      <c r="G166" s="38">
        <v>23.076923076923077</v>
      </c>
      <c r="H166" s="49" t="s">
        <v>4973</v>
      </c>
      <c r="I166" s="78"/>
    </row>
    <row r="167" spans="1:9" s="88" customFormat="1" x14ac:dyDescent="0.3">
      <c r="A167" s="53"/>
      <c r="B167" s="27"/>
      <c r="C167" s="42"/>
      <c r="D167" s="77" t="s">
        <v>5294</v>
      </c>
      <c r="E167" s="56"/>
      <c r="F167" s="39">
        <v>8</v>
      </c>
      <c r="G167" s="40">
        <v>30.76923076923077</v>
      </c>
      <c r="H167" s="67"/>
      <c r="I167" s="79"/>
    </row>
    <row r="168" spans="1:9" s="88" customFormat="1" x14ac:dyDescent="0.3">
      <c r="A168" s="53"/>
      <c r="B168" s="27"/>
      <c r="C168" s="42"/>
      <c r="D168" s="77" t="s">
        <v>145</v>
      </c>
      <c r="E168" s="56"/>
      <c r="F168" s="39">
        <v>4</v>
      </c>
      <c r="G168" s="40">
        <v>15.384615384615385</v>
      </c>
      <c r="H168" s="67"/>
      <c r="I168" s="79"/>
    </row>
    <row r="169" spans="1:9" s="88" customFormat="1" x14ac:dyDescent="0.3">
      <c r="A169" s="53"/>
      <c r="B169" s="27"/>
      <c r="C169" s="42"/>
      <c r="D169" s="77" t="s">
        <v>5295</v>
      </c>
      <c r="E169" s="56"/>
      <c r="F169" s="39">
        <v>6</v>
      </c>
      <c r="G169" s="40">
        <v>23.076923076923077</v>
      </c>
      <c r="H169" s="56"/>
      <c r="I169" s="79"/>
    </row>
    <row r="170" spans="1:9" s="88" customFormat="1" x14ac:dyDescent="0.3">
      <c r="A170" s="53"/>
      <c r="B170" s="27"/>
      <c r="C170" s="42"/>
      <c r="D170" s="77" t="s">
        <v>5293</v>
      </c>
      <c r="E170" s="56"/>
      <c r="F170" s="39">
        <v>2</v>
      </c>
      <c r="G170" s="40">
        <v>7.6923076923076925</v>
      </c>
      <c r="H170" s="56"/>
      <c r="I170" s="79"/>
    </row>
    <row r="171" spans="1:9" s="88" customFormat="1" x14ac:dyDescent="0.3">
      <c r="A171" s="51" t="s">
        <v>179</v>
      </c>
      <c r="B171" s="45" t="s">
        <v>185</v>
      </c>
      <c r="C171" s="45" t="s">
        <v>4974</v>
      </c>
      <c r="D171" s="76" t="s">
        <v>129</v>
      </c>
      <c r="E171" s="49"/>
      <c r="F171" s="7"/>
      <c r="G171" s="28"/>
      <c r="H171" s="49" t="s">
        <v>4973</v>
      </c>
      <c r="I171" s="78"/>
    </row>
    <row r="172" spans="1:9" s="88" customFormat="1" x14ac:dyDescent="0.3">
      <c r="A172" s="53"/>
      <c r="B172" s="42"/>
      <c r="C172" s="42"/>
      <c r="D172" s="77" t="s">
        <v>130</v>
      </c>
      <c r="E172" s="56"/>
      <c r="F172" s="24"/>
      <c r="G172" s="25"/>
      <c r="H172" s="32"/>
      <c r="I172" s="79"/>
    </row>
    <row r="173" spans="1:9" s="88" customFormat="1" x14ac:dyDescent="0.3">
      <c r="A173" s="53"/>
      <c r="B173" s="42"/>
      <c r="C173" s="42"/>
      <c r="D173" s="77" t="s">
        <v>131</v>
      </c>
      <c r="E173" s="56"/>
      <c r="F173" s="24"/>
      <c r="G173" s="25"/>
      <c r="H173" s="32"/>
      <c r="I173" s="79"/>
    </row>
    <row r="174" spans="1:9" s="88" customFormat="1" x14ac:dyDescent="0.3">
      <c r="A174" s="53"/>
      <c r="B174" s="42"/>
      <c r="C174" s="42"/>
      <c r="D174" s="77" t="s">
        <v>132</v>
      </c>
      <c r="E174" s="56"/>
      <c r="F174" s="24">
        <v>2</v>
      </c>
      <c r="G174" s="25">
        <v>18.181818181818183</v>
      </c>
      <c r="H174" s="32"/>
      <c r="I174" s="79"/>
    </row>
    <row r="175" spans="1:9" s="88" customFormat="1" x14ac:dyDescent="0.3">
      <c r="A175" s="53"/>
      <c r="B175" s="42"/>
      <c r="C175" s="42"/>
      <c r="D175" s="77" t="s">
        <v>133</v>
      </c>
      <c r="E175" s="56"/>
      <c r="F175" s="24">
        <v>3</v>
      </c>
      <c r="G175" s="25">
        <v>27.27272727272727</v>
      </c>
      <c r="H175" s="32"/>
      <c r="I175" s="79"/>
    </row>
    <row r="176" spans="1:9" s="88" customFormat="1" x14ac:dyDescent="0.3">
      <c r="A176" s="53"/>
      <c r="B176" s="42"/>
      <c r="C176" s="42"/>
      <c r="D176" s="77" t="s">
        <v>134</v>
      </c>
      <c r="E176" s="56"/>
      <c r="F176" s="24">
        <v>4</v>
      </c>
      <c r="G176" s="25">
        <v>36.363636363636367</v>
      </c>
      <c r="H176" s="32"/>
      <c r="I176" s="79"/>
    </row>
    <row r="177" spans="1:9" s="88" customFormat="1" x14ac:dyDescent="0.3">
      <c r="A177" s="53"/>
      <c r="B177" s="42"/>
      <c r="C177" s="42"/>
      <c r="D177" s="77" t="s">
        <v>135</v>
      </c>
      <c r="E177" s="56"/>
      <c r="F177" s="24">
        <v>2</v>
      </c>
      <c r="G177" s="25">
        <v>18.181818181818183</v>
      </c>
      <c r="H177" s="32"/>
      <c r="I177" s="79"/>
    </row>
    <row r="178" spans="1:9" s="88" customFormat="1" x14ac:dyDescent="0.3">
      <c r="A178" s="53"/>
      <c r="B178" s="42"/>
      <c r="C178" s="42"/>
      <c r="D178" s="77" t="s">
        <v>136</v>
      </c>
      <c r="E178" s="56"/>
      <c r="F178" s="24"/>
      <c r="G178" s="25"/>
      <c r="H178" s="32"/>
      <c r="I178" s="79"/>
    </row>
    <row r="179" spans="1:9" s="88" customFormat="1" x14ac:dyDescent="0.3">
      <c r="A179" s="51" t="s">
        <v>180</v>
      </c>
      <c r="B179" s="57" t="s">
        <v>4561</v>
      </c>
      <c r="C179" s="45" t="s">
        <v>4974</v>
      </c>
      <c r="D179" s="76"/>
      <c r="E179" s="49"/>
      <c r="F179" s="7">
        <v>11</v>
      </c>
      <c r="G179" s="28">
        <v>100</v>
      </c>
      <c r="H179" s="58" t="s">
        <v>4973</v>
      </c>
      <c r="I179" s="78"/>
    </row>
    <row r="180" spans="1:9" s="88" customFormat="1" x14ac:dyDescent="0.3">
      <c r="A180" s="51" t="s">
        <v>181</v>
      </c>
      <c r="B180" s="57" t="s">
        <v>186</v>
      </c>
      <c r="C180" s="45" t="s">
        <v>4974</v>
      </c>
      <c r="D180" s="59"/>
      <c r="E180" s="60"/>
      <c r="F180" s="6">
        <v>11</v>
      </c>
      <c r="G180" s="61">
        <v>100</v>
      </c>
      <c r="H180" s="62" t="s">
        <v>4973</v>
      </c>
      <c r="I180" s="78"/>
    </row>
    <row r="181" spans="1:9" s="88" customFormat="1" x14ac:dyDescent="0.3">
      <c r="A181" s="51" t="s">
        <v>182</v>
      </c>
      <c r="B181" s="63" t="s">
        <v>187</v>
      </c>
      <c r="C181" s="45" t="s">
        <v>4974</v>
      </c>
      <c r="D181" s="77"/>
      <c r="E181" s="56" t="s">
        <v>139</v>
      </c>
      <c r="F181" s="24">
        <v>9</v>
      </c>
      <c r="G181" s="25">
        <f>F181/(F181+F183)*100</f>
        <v>81.818181818181827</v>
      </c>
      <c r="H181" s="58" t="s">
        <v>4973</v>
      </c>
      <c r="I181" s="78"/>
    </row>
    <row r="182" spans="1:9" s="88" customFormat="1" x14ac:dyDescent="0.3">
      <c r="A182" s="53"/>
      <c r="B182" s="27"/>
      <c r="C182" s="42"/>
      <c r="D182" s="77" t="s">
        <v>137</v>
      </c>
      <c r="E182" s="56"/>
      <c r="F182" s="24"/>
      <c r="G182" s="25"/>
      <c r="H182" s="32"/>
      <c r="I182" s="79"/>
    </row>
    <row r="183" spans="1:9" s="88" customFormat="1" x14ac:dyDescent="0.3">
      <c r="A183" s="53"/>
      <c r="B183" s="64"/>
      <c r="C183" s="65"/>
      <c r="D183" s="92" t="s">
        <v>4975</v>
      </c>
      <c r="E183" s="66"/>
      <c r="F183" s="29">
        <v>2</v>
      </c>
      <c r="G183" s="34">
        <f>100-G181</f>
        <v>18.181818181818173</v>
      </c>
      <c r="H183" s="65"/>
      <c r="I183" s="79"/>
    </row>
    <row r="184" spans="1:9" s="88" customFormat="1" x14ac:dyDescent="0.3">
      <c r="A184" s="51" t="s">
        <v>183</v>
      </c>
      <c r="B184" s="63" t="s">
        <v>188</v>
      </c>
      <c r="C184" s="45" t="str">
        <f>A181&amp;"에서 모름/응답거절"</f>
        <v>A01005F04에서 모름/응답거절</v>
      </c>
      <c r="D184" s="77" t="s">
        <v>141</v>
      </c>
      <c r="E184" s="56"/>
      <c r="F184" s="24"/>
      <c r="G184" s="25"/>
      <c r="H184" s="58" t="s">
        <v>4976</v>
      </c>
      <c r="I184" s="78"/>
    </row>
    <row r="185" spans="1:9" s="88" customFormat="1" x14ac:dyDescent="0.3">
      <c r="A185" s="53"/>
      <c r="B185" s="27"/>
      <c r="C185" s="42"/>
      <c r="D185" s="77" t="s">
        <v>142</v>
      </c>
      <c r="E185" s="56"/>
      <c r="F185" s="24"/>
      <c r="G185" s="25"/>
      <c r="H185" s="32"/>
      <c r="I185" s="79"/>
    </row>
    <row r="186" spans="1:9" s="88" customFormat="1" x14ac:dyDescent="0.3">
      <c r="A186" s="53"/>
      <c r="B186" s="27"/>
      <c r="C186" s="42"/>
      <c r="D186" s="77" t="s">
        <v>143</v>
      </c>
      <c r="E186" s="56"/>
      <c r="F186" s="24">
        <v>1</v>
      </c>
      <c r="G186" s="25">
        <v>50</v>
      </c>
      <c r="H186" s="32"/>
      <c r="I186" s="79"/>
    </row>
    <row r="187" spans="1:9" s="88" customFormat="1" x14ac:dyDescent="0.3">
      <c r="A187" s="53"/>
      <c r="B187" s="27"/>
      <c r="C187" s="42"/>
      <c r="D187" s="77" t="s">
        <v>144</v>
      </c>
      <c r="E187" s="56"/>
      <c r="F187" s="24">
        <v>1</v>
      </c>
      <c r="G187" s="25">
        <v>50</v>
      </c>
      <c r="H187" s="32"/>
      <c r="I187" s="79"/>
    </row>
    <row r="188" spans="1:9" s="88" customFormat="1" x14ac:dyDescent="0.3">
      <c r="A188" s="51" t="s">
        <v>184</v>
      </c>
      <c r="B188" s="63" t="s">
        <v>189</v>
      </c>
      <c r="C188" s="45" t="s">
        <v>4977</v>
      </c>
      <c r="D188" s="76" t="s">
        <v>5296</v>
      </c>
      <c r="E188" s="49"/>
      <c r="F188" s="7">
        <v>4</v>
      </c>
      <c r="G188" s="38">
        <v>36.363636363636367</v>
      </c>
      <c r="H188" s="49" t="s">
        <v>4976</v>
      </c>
      <c r="I188" s="78"/>
    </row>
    <row r="189" spans="1:9" s="88" customFormat="1" x14ac:dyDescent="0.3">
      <c r="A189" s="53"/>
      <c r="B189" s="27"/>
      <c r="C189" s="42"/>
      <c r="D189" s="77" t="s">
        <v>5294</v>
      </c>
      <c r="E189" s="56"/>
      <c r="F189" s="39">
        <v>3</v>
      </c>
      <c r="G189" s="40">
        <v>27.27272727272727</v>
      </c>
      <c r="H189" s="67"/>
      <c r="I189" s="79"/>
    </row>
    <row r="190" spans="1:9" s="88" customFormat="1" x14ac:dyDescent="0.3">
      <c r="A190" s="53"/>
      <c r="B190" s="27"/>
      <c r="C190" s="42"/>
      <c r="D190" s="77" t="s">
        <v>145</v>
      </c>
      <c r="E190" s="56"/>
      <c r="F190" s="39"/>
      <c r="G190" s="40"/>
      <c r="H190" s="67"/>
      <c r="I190" s="79"/>
    </row>
    <row r="191" spans="1:9" s="88" customFormat="1" x14ac:dyDescent="0.3">
      <c r="A191" s="53"/>
      <c r="B191" s="27"/>
      <c r="C191" s="42"/>
      <c r="D191" s="77" t="s">
        <v>5295</v>
      </c>
      <c r="E191" s="56"/>
      <c r="F191" s="39">
        <v>2</v>
      </c>
      <c r="G191" s="40">
        <v>18.181818181818183</v>
      </c>
      <c r="H191" s="56"/>
      <c r="I191" s="79"/>
    </row>
    <row r="192" spans="1:9" s="88" customFormat="1" x14ac:dyDescent="0.3">
      <c r="A192" s="53"/>
      <c r="B192" s="27"/>
      <c r="C192" s="42"/>
      <c r="D192" s="77" t="s">
        <v>5293</v>
      </c>
      <c r="E192" s="56"/>
      <c r="F192" s="39">
        <v>2</v>
      </c>
      <c r="G192" s="40">
        <v>18.181818181818183</v>
      </c>
      <c r="H192" s="56"/>
      <c r="I192" s="79"/>
    </row>
    <row r="193" spans="1:9" s="88" customFormat="1" x14ac:dyDescent="0.3">
      <c r="A193" s="51" t="s">
        <v>190</v>
      </c>
      <c r="B193" s="45" t="s">
        <v>196</v>
      </c>
      <c r="C193" s="45" t="s">
        <v>4977</v>
      </c>
      <c r="D193" s="76" t="s">
        <v>129</v>
      </c>
      <c r="E193" s="49"/>
      <c r="F193" s="7"/>
      <c r="G193" s="28"/>
      <c r="H193" s="49" t="s">
        <v>4976</v>
      </c>
      <c r="I193" s="78"/>
    </row>
    <row r="194" spans="1:9" s="88" customFormat="1" x14ac:dyDescent="0.3">
      <c r="A194" s="53"/>
      <c r="B194" s="42"/>
      <c r="C194" s="42"/>
      <c r="D194" s="77" t="s">
        <v>130</v>
      </c>
      <c r="E194" s="56"/>
      <c r="F194" s="24"/>
      <c r="G194" s="25"/>
      <c r="H194" s="32"/>
      <c r="I194" s="79"/>
    </row>
    <row r="195" spans="1:9" s="88" customFormat="1" x14ac:dyDescent="0.3">
      <c r="A195" s="53"/>
      <c r="B195" s="42"/>
      <c r="C195" s="42"/>
      <c r="D195" s="77" t="s">
        <v>131</v>
      </c>
      <c r="E195" s="56"/>
      <c r="F195" s="24">
        <v>1</v>
      </c>
      <c r="G195" s="25">
        <v>11.111111111111111</v>
      </c>
      <c r="H195" s="32"/>
      <c r="I195" s="79"/>
    </row>
    <row r="196" spans="1:9" s="88" customFormat="1" x14ac:dyDescent="0.3">
      <c r="A196" s="53"/>
      <c r="B196" s="42"/>
      <c r="C196" s="42"/>
      <c r="D196" s="77" t="s">
        <v>132</v>
      </c>
      <c r="E196" s="56"/>
      <c r="F196" s="24">
        <v>1</v>
      </c>
      <c r="G196" s="25">
        <v>11.111111111111111</v>
      </c>
      <c r="H196" s="32"/>
      <c r="I196" s="79"/>
    </row>
    <row r="197" spans="1:9" s="88" customFormat="1" x14ac:dyDescent="0.3">
      <c r="A197" s="53"/>
      <c r="B197" s="42"/>
      <c r="C197" s="42"/>
      <c r="D197" s="77" t="s">
        <v>133</v>
      </c>
      <c r="E197" s="56"/>
      <c r="F197" s="24">
        <v>5</v>
      </c>
      <c r="G197" s="25">
        <v>55.555555555555557</v>
      </c>
      <c r="H197" s="32"/>
      <c r="I197" s="79"/>
    </row>
    <row r="198" spans="1:9" s="88" customFormat="1" x14ac:dyDescent="0.3">
      <c r="A198" s="53"/>
      <c r="B198" s="42"/>
      <c r="C198" s="42"/>
      <c r="D198" s="77" t="s">
        <v>134</v>
      </c>
      <c r="E198" s="56"/>
      <c r="F198" s="24"/>
      <c r="G198" s="25"/>
      <c r="H198" s="32"/>
      <c r="I198" s="79"/>
    </row>
    <row r="199" spans="1:9" s="88" customFormat="1" x14ac:dyDescent="0.3">
      <c r="A199" s="53"/>
      <c r="B199" s="42"/>
      <c r="C199" s="42"/>
      <c r="D199" s="77" t="s">
        <v>135</v>
      </c>
      <c r="E199" s="56"/>
      <c r="F199" s="24">
        <v>2</v>
      </c>
      <c r="G199" s="25">
        <v>22.222222222222221</v>
      </c>
      <c r="H199" s="32"/>
      <c r="I199" s="79"/>
    </row>
    <row r="200" spans="1:9" s="88" customFormat="1" x14ac:dyDescent="0.3">
      <c r="A200" s="53"/>
      <c r="B200" s="42"/>
      <c r="C200" s="42"/>
      <c r="D200" s="77" t="s">
        <v>136</v>
      </c>
      <c r="E200" s="56"/>
      <c r="F200" s="24"/>
      <c r="G200" s="25"/>
      <c r="H200" s="32"/>
      <c r="I200" s="79"/>
    </row>
    <row r="201" spans="1:9" s="88" customFormat="1" x14ac:dyDescent="0.3">
      <c r="A201" s="51" t="s">
        <v>191</v>
      </c>
      <c r="B201" s="57" t="s">
        <v>4562</v>
      </c>
      <c r="C201" s="45" t="s">
        <v>4977</v>
      </c>
      <c r="D201" s="76"/>
      <c r="E201" s="49"/>
      <c r="F201" s="7">
        <v>9</v>
      </c>
      <c r="G201" s="28">
        <v>100</v>
      </c>
      <c r="H201" s="58" t="s">
        <v>4976</v>
      </c>
      <c r="I201" s="78"/>
    </row>
    <row r="202" spans="1:9" s="88" customFormat="1" x14ac:dyDescent="0.3">
      <c r="A202" s="51" t="s">
        <v>192</v>
      </c>
      <c r="B202" s="57" t="s">
        <v>197</v>
      </c>
      <c r="C202" s="45" t="s">
        <v>4977</v>
      </c>
      <c r="D202" s="59"/>
      <c r="E202" s="60"/>
      <c r="F202" s="6">
        <v>9</v>
      </c>
      <c r="G202" s="61">
        <v>100</v>
      </c>
      <c r="H202" s="62" t="s">
        <v>4976</v>
      </c>
      <c r="I202" s="78"/>
    </row>
    <row r="203" spans="1:9" s="88" customFormat="1" x14ac:dyDescent="0.3">
      <c r="A203" s="51" t="s">
        <v>193</v>
      </c>
      <c r="B203" s="63" t="s">
        <v>198</v>
      </c>
      <c r="C203" s="45" t="s">
        <v>4977</v>
      </c>
      <c r="D203" s="77"/>
      <c r="E203" s="56" t="s">
        <v>139</v>
      </c>
      <c r="F203" s="24">
        <v>8</v>
      </c>
      <c r="G203" s="25">
        <f>F203/(F203+F205)*100</f>
        <v>88.888888888888886</v>
      </c>
      <c r="H203" s="58" t="s">
        <v>4976</v>
      </c>
      <c r="I203" s="78"/>
    </row>
    <row r="204" spans="1:9" s="88" customFormat="1" x14ac:dyDescent="0.3">
      <c r="A204" s="53"/>
      <c r="B204" s="27"/>
      <c r="C204" s="42"/>
      <c r="D204" s="77" t="s">
        <v>137</v>
      </c>
      <c r="E204" s="56"/>
      <c r="F204" s="24"/>
      <c r="G204" s="25"/>
      <c r="H204" s="32"/>
      <c r="I204" s="79"/>
    </row>
    <row r="205" spans="1:9" s="88" customFormat="1" x14ac:dyDescent="0.3">
      <c r="A205" s="53"/>
      <c r="B205" s="64"/>
      <c r="C205" s="65"/>
      <c r="D205" s="92" t="s">
        <v>4978</v>
      </c>
      <c r="E205" s="66"/>
      <c r="F205" s="29">
        <v>1</v>
      </c>
      <c r="G205" s="34">
        <f>100-G203</f>
        <v>11.111111111111114</v>
      </c>
      <c r="H205" s="65"/>
      <c r="I205" s="79"/>
    </row>
    <row r="206" spans="1:9" s="88" customFormat="1" x14ac:dyDescent="0.3">
      <c r="A206" s="51" t="s">
        <v>194</v>
      </c>
      <c r="B206" s="63" t="s">
        <v>199</v>
      </c>
      <c r="C206" s="45" t="str">
        <f>A203&amp;"에서 모름/응답거절"</f>
        <v>A01005G04에서 모름/응답거절</v>
      </c>
      <c r="D206" s="77" t="s">
        <v>141</v>
      </c>
      <c r="E206" s="56"/>
      <c r="F206" s="24">
        <v>1</v>
      </c>
      <c r="G206" s="25">
        <v>100</v>
      </c>
      <c r="H206" s="58" t="s">
        <v>4942</v>
      </c>
      <c r="I206" s="78"/>
    </row>
    <row r="207" spans="1:9" s="88" customFormat="1" x14ac:dyDescent="0.3">
      <c r="A207" s="53"/>
      <c r="B207" s="27"/>
      <c r="C207" s="42"/>
      <c r="D207" s="77" t="s">
        <v>142</v>
      </c>
      <c r="E207" s="56"/>
      <c r="F207" s="24"/>
      <c r="G207" s="25"/>
      <c r="H207" s="32"/>
      <c r="I207" s="79"/>
    </row>
    <row r="208" spans="1:9" s="88" customFormat="1" x14ac:dyDescent="0.3">
      <c r="A208" s="53"/>
      <c r="B208" s="27"/>
      <c r="C208" s="42"/>
      <c r="D208" s="77" t="s">
        <v>143</v>
      </c>
      <c r="E208" s="56"/>
      <c r="F208" s="24"/>
      <c r="G208" s="25"/>
      <c r="H208" s="32"/>
      <c r="I208" s="79"/>
    </row>
    <row r="209" spans="1:9" s="88" customFormat="1" x14ac:dyDescent="0.3">
      <c r="A209" s="53"/>
      <c r="B209" s="27"/>
      <c r="C209" s="42"/>
      <c r="D209" s="77" t="s">
        <v>144</v>
      </c>
      <c r="E209" s="56"/>
      <c r="F209" s="24"/>
      <c r="G209" s="25"/>
      <c r="H209" s="32"/>
      <c r="I209" s="79"/>
    </row>
    <row r="210" spans="1:9" s="88" customFormat="1" x14ac:dyDescent="0.3">
      <c r="A210" s="51" t="s">
        <v>195</v>
      </c>
      <c r="B210" s="63" t="s">
        <v>200</v>
      </c>
      <c r="C210" s="45" t="s">
        <v>4948</v>
      </c>
      <c r="D210" s="76" t="s">
        <v>5296</v>
      </c>
      <c r="E210" s="49"/>
      <c r="F210" s="7">
        <v>1</v>
      </c>
      <c r="G210" s="38">
        <v>11.111111111111111</v>
      </c>
      <c r="H210" s="49" t="s">
        <v>4942</v>
      </c>
      <c r="I210" s="78"/>
    </row>
    <row r="211" spans="1:9" s="88" customFormat="1" x14ac:dyDescent="0.3">
      <c r="A211" s="53"/>
      <c r="B211" s="27"/>
      <c r="C211" s="42"/>
      <c r="D211" s="77" t="s">
        <v>5294</v>
      </c>
      <c r="E211" s="56"/>
      <c r="F211" s="39">
        <v>5</v>
      </c>
      <c r="G211" s="40">
        <v>55.555555555555557</v>
      </c>
      <c r="H211" s="67"/>
      <c r="I211" s="79"/>
    </row>
    <row r="212" spans="1:9" s="88" customFormat="1" x14ac:dyDescent="0.3">
      <c r="A212" s="53"/>
      <c r="B212" s="27"/>
      <c r="C212" s="42"/>
      <c r="D212" s="77" t="s">
        <v>145</v>
      </c>
      <c r="E212" s="56"/>
      <c r="F212" s="39"/>
      <c r="G212" s="40"/>
      <c r="H212" s="67"/>
      <c r="I212" s="79"/>
    </row>
    <row r="213" spans="1:9" s="88" customFormat="1" x14ac:dyDescent="0.3">
      <c r="A213" s="53"/>
      <c r="B213" s="27"/>
      <c r="C213" s="42"/>
      <c r="D213" s="77" t="s">
        <v>5295</v>
      </c>
      <c r="E213" s="56"/>
      <c r="F213" s="39">
        <v>3</v>
      </c>
      <c r="G213" s="40">
        <v>33.333333333333329</v>
      </c>
      <c r="H213" s="56"/>
      <c r="I213" s="79"/>
    </row>
    <row r="214" spans="1:9" s="88" customFormat="1" x14ac:dyDescent="0.3">
      <c r="A214" s="53"/>
      <c r="B214" s="27"/>
      <c r="C214" s="42"/>
      <c r="D214" s="77" t="s">
        <v>5293</v>
      </c>
      <c r="E214" s="56"/>
      <c r="F214" s="39"/>
      <c r="G214" s="40"/>
      <c r="H214" s="56"/>
      <c r="I214" s="79"/>
    </row>
    <row r="215" spans="1:9" s="88" customFormat="1" x14ac:dyDescent="0.3">
      <c r="A215" s="51" t="s">
        <v>201</v>
      </c>
      <c r="B215" s="45" t="s">
        <v>207</v>
      </c>
      <c r="C215" s="45" t="s">
        <v>4948</v>
      </c>
      <c r="D215" s="76" t="s">
        <v>129</v>
      </c>
      <c r="E215" s="49"/>
      <c r="F215" s="7"/>
      <c r="G215" s="28"/>
      <c r="H215" s="49" t="s">
        <v>4942</v>
      </c>
      <c r="I215" s="78"/>
    </row>
    <row r="216" spans="1:9" s="88" customFormat="1" x14ac:dyDescent="0.3">
      <c r="A216" s="53"/>
      <c r="B216" s="42"/>
      <c r="C216" s="42"/>
      <c r="D216" s="77" t="s">
        <v>130</v>
      </c>
      <c r="E216" s="56"/>
      <c r="F216" s="24">
        <v>1</v>
      </c>
      <c r="G216" s="25">
        <v>16.666666666666664</v>
      </c>
      <c r="H216" s="32"/>
      <c r="I216" s="79"/>
    </row>
    <row r="217" spans="1:9" s="88" customFormat="1" x14ac:dyDescent="0.3">
      <c r="A217" s="53"/>
      <c r="B217" s="42"/>
      <c r="C217" s="42"/>
      <c r="D217" s="77" t="s">
        <v>131</v>
      </c>
      <c r="E217" s="56"/>
      <c r="F217" s="24">
        <v>2</v>
      </c>
      <c r="G217" s="25">
        <v>33.333333333333329</v>
      </c>
      <c r="H217" s="32"/>
      <c r="I217" s="79"/>
    </row>
    <row r="218" spans="1:9" s="88" customFormat="1" x14ac:dyDescent="0.3">
      <c r="A218" s="53"/>
      <c r="B218" s="42"/>
      <c r="C218" s="42"/>
      <c r="D218" s="77" t="s">
        <v>132</v>
      </c>
      <c r="E218" s="56"/>
      <c r="F218" s="24"/>
      <c r="G218" s="25"/>
      <c r="H218" s="32"/>
      <c r="I218" s="79"/>
    </row>
    <row r="219" spans="1:9" s="88" customFormat="1" x14ac:dyDescent="0.3">
      <c r="A219" s="53"/>
      <c r="B219" s="42"/>
      <c r="C219" s="42"/>
      <c r="D219" s="77" t="s">
        <v>133</v>
      </c>
      <c r="E219" s="56"/>
      <c r="F219" s="24"/>
      <c r="G219" s="25"/>
      <c r="H219" s="32"/>
      <c r="I219" s="79"/>
    </row>
    <row r="220" spans="1:9" s="88" customFormat="1" x14ac:dyDescent="0.3">
      <c r="A220" s="53"/>
      <c r="B220" s="42"/>
      <c r="C220" s="42"/>
      <c r="D220" s="77" t="s">
        <v>134</v>
      </c>
      <c r="E220" s="56"/>
      <c r="F220" s="24">
        <v>1</v>
      </c>
      <c r="G220" s="25">
        <v>16.666666666666664</v>
      </c>
      <c r="H220" s="32"/>
      <c r="I220" s="79"/>
    </row>
    <row r="221" spans="1:9" s="88" customFormat="1" x14ac:dyDescent="0.3">
      <c r="A221" s="53"/>
      <c r="B221" s="42"/>
      <c r="C221" s="42"/>
      <c r="D221" s="77" t="s">
        <v>135</v>
      </c>
      <c r="E221" s="56"/>
      <c r="F221" s="24">
        <v>2</v>
      </c>
      <c r="G221" s="25">
        <v>33.333333333333329</v>
      </c>
      <c r="H221" s="32"/>
      <c r="I221" s="79"/>
    </row>
    <row r="222" spans="1:9" s="88" customFormat="1" x14ac:dyDescent="0.3">
      <c r="A222" s="53"/>
      <c r="B222" s="42"/>
      <c r="C222" s="42"/>
      <c r="D222" s="77" t="s">
        <v>136</v>
      </c>
      <c r="E222" s="56"/>
      <c r="F222" s="24"/>
      <c r="G222" s="25"/>
      <c r="H222" s="32"/>
      <c r="I222" s="79"/>
    </row>
    <row r="223" spans="1:9" s="88" customFormat="1" x14ac:dyDescent="0.3">
      <c r="A223" s="51" t="s">
        <v>202</v>
      </c>
      <c r="B223" s="57" t="s">
        <v>4563</v>
      </c>
      <c r="C223" s="45" t="s">
        <v>4948</v>
      </c>
      <c r="D223" s="76"/>
      <c r="E223" s="49"/>
      <c r="F223" s="7">
        <v>6</v>
      </c>
      <c r="G223" s="28">
        <v>100</v>
      </c>
      <c r="H223" s="58" t="s">
        <v>4942</v>
      </c>
      <c r="I223" s="78"/>
    </row>
    <row r="224" spans="1:9" s="88" customFormat="1" x14ac:dyDescent="0.3">
      <c r="A224" s="51" t="s">
        <v>203</v>
      </c>
      <c r="B224" s="57" t="s">
        <v>208</v>
      </c>
      <c r="C224" s="45" t="s">
        <v>4948</v>
      </c>
      <c r="D224" s="59"/>
      <c r="E224" s="60"/>
      <c r="F224" s="6">
        <v>6</v>
      </c>
      <c r="G224" s="61">
        <v>100</v>
      </c>
      <c r="H224" s="62" t="s">
        <v>4942</v>
      </c>
      <c r="I224" s="78"/>
    </row>
    <row r="225" spans="1:9" s="88" customFormat="1" x14ac:dyDescent="0.3">
      <c r="A225" s="51" t="s">
        <v>204</v>
      </c>
      <c r="B225" s="63" t="s">
        <v>209</v>
      </c>
      <c r="C225" s="45" t="s">
        <v>4948</v>
      </c>
      <c r="D225" s="77"/>
      <c r="E225" s="56" t="s">
        <v>139</v>
      </c>
      <c r="F225" s="24">
        <v>6</v>
      </c>
      <c r="G225" s="25">
        <v>100</v>
      </c>
      <c r="H225" s="58" t="s">
        <v>4942</v>
      </c>
      <c r="I225" s="78"/>
    </row>
    <row r="226" spans="1:9" s="88" customFormat="1" x14ac:dyDescent="0.3">
      <c r="A226" s="53"/>
      <c r="B226" s="27"/>
      <c r="C226" s="42"/>
      <c r="D226" s="77" t="s">
        <v>137</v>
      </c>
      <c r="E226" s="56"/>
      <c r="F226" s="24"/>
      <c r="G226" s="25"/>
      <c r="H226" s="32"/>
      <c r="I226" s="79"/>
    </row>
    <row r="227" spans="1:9" s="88" customFormat="1" x14ac:dyDescent="0.3">
      <c r="A227" s="53"/>
      <c r="B227" s="64"/>
      <c r="C227" s="65"/>
      <c r="D227" s="92" t="s">
        <v>4953</v>
      </c>
      <c r="E227" s="66"/>
      <c r="F227" s="29"/>
      <c r="G227" s="34"/>
      <c r="H227" s="65"/>
      <c r="I227" s="79"/>
    </row>
    <row r="228" spans="1:9" s="88" customFormat="1" x14ac:dyDescent="0.3">
      <c r="A228" s="51" t="s">
        <v>205</v>
      </c>
      <c r="B228" s="63" t="s">
        <v>210</v>
      </c>
      <c r="C228" s="45" t="str">
        <f>A225&amp;"에서 모름/응답거절"</f>
        <v>A01005H04에서 모름/응답거절</v>
      </c>
      <c r="D228" s="77" t="s">
        <v>141</v>
      </c>
      <c r="E228" s="56"/>
      <c r="F228" s="24"/>
      <c r="G228" s="25"/>
      <c r="H228" s="58" t="s">
        <v>4942</v>
      </c>
      <c r="I228" s="78"/>
    </row>
    <row r="229" spans="1:9" s="88" customFormat="1" x14ac:dyDescent="0.3">
      <c r="A229" s="53"/>
      <c r="B229" s="27"/>
      <c r="C229" s="42"/>
      <c r="D229" s="77" t="s">
        <v>142</v>
      </c>
      <c r="E229" s="56"/>
      <c r="F229" s="24"/>
      <c r="G229" s="25"/>
      <c r="H229" s="32"/>
      <c r="I229" s="79"/>
    </row>
    <row r="230" spans="1:9" s="88" customFormat="1" x14ac:dyDescent="0.3">
      <c r="A230" s="53"/>
      <c r="B230" s="27"/>
      <c r="C230" s="42"/>
      <c r="D230" s="77" t="s">
        <v>143</v>
      </c>
      <c r="E230" s="56"/>
      <c r="F230" s="24"/>
      <c r="G230" s="25"/>
      <c r="H230" s="32"/>
      <c r="I230" s="79"/>
    </row>
    <row r="231" spans="1:9" s="88" customFormat="1" x14ac:dyDescent="0.3">
      <c r="A231" s="53"/>
      <c r="B231" s="27"/>
      <c r="C231" s="42"/>
      <c r="D231" s="77" t="s">
        <v>144</v>
      </c>
      <c r="E231" s="56"/>
      <c r="F231" s="24"/>
      <c r="G231" s="25"/>
      <c r="H231" s="32"/>
      <c r="I231" s="79"/>
    </row>
    <row r="232" spans="1:9" s="88" customFormat="1" x14ac:dyDescent="0.3">
      <c r="A232" s="51" t="s">
        <v>206</v>
      </c>
      <c r="B232" s="63" t="s">
        <v>211</v>
      </c>
      <c r="C232" s="45" t="s">
        <v>4948</v>
      </c>
      <c r="D232" s="76" t="s">
        <v>5296</v>
      </c>
      <c r="E232" s="49"/>
      <c r="F232" s="7">
        <v>2</v>
      </c>
      <c r="G232" s="38">
        <v>33.333333333333329</v>
      </c>
      <c r="H232" s="49" t="s">
        <v>4942</v>
      </c>
      <c r="I232" s="78"/>
    </row>
    <row r="233" spans="1:9" s="88" customFormat="1" x14ac:dyDescent="0.3">
      <c r="A233" s="53"/>
      <c r="B233" s="27"/>
      <c r="C233" s="42"/>
      <c r="D233" s="77" t="s">
        <v>5294</v>
      </c>
      <c r="E233" s="56"/>
      <c r="F233" s="39">
        <v>3</v>
      </c>
      <c r="G233" s="40">
        <v>50</v>
      </c>
      <c r="H233" s="67"/>
      <c r="I233" s="79"/>
    </row>
    <row r="234" spans="1:9" s="88" customFormat="1" x14ac:dyDescent="0.3">
      <c r="A234" s="53"/>
      <c r="B234" s="27"/>
      <c r="C234" s="42"/>
      <c r="D234" s="77" t="s">
        <v>145</v>
      </c>
      <c r="E234" s="56"/>
      <c r="F234" s="39"/>
      <c r="G234" s="40"/>
      <c r="H234" s="67"/>
      <c r="I234" s="79"/>
    </row>
    <row r="235" spans="1:9" s="88" customFormat="1" x14ac:dyDescent="0.3">
      <c r="A235" s="53"/>
      <c r="B235" s="27"/>
      <c r="C235" s="42"/>
      <c r="D235" s="77" t="s">
        <v>5295</v>
      </c>
      <c r="E235" s="56"/>
      <c r="F235" s="39">
        <v>1</v>
      </c>
      <c r="G235" s="40">
        <v>16.666666666666664</v>
      </c>
      <c r="H235" s="56"/>
      <c r="I235" s="79"/>
    </row>
    <row r="236" spans="1:9" s="88" customFormat="1" x14ac:dyDescent="0.3">
      <c r="A236" s="53"/>
      <c r="B236" s="27"/>
      <c r="C236" s="42"/>
      <c r="D236" s="77" t="s">
        <v>5293</v>
      </c>
      <c r="E236" s="56"/>
      <c r="F236" s="39"/>
      <c r="G236" s="40"/>
      <c r="H236" s="56"/>
      <c r="I236" s="79"/>
    </row>
    <row r="237" spans="1:9" s="88" customFormat="1" x14ac:dyDescent="0.3">
      <c r="A237" s="51" t="s">
        <v>212</v>
      </c>
      <c r="B237" s="45" t="s">
        <v>218</v>
      </c>
      <c r="C237" s="45" t="s">
        <v>4948</v>
      </c>
      <c r="D237" s="76" t="s">
        <v>129</v>
      </c>
      <c r="E237" s="49"/>
      <c r="F237" s="7"/>
      <c r="G237" s="28"/>
      <c r="H237" s="49" t="s">
        <v>4942</v>
      </c>
      <c r="I237" s="78"/>
    </row>
    <row r="238" spans="1:9" s="88" customFormat="1" x14ac:dyDescent="0.3">
      <c r="A238" s="53"/>
      <c r="B238" s="42"/>
      <c r="C238" s="42"/>
      <c r="D238" s="77" t="s">
        <v>130</v>
      </c>
      <c r="E238" s="56"/>
      <c r="F238" s="24"/>
      <c r="G238" s="25"/>
      <c r="H238" s="32"/>
      <c r="I238" s="79"/>
    </row>
    <row r="239" spans="1:9" s="88" customFormat="1" x14ac:dyDescent="0.3">
      <c r="A239" s="53"/>
      <c r="B239" s="42"/>
      <c r="C239" s="42"/>
      <c r="D239" s="77" t="s">
        <v>131</v>
      </c>
      <c r="E239" s="56"/>
      <c r="F239" s="24"/>
      <c r="G239" s="25"/>
      <c r="H239" s="32"/>
      <c r="I239" s="79"/>
    </row>
    <row r="240" spans="1:9" s="88" customFormat="1" x14ac:dyDescent="0.3">
      <c r="A240" s="53"/>
      <c r="B240" s="42"/>
      <c r="C240" s="42"/>
      <c r="D240" s="77" t="s">
        <v>132</v>
      </c>
      <c r="E240" s="56"/>
      <c r="F240" s="24"/>
      <c r="G240" s="25"/>
      <c r="H240" s="32"/>
      <c r="I240" s="79"/>
    </row>
    <row r="241" spans="1:9" s="88" customFormat="1" x14ac:dyDescent="0.3">
      <c r="A241" s="53"/>
      <c r="B241" s="42"/>
      <c r="C241" s="42"/>
      <c r="D241" s="77" t="s">
        <v>133</v>
      </c>
      <c r="E241" s="56"/>
      <c r="F241" s="24">
        <v>3</v>
      </c>
      <c r="G241" s="25">
        <v>60</v>
      </c>
      <c r="H241" s="32"/>
      <c r="I241" s="79"/>
    </row>
    <row r="242" spans="1:9" s="88" customFormat="1" x14ac:dyDescent="0.3">
      <c r="A242" s="53"/>
      <c r="B242" s="42"/>
      <c r="C242" s="42"/>
      <c r="D242" s="77" t="s">
        <v>134</v>
      </c>
      <c r="E242" s="56"/>
      <c r="F242" s="24"/>
      <c r="G242" s="25"/>
      <c r="H242" s="32"/>
      <c r="I242" s="79"/>
    </row>
    <row r="243" spans="1:9" s="88" customFormat="1" x14ac:dyDescent="0.3">
      <c r="A243" s="53"/>
      <c r="B243" s="42"/>
      <c r="C243" s="42"/>
      <c r="D243" s="77" t="s">
        <v>135</v>
      </c>
      <c r="E243" s="56"/>
      <c r="F243" s="24">
        <v>2</v>
      </c>
      <c r="G243" s="25">
        <v>40</v>
      </c>
      <c r="H243" s="32"/>
      <c r="I243" s="79"/>
    </row>
    <row r="244" spans="1:9" s="88" customFormat="1" x14ac:dyDescent="0.3">
      <c r="A244" s="53"/>
      <c r="B244" s="42"/>
      <c r="C244" s="42"/>
      <c r="D244" s="77" t="s">
        <v>136</v>
      </c>
      <c r="E244" s="56"/>
      <c r="F244" s="24"/>
      <c r="G244" s="25"/>
      <c r="H244" s="32"/>
      <c r="I244" s="79"/>
    </row>
    <row r="245" spans="1:9" s="88" customFormat="1" x14ac:dyDescent="0.3">
      <c r="A245" s="51" t="s">
        <v>213</v>
      </c>
      <c r="B245" s="57" t="s">
        <v>4564</v>
      </c>
      <c r="C245" s="45" t="s">
        <v>4948</v>
      </c>
      <c r="D245" s="76"/>
      <c r="E245" s="49"/>
      <c r="F245" s="7">
        <v>5</v>
      </c>
      <c r="G245" s="28">
        <v>100</v>
      </c>
      <c r="H245" s="58" t="s">
        <v>4942</v>
      </c>
      <c r="I245" s="78"/>
    </row>
    <row r="246" spans="1:9" s="88" customFormat="1" x14ac:dyDescent="0.3">
      <c r="A246" s="51" t="s">
        <v>214</v>
      </c>
      <c r="B246" s="57" t="s">
        <v>219</v>
      </c>
      <c r="C246" s="45" t="s">
        <v>4948</v>
      </c>
      <c r="D246" s="59"/>
      <c r="E246" s="60"/>
      <c r="F246" s="6">
        <v>5</v>
      </c>
      <c r="G246" s="61">
        <v>100</v>
      </c>
      <c r="H246" s="62" t="s">
        <v>4942</v>
      </c>
      <c r="I246" s="78"/>
    </row>
    <row r="247" spans="1:9" s="88" customFormat="1" x14ac:dyDescent="0.3">
      <c r="A247" s="51" t="s">
        <v>215</v>
      </c>
      <c r="B247" s="63" t="s">
        <v>220</v>
      </c>
      <c r="C247" s="45" t="s">
        <v>4948</v>
      </c>
      <c r="D247" s="77"/>
      <c r="E247" s="56" t="s">
        <v>139</v>
      </c>
      <c r="F247" s="24">
        <v>5</v>
      </c>
      <c r="G247" s="25">
        <v>100</v>
      </c>
      <c r="H247" s="58" t="s">
        <v>4942</v>
      </c>
      <c r="I247" s="78"/>
    </row>
    <row r="248" spans="1:9" s="88" customFormat="1" x14ac:dyDescent="0.3">
      <c r="A248" s="53"/>
      <c r="B248" s="27"/>
      <c r="C248" s="42"/>
      <c r="D248" s="77" t="s">
        <v>137</v>
      </c>
      <c r="E248" s="56"/>
      <c r="F248" s="24"/>
      <c r="G248" s="25"/>
      <c r="H248" s="32"/>
      <c r="I248" s="79"/>
    </row>
    <row r="249" spans="1:9" s="88" customFormat="1" x14ac:dyDescent="0.3">
      <c r="A249" s="53"/>
      <c r="B249" s="64"/>
      <c r="C249" s="65"/>
      <c r="D249" s="92" t="s">
        <v>4953</v>
      </c>
      <c r="E249" s="66"/>
      <c r="F249" s="29"/>
      <c r="G249" s="34"/>
      <c r="H249" s="65"/>
      <c r="I249" s="79"/>
    </row>
    <row r="250" spans="1:9" s="88" customFormat="1" x14ac:dyDescent="0.3">
      <c r="A250" s="51" t="s">
        <v>216</v>
      </c>
      <c r="B250" s="63" t="s">
        <v>221</v>
      </c>
      <c r="C250" s="45" t="str">
        <f>A247&amp;"에서 모름/응답거절"</f>
        <v>A01005I04에서 모름/응답거절</v>
      </c>
      <c r="D250" s="77" t="s">
        <v>141</v>
      </c>
      <c r="E250" s="56"/>
      <c r="F250" s="24"/>
      <c r="G250" s="25"/>
      <c r="H250" s="58" t="s">
        <v>4942</v>
      </c>
      <c r="I250" s="78"/>
    </row>
    <row r="251" spans="1:9" s="88" customFormat="1" x14ac:dyDescent="0.3">
      <c r="A251" s="53"/>
      <c r="B251" s="27"/>
      <c r="C251" s="42"/>
      <c r="D251" s="77" t="s">
        <v>142</v>
      </c>
      <c r="E251" s="56"/>
      <c r="F251" s="24"/>
      <c r="G251" s="25"/>
      <c r="H251" s="32"/>
      <c r="I251" s="79"/>
    </row>
    <row r="252" spans="1:9" s="88" customFormat="1" x14ac:dyDescent="0.3">
      <c r="A252" s="53"/>
      <c r="B252" s="27"/>
      <c r="C252" s="42"/>
      <c r="D252" s="77" t="s">
        <v>143</v>
      </c>
      <c r="E252" s="56"/>
      <c r="F252" s="24"/>
      <c r="G252" s="25"/>
      <c r="H252" s="32"/>
      <c r="I252" s="79"/>
    </row>
    <row r="253" spans="1:9" s="88" customFormat="1" x14ac:dyDescent="0.3">
      <c r="A253" s="53"/>
      <c r="B253" s="27"/>
      <c r="C253" s="42"/>
      <c r="D253" s="77" t="s">
        <v>144</v>
      </c>
      <c r="E253" s="56"/>
      <c r="F253" s="24"/>
      <c r="G253" s="25"/>
      <c r="H253" s="32"/>
      <c r="I253" s="79"/>
    </row>
    <row r="254" spans="1:9" s="88" customFormat="1" x14ac:dyDescent="0.3">
      <c r="A254" s="51" t="s">
        <v>217</v>
      </c>
      <c r="B254" s="63" t="s">
        <v>222</v>
      </c>
      <c r="C254" s="45" t="s">
        <v>4948</v>
      </c>
      <c r="D254" s="76" t="s">
        <v>5296</v>
      </c>
      <c r="E254" s="49"/>
      <c r="F254" s="7">
        <v>1</v>
      </c>
      <c r="G254" s="38">
        <v>20</v>
      </c>
      <c r="H254" s="49" t="s">
        <v>4942</v>
      </c>
      <c r="I254" s="78"/>
    </row>
    <row r="255" spans="1:9" s="88" customFormat="1" x14ac:dyDescent="0.3">
      <c r="A255" s="53"/>
      <c r="B255" s="27"/>
      <c r="C255" s="42"/>
      <c r="D255" s="77" t="s">
        <v>5294</v>
      </c>
      <c r="E255" s="56"/>
      <c r="F255" s="39">
        <v>3</v>
      </c>
      <c r="G255" s="40">
        <v>60</v>
      </c>
      <c r="H255" s="67"/>
      <c r="I255" s="79"/>
    </row>
    <row r="256" spans="1:9" s="88" customFormat="1" x14ac:dyDescent="0.3">
      <c r="A256" s="53"/>
      <c r="B256" s="27"/>
      <c r="C256" s="42"/>
      <c r="D256" s="77" t="s">
        <v>145</v>
      </c>
      <c r="E256" s="56"/>
      <c r="F256" s="39"/>
      <c r="G256" s="40"/>
      <c r="H256" s="67"/>
      <c r="I256" s="79"/>
    </row>
    <row r="257" spans="1:9" s="88" customFormat="1" x14ac:dyDescent="0.3">
      <c r="A257" s="53"/>
      <c r="B257" s="27"/>
      <c r="C257" s="42"/>
      <c r="D257" s="77" t="s">
        <v>5295</v>
      </c>
      <c r="E257" s="56"/>
      <c r="F257" s="39">
        <v>1</v>
      </c>
      <c r="G257" s="40">
        <v>20</v>
      </c>
      <c r="H257" s="56"/>
      <c r="I257" s="79"/>
    </row>
    <row r="258" spans="1:9" s="88" customFormat="1" x14ac:dyDescent="0.3">
      <c r="A258" s="53"/>
      <c r="B258" s="27"/>
      <c r="C258" s="42"/>
      <c r="D258" s="77" t="s">
        <v>5293</v>
      </c>
      <c r="E258" s="56"/>
      <c r="F258" s="39"/>
      <c r="G258" s="40"/>
      <c r="H258" s="56"/>
      <c r="I258" s="79"/>
    </row>
    <row r="259" spans="1:9" s="88" customFormat="1" x14ac:dyDescent="0.3">
      <c r="A259" s="51" t="s">
        <v>223</v>
      </c>
      <c r="B259" s="45" t="s">
        <v>229</v>
      </c>
      <c r="C259" s="45" t="s">
        <v>4948</v>
      </c>
      <c r="D259" s="76" t="s">
        <v>129</v>
      </c>
      <c r="E259" s="49"/>
      <c r="F259" s="7"/>
      <c r="G259" s="28"/>
      <c r="H259" s="49" t="s">
        <v>4942</v>
      </c>
      <c r="I259" s="78"/>
    </row>
    <row r="260" spans="1:9" s="88" customFormat="1" x14ac:dyDescent="0.3">
      <c r="A260" s="53"/>
      <c r="B260" s="42"/>
      <c r="C260" s="42"/>
      <c r="D260" s="77" t="s">
        <v>130</v>
      </c>
      <c r="E260" s="56"/>
      <c r="F260" s="24">
        <v>1</v>
      </c>
      <c r="G260" s="25">
        <v>33.333333333333329</v>
      </c>
      <c r="H260" s="32"/>
      <c r="I260" s="79"/>
    </row>
    <row r="261" spans="1:9" s="88" customFormat="1" x14ac:dyDescent="0.3">
      <c r="A261" s="53"/>
      <c r="B261" s="42"/>
      <c r="C261" s="42"/>
      <c r="D261" s="77" t="s">
        <v>131</v>
      </c>
      <c r="E261" s="56"/>
      <c r="F261" s="24"/>
      <c r="G261" s="25"/>
      <c r="H261" s="32"/>
      <c r="I261" s="79"/>
    </row>
    <row r="262" spans="1:9" s="88" customFormat="1" x14ac:dyDescent="0.3">
      <c r="A262" s="53"/>
      <c r="B262" s="42"/>
      <c r="C262" s="42"/>
      <c r="D262" s="77" t="s">
        <v>132</v>
      </c>
      <c r="E262" s="56"/>
      <c r="F262" s="24"/>
      <c r="G262" s="25"/>
      <c r="H262" s="32"/>
      <c r="I262" s="79"/>
    </row>
    <row r="263" spans="1:9" s="88" customFormat="1" x14ac:dyDescent="0.3">
      <c r="A263" s="53"/>
      <c r="B263" s="42"/>
      <c r="C263" s="42"/>
      <c r="D263" s="77" t="s">
        <v>133</v>
      </c>
      <c r="E263" s="56"/>
      <c r="F263" s="24">
        <v>1</v>
      </c>
      <c r="G263" s="25">
        <v>33.333333333333329</v>
      </c>
      <c r="H263" s="32"/>
      <c r="I263" s="79"/>
    </row>
    <row r="264" spans="1:9" s="88" customFormat="1" x14ac:dyDescent="0.3">
      <c r="A264" s="53"/>
      <c r="B264" s="42"/>
      <c r="C264" s="42"/>
      <c r="D264" s="77" t="s">
        <v>134</v>
      </c>
      <c r="E264" s="56"/>
      <c r="F264" s="24"/>
      <c r="G264" s="25"/>
      <c r="H264" s="32"/>
      <c r="I264" s="79"/>
    </row>
    <row r="265" spans="1:9" s="88" customFormat="1" x14ac:dyDescent="0.3">
      <c r="A265" s="53"/>
      <c r="B265" s="42"/>
      <c r="C265" s="42"/>
      <c r="D265" s="77" t="s">
        <v>135</v>
      </c>
      <c r="E265" s="56"/>
      <c r="F265" s="24">
        <v>1</v>
      </c>
      <c r="G265" s="25">
        <v>33.333333333333329</v>
      </c>
      <c r="H265" s="32"/>
      <c r="I265" s="79"/>
    </row>
    <row r="266" spans="1:9" s="88" customFormat="1" x14ac:dyDescent="0.3">
      <c r="A266" s="53"/>
      <c r="B266" s="42"/>
      <c r="C266" s="42"/>
      <c r="D266" s="77" t="s">
        <v>136</v>
      </c>
      <c r="E266" s="56"/>
      <c r="F266" s="24"/>
      <c r="G266" s="25"/>
      <c r="H266" s="32"/>
      <c r="I266" s="79"/>
    </row>
    <row r="267" spans="1:9" s="88" customFormat="1" x14ac:dyDescent="0.3">
      <c r="A267" s="51" t="s">
        <v>224</v>
      </c>
      <c r="B267" s="57" t="s">
        <v>4565</v>
      </c>
      <c r="C267" s="45" t="s">
        <v>4948</v>
      </c>
      <c r="D267" s="76"/>
      <c r="E267" s="49"/>
      <c r="F267" s="7">
        <v>3</v>
      </c>
      <c r="G267" s="28">
        <v>100</v>
      </c>
      <c r="H267" s="58" t="s">
        <v>4942</v>
      </c>
      <c r="I267" s="78"/>
    </row>
    <row r="268" spans="1:9" s="88" customFormat="1" x14ac:dyDescent="0.3">
      <c r="A268" s="51" t="s">
        <v>225</v>
      </c>
      <c r="B268" s="57" t="s">
        <v>230</v>
      </c>
      <c r="C268" s="45" t="s">
        <v>4948</v>
      </c>
      <c r="D268" s="59"/>
      <c r="E268" s="60"/>
      <c r="F268" s="6">
        <v>3</v>
      </c>
      <c r="G268" s="61">
        <v>100</v>
      </c>
      <c r="H268" s="62" t="s">
        <v>4942</v>
      </c>
      <c r="I268" s="78"/>
    </row>
    <row r="269" spans="1:9" s="88" customFormat="1" x14ac:dyDescent="0.3">
      <c r="A269" s="51" t="s">
        <v>226</v>
      </c>
      <c r="B269" s="63" t="s">
        <v>231</v>
      </c>
      <c r="C269" s="45" t="s">
        <v>4948</v>
      </c>
      <c r="D269" s="77"/>
      <c r="E269" s="56" t="s">
        <v>139</v>
      </c>
      <c r="F269" s="24">
        <v>3</v>
      </c>
      <c r="G269" s="25">
        <v>100</v>
      </c>
      <c r="H269" s="58" t="s">
        <v>4942</v>
      </c>
      <c r="I269" s="78"/>
    </row>
    <row r="270" spans="1:9" s="88" customFormat="1" x14ac:dyDescent="0.3">
      <c r="A270" s="53"/>
      <c r="B270" s="27"/>
      <c r="C270" s="42"/>
      <c r="D270" s="77" t="s">
        <v>137</v>
      </c>
      <c r="E270" s="56"/>
      <c r="F270" s="24"/>
      <c r="G270" s="25"/>
      <c r="H270" s="32"/>
      <c r="I270" s="79"/>
    </row>
    <row r="271" spans="1:9" s="88" customFormat="1" x14ac:dyDescent="0.3">
      <c r="A271" s="53"/>
      <c r="B271" s="64"/>
      <c r="C271" s="65"/>
      <c r="D271" s="92" t="s">
        <v>4953</v>
      </c>
      <c r="E271" s="66"/>
      <c r="F271" s="29"/>
      <c r="G271" s="34"/>
      <c r="H271" s="65"/>
      <c r="I271" s="79"/>
    </row>
    <row r="272" spans="1:9" s="88" customFormat="1" x14ac:dyDescent="0.3">
      <c r="A272" s="51" t="s">
        <v>227</v>
      </c>
      <c r="B272" s="63" t="s">
        <v>232</v>
      </c>
      <c r="C272" s="45" t="str">
        <f>A269&amp;"에서 모름/응답거절"</f>
        <v>A01005J04에서 모름/응답거절</v>
      </c>
      <c r="D272" s="77" t="s">
        <v>141</v>
      </c>
      <c r="E272" s="56"/>
      <c r="F272" s="24"/>
      <c r="G272" s="25"/>
      <c r="H272" s="58" t="s">
        <v>4942</v>
      </c>
      <c r="I272" s="78"/>
    </row>
    <row r="273" spans="1:9" s="88" customFormat="1" x14ac:dyDescent="0.3">
      <c r="A273" s="53"/>
      <c r="B273" s="27"/>
      <c r="C273" s="42"/>
      <c r="D273" s="77" t="s">
        <v>142</v>
      </c>
      <c r="E273" s="56"/>
      <c r="F273" s="24"/>
      <c r="G273" s="25"/>
      <c r="H273" s="32"/>
      <c r="I273" s="79"/>
    </row>
    <row r="274" spans="1:9" s="88" customFormat="1" x14ac:dyDescent="0.3">
      <c r="A274" s="53"/>
      <c r="B274" s="27"/>
      <c r="C274" s="42"/>
      <c r="D274" s="77" t="s">
        <v>143</v>
      </c>
      <c r="E274" s="56"/>
      <c r="F274" s="24"/>
      <c r="G274" s="25"/>
      <c r="H274" s="32"/>
      <c r="I274" s="79"/>
    </row>
    <row r="275" spans="1:9" s="88" customFormat="1" x14ac:dyDescent="0.3">
      <c r="A275" s="53"/>
      <c r="B275" s="27"/>
      <c r="C275" s="42"/>
      <c r="D275" s="77" t="s">
        <v>144</v>
      </c>
      <c r="E275" s="56"/>
      <c r="F275" s="24"/>
      <c r="G275" s="25"/>
      <c r="H275" s="32"/>
      <c r="I275" s="79"/>
    </row>
    <row r="276" spans="1:9" s="88" customFormat="1" x14ac:dyDescent="0.3">
      <c r="A276" s="51" t="s">
        <v>228</v>
      </c>
      <c r="B276" s="63" t="s">
        <v>233</v>
      </c>
      <c r="C276" s="45" t="s">
        <v>4948</v>
      </c>
      <c r="D276" s="76" t="s">
        <v>5296</v>
      </c>
      <c r="E276" s="49"/>
      <c r="F276" s="7">
        <v>1</v>
      </c>
      <c r="G276" s="38">
        <v>33.333333333333329</v>
      </c>
      <c r="H276" s="49" t="s">
        <v>4942</v>
      </c>
      <c r="I276" s="78"/>
    </row>
    <row r="277" spans="1:9" s="88" customFormat="1" x14ac:dyDescent="0.3">
      <c r="A277" s="53"/>
      <c r="B277" s="27"/>
      <c r="C277" s="42"/>
      <c r="D277" s="77" t="s">
        <v>5294</v>
      </c>
      <c r="E277" s="56"/>
      <c r="F277" s="39">
        <v>1</v>
      </c>
      <c r="G277" s="40">
        <v>33.333333333333329</v>
      </c>
      <c r="H277" s="67"/>
      <c r="I277" s="79"/>
    </row>
    <row r="278" spans="1:9" s="88" customFormat="1" x14ac:dyDescent="0.3">
      <c r="A278" s="53"/>
      <c r="B278" s="27"/>
      <c r="C278" s="42"/>
      <c r="D278" s="77" t="s">
        <v>145</v>
      </c>
      <c r="E278" s="56"/>
      <c r="F278" s="39"/>
      <c r="G278" s="40"/>
      <c r="H278" s="67"/>
      <c r="I278" s="79"/>
    </row>
    <row r="279" spans="1:9" s="88" customFormat="1" x14ac:dyDescent="0.3">
      <c r="A279" s="53"/>
      <c r="B279" s="27"/>
      <c r="C279" s="42"/>
      <c r="D279" s="77" t="s">
        <v>5295</v>
      </c>
      <c r="E279" s="56"/>
      <c r="F279" s="39">
        <v>1</v>
      </c>
      <c r="G279" s="25">
        <v>33.333333333333329</v>
      </c>
      <c r="H279" s="56"/>
      <c r="I279" s="79"/>
    </row>
    <row r="280" spans="1:9" s="88" customFormat="1" x14ac:dyDescent="0.3">
      <c r="A280" s="53"/>
      <c r="B280" s="27"/>
      <c r="C280" s="42"/>
      <c r="D280" s="77" t="s">
        <v>5293</v>
      </c>
      <c r="E280" s="56"/>
      <c r="F280" s="39"/>
      <c r="G280" s="40"/>
      <c r="H280" s="56"/>
      <c r="I280" s="79"/>
    </row>
    <row r="281" spans="1:9" s="88" customFormat="1" x14ac:dyDescent="0.3">
      <c r="A281" s="51" t="s">
        <v>4832</v>
      </c>
      <c r="B281" s="45" t="s">
        <v>4826</v>
      </c>
      <c r="C281" s="45" t="s">
        <v>4948</v>
      </c>
      <c r="D281" s="76" t="s">
        <v>129</v>
      </c>
      <c r="E281" s="49"/>
      <c r="F281" s="7"/>
      <c r="G281" s="28"/>
      <c r="H281" s="49" t="s">
        <v>4942</v>
      </c>
      <c r="I281" s="78"/>
    </row>
    <row r="282" spans="1:9" s="88" customFormat="1" x14ac:dyDescent="0.3">
      <c r="A282" s="53"/>
      <c r="B282" s="42"/>
      <c r="C282" s="42"/>
      <c r="D282" s="77" t="s">
        <v>130</v>
      </c>
      <c r="E282" s="56"/>
      <c r="F282" s="24"/>
      <c r="G282" s="25"/>
      <c r="H282" s="32"/>
      <c r="I282" s="79"/>
    </row>
    <row r="283" spans="1:9" s="88" customFormat="1" x14ac:dyDescent="0.3">
      <c r="A283" s="53"/>
      <c r="B283" s="42"/>
      <c r="C283" s="42"/>
      <c r="D283" s="77" t="s">
        <v>131</v>
      </c>
      <c r="E283" s="56"/>
      <c r="F283" s="24"/>
      <c r="G283" s="25"/>
      <c r="H283" s="32"/>
      <c r="I283" s="79"/>
    </row>
    <row r="284" spans="1:9" s="88" customFormat="1" x14ac:dyDescent="0.3">
      <c r="A284" s="53"/>
      <c r="B284" s="42"/>
      <c r="C284" s="42"/>
      <c r="D284" s="77" t="s">
        <v>132</v>
      </c>
      <c r="E284" s="56"/>
      <c r="F284" s="24"/>
      <c r="G284" s="25"/>
      <c r="H284" s="32"/>
      <c r="I284" s="79"/>
    </row>
    <row r="285" spans="1:9" s="88" customFormat="1" x14ac:dyDescent="0.3">
      <c r="A285" s="53"/>
      <c r="B285" s="42"/>
      <c r="C285" s="42"/>
      <c r="D285" s="77" t="s">
        <v>133</v>
      </c>
      <c r="E285" s="56"/>
      <c r="F285" s="24"/>
      <c r="G285" s="25"/>
      <c r="H285" s="32"/>
      <c r="I285" s="79"/>
    </row>
    <row r="286" spans="1:9" s="88" customFormat="1" x14ac:dyDescent="0.3">
      <c r="A286" s="53"/>
      <c r="B286" s="42"/>
      <c r="C286" s="42"/>
      <c r="D286" s="77" t="s">
        <v>134</v>
      </c>
      <c r="E286" s="56"/>
      <c r="F286" s="24"/>
      <c r="G286" s="25"/>
      <c r="H286" s="32"/>
      <c r="I286" s="79"/>
    </row>
    <row r="287" spans="1:9" s="88" customFormat="1" x14ac:dyDescent="0.3">
      <c r="A287" s="53"/>
      <c r="B287" s="42"/>
      <c r="C287" s="42"/>
      <c r="D287" s="77" t="s">
        <v>135</v>
      </c>
      <c r="E287" s="56"/>
      <c r="F287" s="24"/>
      <c r="G287" s="25"/>
      <c r="H287" s="32"/>
      <c r="I287" s="79"/>
    </row>
    <row r="288" spans="1:9" s="88" customFormat="1" x14ac:dyDescent="0.3">
      <c r="A288" s="53"/>
      <c r="B288" s="42"/>
      <c r="C288" s="42"/>
      <c r="D288" s="77" t="s">
        <v>136</v>
      </c>
      <c r="E288" s="56"/>
      <c r="F288" s="24"/>
      <c r="G288" s="25"/>
      <c r="H288" s="32"/>
      <c r="I288" s="79"/>
    </row>
    <row r="289" spans="1:9" s="88" customFormat="1" x14ac:dyDescent="0.3">
      <c r="A289" s="51" t="s">
        <v>4833</v>
      </c>
      <c r="B289" s="57" t="s">
        <v>4827</v>
      </c>
      <c r="C289" s="45" t="s">
        <v>4948</v>
      </c>
      <c r="D289" s="76"/>
      <c r="E289" s="49"/>
      <c r="F289" s="7"/>
      <c r="G289" s="28"/>
      <c r="H289" s="58" t="s">
        <v>4942</v>
      </c>
      <c r="I289" s="78"/>
    </row>
    <row r="290" spans="1:9" s="88" customFormat="1" x14ac:dyDescent="0.3">
      <c r="A290" s="51" t="s">
        <v>4834</v>
      </c>
      <c r="B290" s="57" t="s">
        <v>4828</v>
      </c>
      <c r="C290" s="45" t="s">
        <v>4948</v>
      </c>
      <c r="D290" s="59"/>
      <c r="E290" s="60"/>
      <c r="F290" s="6"/>
      <c r="G290" s="61"/>
      <c r="H290" s="62" t="s">
        <v>4942</v>
      </c>
      <c r="I290" s="78"/>
    </row>
    <row r="291" spans="1:9" s="88" customFormat="1" x14ac:dyDescent="0.3">
      <c r="A291" s="51" t="s">
        <v>4835</v>
      </c>
      <c r="B291" s="63" t="s">
        <v>4829</v>
      </c>
      <c r="C291" s="45" t="s">
        <v>4948</v>
      </c>
      <c r="D291" s="77"/>
      <c r="E291" s="56" t="s">
        <v>139</v>
      </c>
      <c r="F291" s="24"/>
      <c r="G291" s="25"/>
      <c r="H291" s="58" t="s">
        <v>4942</v>
      </c>
      <c r="I291" s="78"/>
    </row>
    <row r="292" spans="1:9" s="88" customFormat="1" x14ac:dyDescent="0.3">
      <c r="A292" s="53"/>
      <c r="B292" s="27"/>
      <c r="C292" s="42"/>
      <c r="D292" s="77" t="s">
        <v>137</v>
      </c>
      <c r="E292" s="56"/>
      <c r="F292" s="24"/>
      <c r="G292" s="25"/>
      <c r="H292" s="32"/>
      <c r="I292" s="79"/>
    </row>
    <row r="293" spans="1:9" s="88" customFormat="1" x14ac:dyDescent="0.3">
      <c r="A293" s="53"/>
      <c r="B293" s="64"/>
      <c r="C293" s="65"/>
      <c r="D293" s="92" t="s">
        <v>4953</v>
      </c>
      <c r="E293" s="66"/>
      <c r="F293" s="29"/>
      <c r="G293" s="34"/>
      <c r="H293" s="65"/>
      <c r="I293" s="79"/>
    </row>
    <row r="294" spans="1:9" s="88" customFormat="1" x14ac:dyDescent="0.3">
      <c r="A294" s="51" t="s">
        <v>4836</v>
      </c>
      <c r="B294" s="63" t="s">
        <v>4830</v>
      </c>
      <c r="C294" s="45" t="str">
        <f>A291&amp;"에서 모름/응답거절"</f>
        <v>A01005K04에서 모름/응답거절</v>
      </c>
      <c r="D294" s="77" t="s">
        <v>141</v>
      </c>
      <c r="E294" s="56"/>
      <c r="F294" s="24"/>
      <c r="G294" s="25"/>
      <c r="H294" s="58" t="s">
        <v>4942</v>
      </c>
      <c r="I294" s="78"/>
    </row>
    <row r="295" spans="1:9" s="88" customFormat="1" x14ac:dyDescent="0.3">
      <c r="A295" s="53"/>
      <c r="B295" s="27"/>
      <c r="C295" s="42"/>
      <c r="D295" s="77" t="s">
        <v>142</v>
      </c>
      <c r="E295" s="56"/>
      <c r="F295" s="24"/>
      <c r="G295" s="25"/>
      <c r="H295" s="32"/>
      <c r="I295" s="79"/>
    </row>
    <row r="296" spans="1:9" s="88" customFormat="1" x14ac:dyDescent="0.3">
      <c r="A296" s="53"/>
      <c r="B296" s="27"/>
      <c r="C296" s="42"/>
      <c r="D296" s="77" t="s">
        <v>143</v>
      </c>
      <c r="E296" s="56"/>
      <c r="F296" s="24"/>
      <c r="G296" s="25"/>
      <c r="H296" s="32"/>
      <c r="I296" s="79"/>
    </row>
    <row r="297" spans="1:9" s="88" customFormat="1" x14ac:dyDescent="0.3">
      <c r="A297" s="53"/>
      <c r="B297" s="27"/>
      <c r="C297" s="42"/>
      <c r="D297" s="77" t="s">
        <v>144</v>
      </c>
      <c r="E297" s="56"/>
      <c r="F297" s="24"/>
      <c r="G297" s="25"/>
      <c r="H297" s="32"/>
      <c r="I297" s="79"/>
    </row>
    <row r="298" spans="1:9" s="88" customFormat="1" x14ac:dyDescent="0.3">
      <c r="A298" s="51" t="s">
        <v>4837</v>
      </c>
      <c r="B298" s="63" t="s">
        <v>4831</v>
      </c>
      <c r="C298" s="45" t="s">
        <v>4948</v>
      </c>
      <c r="D298" s="76" t="s">
        <v>5296</v>
      </c>
      <c r="E298" s="49"/>
      <c r="F298" s="7"/>
      <c r="G298" s="38"/>
      <c r="H298" s="49" t="s">
        <v>4942</v>
      </c>
      <c r="I298" s="78"/>
    </row>
    <row r="299" spans="1:9" s="88" customFormat="1" x14ac:dyDescent="0.3">
      <c r="A299" s="53"/>
      <c r="B299" s="27"/>
      <c r="C299" s="42"/>
      <c r="D299" s="77" t="s">
        <v>5294</v>
      </c>
      <c r="E299" s="56"/>
      <c r="F299" s="39"/>
      <c r="G299" s="40"/>
      <c r="H299" s="67"/>
      <c r="I299" s="79"/>
    </row>
    <row r="300" spans="1:9" s="88" customFormat="1" x14ac:dyDescent="0.3">
      <c r="A300" s="53"/>
      <c r="B300" s="27"/>
      <c r="C300" s="42"/>
      <c r="D300" s="77" t="s">
        <v>145</v>
      </c>
      <c r="E300" s="56"/>
      <c r="F300" s="39"/>
      <c r="G300" s="40"/>
      <c r="H300" s="67"/>
      <c r="I300" s="79"/>
    </row>
    <row r="301" spans="1:9" s="88" customFormat="1" x14ac:dyDescent="0.3">
      <c r="A301" s="53"/>
      <c r="B301" s="27"/>
      <c r="C301" s="42"/>
      <c r="D301" s="77" t="s">
        <v>5295</v>
      </c>
      <c r="E301" s="56"/>
      <c r="F301" s="39"/>
      <c r="G301" s="25"/>
      <c r="H301" s="56"/>
      <c r="I301" s="79"/>
    </row>
    <row r="302" spans="1:9" s="88" customFormat="1" x14ac:dyDescent="0.3">
      <c r="A302" s="53"/>
      <c r="B302" s="27"/>
      <c r="C302" s="42"/>
      <c r="D302" s="77" t="s">
        <v>5293</v>
      </c>
      <c r="E302" s="56"/>
      <c r="F302" s="39"/>
      <c r="G302" s="40"/>
      <c r="H302" s="56"/>
      <c r="I302" s="79"/>
    </row>
    <row r="303" spans="1:9" s="88" customFormat="1" x14ac:dyDescent="0.3">
      <c r="A303" s="51" t="s">
        <v>4844</v>
      </c>
      <c r="B303" s="45" t="s">
        <v>4838</v>
      </c>
      <c r="C303" s="45" t="s">
        <v>4948</v>
      </c>
      <c r="D303" s="76" t="s">
        <v>129</v>
      </c>
      <c r="E303" s="49"/>
      <c r="F303" s="7"/>
      <c r="G303" s="28"/>
      <c r="H303" s="49" t="s">
        <v>4942</v>
      </c>
      <c r="I303" s="78"/>
    </row>
    <row r="304" spans="1:9" s="88" customFormat="1" x14ac:dyDescent="0.3">
      <c r="A304" s="53"/>
      <c r="B304" s="42"/>
      <c r="C304" s="42"/>
      <c r="D304" s="77" t="s">
        <v>130</v>
      </c>
      <c r="E304" s="56"/>
      <c r="F304" s="24"/>
      <c r="G304" s="25"/>
      <c r="H304" s="32"/>
      <c r="I304" s="79"/>
    </row>
    <row r="305" spans="1:9" s="88" customFormat="1" x14ac:dyDescent="0.3">
      <c r="A305" s="53"/>
      <c r="B305" s="42"/>
      <c r="C305" s="42"/>
      <c r="D305" s="77" t="s">
        <v>131</v>
      </c>
      <c r="E305" s="56"/>
      <c r="F305" s="24"/>
      <c r="G305" s="25"/>
      <c r="H305" s="32"/>
      <c r="I305" s="79"/>
    </row>
    <row r="306" spans="1:9" s="88" customFormat="1" x14ac:dyDescent="0.3">
      <c r="A306" s="53"/>
      <c r="B306" s="42"/>
      <c r="C306" s="42"/>
      <c r="D306" s="77" t="s">
        <v>132</v>
      </c>
      <c r="E306" s="56"/>
      <c r="F306" s="24"/>
      <c r="G306" s="25"/>
      <c r="H306" s="32"/>
      <c r="I306" s="79"/>
    </row>
    <row r="307" spans="1:9" s="88" customFormat="1" x14ac:dyDescent="0.3">
      <c r="A307" s="53"/>
      <c r="B307" s="42"/>
      <c r="C307" s="42"/>
      <c r="D307" s="77" t="s">
        <v>133</v>
      </c>
      <c r="E307" s="56"/>
      <c r="F307" s="24"/>
      <c r="G307" s="25"/>
      <c r="H307" s="32"/>
      <c r="I307" s="79"/>
    </row>
    <row r="308" spans="1:9" s="88" customFormat="1" x14ac:dyDescent="0.3">
      <c r="A308" s="53"/>
      <c r="B308" s="42"/>
      <c r="C308" s="42"/>
      <c r="D308" s="77" t="s">
        <v>134</v>
      </c>
      <c r="E308" s="56"/>
      <c r="F308" s="24"/>
      <c r="G308" s="25"/>
      <c r="H308" s="32"/>
      <c r="I308" s="79"/>
    </row>
    <row r="309" spans="1:9" s="88" customFormat="1" x14ac:dyDescent="0.3">
      <c r="A309" s="53"/>
      <c r="B309" s="42"/>
      <c r="C309" s="42"/>
      <c r="D309" s="77" t="s">
        <v>135</v>
      </c>
      <c r="E309" s="56"/>
      <c r="F309" s="24"/>
      <c r="G309" s="25"/>
      <c r="H309" s="32"/>
      <c r="I309" s="79"/>
    </row>
    <row r="310" spans="1:9" s="88" customFormat="1" x14ac:dyDescent="0.3">
      <c r="A310" s="53"/>
      <c r="B310" s="42"/>
      <c r="C310" s="42"/>
      <c r="D310" s="77" t="s">
        <v>136</v>
      </c>
      <c r="E310" s="56"/>
      <c r="F310" s="24"/>
      <c r="G310" s="25"/>
      <c r="H310" s="32"/>
      <c r="I310" s="79"/>
    </row>
    <row r="311" spans="1:9" s="88" customFormat="1" x14ac:dyDescent="0.3">
      <c r="A311" s="51" t="s">
        <v>4845</v>
      </c>
      <c r="B311" s="57" t="s">
        <v>4839</v>
      </c>
      <c r="C311" s="45" t="s">
        <v>4948</v>
      </c>
      <c r="D311" s="76"/>
      <c r="E311" s="49"/>
      <c r="F311" s="7"/>
      <c r="G311" s="28"/>
      <c r="H311" s="58" t="s">
        <v>4942</v>
      </c>
      <c r="I311" s="78"/>
    </row>
    <row r="312" spans="1:9" s="88" customFormat="1" x14ac:dyDescent="0.3">
      <c r="A312" s="51" t="s">
        <v>4846</v>
      </c>
      <c r="B312" s="57" t="s">
        <v>4840</v>
      </c>
      <c r="C312" s="45" t="s">
        <v>4948</v>
      </c>
      <c r="D312" s="59"/>
      <c r="E312" s="60"/>
      <c r="F312" s="6"/>
      <c r="G312" s="61"/>
      <c r="H312" s="62" t="s">
        <v>4942</v>
      </c>
      <c r="I312" s="78"/>
    </row>
    <row r="313" spans="1:9" s="88" customFormat="1" x14ac:dyDescent="0.3">
      <c r="A313" s="51" t="s">
        <v>4847</v>
      </c>
      <c r="B313" s="63" t="s">
        <v>4841</v>
      </c>
      <c r="C313" s="45" t="s">
        <v>4948</v>
      </c>
      <c r="D313" s="77"/>
      <c r="E313" s="56" t="s">
        <v>139</v>
      </c>
      <c r="F313" s="24"/>
      <c r="G313" s="25"/>
      <c r="H313" s="58" t="s">
        <v>4942</v>
      </c>
      <c r="I313" s="78"/>
    </row>
    <row r="314" spans="1:9" s="88" customFormat="1" x14ac:dyDescent="0.3">
      <c r="A314" s="53"/>
      <c r="B314" s="27"/>
      <c r="C314" s="42"/>
      <c r="D314" s="77" t="s">
        <v>137</v>
      </c>
      <c r="E314" s="56"/>
      <c r="F314" s="24"/>
      <c r="G314" s="25"/>
      <c r="H314" s="32"/>
      <c r="I314" s="79"/>
    </row>
    <row r="315" spans="1:9" s="88" customFormat="1" x14ac:dyDescent="0.3">
      <c r="A315" s="53"/>
      <c r="B315" s="64"/>
      <c r="C315" s="65"/>
      <c r="D315" s="92" t="s">
        <v>4953</v>
      </c>
      <c r="E315" s="66"/>
      <c r="F315" s="29"/>
      <c r="G315" s="34"/>
      <c r="H315" s="65"/>
      <c r="I315" s="79"/>
    </row>
    <row r="316" spans="1:9" s="88" customFormat="1" x14ac:dyDescent="0.3">
      <c r="A316" s="51" t="s">
        <v>4848</v>
      </c>
      <c r="B316" s="63" t="s">
        <v>4842</v>
      </c>
      <c r="C316" s="45" t="str">
        <f>A313&amp;"에서 모름/응답거절"</f>
        <v>A01005L04에서 모름/응답거절</v>
      </c>
      <c r="D316" s="77" t="s">
        <v>141</v>
      </c>
      <c r="E316" s="56"/>
      <c r="F316" s="24"/>
      <c r="G316" s="25"/>
      <c r="H316" s="58" t="s">
        <v>4942</v>
      </c>
      <c r="I316" s="78"/>
    </row>
    <row r="317" spans="1:9" s="88" customFormat="1" x14ac:dyDescent="0.3">
      <c r="A317" s="53"/>
      <c r="B317" s="27"/>
      <c r="C317" s="42"/>
      <c r="D317" s="77" t="s">
        <v>142</v>
      </c>
      <c r="E317" s="56"/>
      <c r="F317" s="24"/>
      <c r="G317" s="25"/>
      <c r="H317" s="32"/>
      <c r="I317" s="79"/>
    </row>
    <row r="318" spans="1:9" s="88" customFormat="1" x14ac:dyDescent="0.3">
      <c r="A318" s="53"/>
      <c r="B318" s="27"/>
      <c r="C318" s="42"/>
      <c r="D318" s="77" t="s">
        <v>143</v>
      </c>
      <c r="E318" s="56"/>
      <c r="F318" s="24"/>
      <c r="G318" s="25"/>
      <c r="H318" s="32"/>
      <c r="I318" s="79"/>
    </row>
    <row r="319" spans="1:9" s="88" customFormat="1" x14ac:dyDescent="0.3">
      <c r="A319" s="53"/>
      <c r="B319" s="27"/>
      <c r="C319" s="42"/>
      <c r="D319" s="77" t="s">
        <v>144</v>
      </c>
      <c r="E319" s="56"/>
      <c r="F319" s="24"/>
      <c r="G319" s="25"/>
      <c r="H319" s="32"/>
      <c r="I319" s="79"/>
    </row>
    <row r="320" spans="1:9" s="88" customFormat="1" x14ac:dyDescent="0.3">
      <c r="A320" s="51" t="s">
        <v>4849</v>
      </c>
      <c r="B320" s="63" t="s">
        <v>4843</v>
      </c>
      <c r="C320" s="45" t="s">
        <v>4948</v>
      </c>
      <c r="D320" s="76" t="s">
        <v>5296</v>
      </c>
      <c r="E320" s="49"/>
      <c r="F320" s="7"/>
      <c r="G320" s="38"/>
      <c r="H320" s="49" t="s">
        <v>4942</v>
      </c>
      <c r="I320" s="78"/>
    </row>
    <row r="321" spans="1:9" s="88" customFormat="1" x14ac:dyDescent="0.3">
      <c r="A321" s="53"/>
      <c r="B321" s="27"/>
      <c r="C321" s="42"/>
      <c r="D321" s="77" t="s">
        <v>5294</v>
      </c>
      <c r="E321" s="56"/>
      <c r="F321" s="39"/>
      <c r="G321" s="40"/>
      <c r="H321" s="67"/>
      <c r="I321" s="79"/>
    </row>
    <row r="322" spans="1:9" s="88" customFormat="1" x14ac:dyDescent="0.3">
      <c r="A322" s="53"/>
      <c r="B322" s="27"/>
      <c r="C322" s="42"/>
      <c r="D322" s="77" t="s">
        <v>145</v>
      </c>
      <c r="E322" s="56"/>
      <c r="F322" s="39"/>
      <c r="G322" s="40"/>
      <c r="H322" s="67"/>
      <c r="I322" s="79"/>
    </row>
    <row r="323" spans="1:9" s="88" customFormat="1" x14ac:dyDescent="0.3">
      <c r="A323" s="53"/>
      <c r="B323" s="27"/>
      <c r="C323" s="42"/>
      <c r="D323" s="77" t="s">
        <v>5295</v>
      </c>
      <c r="E323" s="56"/>
      <c r="F323" s="39"/>
      <c r="G323" s="25"/>
      <c r="H323" s="56"/>
      <c r="I323" s="79"/>
    </row>
    <row r="324" spans="1:9" s="88" customFormat="1" x14ac:dyDescent="0.3">
      <c r="A324" s="53"/>
      <c r="B324" s="27"/>
      <c r="C324" s="42"/>
      <c r="D324" s="77" t="s">
        <v>5293</v>
      </c>
      <c r="E324" s="56"/>
      <c r="F324" s="39"/>
      <c r="G324" s="40"/>
      <c r="H324" s="56"/>
      <c r="I324" s="79"/>
    </row>
    <row r="325" spans="1:9" s="88" customFormat="1" x14ac:dyDescent="0.3">
      <c r="A325" s="51" t="s">
        <v>4850</v>
      </c>
      <c r="B325" s="45" t="s">
        <v>4856</v>
      </c>
      <c r="C325" s="45" t="s">
        <v>4948</v>
      </c>
      <c r="D325" s="76" t="s">
        <v>129</v>
      </c>
      <c r="E325" s="49"/>
      <c r="F325" s="7"/>
      <c r="G325" s="28"/>
      <c r="H325" s="49" t="s">
        <v>4942</v>
      </c>
      <c r="I325" s="78"/>
    </row>
    <row r="326" spans="1:9" s="88" customFormat="1" x14ac:dyDescent="0.3">
      <c r="A326" s="53"/>
      <c r="B326" s="42"/>
      <c r="C326" s="42"/>
      <c r="D326" s="77" t="s">
        <v>130</v>
      </c>
      <c r="E326" s="56"/>
      <c r="F326" s="24"/>
      <c r="G326" s="25"/>
      <c r="H326" s="32"/>
      <c r="I326" s="79"/>
    </row>
    <row r="327" spans="1:9" s="88" customFormat="1" x14ac:dyDescent="0.3">
      <c r="A327" s="53"/>
      <c r="B327" s="42"/>
      <c r="C327" s="42"/>
      <c r="D327" s="77" t="s">
        <v>131</v>
      </c>
      <c r="E327" s="56"/>
      <c r="F327" s="24"/>
      <c r="G327" s="25"/>
      <c r="H327" s="32"/>
      <c r="I327" s="79"/>
    </row>
    <row r="328" spans="1:9" s="88" customFormat="1" x14ac:dyDescent="0.3">
      <c r="A328" s="53"/>
      <c r="B328" s="42"/>
      <c r="C328" s="42"/>
      <c r="D328" s="77" t="s">
        <v>132</v>
      </c>
      <c r="E328" s="56"/>
      <c r="F328" s="24"/>
      <c r="G328" s="25"/>
      <c r="H328" s="32"/>
      <c r="I328" s="79"/>
    </row>
    <row r="329" spans="1:9" s="88" customFormat="1" x14ac:dyDescent="0.3">
      <c r="A329" s="53"/>
      <c r="B329" s="42"/>
      <c r="C329" s="42"/>
      <c r="D329" s="77" t="s">
        <v>133</v>
      </c>
      <c r="E329" s="56"/>
      <c r="F329" s="24"/>
      <c r="G329" s="25"/>
      <c r="H329" s="32"/>
      <c r="I329" s="79"/>
    </row>
    <row r="330" spans="1:9" s="88" customFormat="1" x14ac:dyDescent="0.3">
      <c r="A330" s="53"/>
      <c r="B330" s="42"/>
      <c r="C330" s="42"/>
      <c r="D330" s="77" t="s">
        <v>134</v>
      </c>
      <c r="E330" s="56"/>
      <c r="F330" s="24"/>
      <c r="G330" s="25"/>
      <c r="H330" s="32"/>
      <c r="I330" s="79"/>
    </row>
    <row r="331" spans="1:9" s="88" customFormat="1" x14ac:dyDescent="0.3">
      <c r="A331" s="53"/>
      <c r="B331" s="42"/>
      <c r="C331" s="42"/>
      <c r="D331" s="77" t="s">
        <v>135</v>
      </c>
      <c r="E331" s="56"/>
      <c r="F331" s="24"/>
      <c r="G331" s="25"/>
      <c r="H331" s="32"/>
      <c r="I331" s="79"/>
    </row>
    <row r="332" spans="1:9" s="88" customFormat="1" x14ac:dyDescent="0.3">
      <c r="A332" s="53"/>
      <c r="B332" s="42"/>
      <c r="C332" s="42"/>
      <c r="D332" s="77" t="s">
        <v>136</v>
      </c>
      <c r="E332" s="56"/>
      <c r="F332" s="24"/>
      <c r="G332" s="25"/>
      <c r="H332" s="32"/>
      <c r="I332" s="79"/>
    </row>
    <row r="333" spans="1:9" s="88" customFormat="1" x14ac:dyDescent="0.3">
      <c r="A333" s="51" t="s">
        <v>4851</v>
      </c>
      <c r="B333" s="57" t="s">
        <v>4857</v>
      </c>
      <c r="C333" s="45" t="s">
        <v>4948</v>
      </c>
      <c r="D333" s="76"/>
      <c r="E333" s="49"/>
      <c r="F333" s="7"/>
      <c r="G333" s="28"/>
      <c r="H333" s="58" t="s">
        <v>4942</v>
      </c>
      <c r="I333" s="78"/>
    </row>
    <row r="334" spans="1:9" s="88" customFormat="1" x14ac:dyDescent="0.3">
      <c r="A334" s="51" t="s">
        <v>4852</v>
      </c>
      <c r="B334" s="57" t="s">
        <v>4858</v>
      </c>
      <c r="C334" s="45" t="s">
        <v>4948</v>
      </c>
      <c r="D334" s="59"/>
      <c r="E334" s="60"/>
      <c r="F334" s="6"/>
      <c r="G334" s="61"/>
      <c r="H334" s="62" t="s">
        <v>4942</v>
      </c>
      <c r="I334" s="78"/>
    </row>
    <row r="335" spans="1:9" s="88" customFormat="1" x14ac:dyDescent="0.3">
      <c r="A335" s="51" t="s">
        <v>4853</v>
      </c>
      <c r="B335" s="63" t="s">
        <v>4859</v>
      </c>
      <c r="C335" s="45" t="s">
        <v>4948</v>
      </c>
      <c r="D335" s="77"/>
      <c r="E335" s="56" t="s">
        <v>139</v>
      </c>
      <c r="F335" s="24"/>
      <c r="G335" s="25"/>
      <c r="H335" s="58" t="s">
        <v>4942</v>
      </c>
      <c r="I335" s="78"/>
    </row>
    <row r="336" spans="1:9" s="88" customFormat="1" x14ac:dyDescent="0.3">
      <c r="A336" s="53"/>
      <c r="B336" s="27"/>
      <c r="C336" s="42"/>
      <c r="D336" s="77" t="s">
        <v>137</v>
      </c>
      <c r="E336" s="56"/>
      <c r="F336" s="24"/>
      <c r="G336" s="25"/>
      <c r="H336" s="32"/>
      <c r="I336" s="79"/>
    </row>
    <row r="337" spans="1:9" s="88" customFormat="1" x14ac:dyDescent="0.3">
      <c r="A337" s="53"/>
      <c r="B337" s="64"/>
      <c r="C337" s="65"/>
      <c r="D337" s="92" t="s">
        <v>4953</v>
      </c>
      <c r="E337" s="66"/>
      <c r="F337" s="29"/>
      <c r="G337" s="34"/>
      <c r="H337" s="65"/>
      <c r="I337" s="79"/>
    </row>
    <row r="338" spans="1:9" s="88" customFormat="1" x14ac:dyDescent="0.3">
      <c r="A338" s="51" t="s">
        <v>4854</v>
      </c>
      <c r="B338" s="63" t="s">
        <v>4860</v>
      </c>
      <c r="C338" s="45" t="str">
        <f>A335&amp;"에서 모름/응답거절"</f>
        <v>A01005M04에서 모름/응답거절</v>
      </c>
      <c r="D338" s="77" t="s">
        <v>141</v>
      </c>
      <c r="E338" s="56"/>
      <c r="F338" s="24"/>
      <c r="G338" s="25"/>
      <c r="H338" s="58" t="s">
        <v>4942</v>
      </c>
      <c r="I338" s="78"/>
    </row>
    <row r="339" spans="1:9" s="88" customFormat="1" x14ac:dyDescent="0.3">
      <c r="A339" s="53"/>
      <c r="B339" s="27"/>
      <c r="C339" s="42"/>
      <c r="D339" s="77" t="s">
        <v>142</v>
      </c>
      <c r="E339" s="56"/>
      <c r="F339" s="24"/>
      <c r="G339" s="25"/>
      <c r="H339" s="32"/>
      <c r="I339" s="79"/>
    </row>
    <row r="340" spans="1:9" s="88" customFormat="1" x14ac:dyDescent="0.3">
      <c r="A340" s="53"/>
      <c r="B340" s="27"/>
      <c r="C340" s="42"/>
      <c r="D340" s="77" t="s">
        <v>143</v>
      </c>
      <c r="E340" s="56"/>
      <c r="F340" s="24"/>
      <c r="G340" s="25"/>
      <c r="H340" s="32"/>
      <c r="I340" s="79"/>
    </row>
    <row r="341" spans="1:9" s="88" customFormat="1" x14ac:dyDescent="0.3">
      <c r="A341" s="53"/>
      <c r="B341" s="27"/>
      <c r="C341" s="42"/>
      <c r="D341" s="77" t="s">
        <v>144</v>
      </c>
      <c r="E341" s="56"/>
      <c r="F341" s="24"/>
      <c r="G341" s="25"/>
      <c r="H341" s="32"/>
      <c r="I341" s="79"/>
    </row>
    <row r="342" spans="1:9" s="88" customFormat="1" x14ac:dyDescent="0.3">
      <c r="A342" s="51" t="s">
        <v>4855</v>
      </c>
      <c r="B342" s="63" t="s">
        <v>4861</v>
      </c>
      <c r="C342" s="45" t="s">
        <v>4948</v>
      </c>
      <c r="D342" s="76" t="s">
        <v>5296</v>
      </c>
      <c r="E342" s="49"/>
      <c r="F342" s="7"/>
      <c r="G342" s="38"/>
      <c r="H342" s="49" t="s">
        <v>4942</v>
      </c>
      <c r="I342" s="78"/>
    </row>
    <row r="343" spans="1:9" s="88" customFormat="1" x14ac:dyDescent="0.3">
      <c r="A343" s="53"/>
      <c r="B343" s="27"/>
      <c r="C343" s="42"/>
      <c r="D343" s="77" t="s">
        <v>5294</v>
      </c>
      <c r="E343" s="56"/>
      <c r="F343" s="39"/>
      <c r="G343" s="40"/>
      <c r="H343" s="67"/>
      <c r="I343" s="79"/>
    </row>
    <row r="344" spans="1:9" s="88" customFormat="1" x14ac:dyDescent="0.3">
      <c r="A344" s="53"/>
      <c r="B344" s="27"/>
      <c r="C344" s="42"/>
      <c r="D344" s="77" t="s">
        <v>145</v>
      </c>
      <c r="E344" s="56"/>
      <c r="F344" s="39"/>
      <c r="G344" s="40"/>
      <c r="H344" s="67"/>
      <c r="I344" s="79"/>
    </row>
    <row r="345" spans="1:9" s="88" customFormat="1" x14ac:dyDescent="0.3">
      <c r="A345" s="53"/>
      <c r="B345" s="27"/>
      <c r="C345" s="42"/>
      <c r="D345" s="77" t="s">
        <v>5295</v>
      </c>
      <c r="E345" s="56"/>
      <c r="F345" s="39"/>
      <c r="G345" s="25"/>
      <c r="H345" s="56"/>
      <c r="I345" s="79"/>
    </row>
    <row r="346" spans="1:9" s="88" customFormat="1" x14ac:dyDescent="0.3">
      <c r="A346" s="53"/>
      <c r="B346" s="27"/>
      <c r="C346" s="42"/>
      <c r="D346" s="77" t="s">
        <v>5293</v>
      </c>
      <c r="E346" s="56"/>
      <c r="F346" s="39"/>
      <c r="G346" s="40"/>
      <c r="H346" s="56"/>
      <c r="I346" s="79"/>
    </row>
    <row r="347" spans="1:9" s="88" customFormat="1" x14ac:dyDescent="0.3">
      <c r="A347" s="51" t="s">
        <v>4868</v>
      </c>
      <c r="B347" s="45" t="s">
        <v>4862</v>
      </c>
      <c r="C347" s="45" t="s">
        <v>4948</v>
      </c>
      <c r="D347" s="76" t="s">
        <v>129</v>
      </c>
      <c r="E347" s="49"/>
      <c r="F347" s="7"/>
      <c r="G347" s="28"/>
      <c r="H347" s="49" t="s">
        <v>4942</v>
      </c>
      <c r="I347" s="78"/>
    </row>
    <row r="348" spans="1:9" s="88" customFormat="1" x14ac:dyDescent="0.3">
      <c r="A348" s="53"/>
      <c r="B348" s="42"/>
      <c r="C348" s="42"/>
      <c r="D348" s="77" t="s">
        <v>130</v>
      </c>
      <c r="E348" s="56"/>
      <c r="F348" s="24"/>
      <c r="G348" s="25"/>
      <c r="H348" s="32"/>
      <c r="I348" s="79"/>
    </row>
    <row r="349" spans="1:9" s="88" customFormat="1" x14ac:dyDescent="0.3">
      <c r="A349" s="53"/>
      <c r="B349" s="42"/>
      <c r="C349" s="42"/>
      <c r="D349" s="77" t="s">
        <v>131</v>
      </c>
      <c r="E349" s="56"/>
      <c r="F349" s="24"/>
      <c r="G349" s="25"/>
      <c r="H349" s="32"/>
      <c r="I349" s="79"/>
    </row>
    <row r="350" spans="1:9" s="88" customFormat="1" x14ac:dyDescent="0.3">
      <c r="A350" s="53"/>
      <c r="B350" s="42"/>
      <c r="C350" s="42"/>
      <c r="D350" s="77" t="s">
        <v>132</v>
      </c>
      <c r="E350" s="56"/>
      <c r="F350" s="24"/>
      <c r="G350" s="25"/>
      <c r="H350" s="32"/>
      <c r="I350" s="79"/>
    </row>
    <row r="351" spans="1:9" s="88" customFormat="1" x14ac:dyDescent="0.3">
      <c r="A351" s="53"/>
      <c r="B351" s="42"/>
      <c r="C351" s="42"/>
      <c r="D351" s="77" t="s">
        <v>133</v>
      </c>
      <c r="E351" s="56"/>
      <c r="F351" s="24"/>
      <c r="G351" s="25"/>
      <c r="H351" s="32"/>
      <c r="I351" s="79"/>
    </row>
    <row r="352" spans="1:9" s="88" customFormat="1" x14ac:dyDescent="0.3">
      <c r="A352" s="53"/>
      <c r="B352" s="42"/>
      <c r="C352" s="42"/>
      <c r="D352" s="77" t="s">
        <v>134</v>
      </c>
      <c r="E352" s="56"/>
      <c r="F352" s="24"/>
      <c r="G352" s="25"/>
      <c r="H352" s="32"/>
      <c r="I352" s="79"/>
    </row>
    <row r="353" spans="1:9" s="88" customFormat="1" x14ac:dyDescent="0.3">
      <c r="A353" s="53"/>
      <c r="B353" s="42"/>
      <c r="C353" s="42"/>
      <c r="D353" s="77" t="s">
        <v>135</v>
      </c>
      <c r="E353" s="56"/>
      <c r="F353" s="24"/>
      <c r="G353" s="25"/>
      <c r="H353" s="32"/>
      <c r="I353" s="79"/>
    </row>
    <row r="354" spans="1:9" s="88" customFormat="1" x14ac:dyDescent="0.3">
      <c r="A354" s="53"/>
      <c r="B354" s="42"/>
      <c r="C354" s="42"/>
      <c r="D354" s="77" t="s">
        <v>136</v>
      </c>
      <c r="E354" s="56"/>
      <c r="F354" s="24"/>
      <c r="G354" s="25"/>
      <c r="H354" s="32"/>
      <c r="I354" s="79"/>
    </row>
    <row r="355" spans="1:9" s="88" customFormat="1" x14ac:dyDescent="0.3">
      <c r="A355" s="51" t="s">
        <v>4869</v>
      </c>
      <c r="B355" s="57" t="s">
        <v>4863</v>
      </c>
      <c r="C355" s="45" t="s">
        <v>4948</v>
      </c>
      <c r="D355" s="76"/>
      <c r="E355" s="49"/>
      <c r="F355" s="7"/>
      <c r="G355" s="28"/>
      <c r="H355" s="58" t="s">
        <v>4942</v>
      </c>
      <c r="I355" s="78"/>
    </row>
    <row r="356" spans="1:9" s="88" customFormat="1" x14ac:dyDescent="0.3">
      <c r="A356" s="51" t="s">
        <v>4870</v>
      </c>
      <c r="B356" s="57" t="s">
        <v>4864</v>
      </c>
      <c r="C356" s="45" t="s">
        <v>4948</v>
      </c>
      <c r="D356" s="59"/>
      <c r="E356" s="60"/>
      <c r="F356" s="6"/>
      <c r="G356" s="61"/>
      <c r="H356" s="62" t="s">
        <v>4942</v>
      </c>
      <c r="I356" s="78"/>
    </row>
    <row r="357" spans="1:9" s="88" customFormat="1" x14ac:dyDescent="0.3">
      <c r="A357" s="51" t="s">
        <v>4871</v>
      </c>
      <c r="B357" s="63" t="s">
        <v>4865</v>
      </c>
      <c r="C357" s="45" t="s">
        <v>4948</v>
      </c>
      <c r="D357" s="77"/>
      <c r="E357" s="56" t="s">
        <v>139</v>
      </c>
      <c r="F357" s="24"/>
      <c r="G357" s="25"/>
      <c r="H357" s="58" t="s">
        <v>4942</v>
      </c>
      <c r="I357" s="78"/>
    </row>
    <row r="358" spans="1:9" s="88" customFormat="1" x14ac:dyDescent="0.3">
      <c r="A358" s="53"/>
      <c r="B358" s="27"/>
      <c r="C358" s="42"/>
      <c r="D358" s="77" t="s">
        <v>137</v>
      </c>
      <c r="E358" s="56"/>
      <c r="F358" s="24"/>
      <c r="G358" s="25"/>
      <c r="H358" s="32"/>
      <c r="I358" s="79"/>
    </row>
    <row r="359" spans="1:9" s="88" customFormat="1" x14ac:dyDescent="0.3">
      <c r="A359" s="53"/>
      <c r="B359" s="64"/>
      <c r="C359" s="65"/>
      <c r="D359" s="92" t="s">
        <v>4953</v>
      </c>
      <c r="E359" s="66"/>
      <c r="F359" s="29"/>
      <c r="G359" s="34"/>
      <c r="H359" s="65"/>
      <c r="I359" s="79"/>
    </row>
    <row r="360" spans="1:9" s="88" customFormat="1" x14ac:dyDescent="0.3">
      <c r="A360" s="51" t="s">
        <v>4872</v>
      </c>
      <c r="B360" s="63" t="s">
        <v>4866</v>
      </c>
      <c r="C360" s="45" t="str">
        <f>A357&amp;"에서 모름/응답거절"</f>
        <v>A01005N04에서 모름/응답거절</v>
      </c>
      <c r="D360" s="77" t="s">
        <v>141</v>
      </c>
      <c r="E360" s="56"/>
      <c r="F360" s="24"/>
      <c r="G360" s="25"/>
      <c r="H360" s="58" t="s">
        <v>4942</v>
      </c>
      <c r="I360" s="78"/>
    </row>
    <row r="361" spans="1:9" s="88" customFormat="1" x14ac:dyDescent="0.3">
      <c r="A361" s="53"/>
      <c r="B361" s="27"/>
      <c r="C361" s="42"/>
      <c r="D361" s="77" t="s">
        <v>142</v>
      </c>
      <c r="E361" s="56"/>
      <c r="F361" s="24"/>
      <c r="G361" s="25"/>
      <c r="H361" s="32"/>
      <c r="I361" s="79"/>
    </row>
    <row r="362" spans="1:9" s="88" customFormat="1" x14ac:dyDescent="0.3">
      <c r="A362" s="53"/>
      <c r="B362" s="27"/>
      <c r="C362" s="42"/>
      <c r="D362" s="77" t="s">
        <v>143</v>
      </c>
      <c r="E362" s="56"/>
      <c r="F362" s="24"/>
      <c r="G362" s="25"/>
      <c r="H362" s="32"/>
      <c r="I362" s="79"/>
    </row>
    <row r="363" spans="1:9" s="88" customFormat="1" x14ac:dyDescent="0.3">
      <c r="A363" s="53"/>
      <c r="B363" s="27"/>
      <c r="C363" s="42"/>
      <c r="D363" s="77" t="s">
        <v>144</v>
      </c>
      <c r="E363" s="56"/>
      <c r="F363" s="24"/>
      <c r="G363" s="25"/>
      <c r="H363" s="32"/>
      <c r="I363" s="79"/>
    </row>
    <row r="364" spans="1:9" s="88" customFormat="1" x14ac:dyDescent="0.3">
      <c r="A364" s="51" t="s">
        <v>4873</v>
      </c>
      <c r="B364" s="63" t="s">
        <v>4867</v>
      </c>
      <c r="C364" s="45" t="s">
        <v>4948</v>
      </c>
      <c r="D364" s="76" t="s">
        <v>5296</v>
      </c>
      <c r="E364" s="49"/>
      <c r="F364" s="7"/>
      <c r="G364" s="38"/>
      <c r="H364" s="49" t="s">
        <v>4942</v>
      </c>
      <c r="I364" s="78"/>
    </row>
    <row r="365" spans="1:9" s="88" customFormat="1" x14ac:dyDescent="0.3">
      <c r="A365" s="53"/>
      <c r="B365" s="27"/>
      <c r="C365" s="42"/>
      <c r="D365" s="77" t="s">
        <v>5294</v>
      </c>
      <c r="E365" s="56"/>
      <c r="F365" s="39"/>
      <c r="G365" s="40"/>
      <c r="H365" s="67"/>
      <c r="I365" s="79"/>
    </row>
    <row r="366" spans="1:9" s="88" customFormat="1" x14ac:dyDescent="0.3">
      <c r="A366" s="53"/>
      <c r="B366" s="27"/>
      <c r="C366" s="42"/>
      <c r="D366" s="77" t="s">
        <v>145</v>
      </c>
      <c r="E366" s="56"/>
      <c r="F366" s="39"/>
      <c r="G366" s="40"/>
      <c r="H366" s="67"/>
      <c r="I366" s="79"/>
    </row>
    <row r="367" spans="1:9" s="88" customFormat="1" x14ac:dyDescent="0.3">
      <c r="A367" s="53"/>
      <c r="B367" s="27"/>
      <c r="C367" s="42"/>
      <c r="D367" s="77" t="s">
        <v>5295</v>
      </c>
      <c r="E367" s="56"/>
      <c r="F367" s="39"/>
      <c r="G367" s="25"/>
      <c r="H367" s="56"/>
      <c r="I367" s="79"/>
    </row>
    <row r="368" spans="1:9" s="88" customFormat="1" x14ac:dyDescent="0.3">
      <c r="A368" s="53"/>
      <c r="B368" s="27"/>
      <c r="C368" s="42"/>
      <c r="D368" s="77" t="s">
        <v>5293</v>
      </c>
      <c r="E368" s="56"/>
      <c r="F368" s="39"/>
      <c r="G368" s="40"/>
      <c r="H368" s="56"/>
      <c r="I368" s="79"/>
    </row>
    <row r="369" spans="1:9" s="88" customFormat="1" x14ac:dyDescent="0.3">
      <c r="A369" s="51" t="s">
        <v>4874</v>
      </c>
      <c r="B369" s="45" t="s">
        <v>4880</v>
      </c>
      <c r="C369" s="45" t="s">
        <v>4948</v>
      </c>
      <c r="D369" s="76" t="s">
        <v>129</v>
      </c>
      <c r="E369" s="49"/>
      <c r="F369" s="7"/>
      <c r="G369" s="28"/>
      <c r="H369" s="49" t="s">
        <v>4942</v>
      </c>
      <c r="I369" s="78"/>
    </row>
    <row r="370" spans="1:9" s="88" customFormat="1" x14ac:dyDescent="0.3">
      <c r="A370" s="53"/>
      <c r="B370" s="42"/>
      <c r="C370" s="42"/>
      <c r="D370" s="77" t="s">
        <v>130</v>
      </c>
      <c r="E370" s="56"/>
      <c r="F370" s="24"/>
      <c r="G370" s="25"/>
      <c r="H370" s="32"/>
      <c r="I370" s="79"/>
    </row>
    <row r="371" spans="1:9" s="88" customFormat="1" x14ac:dyDescent="0.3">
      <c r="A371" s="53"/>
      <c r="B371" s="42"/>
      <c r="C371" s="42"/>
      <c r="D371" s="77" t="s">
        <v>131</v>
      </c>
      <c r="E371" s="56"/>
      <c r="F371" s="24"/>
      <c r="G371" s="25"/>
      <c r="H371" s="32"/>
      <c r="I371" s="79"/>
    </row>
    <row r="372" spans="1:9" s="88" customFormat="1" x14ac:dyDescent="0.3">
      <c r="A372" s="53"/>
      <c r="B372" s="42"/>
      <c r="C372" s="42"/>
      <c r="D372" s="77" t="s">
        <v>132</v>
      </c>
      <c r="E372" s="56"/>
      <c r="F372" s="24"/>
      <c r="G372" s="25"/>
      <c r="H372" s="32"/>
      <c r="I372" s="79"/>
    </row>
    <row r="373" spans="1:9" s="88" customFormat="1" x14ac:dyDescent="0.3">
      <c r="A373" s="53"/>
      <c r="B373" s="42"/>
      <c r="C373" s="42"/>
      <c r="D373" s="77" t="s">
        <v>133</v>
      </c>
      <c r="E373" s="56"/>
      <c r="F373" s="24"/>
      <c r="G373" s="25"/>
      <c r="H373" s="32"/>
      <c r="I373" s="79"/>
    </row>
    <row r="374" spans="1:9" s="88" customFormat="1" x14ac:dyDescent="0.3">
      <c r="A374" s="53"/>
      <c r="B374" s="42"/>
      <c r="C374" s="42"/>
      <c r="D374" s="77" t="s">
        <v>134</v>
      </c>
      <c r="E374" s="56"/>
      <c r="F374" s="24"/>
      <c r="G374" s="25"/>
      <c r="H374" s="32"/>
      <c r="I374" s="79"/>
    </row>
    <row r="375" spans="1:9" s="88" customFormat="1" x14ac:dyDescent="0.3">
      <c r="A375" s="53"/>
      <c r="B375" s="42"/>
      <c r="C375" s="42"/>
      <c r="D375" s="77" t="s">
        <v>135</v>
      </c>
      <c r="E375" s="56"/>
      <c r="F375" s="24"/>
      <c r="G375" s="25"/>
      <c r="H375" s="32"/>
      <c r="I375" s="79"/>
    </row>
    <row r="376" spans="1:9" s="88" customFormat="1" x14ac:dyDescent="0.3">
      <c r="A376" s="53"/>
      <c r="B376" s="42"/>
      <c r="C376" s="42"/>
      <c r="D376" s="77" t="s">
        <v>136</v>
      </c>
      <c r="E376" s="56"/>
      <c r="F376" s="24"/>
      <c r="G376" s="25"/>
      <c r="H376" s="32"/>
      <c r="I376" s="79"/>
    </row>
    <row r="377" spans="1:9" s="88" customFormat="1" x14ac:dyDescent="0.3">
      <c r="A377" s="51" t="s">
        <v>4875</v>
      </c>
      <c r="B377" s="57" t="s">
        <v>4881</v>
      </c>
      <c r="C377" s="45" t="s">
        <v>4948</v>
      </c>
      <c r="D377" s="76"/>
      <c r="E377" s="49"/>
      <c r="F377" s="7"/>
      <c r="G377" s="28"/>
      <c r="H377" s="58" t="s">
        <v>4942</v>
      </c>
      <c r="I377" s="78"/>
    </row>
    <row r="378" spans="1:9" s="88" customFormat="1" x14ac:dyDescent="0.3">
      <c r="A378" s="51" t="s">
        <v>4876</v>
      </c>
      <c r="B378" s="57" t="s">
        <v>4882</v>
      </c>
      <c r="C378" s="45" t="s">
        <v>4948</v>
      </c>
      <c r="D378" s="59"/>
      <c r="E378" s="60"/>
      <c r="F378" s="6"/>
      <c r="G378" s="61"/>
      <c r="H378" s="62" t="s">
        <v>4942</v>
      </c>
      <c r="I378" s="78"/>
    </row>
    <row r="379" spans="1:9" s="88" customFormat="1" x14ac:dyDescent="0.3">
      <c r="A379" s="51" t="s">
        <v>4877</v>
      </c>
      <c r="B379" s="63" t="s">
        <v>4883</v>
      </c>
      <c r="C379" s="45" t="s">
        <v>4948</v>
      </c>
      <c r="D379" s="77"/>
      <c r="E379" s="56" t="s">
        <v>139</v>
      </c>
      <c r="F379" s="24"/>
      <c r="G379" s="25"/>
      <c r="H379" s="58" t="s">
        <v>4942</v>
      </c>
      <c r="I379" s="78"/>
    </row>
    <row r="380" spans="1:9" s="88" customFormat="1" x14ac:dyDescent="0.3">
      <c r="A380" s="53"/>
      <c r="B380" s="27"/>
      <c r="C380" s="42"/>
      <c r="D380" s="77" t="s">
        <v>137</v>
      </c>
      <c r="E380" s="56"/>
      <c r="F380" s="24"/>
      <c r="G380" s="25"/>
      <c r="H380" s="32"/>
      <c r="I380" s="79"/>
    </row>
    <row r="381" spans="1:9" s="88" customFormat="1" x14ac:dyDescent="0.3">
      <c r="A381" s="53"/>
      <c r="B381" s="64"/>
      <c r="C381" s="65"/>
      <c r="D381" s="92" t="s">
        <v>4953</v>
      </c>
      <c r="E381" s="66"/>
      <c r="F381" s="29"/>
      <c r="G381" s="34"/>
      <c r="H381" s="65"/>
      <c r="I381" s="79"/>
    </row>
    <row r="382" spans="1:9" s="88" customFormat="1" x14ac:dyDescent="0.3">
      <c r="A382" s="51" t="s">
        <v>4878</v>
      </c>
      <c r="B382" s="63" t="s">
        <v>4884</v>
      </c>
      <c r="C382" s="45" t="str">
        <f>A379&amp;"에서 모름/응답거절"</f>
        <v>A01005O04에서 모름/응답거절</v>
      </c>
      <c r="D382" s="77" t="s">
        <v>141</v>
      </c>
      <c r="E382" s="56"/>
      <c r="F382" s="24"/>
      <c r="G382" s="25"/>
      <c r="H382" s="58" t="s">
        <v>4942</v>
      </c>
      <c r="I382" s="78"/>
    </row>
    <row r="383" spans="1:9" s="88" customFormat="1" x14ac:dyDescent="0.3">
      <c r="A383" s="53"/>
      <c r="B383" s="27"/>
      <c r="C383" s="42"/>
      <c r="D383" s="77" t="s">
        <v>142</v>
      </c>
      <c r="E383" s="56"/>
      <c r="F383" s="24"/>
      <c r="G383" s="25"/>
      <c r="H383" s="32"/>
      <c r="I383" s="79"/>
    </row>
    <row r="384" spans="1:9" s="88" customFormat="1" x14ac:dyDescent="0.3">
      <c r="A384" s="53"/>
      <c r="B384" s="27"/>
      <c r="C384" s="42"/>
      <c r="D384" s="77" t="s">
        <v>143</v>
      </c>
      <c r="E384" s="56"/>
      <c r="F384" s="24"/>
      <c r="G384" s="25"/>
      <c r="H384" s="32"/>
      <c r="I384" s="79"/>
    </row>
    <row r="385" spans="1:16383" s="88" customFormat="1" x14ac:dyDescent="0.3">
      <c r="A385" s="53"/>
      <c r="B385" s="27"/>
      <c r="C385" s="42"/>
      <c r="D385" s="77" t="s">
        <v>144</v>
      </c>
      <c r="E385" s="56"/>
      <c r="F385" s="24"/>
      <c r="G385" s="25"/>
      <c r="H385" s="32"/>
      <c r="I385" s="79"/>
    </row>
    <row r="386" spans="1:16383" s="88" customFormat="1" x14ac:dyDescent="0.3">
      <c r="A386" s="51" t="s">
        <v>4879</v>
      </c>
      <c r="B386" s="63" t="s">
        <v>4885</v>
      </c>
      <c r="C386" s="45" t="s">
        <v>4948</v>
      </c>
      <c r="D386" s="76" t="s">
        <v>5296</v>
      </c>
      <c r="E386" s="49"/>
      <c r="F386" s="7"/>
      <c r="G386" s="38"/>
      <c r="H386" s="49" t="s">
        <v>4942</v>
      </c>
      <c r="I386" s="78"/>
    </row>
    <row r="387" spans="1:16383" s="88" customFormat="1" x14ac:dyDescent="0.3">
      <c r="A387" s="53"/>
      <c r="B387" s="27"/>
      <c r="C387" s="42"/>
      <c r="D387" s="77" t="s">
        <v>5294</v>
      </c>
      <c r="E387" s="56"/>
      <c r="F387" s="39"/>
      <c r="G387" s="40"/>
      <c r="H387" s="67"/>
      <c r="I387" s="79"/>
    </row>
    <row r="388" spans="1:16383" s="88" customFormat="1" x14ac:dyDescent="0.3">
      <c r="A388" s="53"/>
      <c r="B388" s="27"/>
      <c r="C388" s="42"/>
      <c r="D388" s="77" t="s">
        <v>145</v>
      </c>
      <c r="E388" s="56"/>
      <c r="F388" s="39"/>
      <c r="G388" s="40"/>
      <c r="H388" s="67"/>
      <c r="I388" s="79"/>
    </row>
    <row r="389" spans="1:16383" s="88" customFormat="1" x14ac:dyDescent="0.3">
      <c r="A389" s="53"/>
      <c r="B389" s="27"/>
      <c r="C389" s="42"/>
      <c r="D389" s="77" t="s">
        <v>5295</v>
      </c>
      <c r="E389" s="56"/>
      <c r="F389" s="39"/>
      <c r="G389" s="25"/>
      <c r="H389" s="56"/>
      <c r="I389" s="79"/>
    </row>
    <row r="390" spans="1:16383" s="88" customFormat="1" x14ac:dyDescent="0.3">
      <c r="A390" s="53"/>
      <c r="B390" s="27"/>
      <c r="C390" s="42"/>
      <c r="D390" s="77" t="s">
        <v>5293</v>
      </c>
      <c r="E390" s="56"/>
      <c r="F390" s="39"/>
      <c r="G390" s="40"/>
      <c r="H390" s="56"/>
      <c r="I390" s="79"/>
    </row>
    <row r="391" spans="1:16383" s="88" customFormat="1" x14ac:dyDescent="0.3">
      <c r="A391" s="51" t="s">
        <v>234</v>
      </c>
      <c r="B391" s="63" t="s">
        <v>235</v>
      </c>
      <c r="C391" s="45" t="s">
        <v>4945</v>
      </c>
      <c r="D391" s="76" t="s">
        <v>236</v>
      </c>
      <c r="E391" s="49"/>
      <c r="F391" s="7">
        <v>618</v>
      </c>
      <c r="G391" s="38">
        <v>18.761384335154826</v>
      </c>
      <c r="H391" s="49" t="s">
        <v>4942</v>
      </c>
      <c r="I391" s="78"/>
    </row>
    <row r="392" spans="1:16383" s="88" customFormat="1" x14ac:dyDescent="0.3">
      <c r="A392" s="53"/>
      <c r="B392" s="27"/>
      <c r="C392" s="42"/>
      <c r="D392" s="77" t="s">
        <v>237</v>
      </c>
      <c r="E392" s="56"/>
      <c r="F392" s="39">
        <v>2676</v>
      </c>
      <c r="G392" s="40">
        <v>81.23861566484517</v>
      </c>
      <c r="H392" s="56"/>
      <c r="I392" s="79"/>
    </row>
    <row r="393" spans="1:16383" s="125" customFormat="1" x14ac:dyDescent="0.3">
      <c r="A393" s="51" t="s">
        <v>238</v>
      </c>
      <c r="B393" s="63" t="s">
        <v>239</v>
      </c>
      <c r="C393" s="45" t="s">
        <v>4979</v>
      </c>
      <c r="D393" s="76"/>
      <c r="E393" s="49"/>
      <c r="F393" s="41">
        <v>2676</v>
      </c>
      <c r="G393" s="38">
        <v>100</v>
      </c>
      <c r="H393" s="49" t="s">
        <v>4942</v>
      </c>
      <c r="I393" s="7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88"/>
      <c r="DA393" s="88"/>
      <c r="DB393" s="88"/>
      <c r="DC393" s="88"/>
      <c r="DD393" s="88"/>
      <c r="DE393" s="88"/>
      <c r="DF393" s="88"/>
      <c r="DG393" s="88"/>
      <c r="DH393" s="88"/>
      <c r="DI393" s="88"/>
      <c r="DJ393" s="88"/>
      <c r="DK393" s="88"/>
      <c r="DL393" s="88"/>
      <c r="DM393" s="88"/>
      <c r="DN393" s="88"/>
      <c r="DO393" s="88"/>
      <c r="DP393" s="88"/>
      <c r="DQ393" s="88"/>
      <c r="DR393" s="88"/>
      <c r="DS393" s="88"/>
      <c r="DT393" s="88"/>
      <c r="DU393" s="88"/>
      <c r="DV393" s="88"/>
      <c r="DW393" s="88"/>
      <c r="DX393" s="88"/>
      <c r="DY393" s="88"/>
      <c r="DZ393" s="88"/>
      <c r="EA393" s="88"/>
      <c r="EB393" s="88"/>
      <c r="EC393" s="88"/>
      <c r="ED393" s="88"/>
      <c r="EE393" s="88"/>
      <c r="EF393" s="88"/>
      <c r="EG393" s="88"/>
      <c r="EH393" s="88"/>
      <c r="EI393" s="88"/>
      <c r="EJ393" s="88"/>
      <c r="EK393" s="88"/>
      <c r="EL393" s="88"/>
      <c r="EM393" s="88"/>
      <c r="EN393" s="88"/>
      <c r="EO393" s="88"/>
      <c r="EP393" s="88"/>
      <c r="EQ393" s="88"/>
      <c r="ER393" s="88"/>
      <c r="ES393" s="88"/>
      <c r="ET393" s="88"/>
      <c r="EU393" s="88"/>
      <c r="EV393" s="88"/>
      <c r="EW393" s="88"/>
      <c r="EX393" s="88"/>
      <c r="EY393" s="88"/>
      <c r="EZ393" s="88"/>
      <c r="FA393" s="88"/>
      <c r="FB393" s="88"/>
      <c r="FC393" s="88"/>
      <c r="FD393" s="88"/>
      <c r="FE393" s="88"/>
      <c r="FF393" s="88"/>
      <c r="FG393" s="88"/>
      <c r="FH393" s="88"/>
      <c r="FI393" s="88"/>
      <c r="FJ393" s="88"/>
      <c r="FK393" s="88"/>
      <c r="FL393" s="88"/>
      <c r="FM393" s="88"/>
      <c r="FN393" s="88"/>
      <c r="FO393" s="88"/>
      <c r="FP393" s="88"/>
      <c r="FQ393" s="88"/>
      <c r="FR393" s="88"/>
      <c r="FS393" s="88"/>
      <c r="FT393" s="88"/>
      <c r="FU393" s="88"/>
      <c r="FV393" s="88"/>
      <c r="FW393" s="88"/>
      <c r="FX393" s="88"/>
      <c r="FY393" s="88"/>
      <c r="FZ393" s="88"/>
      <c r="GA393" s="88"/>
      <c r="GB393" s="88"/>
      <c r="GC393" s="88"/>
      <c r="GD393" s="88"/>
      <c r="GE393" s="88"/>
      <c r="GF393" s="88"/>
      <c r="GG393" s="88"/>
      <c r="GH393" s="88"/>
      <c r="GI393" s="88"/>
      <c r="GJ393" s="88"/>
      <c r="GK393" s="88"/>
      <c r="GL393" s="88"/>
      <c r="GM393" s="88"/>
      <c r="GN393" s="88"/>
      <c r="GO393" s="88"/>
      <c r="GP393" s="88"/>
      <c r="GQ393" s="88"/>
      <c r="GR393" s="88"/>
      <c r="GS393" s="88"/>
      <c r="GT393" s="88"/>
      <c r="GU393" s="88"/>
      <c r="GV393" s="88"/>
      <c r="GW393" s="88"/>
      <c r="GX393" s="88"/>
      <c r="GY393" s="88"/>
      <c r="GZ393" s="88"/>
      <c r="HA393" s="88"/>
      <c r="HB393" s="88"/>
      <c r="HC393" s="88"/>
      <c r="HD393" s="88"/>
      <c r="HE393" s="88"/>
      <c r="HF393" s="88"/>
      <c r="HG393" s="88"/>
      <c r="HH393" s="88"/>
      <c r="HI393" s="88"/>
      <c r="HJ393" s="88"/>
      <c r="HK393" s="88"/>
      <c r="HL393" s="88"/>
      <c r="HM393" s="88"/>
      <c r="HN393" s="88"/>
      <c r="HO393" s="88"/>
      <c r="HP393" s="88"/>
      <c r="HQ393" s="88"/>
      <c r="HR393" s="88"/>
      <c r="HS393" s="88"/>
      <c r="HT393" s="88"/>
      <c r="HU393" s="88"/>
      <c r="HV393" s="88"/>
      <c r="HW393" s="88"/>
      <c r="HX393" s="88"/>
      <c r="HY393" s="88"/>
      <c r="HZ393" s="88"/>
      <c r="IA393" s="88"/>
      <c r="IB393" s="88"/>
      <c r="IC393" s="88"/>
      <c r="ID393" s="88"/>
      <c r="IE393" s="88"/>
      <c r="IF393" s="88"/>
      <c r="IG393" s="88"/>
      <c r="IH393" s="88"/>
      <c r="II393" s="88"/>
      <c r="IJ393" s="88"/>
      <c r="IK393" s="88"/>
      <c r="IL393" s="88"/>
      <c r="IM393" s="88"/>
      <c r="IN393" s="88"/>
      <c r="IO393" s="88"/>
      <c r="IP393" s="88"/>
      <c r="IQ393" s="88"/>
      <c r="IR393" s="88"/>
      <c r="IS393" s="88"/>
      <c r="IT393" s="88"/>
      <c r="IU393" s="88"/>
      <c r="IV393" s="88"/>
      <c r="IW393" s="88"/>
      <c r="IX393" s="88"/>
      <c r="IY393" s="88"/>
      <c r="IZ393" s="88"/>
      <c r="JA393" s="88"/>
      <c r="JB393" s="88"/>
      <c r="JC393" s="88"/>
      <c r="JD393" s="88"/>
      <c r="JE393" s="88"/>
      <c r="JF393" s="88"/>
      <c r="JG393" s="88"/>
      <c r="JH393" s="88"/>
      <c r="JI393" s="88"/>
      <c r="JJ393" s="88"/>
      <c r="JK393" s="88"/>
      <c r="JL393" s="88"/>
      <c r="JM393" s="88"/>
      <c r="JN393" s="88"/>
      <c r="JO393" s="88"/>
      <c r="JP393" s="88"/>
      <c r="JQ393" s="88"/>
      <c r="JR393" s="88"/>
      <c r="JS393" s="88"/>
      <c r="JT393" s="88"/>
      <c r="JU393" s="88"/>
      <c r="JV393" s="88"/>
      <c r="JW393" s="88"/>
      <c r="JX393" s="88"/>
      <c r="JY393" s="88"/>
      <c r="JZ393" s="88"/>
      <c r="KA393" s="88"/>
      <c r="KB393" s="88"/>
      <c r="KC393" s="88"/>
      <c r="KD393" s="88"/>
      <c r="KE393" s="88"/>
      <c r="KF393" s="88"/>
      <c r="KG393" s="88"/>
      <c r="KH393" s="88"/>
      <c r="KI393" s="88"/>
      <c r="KJ393" s="88"/>
      <c r="KK393" s="88"/>
      <c r="KL393" s="88"/>
      <c r="KM393" s="88"/>
      <c r="KN393" s="88"/>
      <c r="KO393" s="88"/>
      <c r="KP393" s="88"/>
      <c r="KQ393" s="88"/>
      <c r="KR393" s="88"/>
      <c r="KS393" s="88"/>
      <c r="KT393" s="88"/>
      <c r="KU393" s="88"/>
      <c r="KV393" s="88"/>
      <c r="KW393" s="88"/>
      <c r="KX393" s="88"/>
      <c r="KY393" s="88"/>
      <c r="KZ393" s="88"/>
      <c r="LA393" s="88"/>
      <c r="LB393" s="88"/>
      <c r="LC393" s="88"/>
      <c r="LD393" s="88"/>
      <c r="LE393" s="88"/>
      <c r="LF393" s="88"/>
      <c r="LG393" s="88"/>
      <c r="LH393" s="88"/>
      <c r="LI393" s="88"/>
      <c r="LJ393" s="88"/>
      <c r="LK393" s="88"/>
      <c r="LL393" s="88"/>
      <c r="LM393" s="88"/>
      <c r="LN393" s="88"/>
      <c r="LO393" s="88"/>
      <c r="LP393" s="88"/>
      <c r="LQ393" s="88"/>
      <c r="LR393" s="88"/>
      <c r="LS393" s="88"/>
      <c r="LT393" s="88"/>
      <c r="LU393" s="88"/>
      <c r="LV393" s="88"/>
      <c r="LW393" s="88"/>
      <c r="LX393" s="88"/>
      <c r="LY393" s="88"/>
      <c r="LZ393" s="88"/>
      <c r="MA393" s="88"/>
      <c r="MB393" s="88"/>
      <c r="MC393" s="88"/>
      <c r="MD393" s="88"/>
      <c r="ME393" s="88"/>
      <c r="MF393" s="88"/>
      <c r="MG393" s="88"/>
      <c r="MH393" s="88"/>
      <c r="MI393" s="88"/>
      <c r="MJ393" s="88"/>
      <c r="MK393" s="88"/>
      <c r="ML393" s="88"/>
      <c r="MM393" s="88"/>
      <c r="MN393" s="88"/>
      <c r="MO393" s="88"/>
      <c r="MP393" s="88"/>
      <c r="MQ393" s="88"/>
      <c r="MR393" s="88"/>
      <c r="MS393" s="88"/>
      <c r="MT393" s="88"/>
      <c r="MU393" s="88"/>
      <c r="MV393" s="88"/>
      <c r="MW393" s="88"/>
      <c r="MX393" s="88"/>
      <c r="MY393" s="88"/>
      <c r="MZ393" s="88"/>
      <c r="NA393" s="88"/>
      <c r="NB393" s="88"/>
      <c r="NC393" s="88"/>
      <c r="ND393" s="88"/>
      <c r="NE393" s="88"/>
      <c r="NF393" s="88"/>
      <c r="NG393" s="88"/>
      <c r="NH393" s="88"/>
      <c r="NI393" s="88"/>
      <c r="NJ393" s="88"/>
      <c r="NK393" s="88"/>
      <c r="NL393" s="88"/>
      <c r="NM393" s="88"/>
      <c r="NN393" s="88"/>
      <c r="NO393" s="88"/>
      <c r="NP393" s="88"/>
      <c r="NQ393" s="88"/>
      <c r="NR393" s="88"/>
      <c r="NS393" s="88"/>
      <c r="NT393" s="88"/>
      <c r="NU393" s="88"/>
      <c r="NV393" s="88"/>
      <c r="NW393" s="88"/>
      <c r="NX393" s="88"/>
      <c r="NY393" s="88"/>
      <c r="NZ393" s="88"/>
      <c r="OA393" s="88"/>
      <c r="OB393" s="88"/>
      <c r="OC393" s="88"/>
      <c r="OD393" s="88"/>
      <c r="OE393" s="88"/>
      <c r="OF393" s="88"/>
      <c r="OG393" s="88"/>
      <c r="OH393" s="88"/>
      <c r="OI393" s="88"/>
      <c r="OJ393" s="88"/>
      <c r="OK393" s="88"/>
      <c r="OL393" s="88"/>
      <c r="OM393" s="88"/>
      <c r="ON393" s="88"/>
      <c r="OO393" s="88"/>
      <c r="OP393" s="88"/>
      <c r="OQ393" s="88"/>
      <c r="OR393" s="88"/>
      <c r="OS393" s="88"/>
      <c r="OT393" s="88"/>
      <c r="OU393" s="88"/>
      <c r="OV393" s="88"/>
      <c r="OW393" s="88"/>
      <c r="OX393" s="88"/>
      <c r="OY393" s="88"/>
      <c r="OZ393" s="88"/>
      <c r="PA393" s="88"/>
      <c r="PB393" s="88"/>
      <c r="PC393" s="88"/>
      <c r="PD393" s="88"/>
      <c r="PE393" s="88"/>
      <c r="PF393" s="88"/>
      <c r="PG393" s="88"/>
      <c r="PH393" s="88"/>
      <c r="PI393" s="88"/>
      <c r="PJ393" s="88"/>
      <c r="PK393" s="88"/>
      <c r="PL393" s="88"/>
      <c r="PM393" s="88"/>
      <c r="PN393" s="88"/>
      <c r="PO393" s="88"/>
      <c r="PP393" s="88"/>
      <c r="PQ393" s="88"/>
      <c r="PR393" s="88"/>
      <c r="PS393" s="88"/>
      <c r="PT393" s="88"/>
      <c r="PU393" s="88"/>
      <c r="PV393" s="88"/>
      <c r="PW393" s="88"/>
      <c r="PX393" s="88"/>
      <c r="PY393" s="88"/>
      <c r="PZ393" s="88"/>
      <c r="QA393" s="88"/>
      <c r="QB393" s="88"/>
      <c r="QC393" s="88"/>
      <c r="QD393" s="88"/>
      <c r="QE393" s="88"/>
      <c r="QF393" s="88"/>
      <c r="QG393" s="88"/>
      <c r="QH393" s="88"/>
      <c r="QI393" s="88"/>
      <c r="QJ393" s="88"/>
      <c r="QK393" s="88"/>
      <c r="QL393" s="88"/>
      <c r="QM393" s="88"/>
      <c r="QN393" s="88"/>
      <c r="QO393" s="88"/>
      <c r="QP393" s="88"/>
      <c r="QQ393" s="88"/>
      <c r="QR393" s="88"/>
      <c r="QS393" s="88"/>
      <c r="QT393" s="88"/>
      <c r="QU393" s="88"/>
      <c r="QV393" s="88"/>
      <c r="QW393" s="88"/>
      <c r="QX393" s="88"/>
      <c r="QY393" s="88"/>
      <c r="QZ393" s="88"/>
      <c r="RA393" s="88"/>
      <c r="RB393" s="88"/>
      <c r="RC393" s="88"/>
      <c r="RD393" s="88"/>
      <c r="RE393" s="88"/>
      <c r="RF393" s="88"/>
      <c r="RG393" s="88"/>
      <c r="RH393" s="88"/>
      <c r="RI393" s="88"/>
      <c r="RJ393" s="88"/>
      <c r="RK393" s="88"/>
      <c r="RL393" s="88"/>
      <c r="RM393" s="88"/>
      <c r="RN393" s="88"/>
      <c r="RO393" s="88"/>
      <c r="RP393" s="88"/>
      <c r="RQ393" s="88"/>
      <c r="RR393" s="88"/>
      <c r="RS393" s="88"/>
      <c r="RT393" s="88"/>
      <c r="RU393" s="88"/>
      <c r="RV393" s="88"/>
      <c r="RW393" s="88"/>
      <c r="RX393" s="88"/>
      <c r="RY393" s="88"/>
      <c r="RZ393" s="88"/>
      <c r="SA393" s="88"/>
      <c r="SB393" s="88"/>
      <c r="SC393" s="88"/>
      <c r="SD393" s="88"/>
      <c r="SE393" s="88"/>
      <c r="SF393" s="88"/>
      <c r="SG393" s="88"/>
      <c r="SH393" s="88"/>
      <c r="SI393" s="88"/>
      <c r="SJ393" s="88"/>
      <c r="SK393" s="88"/>
      <c r="SL393" s="88"/>
      <c r="SM393" s="88"/>
      <c r="SN393" s="88"/>
      <c r="SO393" s="88"/>
      <c r="SP393" s="88"/>
      <c r="SQ393" s="88"/>
      <c r="SR393" s="88"/>
      <c r="SS393" s="88"/>
      <c r="ST393" s="88"/>
      <c r="SU393" s="88"/>
      <c r="SV393" s="88"/>
      <c r="SW393" s="88"/>
      <c r="SX393" s="88"/>
      <c r="SY393" s="88"/>
      <c r="SZ393" s="88"/>
      <c r="TA393" s="88"/>
      <c r="TB393" s="88"/>
      <c r="TC393" s="88"/>
      <c r="TD393" s="88"/>
      <c r="TE393" s="88"/>
      <c r="TF393" s="88"/>
      <c r="TG393" s="88"/>
      <c r="TH393" s="88"/>
      <c r="TI393" s="88"/>
      <c r="TJ393" s="88"/>
      <c r="TK393" s="88"/>
      <c r="TL393" s="88"/>
      <c r="TM393" s="88"/>
      <c r="TN393" s="88"/>
      <c r="TO393" s="88"/>
      <c r="TP393" s="88"/>
      <c r="TQ393" s="88"/>
      <c r="TR393" s="88"/>
      <c r="TS393" s="88"/>
      <c r="TT393" s="88"/>
      <c r="TU393" s="88"/>
      <c r="TV393" s="88"/>
      <c r="TW393" s="88"/>
      <c r="TX393" s="88"/>
      <c r="TY393" s="88"/>
      <c r="TZ393" s="88"/>
      <c r="UA393" s="88"/>
      <c r="UB393" s="88"/>
      <c r="UC393" s="88"/>
      <c r="UD393" s="88"/>
      <c r="UE393" s="88"/>
      <c r="UF393" s="88"/>
      <c r="UG393" s="88"/>
      <c r="UH393" s="88"/>
      <c r="UI393" s="88"/>
      <c r="UJ393" s="88"/>
      <c r="UK393" s="88"/>
      <c r="UL393" s="88"/>
      <c r="UM393" s="88"/>
      <c r="UN393" s="88"/>
      <c r="UO393" s="88"/>
      <c r="UP393" s="88"/>
      <c r="UQ393" s="88"/>
      <c r="UR393" s="88"/>
      <c r="US393" s="88"/>
      <c r="UT393" s="88"/>
      <c r="UU393" s="88"/>
      <c r="UV393" s="88"/>
      <c r="UW393" s="88"/>
      <c r="UX393" s="88"/>
      <c r="UY393" s="88"/>
      <c r="UZ393" s="88"/>
      <c r="VA393" s="88"/>
      <c r="VB393" s="88"/>
      <c r="VC393" s="88"/>
      <c r="VD393" s="88"/>
      <c r="VE393" s="88"/>
      <c r="VF393" s="88"/>
      <c r="VG393" s="88"/>
      <c r="VH393" s="88"/>
      <c r="VI393" s="88"/>
      <c r="VJ393" s="88"/>
      <c r="VK393" s="88"/>
      <c r="VL393" s="88"/>
      <c r="VM393" s="88"/>
      <c r="VN393" s="88"/>
      <c r="VO393" s="88"/>
      <c r="VP393" s="88"/>
      <c r="VQ393" s="88"/>
      <c r="VR393" s="88"/>
      <c r="VS393" s="88"/>
      <c r="VT393" s="88"/>
      <c r="VU393" s="88"/>
      <c r="VV393" s="88"/>
      <c r="VW393" s="88"/>
      <c r="VX393" s="88"/>
      <c r="VY393" s="88"/>
      <c r="VZ393" s="88"/>
      <c r="WA393" s="88"/>
      <c r="WB393" s="88"/>
      <c r="WC393" s="88"/>
      <c r="WD393" s="88"/>
      <c r="WE393" s="88"/>
      <c r="WF393" s="88"/>
      <c r="WG393" s="88"/>
      <c r="WH393" s="88"/>
      <c r="WI393" s="88"/>
      <c r="WJ393" s="88"/>
      <c r="WK393" s="88"/>
      <c r="WL393" s="88"/>
      <c r="WM393" s="88"/>
      <c r="WN393" s="88"/>
      <c r="WO393" s="88"/>
      <c r="WP393" s="88"/>
      <c r="WQ393" s="88"/>
      <c r="WR393" s="88"/>
      <c r="WS393" s="88"/>
      <c r="WT393" s="88"/>
      <c r="WU393" s="88"/>
      <c r="WV393" s="88"/>
      <c r="WW393" s="88"/>
      <c r="WX393" s="88"/>
      <c r="WY393" s="88"/>
      <c r="WZ393" s="88"/>
      <c r="XA393" s="88"/>
      <c r="XB393" s="88"/>
      <c r="XC393" s="88"/>
      <c r="XD393" s="88"/>
      <c r="XE393" s="88"/>
      <c r="XF393" s="88"/>
      <c r="XG393" s="88"/>
      <c r="XH393" s="88"/>
      <c r="XI393" s="88"/>
      <c r="XJ393" s="88"/>
      <c r="XK393" s="88"/>
      <c r="XL393" s="88"/>
      <c r="XM393" s="88"/>
      <c r="XN393" s="88"/>
      <c r="XO393" s="88"/>
      <c r="XP393" s="88"/>
      <c r="XQ393" s="88"/>
      <c r="XR393" s="88"/>
      <c r="XS393" s="88"/>
      <c r="XT393" s="88"/>
      <c r="XU393" s="88"/>
      <c r="XV393" s="88"/>
      <c r="XW393" s="88"/>
      <c r="XX393" s="88"/>
      <c r="XY393" s="88"/>
      <c r="XZ393" s="88"/>
      <c r="YA393" s="88"/>
      <c r="YB393" s="88"/>
      <c r="YC393" s="88"/>
      <c r="YD393" s="88"/>
      <c r="YE393" s="88"/>
      <c r="YF393" s="88"/>
      <c r="YG393" s="88"/>
      <c r="YH393" s="88"/>
      <c r="YI393" s="88"/>
      <c r="YJ393" s="88"/>
      <c r="YK393" s="88"/>
      <c r="YL393" s="88"/>
      <c r="YM393" s="88"/>
      <c r="YN393" s="88"/>
      <c r="YO393" s="88"/>
      <c r="YP393" s="88"/>
      <c r="YQ393" s="88"/>
      <c r="YR393" s="88"/>
      <c r="YS393" s="88"/>
      <c r="YT393" s="88"/>
      <c r="YU393" s="88"/>
      <c r="YV393" s="88"/>
      <c r="YW393" s="88"/>
      <c r="YX393" s="88"/>
      <c r="YY393" s="88"/>
      <c r="YZ393" s="88"/>
      <c r="ZA393" s="88"/>
      <c r="ZB393" s="88"/>
      <c r="ZC393" s="88"/>
      <c r="ZD393" s="88"/>
      <c r="ZE393" s="88"/>
      <c r="ZF393" s="88"/>
      <c r="ZG393" s="88"/>
      <c r="ZH393" s="88"/>
      <c r="ZI393" s="88"/>
      <c r="ZJ393" s="88"/>
      <c r="ZK393" s="88"/>
      <c r="ZL393" s="88"/>
      <c r="ZM393" s="88"/>
      <c r="ZN393" s="88"/>
      <c r="ZO393" s="88"/>
      <c r="ZP393" s="88"/>
      <c r="ZQ393" s="88"/>
      <c r="ZR393" s="88"/>
      <c r="ZS393" s="88"/>
      <c r="ZT393" s="88"/>
      <c r="ZU393" s="88"/>
      <c r="ZV393" s="88"/>
      <c r="ZW393" s="88"/>
      <c r="ZX393" s="88"/>
      <c r="ZY393" s="88"/>
      <c r="ZZ393" s="88"/>
      <c r="AAA393" s="88"/>
      <c r="AAB393" s="88"/>
      <c r="AAC393" s="88"/>
      <c r="AAD393" s="88"/>
      <c r="AAE393" s="88"/>
      <c r="AAF393" s="88"/>
      <c r="AAG393" s="88"/>
      <c r="AAH393" s="88"/>
      <c r="AAI393" s="88"/>
      <c r="AAJ393" s="88"/>
      <c r="AAK393" s="88"/>
      <c r="AAL393" s="88"/>
      <c r="AAM393" s="88"/>
      <c r="AAN393" s="88"/>
      <c r="AAO393" s="88"/>
      <c r="AAP393" s="88"/>
      <c r="AAQ393" s="88"/>
      <c r="AAR393" s="88"/>
      <c r="AAS393" s="88"/>
      <c r="AAT393" s="88"/>
      <c r="AAU393" s="88"/>
      <c r="AAV393" s="88"/>
      <c r="AAW393" s="88"/>
      <c r="AAX393" s="88"/>
      <c r="AAY393" s="88"/>
      <c r="AAZ393" s="88"/>
      <c r="ABA393" s="88"/>
      <c r="ABB393" s="88"/>
      <c r="ABC393" s="88"/>
      <c r="ABD393" s="88"/>
      <c r="ABE393" s="88"/>
      <c r="ABF393" s="88"/>
      <c r="ABG393" s="88"/>
      <c r="ABH393" s="88"/>
      <c r="ABI393" s="88"/>
      <c r="ABJ393" s="88"/>
      <c r="ABK393" s="88"/>
      <c r="ABL393" s="88"/>
      <c r="ABM393" s="88"/>
      <c r="ABN393" s="88"/>
      <c r="ABO393" s="88"/>
      <c r="ABP393" s="88"/>
      <c r="ABQ393" s="88"/>
      <c r="ABR393" s="88"/>
      <c r="ABS393" s="88"/>
      <c r="ABT393" s="88"/>
      <c r="ABU393" s="88"/>
      <c r="ABV393" s="88"/>
      <c r="ABW393" s="88"/>
      <c r="ABX393" s="88"/>
      <c r="ABY393" s="88"/>
      <c r="ABZ393" s="88"/>
      <c r="ACA393" s="88"/>
      <c r="ACB393" s="88"/>
      <c r="ACC393" s="88"/>
      <c r="ACD393" s="88"/>
      <c r="ACE393" s="88"/>
      <c r="ACF393" s="88"/>
      <c r="ACG393" s="88"/>
      <c r="ACH393" s="88"/>
      <c r="ACI393" s="88"/>
      <c r="ACJ393" s="88"/>
      <c r="ACK393" s="88"/>
      <c r="ACL393" s="88"/>
      <c r="ACM393" s="88"/>
      <c r="ACN393" s="88"/>
      <c r="ACO393" s="88"/>
      <c r="ACP393" s="88"/>
      <c r="ACQ393" s="88"/>
      <c r="ACR393" s="88"/>
      <c r="ACS393" s="88"/>
      <c r="ACT393" s="88"/>
      <c r="ACU393" s="88"/>
      <c r="ACV393" s="88"/>
      <c r="ACW393" s="88"/>
      <c r="ACX393" s="88"/>
      <c r="ACY393" s="88"/>
      <c r="ACZ393" s="88"/>
      <c r="ADA393" s="88"/>
      <c r="ADB393" s="88"/>
      <c r="ADC393" s="88"/>
      <c r="ADD393" s="88"/>
      <c r="ADE393" s="88"/>
      <c r="ADF393" s="88"/>
      <c r="ADG393" s="88"/>
      <c r="ADH393" s="88"/>
      <c r="ADI393" s="88"/>
      <c r="ADJ393" s="88"/>
      <c r="ADK393" s="88"/>
      <c r="ADL393" s="88"/>
      <c r="ADM393" s="88"/>
      <c r="ADN393" s="88"/>
      <c r="ADO393" s="88"/>
      <c r="ADP393" s="88"/>
      <c r="ADQ393" s="88"/>
      <c r="ADR393" s="88"/>
      <c r="ADS393" s="88"/>
      <c r="ADT393" s="88"/>
      <c r="ADU393" s="88"/>
      <c r="ADV393" s="88"/>
      <c r="ADW393" s="88"/>
      <c r="ADX393" s="88"/>
      <c r="ADY393" s="88"/>
      <c r="ADZ393" s="88"/>
      <c r="AEA393" s="88"/>
      <c r="AEB393" s="88"/>
      <c r="AEC393" s="88"/>
      <c r="AED393" s="88"/>
      <c r="AEE393" s="88"/>
      <c r="AEF393" s="88"/>
      <c r="AEG393" s="88"/>
      <c r="AEH393" s="88"/>
      <c r="AEI393" s="88"/>
      <c r="AEJ393" s="88"/>
      <c r="AEK393" s="88"/>
      <c r="AEL393" s="88"/>
      <c r="AEM393" s="88"/>
      <c r="AEN393" s="88"/>
      <c r="AEO393" s="88"/>
      <c r="AEP393" s="88"/>
      <c r="AEQ393" s="88"/>
      <c r="AER393" s="88"/>
      <c r="AES393" s="88"/>
      <c r="AET393" s="88"/>
      <c r="AEU393" s="88"/>
      <c r="AEV393" s="88"/>
      <c r="AEW393" s="88"/>
      <c r="AEX393" s="88"/>
      <c r="AEY393" s="88"/>
      <c r="AEZ393" s="88"/>
      <c r="AFA393" s="88"/>
      <c r="AFB393" s="88"/>
      <c r="AFC393" s="88"/>
      <c r="AFD393" s="88"/>
      <c r="AFE393" s="88"/>
      <c r="AFF393" s="88"/>
      <c r="AFG393" s="88"/>
      <c r="AFH393" s="88"/>
      <c r="AFI393" s="88"/>
      <c r="AFJ393" s="88"/>
      <c r="AFK393" s="88"/>
      <c r="AFL393" s="88"/>
      <c r="AFM393" s="88"/>
      <c r="AFN393" s="88"/>
      <c r="AFO393" s="88"/>
      <c r="AFP393" s="88"/>
      <c r="AFQ393" s="88"/>
      <c r="AFR393" s="88"/>
      <c r="AFS393" s="88"/>
      <c r="AFT393" s="88"/>
      <c r="AFU393" s="88"/>
      <c r="AFV393" s="88"/>
      <c r="AFW393" s="88"/>
      <c r="AFX393" s="88"/>
      <c r="AFY393" s="88"/>
      <c r="AFZ393" s="88"/>
      <c r="AGA393" s="88"/>
      <c r="AGB393" s="88"/>
      <c r="AGC393" s="88"/>
      <c r="AGD393" s="88"/>
      <c r="AGE393" s="88"/>
      <c r="AGF393" s="88"/>
      <c r="AGG393" s="88"/>
      <c r="AGH393" s="88"/>
      <c r="AGI393" s="88"/>
      <c r="AGJ393" s="88"/>
      <c r="AGK393" s="88"/>
      <c r="AGL393" s="88"/>
      <c r="AGM393" s="88"/>
      <c r="AGN393" s="88"/>
      <c r="AGO393" s="88"/>
      <c r="AGP393" s="88"/>
      <c r="AGQ393" s="88"/>
      <c r="AGR393" s="88"/>
      <c r="AGS393" s="88"/>
      <c r="AGT393" s="88"/>
      <c r="AGU393" s="88"/>
      <c r="AGV393" s="88"/>
      <c r="AGW393" s="88"/>
      <c r="AGX393" s="88"/>
      <c r="AGY393" s="88"/>
      <c r="AGZ393" s="88"/>
      <c r="AHA393" s="88"/>
      <c r="AHB393" s="88"/>
      <c r="AHC393" s="88"/>
      <c r="AHD393" s="88"/>
      <c r="AHE393" s="88"/>
      <c r="AHF393" s="88"/>
      <c r="AHG393" s="88"/>
      <c r="AHH393" s="88"/>
      <c r="AHI393" s="88"/>
      <c r="AHJ393" s="88"/>
      <c r="AHK393" s="88"/>
      <c r="AHL393" s="88"/>
      <c r="AHM393" s="88"/>
      <c r="AHN393" s="88"/>
      <c r="AHO393" s="88"/>
      <c r="AHP393" s="88"/>
      <c r="AHQ393" s="88"/>
      <c r="AHR393" s="88"/>
      <c r="AHS393" s="88"/>
      <c r="AHT393" s="88"/>
      <c r="AHU393" s="88"/>
      <c r="AHV393" s="88"/>
      <c r="AHW393" s="88"/>
      <c r="AHX393" s="88"/>
      <c r="AHY393" s="88"/>
      <c r="AHZ393" s="88"/>
      <c r="AIA393" s="88"/>
      <c r="AIB393" s="88"/>
      <c r="AIC393" s="88"/>
      <c r="AID393" s="88"/>
      <c r="AIE393" s="88"/>
      <c r="AIF393" s="88"/>
      <c r="AIG393" s="88"/>
      <c r="AIH393" s="88"/>
      <c r="AII393" s="88"/>
      <c r="AIJ393" s="88"/>
      <c r="AIK393" s="88"/>
      <c r="AIL393" s="88"/>
      <c r="AIM393" s="88"/>
      <c r="AIN393" s="88"/>
      <c r="AIO393" s="88"/>
      <c r="AIP393" s="88"/>
      <c r="AIQ393" s="88"/>
      <c r="AIR393" s="88"/>
      <c r="AIS393" s="88"/>
      <c r="AIT393" s="88"/>
      <c r="AIU393" s="88"/>
      <c r="AIV393" s="88"/>
      <c r="AIW393" s="88"/>
      <c r="AIX393" s="88"/>
      <c r="AIY393" s="88"/>
      <c r="AIZ393" s="88"/>
      <c r="AJA393" s="88"/>
      <c r="AJB393" s="88"/>
      <c r="AJC393" s="88"/>
      <c r="AJD393" s="88"/>
      <c r="AJE393" s="88"/>
      <c r="AJF393" s="88"/>
      <c r="AJG393" s="88"/>
      <c r="AJH393" s="88"/>
      <c r="AJI393" s="88"/>
      <c r="AJJ393" s="88"/>
      <c r="AJK393" s="88"/>
      <c r="AJL393" s="88"/>
      <c r="AJM393" s="88"/>
      <c r="AJN393" s="88"/>
      <c r="AJO393" s="88"/>
      <c r="AJP393" s="88"/>
      <c r="AJQ393" s="88"/>
      <c r="AJR393" s="88"/>
      <c r="AJS393" s="88"/>
      <c r="AJT393" s="88"/>
      <c r="AJU393" s="88"/>
      <c r="AJV393" s="88"/>
      <c r="AJW393" s="88"/>
      <c r="AJX393" s="88"/>
      <c r="AJY393" s="88"/>
      <c r="AJZ393" s="88"/>
      <c r="AKA393" s="88"/>
      <c r="AKB393" s="88"/>
      <c r="AKC393" s="88"/>
      <c r="AKD393" s="88"/>
      <c r="AKE393" s="88"/>
      <c r="AKF393" s="88"/>
      <c r="AKG393" s="88"/>
      <c r="AKH393" s="88"/>
      <c r="AKI393" s="88"/>
      <c r="AKJ393" s="88"/>
      <c r="AKK393" s="88"/>
      <c r="AKL393" s="88"/>
      <c r="AKM393" s="88"/>
      <c r="AKN393" s="88"/>
      <c r="AKO393" s="88"/>
      <c r="AKP393" s="88"/>
      <c r="AKQ393" s="88"/>
      <c r="AKR393" s="88"/>
      <c r="AKS393" s="88"/>
      <c r="AKT393" s="88"/>
      <c r="AKU393" s="88"/>
      <c r="AKV393" s="88"/>
      <c r="AKW393" s="88"/>
      <c r="AKX393" s="88"/>
      <c r="AKY393" s="88"/>
      <c r="AKZ393" s="88"/>
      <c r="ALA393" s="88"/>
      <c r="ALB393" s="88"/>
      <c r="ALC393" s="88"/>
      <c r="ALD393" s="88"/>
      <c r="ALE393" s="88"/>
      <c r="ALF393" s="88"/>
      <c r="ALG393" s="88"/>
      <c r="ALH393" s="88"/>
      <c r="ALI393" s="88"/>
      <c r="ALJ393" s="88"/>
      <c r="ALK393" s="88"/>
      <c r="ALL393" s="88"/>
      <c r="ALM393" s="88"/>
      <c r="ALN393" s="88"/>
      <c r="ALO393" s="88"/>
      <c r="ALP393" s="88"/>
      <c r="ALQ393" s="88"/>
      <c r="ALR393" s="88"/>
      <c r="ALS393" s="88"/>
      <c r="ALT393" s="88"/>
      <c r="ALU393" s="88"/>
      <c r="ALV393" s="88"/>
      <c r="ALW393" s="88"/>
      <c r="ALX393" s="88"/>
      <c r="ALY393" s="88"/>
      <c r="ALZ393" s="88"/>
      <c r="AMA393" s="88"/>
      <c r="AMB393" s="88"/>
      <c r="AMC393" s="88"/>
      <c r="AMD393" s="88"/>
      <c r="AME393" s="88"/>
      <c r="AMF393" s="88"/>
      <c r="AMG393" s="88"/>
      <c r="AMH393" s="88"/>
      <c r="AMI393" s="88"/>
      <c r="AMJ393" s="88"/>
      <c r="AMK393" s="88"/>
      <c r="AML393" s="88"/>
      <c r="AMM393" s="88"/>
      <c r="AMN393" s="88"/>
      <c r="AMO393" s="88"/>
      <c r="AMP393" s="88"/>
      <c r="AMQ393" s="88"/>
      <c r="AMR393" s="88"/>
      <c r="AMS393" s="88"/>
      <c r="AMT393" s="88"/>
      <c r="AMU393" s="88"/>
      <c r="AMV393" s="88"/>
      <c r="AMW393" s="88"/>
      <c r="AMX393" s="88"/>
      <c r="AMY393" s="88"/>
      <c r="AMZ393" s="88"/>
      <c r="ANA393" s="88"/>
      <c r="ANB393" s="88"/>
      <c r="ANC393" s="88"/>
      <c r="AND393" s="88"/>
      <c r="ANE393" s="88"/>
      <c r="ANF393" s="88"/>
      <c r="ANG393" s="88"/>
      <c r="ANH393" s="88"/>
      <c r="ANI393" s="88"/>
      <c r="ANJ393" s="88"/>
      <c r="ANK393" s="88"/>
      <c r="ANL393" s="88"/>
      <c r="ANM393" s="88"/>
      <c r="ANN393" s="88"/>
      <c r="ANO393" s="88"/>
      <c r="ANP393" s="88"/>
      <c r="ANQ393" s="88"/>
      <c r="ANR393" s="88"/>
      <c r="ANS393" s="88"/>
      <c r="ANT393" s="88"/>
      <c r="ANU393" s="88"/>
      <c r="ANV393" s="88"/>
      <c r="ANW393" s="88"/>
      <c r="ANX393" s="88"/>
      <c r="ANY393" s="88"/>
      <c r="ANZ393" s="88"/>
      <c r="AOA393" s="88"/>
      <c r="AOB393" s="88"/>
      <c r="AOC393" s="88"/>
      <c r="AOD393" s="88"/>
      <c r="AOE393" s="88"/>
      <c r="AOF393" s="88"/>
      <c r="AOG393" s="88"/>
      <c r="AOH393" s="88"/>
      <c r="AOI393" s="88"/>
      <c r="AOJ393" s="88"/>
      <c r="AOK393" s="88"/>
      <c r="AOL393" s="88"/>
      <c r="AOM393" s="88"/>
      <c r="AON393" s="88"/>
      <c r="AOO393" s="88"/>
      <c r="AOP393" s="88"/>
      <c r="AOQ393" s="88"/>
      <c r="AOR393" s="88"/>
      <c r="AOS393" s="88"/>
      <c r="AOT393" s="88"/>
      <c r="AOU393" s="88"/>
      <c r="AOV393" s="88"/>
      <c r="AOW393" s="88"/>
      <c r="AOX393" s="88"/>
      <c r="AOY393" s="88"/>
      <c r="AOZ393" s="88"/>
      <c r="APA393" s="88"/>
      <c r="APB393" s="88"/>
      <c r="APC393" s="88"/>
      <c r="APD393" s="88"/>
      <c r="APE393" s="88"/>
      <c r="APF393" s="88"/>
      <c r="APG393" s="88"/>
      <c r="APH393" s="88"/>
      <c r="API393" s="88"/>
      <c r="APJ393" s="88"/>
      <c r="APK393" s="88"/>
      <c r="APL393" s="88"/>
      <c r="APM393" s="88"/>
      <c r="APN393" s="88"/>
      <c r="APO393" s="88"/>
      <c r="APP393" s="88"/>
      <c r="APQ393" s="88"/>
      <c r="APR393" s="88"/>
      <c r="APS393" s="88"/>
      <c r="APT393" s="88"/>
      <c r="APU393" s="88"/>
      <c r="APV393" s="88"/>
      <c r="APW393" s="88"/>
      <c r="APX393" s="88"/>
      <c r="APY393" s="88"/>
      <c r="APZ393" s="88"/>
      <c r="AQA393" s="88"/>
      <c r="AQB393" s="88"/>
      <c r="AQC393" s="88"/>
      <c r="AQD393" s="88"/>
      <c r="AQE393" s="88"/>
      <c r="AQF393" s="88"/>
      <c r="AQG393" s="88"/>
      <c r="AQH393" s="88"/>
      <c r="AQI393" s="88"/>
      <c r="AQJ393" s="88"/>
      <c r="AQK393" s="88"/>
      <c r="AQL393" s="88"/>
      <c r="AQM393" s="88"/>
      <c r="AQN393" s="88"/>
      <c r="AQO393" s="88"/>
      <c r="AQP393" s="88"/>
      <c r="AQQ393" s="88"/>
      <c r="AQR393" s="88"/>
      <c r="AQS393" s="88"/>
      <c r="AQT393" s="88"/>
      <c r="AQU393" s="88"/>
      <c r="AQV393" s="88"/>
      <c r="AQW393" s="88"/>
      <c r="AQX393" s="88"/>
      <c r="AQY393" s="88"/>
      <c r="AQZ393" s="88"/>
      <c r="ARA393" s="88"/>
      <c r="ARB393" s="88"/>
      <c r="ARC393" s="88"/>
      <c r="ARD393" s="88"/>
      <c r="ARE393" s="88"/>
      <c r="ARF393" s="88"/>
      <c r="ARG393" s="88"/>
      <c r="ARH393" s="88"/>
      <c r="ARI393" s="88"/>
      <c r="ARJ393" s="88"/>
      <c r="ARK393" s="88"/>
      <c r="ARL393" s="88"/>
      <c r="ARM393" s="88"/>
      <c r="ARN393" s="88"/>
      <c r="ARO393" s="88"/>
      <c r="ARP393" s="88"/>
      <c r="ARQ393" s="88"/>
      <c r="ARR393" s="88"/>
      <c r="ARS393" s="88"/>
      <c r="ART393" s="88"/>
      <c r="ARU393" s="88"/>
      <c r="ARV393" s="88"/>
      <c r="ARW393" s="88"/>
      <c r="ARX393" s="88"/>
      <c r="ARY393" s="88"/>
      <c r="ARZ393" s="88"/>
      <c r="ASA393" s="88"/>
      <c r="ASB393" s="88"/>
      <c r="ASC393" s="88"/>
      <c r="ASD393" s="88"/>
      <c r="ASE393" s="88"/>
      <c r="ASF393" s="88"/>
      <c r="ASG393" s="88"/>
      <c r="ASH393" s="88"/>
      <c r="ASI393" s="88"/>
      <c r="ASJ393" s="88"/>
      <c r="ASK393" s="88"/>
      <c r="ASL393" s="88"/>
      <c r="ASM393" s="88"/>
      <c r="ASN393" s="88"/>
      <c r="ASO393" s="88"/>
      <c r="ASP393" s="88"/>
      <c r="ASQ393" s="88"/>
      <c r="ASR393" s="88"/>
      <c r="ASS393" s="88"/>
      <c r="AST393" s="88"/>
      <c r="ASU393" s="88"/>
      <c r="ASV393" s="88"/>
      <c r="ASW393" s="88"/>
      <c r="ASX393" s="88"/>
      <c r="ASY393" s="88"/>
      <c r="ASZ393" s="88"/>
      <c r="ATA393" s="88"/>
      <c r="ATB393" s="88"/>
      <c r="ATC393" s="88"/>
      <c r="ATD393" s="88"/>
      <c r="ATE393" s="88"/>
      <c r="ATF393" s="88"/>
      <c r="ATG393" s="88"/>
      <c r="ATH393" s="88"/>
      <c r="ATI393" s="88"/>
      <c r="ATJ393" s="88"/>
      <c r="ATK393" s="88"/>
      <c r="ATL393" s="88"/>
      <c r="ATM393" s="88"/>
      <c r="ATN393" s="88"/>
      <c r="ATO393" s="88"/>
      <c r="ATP393" s="88"/>
      <c r="ATQ393" s="88"/>
      <c r="ATR393" s="88"/>
      <c r="ATS393" s="88"/>
      <c r="ATT393" s="88"/>
      <c r="ATU393" s="88"/>
      <c r="ATV393" s="88"/>
      <c r="ATW393" s="88"/>
      <c r="ATX393" s="88"/>
      <c r="ATY393" s="88"/>
      <c r="ATZ393" s="88"/>
      <c r="AUA393" s="88"/>
      <c r="AUB393" s="88"/>
      <c r="AUC393" s="88"/>
      <c r="AUD393" s="88"/>
      <c r="AUE393" s="88"/>
      <c r="AUF393" s="88"/>
      <c r="AUG393" s="88"/>
      <c r="AUH393" s="88"/>
      <c r="AUI393" s="88"/>
      <c r="AUJ393" s="88"/>
      <c r="AUK393" s="88"/>
      <c r="AUL393" s="88"/>
      <c r="AUM393" s="88"/>
      <c r="AUN393" s="88"/>
      <c r="AUO393" s="88"/>
      <c r="AUP393" s="88"/>
      <c r="AUQ393" s="88"/>
      <c r="AUR393" s="88"/>
      <c r="AUS393" s="88"/>
      <c r="AUT393" s="88"/>
      <c r="AUU393" s="88"/>
      <c r="AUV393" s="88"/>
      <c r="AUW393" s="88"/>
      <c r="AUX393" s="88"/>
      <c r="AUY393" s="88"/>
      <c r="AUZ393" s="88"/>
      <c r="AVA393" s="88"/>
      <c r="AVB393" s="88"/>
      <c r="AVC393" s="88"/>
      <c r="AVD393" s="88"/>
      <c r="AVE393" s="88"/>
      <c r="AVF393" s="88"/>
      <c r="AVG393" s="88"/>
      <c r="AVH393" s="88"/>
      <c r="AVI393" s="88"/>
      <c r="AVJ393" s="88"/>
      <c r="AVK393" s="88"/>
      <c r="AVL393" s="88"/>
      <c r="AVM393" s="88"/>
      <c r="AVN393" s="88"/>
      <c r="AVO393" s="88"/>
      <c r="AVP393" s="88"/>
      <c r="AVQ393" s="88"/>
      <c r="AVR393" s="88"/>
      <c r="AVS393" s="88"/>
      <c r="AVT393" s="88"/>
      <c r="AVU393" s="88"/>
      <c r="AVV393" s="88"/>
      <c r="AVW393" s="88"/>
      <c r="AVX393" s="88"/>
      <c r="AVY393" s="88"/>
      <c r="AVZ393" s="88"/>
      <c r="AWA393" s="88"/>
      <c r="AWB393" s="88"/>
      <c r="AWC393" s="88"/>
      <c r="AWD393" s="88"/>
      <c r="AWE393" s="88"/>
      <c r="AWF393" s="88"/>
      <c r="AWG393" s="88"/>
      <c r="AWH393" s="88"/>
      <c r="AWI393" s="88"/>
      <c r="AWJ393" s="88"/>
      <c r="AWK393" s="88"/>
      <c r="AWL393" s="88"/>
      <c r="AWM393" s="88"/>
      <c r="AWN393" s="88"/>
      <c r="AWO393" s="88"/>
      <c r="AWP393" s="88"/>
      <c r="AWQ393" s="88"/>
      <c r="AWR393" s="88"/>
      <c r="AWS393" s="88"/>
      <c r="AWT393" s="88"/>
      <c r="AWU393" s="88"/>
      <c r="AWV393" s="88"/>
      <c r="AWW393" s="88"/>
      <c r="AWX393" s="88"/>
      <c r="AWY393" s="88"/>
      <c r="AWZ393" s="88"/>
      <c r="AXA393" s="88"/>
      <c r="AXB393" s="88"/>
      <c r="AXC393" s="88"/>
      <c r="AXD393" s="88"/>
      <c r="AXE393" s="88"/>
      <c r="AXF393" s="88"/>
      <c r="AXG393" s="88"/>
      <c r="AXH393" s="88"/>
      <c r="AXI393" s="88"/>
      <c r="AXJ393" s="88"/>
      <c r="AXK393" s="88"/>
      <c r="AXL393" s="88"/>
      <c r="AXM393" s="88"/>
      <c r="AXN393" s="88"/>
      <c r="AXO393" s="88"/>
      <c r="AXP393" s="88"/>
      <c r="AXQ393" s="88"/>
      <c r="AXR393" s="88"/>
      <c r="AXS393" s="88"/>
      <c r="AXT393" s="88"/>
      <c r="AXU393" s="88"/>
      <c r="AXV393" s="88"/>
      <c r="AXW393" s="88"/>
      <c r="AXX393" s="88"/>
      <c r="AXY393" s="88"/>
      <c r="AXZ393" s="88"/>
      <c r="AYA393" s="88"/>
      <c r="AYB393" s="88"/>
      <c r="AYC393" s="88"/>
      <c r="AYD393" s="88"/>
      <c r="AYE393" s="88"/>
      <c r="AYF393" s="88"/>
      <c r="AYG393" s="88"/>
      <c r="AYH393" s="88"/>
      <c r="AYI393" s="88"/>
      <c r="AYJ393" s="88"/>
      <c r="AYK393" s="88"/>
      <c r="AYL393" s="88"/>
      <c r="AYM393" s="88"/>
      <c r="AYN393" s="88"/>
      <c r="AYO393" s="88"/>
      <c r="AYP393" s="88"/>
      <c r="AYQ393" s="88"/>
      <c r="AYR393" s="88"/>
      <c r="AYS393" s="88"/>
      <c r="AYT393" s="88"/>
      <c r="AYU393" s="88"/>
      <c r="AYV393" s="88"/>
      <c r="AYW393" s="88"/>
      <c r="AYX393" s="88"/>
      <c r="AYY393" s="88"/>
      <c r="AYZ393" s="88"/>
      <c r="AZA393" s="88"/>
      <c r="AZB393" s="88"/>
      <c r="AZC393" s="88"/>
      <c r="AZD393" s="88"/>
      <c r="AZE393" s="88"/>
      <c r="AZF393" s="88"/>
      <c r="AZG393" s="88"/>
      <c r="AZH393" s="88"/>
      <c r="AZI393" s="88"/>
      <c r="AZJ393" s="88"/>
      <c r="AZK393" s="88"/>
      <c r="AZL393" s="88"/>
      <c r="AZM393" s="88"/>
      <c r="AZN393" s="88"/>
      <c r="AZO393" s="88"/>
      <c r="AZP393" s="88"/>
      <c r="AZQ393" s="88"/>
      <c r="AZR393" s="88"/>
      <c r="AZS393" s="88"/>
      <c r="AZT393" s="88"/>
      <c r="AZU393" s="88"/>
      <c r="AZV393" s="88"/>
      <c r="AZW393" s="88"/>
      <c r="AZX393" s="88"/>
      <c r="AZY393" s="88"/>
      <c r="AZZ393" s="88"/>
      <c r="BAA393" s="88"/>
      <c r="BAB393" s="88"/>
      <c r="BAC393" s="88"/>
      <c r="BAD393" s="88"/>
      <c r="BAE393" s="88"/>
      <c r="BAF393" s="88"/>
      <c r="BAG393" s="88"/>
      <c r="BAH393" s="88"/>
      <c r="BAI393" s="88"/>
      <c r="BAJ393" s="88"/>
      <c r="BAK393" s="88"/>
      <c r="BAL393" s="88"/>
      <c r="BAM393" s="88"/>
      <c r="BAN393" s="88"/>
      <c r="BAO393" s="88"/>
      <c r="BAP393" s="88"/>
      <c r="BAQ393" s="88"/>
      <c r="BAR393" s="88"/>
      <c r="BAS393" s="88"/>
      <c r="BAT393" s="88"/>
      <c r="BAU393" s="88"/>
      <c r="BAV393" s="88"/>
      <c r="BAW393" s="88"/>
      <c r="BAX393" s="88"/>
      <c r="BAY393" s="88"/>
      <c r="BAZ393" s="88"/>
      <c r="BBA393" s="88"/>
      <c r="BBB393" s="88"/>
      <c r="BBC393" s="88"/>
      <c r="BBD393" s="88"/>
      <c r="BBE393" s="88"/>
      <c r="BBF393" s="88"/>
      <c r="BBG393" s="88"/>
      <c r="BBH393" s="88"/>
      <c r="BBI393" s="88"/>
      <c r="BBJ393" s="88"/>
      <c r="BBK393" s="88"/>
      <c r="BBL393" s="88"/>
      <c r="BBM393" s="88"/>
      <c r="BBN393" s="88"/>
      <c r="BBO393" s="88"/>
      <c r="BBP393" s="88"/>
      <c r="BBQ393" s="88"/>
      <c r="BBR393" s="88"/>
      <c r="BBS393" s="88"/>
      <c r="BBT393" s="88"/>
      <c r="BBU393" s="88"/>
      <c r="BBV393" s="88"/>
      <c r="BBW393" s="88"/>
      <c r="BBX393" s="88"/>
      <c r="BBY393" s="88"/>
      <c r="BBZ393" s="88"/>
      <c r="BCA393" s="88"/>
      <c r="BCB393" s="88"/>
      <c r="BCC393" s="88"/>
      <c r="BCD393" s="88"/>
      <c r="BCE393" s="88"/>
      <c r="BCF393" s="88"/>
      <c r="BCG393" s="88"/>
      <c r="BCH393" s="88"/>
      <c r="BCI393" s="88"/>
      <c r="BCJ393" s="88"/>
      <c r="BCK393" s="88"/>
      <c r="BCL393" s="88"/>
      <c r="BCM393" s="88"/>
      <c r="BCN393" s="88"/>
      <c r="BCO393" s="88"/>
      <c r="BCP393" s="88"/>
      <c r="BCQ393" s="88"/>
      <c r="BCR393" s="88"/>
      <c r="BCS393" s="88"/>
      <c r="BCT393" s="88"/>
      <c r="BCU393" s="88"/>
      <c r="BCV393" s="88"/>
      <c r="BCW393" s="88"/>
      <c r="BCX393" s="88"/>
      <c r="BCY393" s="88"/>
      <c r="BCZ393" s="88"/>
      <c r="BDA393" s="88"/>
      <c r="BDB393" s="88"/>
      <c r="BDC393" s="88"/>
      <c r="BDD393" s="88"/>
      <c r="BDE393" s="88"/>
      <c r="BDF393" s="88"/>
      <c r="BDG393" s="88"/>
      <c r="BDH393" s="88"/>
      <c r="BDI393" s="88"/>
      <c r="BDJ393" s="88"/>
      <c r="BDK393" s="88"/>
      <c r="BDL393" s="88"/>
      <c r="BDM393" s="88"/>
      <c r="BDN393" s="88"/>
      <c r="BDO393" s="88"/>
      <c r="BDP393" s="88"/>
      <c r="BDQ393" s="88"/>
      <c r="BDR393" s="88"/>
      <c r="BDS393" s="88"/>
      <c r="BDT393" s="88"/>
      <c r="BDU393" s="88"/>
      <c r="BDV393" s="88"/>
      <c r="BDW393" s="88"/>
      <c r="BDX393" s="88"/>
      <c r="BDY393" s="88"/>
      <c r="BDZ393" s="88"/>
      <c r="BEA393" s="88"/>
      <c r="BEB393" s="88"/>
      <c r="BEC393" s="88"/>
      <c r="BED393" s="88"/>
      <c r="BEE393" s="88"/>
      <c r="BEF393" s="88"/>
      <c r="BEG393" s="88"/>
      <c r="BEH393" s="88"/>
      <c r="BEI393" s="88"/>
      <c r="BEJ393" s="88"/>
      <c r="BEK393" s="88"/>
      <c r="BEL393" s="88"/>
      <c r="BEM393" s="88"/>
      <c r="BEN393" s="88"/>
      <c r="BEO393" s="88"/>
      <c r="BEP393" s="88"/>
      <c r="BEQ393" s="88"/>
      <c r="BER393" s="88"/>
      <c r="BES393" s="88"/>
      <c r="BET393" s="88"/>
      <c r="BEU393" s="88"/>
      <c r="BEV393" s="88"/>
      <c r="BEW393" s="88"/>
      <c r="BEX393" s="88"/>
      <c r="BEY393" s="88"/>
      <c r="BEZ393" s="88"/>
      <c r="BFA393" s="88"/>
      <c r="BFB393" s="88"/>
      <c r="BFC393" s="88"/>
      <c r="BFD393" s="88"/>
      <c r="BFE393" s="88"/>
      <c r="BFF393" s="88"/>
      <c r="BFG393" s="88"/>
      <c r="BFH393" s="88"/>
      <c r="BFI393" s="88"/>
      <c r="BFJ393" s="88"/>
      <c r="BFK393" s="88"/>
      <c r="BFL393" s="88"/>
      <c r="BFM393" s="88"/>
      <c r="BFN393" s="88"/>
      <c r="BFO393" s="88"/>
      <c r="BFP393" s="88"/>
      <c r="BFQ393" s="88"/>
      <c r="BFR393" s="88"/>
      <c r="BFS393" s="88"/>
      <c r="BFT393" s="88"/>
      <c r="BFU393" s="88"/>
      <c r="BFV393" s="88"/>
      <c r="BFW393" s="88"/>
      <c r="BFX393" s="88"/>
      <c r="BFY393" s="88"/>
      <c r="BFZ393" s="88"/>
      <c r="BGA393" s="88"/>
      <c r="BGB393" s="88"/>
      <c r="BGC393" s="88"/>
      <c r="BGD393" s="88"/>
      <c r="BGE393" s="88"/>
      <c r="BGF393" s="88"/>
      <c r="BGG393" s="88"/>
      <c r="BGH393" s="88"/>
      <c r="BGI393" s="88"/>
      <c r="BGJ393" s="88"/>
      <c r="BGK393" s="88"/>
      <c r="BGL393" s="88"/>
      <c r="BGM393" s="88"/>
      <c r="BGN393" s="88"/>
      <c r="BGO393" s="88"/>
      <c r="BGP393" s="88"/>
      <c r="BGQ393" s="88"/>
      <c r="BGR393" s="88"/>
      <c r="BGS393" s="88"/>
      <c r="BGT393" s="88"/>
      <c r="BGU393" s="88"/>
      <c r="BGV393" s="88"/>
      <c r="BGW393" s="88"/>
      <c r="BGX393" s="88"/>
      <c r="BGY393" s="88"/>
      <c r="BGZ393" s="88"/>
      <c r="BHA393" s="88"/>
      <c r="BHB393" s="88"/>
      <c r="BHC393" s="88"/>
      <c r="BHD393" s="88"/>
      <c r="BHE393" s="88"/>
      <c r="BHF393" s="88"/>
      <c r="BHG393" s="88"/>
      <c r="BHH393" s="88"/>
      <c r="BHI393" s="88"/>
      <c r="BHJ393" s="88"/>
      <c r="BHK393" s="88"/>
      <c r="BHL393" s="88"/>
      <c r="BHM393" s="88"/>
      <c r="BHN393" s="88"/>
      <c r="BHO393" s="88"/>
      <c r="BHP393" s="88"/>
      <c r="BHQ393" s="88"/>
      <c r="BHR393" s="88"/>
      <c r="BHS393" s="88"/>
      <c r="BHT393" s="88"/>
      <c r="BHU393" s="88"/>
      <c r="BHV393" s="88"/>
      <c r="BHW393" s="88"/>
      <c r="BHX393" s="88"/>
      <c r="BHY393" s="88"/>
      <c r="BHZ393" s="88"/>
      <c r="BIA393" s="88"/>
      <c r="BIB393" s="88"/>
      <c r="BIC393" s="88"/>
      <c r="BID393" s="88"/>
      <c r="BIE393" s="88"/>
      <c r="BIF393" s="88"/>
      <c r="BIG393" s="88"/>
      <c r="BIH393" s="88"/>
      <c r="BII393" s="88"/>
      <c r="BIJ393" s="88"/>
      <c r="BIK393" s="88"/>
      <c r="BIL393" s="88"/>
      <c r="BIM393" s="88"/>
      <c r="BIN393" s="88"/>
      <c r="BIO393" s="88"/>
      <c r="BIP393" s="88"/>
      <c r="BIQ393" s="88"/>
      <c r="BIR393" s="88"/>
      <c r="BIS393" s="88"/>
      <c r="BIT393" s="88"/>
      <c r="BIU393" s="88"/>
      <c r="BIV393" s="88"/>
      <c r="BIW393" s="88"/>
      <c r="BIX393" s="88"/>
      <c r="BIY393" s="88"/>
      <c r="BIZ393" s="88"/>
      <c r="BJA393" s="88"/>
      <c r="BJB393" s="88"/>
      <c r="BJC393" s="88"/>
      <c r="BJD393" s="88"/>
      <c r="BJE393" s="88"/>
      <c r="BJF393" s="88"/>
      <c r="BJG393" s="88"/>
      <c r="BJH393" s="88"/>
      <c r="BJI393" s="88"/>
      <c r="BJJ393" s="88"/>
      <c r="BJK393" s="88"/>
      <c r="BJL393" s="88"/>
      <c r="BJM393" s="88"/>
      <c r="BJN393" s="88"/>
      <c r="BJO393" s="88"/>
      <c r="BJP393" s="88"/>
      <c r="BJQ393" s="88"/>
      <c r="BJR393" s="88"/>
      <c r="BJS393" s="88"/>
      <c r="BJT393" s="88"/>
      <c r="BJU393" s="88"/>
      <c r="BJV393" s="88"/>
      <c r="BJW393" s="88"/>
      <c r="BJX393" s="88"/>
      <c r="BJY393" s="88"/>
      <c r="BJZ393" s="88"/>
      <c r="BKA393" s="88"/>
      <c r="BKB393" s="88"/>
      <c r="BKC393" s="88"/>
      <c r="BKD393" s="88"/>
      <c r="BKE393" s="88"/>
      <c r="BKF393" s="88"/>
      <c r="BKG393" s="88"/>
      <c r="BKH393" s="88"/>
      <c r="BKI393" s="88"/>
      <c r="BKJ393" s="88"/>
      <c r="BKK393" s="88"/>
      <c r="BKL393" s="88"/>
      <c r="BKM393" s="88"/>
      <c r="BKN393" s="88"/>
      <c r="BKO393" s="88"/>
      <c r="BKP393" s="88"/>
      <c r="BKQ393" s="88"/>
      <c r="BKR393" s="88"/>
      <c r="BKS393" s="88"/>
      <c r="BKT393" s="88"/>
      <c r="BKU393" s="88"/>
      <c r="BKV393" s="88"/>
      <c r="BKW393" s="88"/>
      <c r="BKX393" s="88"/>
      <c r="BKY393" s="88"/>
      <c r="BKZ393" s="88"/>
      <c r="BLA393" s="88"/>
      <c r="BLB393" s="88"/>
      <c r="BLC393" s="88"/>
      <c r="BLD393" s="88"/>
      <c r="BLE393" s="88"/>
      <c r="BLF393" s="88"/>
      <c r="BLG393" s="88"/>
      <c r="BLH393" s="88"/>
      <c r="BLI393" s="88"/>
      <c r="BLJ393" s="88"/>
      <c r="BLK393" s="88"/>
      <c r="BLL393" s="88"/>
      <c r="BLM393" s="88"/>
      <c r="BLN393" s="88"/>
      <c r="BLO393" s="88"/>
      <c r="BLP393" s="88"/>
      <c r="BLQ393" s="88"/>
      <c r="BLR393" s="88"/>
      <c r="BLS393" s="88"/>
      <c r="BLT393" s="88"/>
      <c r="BLU393" s="88"/>
      <c r="BLV393" s="88"/>
      <c r="BLW393" s="88"/>
      <c r="BLX393" s="88"/>
      <c r="BLY393" s="88"/>
      <c r="BLZ393" s="88"/>
      <c r="BMA393" s="88"/>
      <c r="BMB393" s="88"/>
      <c r="BMC393" s="88"/>
      <c r="BMD393" s="88"/>
      <c r="BME393" s="88"/>
      <c r="BMF393" s="88"/>
      <c r="BMG393" s="88"/>
      <c r="BMH393" s="88"/>
      <c r="BMI393" s="88"/>
      <c r="BMJ393" s="88"/>
      <c r="BMK393" s="88"/>
      <c r="BML393" s="88"/>
      <c r="BMM393" s="88"/>
      <c r="BMN393" s="88"/>
      <c r="BMO393" s="88"/>
      <c r="BMP393" s="88"/>
      <c r="BMQ393" s="88"/>
      <c r="BMR393" s="88"/>
      <c r="BMS393" s="88"/>
      <c r="BMT393" s="88"/>
      <c r="BMU393" s="88"/>
      <c r="BMV393" s="88"/>
      <c r="BMW393" s="88"/>
      <c r="BMX393" s="88"/>
      <c r="BMY393" s="88"/>
      <c r="BMZ393" s="88"/>
      <c r="BNA393" s="88"/>
      <c r="BNB393" s="88"/>
      <c r="BNC393" s="88"/>
      <c r="BND393" s="88"/>
      <c r="BNE393" s="88"/>
      <c r="BNF393" s="88"/>
      <c r="BNG393" s="88"/>
      <c r="BNH393" s="88"/>
      <c r="BNI393" s="88"/>
      <c r="BNJ393" s="88"/>
      <c r="BNK393" s="88"/>
      <c r="BNL393" s="88"/>
      <c r="BNM393" s="88"/>
      <c r="BNN393" s="88"/>
      <c r="BNO393" s="88"/>
      <c r="BNP393" s="88"/>
      <c r="BNQ393" s="88"/>
      <c r="BNR393" s="88"/>
      <c r="BNS393" s="88"/>
      <c r="BNT393" s="88"/>
      <c r="BNU393" s="88"/>
      <c r="BNV393" s="88"/>
      <c r="BNW393" s="88"/>
      <c r="BNX393" s="88"/>
      <c r="BNY393" s="88"/>
      <c r="BNZ393" s="88"/>
      <c r="BOA393" s="88"/>
      <c r="BOB393" s="88"/>
      <c r="BOC393" s="88"/>
      <c r="BOD393" s="88"/>
      <c r="BOE393" s="88"/>
      <c r="BOF393" s="88"/>
      <c r="BOG393" s="88"/>
      <c r="BOH393" s="88"/>
      <c r="BOI393" s="88"/>
      <c r="BOJ393" s="88"/>
      <c r="BOK393" s="88"/>
      <c r="BOL393" s="88"/>
      <c r="BOM393" s="88"/>
      <c r="BON393" s="88"/>
      <c r="BOO393" s="88"/>
      <c r="BOP393" s="88"/>
      <c r="BOQ393" s="88"/>
      <c r="BOR393" s="88"/>
      <c r="BOS393" s="88"/>
      <c r="BOT393" s="88"/>
      <c r="BOU393" s="88"/>
      <c r="BOV393" s="88"/>
      <c r="BOW393" s="88"/>
      <c r="BOX393" s="88"/>
      <c r="BOY393" s="88"/>
      <c r="BOZ393" s="88"/>
      <c r="BPA393" s="88"/>
      <c r="BPB393" s="88"/>
      <c r="BPC393" s="88"/>
      <c r="BPD393" s="88"/>
      <c r="BPE393" s="88"/>
      <c r="BPF393" s="88"/>
      <c r="BPG393" s="88"/>
      <c r="BPH393" s="88"/>
      <c r="BPI393" s="88"/>
      <c r="BPJ393" s="88"/>
      <c r="BPK393" s="88"/>
      <c r="BPL393" s="88"/>
      <c r="BPM393" s="88"/>
      <c r="BPN393" s="88"/>
      <c r="BPO393" s="88"/>
      <c r="BPP393" s="88"/>
      <c r="BPQ393" s="88"/>
      <c r="BPR393" s="88"/>
      <c r="BPS393" s="88"/>
      <c r="BPT393" s="88"/>
      <c r="BPU393" s="88"/>
      <c r="BPV393" s="88"/>
      <c r="BPW393" s="88"/>
      <c r="BPX393" s="88"/>
      <c r="BPY393" s="88"/>
      <c r="BPZ393" s="88"/>
      <c r="BQA393" s="88"/>
      <c r="BQB393" s="88"/>
      <c r="BQC393" s="88"/>
      <c r="BQD393" s="88"/>
      <c r="BQE393" s="88"/>
      <c r="BQF393" s="88"/>
      <c r="BQG393" s="88"/>
      <c r="BQH393" s="88"/>
      <c r="BQI393" s="88"/>
      <c r="BQJ393" s="88"/>
      <c r="BQK393" s="88"/>
      <c r="BQL393" s="88"/>
      <c r="BQM393" s="88"/>
      <c r="BQN393" s="88"/>
      <c r="BQO393" s="88"/>
      <c r="BQP393" s="88"/>
      <c r="BQQ393" s="88"/>
      <c r="BQR393" s="88"/>
      <c r="BQS393" s="88"/>
      <c r="BQT393" s="88"/>
      <c r="BQU393" s="88"/>
      <c r="BQV393" s="88"/>
      <c r="BQW393" s="88"/>
      <c r="BQX393" s="88"/>
      <c r="BQY393" s="88"/>
      <c r="BQZ393" s="88"/>
      <c r="BRA393" s="88"/>
      <c r="BRB393" s="88"/>
      <c r="BRC393" s="88"/>
      <c r="BRD393" s="88"/>
      <c r="BRE393" s="88"/>
      <c r="BRF393" s="88"/>
      <c r="BRG393" s="88"/>
      <c r="BRH393" s="88"/>
      <c r="BRI393" s="88"/>
      <c r="BRJ393" s="88"/>
      <c r="BRK393" s="88"/>
      <c r="BRL393" s="88"/>
      <c r="BRM393" s="88"/>
      <c r="BRN393" s="88"/>
      <c r="BRO393" s="88"/>
      <c r="BRP393" s="88"/>
      <c r="BRQ393" s="88"/>
      <c r="BRR393" s="88"/>
      <c r="BRS393" s="88"/>
      <c r="BRT393" s="88"/>
      <c r="BRU393" s="88"/>
      <c r="BRV393" s="88"/>
      <c r="BRW393" s="88"/>
      <c r="BRX393" s="88"/>
      <c r="BRY393" s="88"/>
      <c r="BRZ393" s="88"/>
      <c r="BSA393" s="88"/>
      <c r="BSB393" s="88"/>
      <c r="BSC393" s="88"/>
      <c r="BSD393" s="88"/>
      <c r="BSE393" s="88"/>
      <c r="BSF393" s="88"/>
      <c r="BSG393" s="88"/>
      <c r="BSH393" s="88"/>
      <c r="BSI393" s="88"/>
      <c r="BSJ393" s="88"/>
      <c r="BSK393" s="88"/>
      <c r="BSL393" s="88"/>
      <c r="BSM393" s="88"/>
      <c r="BSN393" s="88"/>
      <c r="BSO393" s="88"/>
      <c r="BSP393" s="88"/>
      <c r="BSQ393" s="88"/>
      <c r="BSR393" s="88"/>
      <c r="BSS393" s="88"/>
      <c r="BST393" s="88"/>
      <c r="BSU393" s="88"/>
      <c r="BSV393" s="88"/>
      <c r="BSW393" s="88"/>
      <c r="BSX393" s="88"/>
      <c r="BSY393" s="88"/>
      <c r="BSZ393" s="88"/>
      <c r="BTA393" s="88"/>
      <c r="BTB393" s="88"/>
      <c r="BTC393" s="88"/>
      <c r="BTD393" s="88"/>
      <c r="BTE393" s="88"/>
      <c r="BTF393" s="88"/>
      <c r="BTG393" s="88"/>
      <c r="BTH393" s="88"/>
      <c r="BTI393" s="88"/>
      <c r="BTJ393" s="88"/>
      <c r="BTK393" s="88"/>
      <c r="BTL393" s="88"/>
      <c r="BTM393" s="88"/>
      <c r="BTN393" s="88"/>
      <c r="BTO393" s="88"/>
      <c r="BTP393" s="88"/>
      <c r="BTQ393" s="88"/>
      <c r="BTR393" s="88"/>
      <c r="BTS393" s="88"/>
      <c r="BTT393" s="88"/>
      <c r="BTU393" s="88"/>
      <c r="BTV393" s="88"/>
      <c r="BTW393" s="88"/>
      <c r="BTX393" s="88"/>
      <c r="BTY393" s="88"/>
      <c r="BTZ393" s="88"/>
      <c r="BUA393" s="88"/>
      <c r="BUB393" s="88"/>
      <c r="BUC393" s="88"/>
      <c r="BUD393" s="88"/>
      <c r="BUE393" s="88"/>
      <c r="BUF393" s="88"/>
      <c r="BUG393" s="88"/>
      <c r="BUH393" s="88"/>
      <c r="BUI393" s="88"/>
      <c r="BUJ393" s="88"/>
      <c r="BUK393" s="88"/>
      <c r="BUL393" s="88"/>
      <c r="BUM393" s="88"/>
      <c r="BUN393" s="88"/>
      <c r="BUO393" s="88"/>
      <c r="BUP393" s="88"/>
      <c r="BUQ393" s="88"/>
      <c r="BUR393" s="88"/>
      <c r="BUS393" s="88"/>
      <c r="BUT393" s="88"/>
      <c r="BUU393" s="88"/>
      <c r="BUV393" s="88"/>
      <c r="BUW393" s="88"/>
      <c r="BUX393" s="88"/>
      <c r="BUY393" s="88"/>
      <c r="BUZ393" s="88"/>
      <c r="BVA393" s="88"/>
      <c r="BVB393" s="88"/>
      <c r="BVC393" s="88"/>
      <c r="BVD393" s="88"/>
      <c r="BVE393" s="88"/>
      <c r="BVF393" s="88"/>
      <c r="BVG393" s="88"/>
      <c r="BVH393" s="88"/>
      <c r="BVI393" s="88"/>
      <c r="BVJ393" s="88"/>
      <c r="BVK393" s="88"/>
      <c r="BVL393" s="88"/>
      <c r="BVM393" s="88"/>
      <c r="BVN393" s="88"/>
      <c r="BVO393" s="88"/>
      <c r="BVP393" s="88"/>
      <c r="BVQ393" s="88"/>
      <c r="BVR393" s="88"/>
      <c r="BVS393" s="88"/>
      <c r="BVT393" s="88"/>
      <c r="BVU393" s="88"/>
      <c r="BVV393" s="88"/>
      <c r="BVW393" s="88"/>
      <c r="BVX393" s="88"/>
      <c r="BVY393" s="88"/>
      <c r="BVZ393" s="88"/>
      <c r="BWA393" s="88"/>
      <c r="BWB393" s="88"/>
      <c r="BWC393" s="88"/>
      <c r="BWD393" s="88"/>
      <c r="BWE393" s="88"/>
      <c r="BWF393" s="88"/>
      <c r="BWG393" s="88"/>
      <c r="BWH393" s="88"/>
      <c r="BWI393" s="88"/>
      <c r="BWJ393" s="88"/>
      <c r="BWK393" s="88"/>
      <c r="BWL393" s="88"/>
      <c r="BWM393" s="88"/>
      <c r="BWN393" s="88"/>
      <c r="BWO393" s="88"/>
      <c r="BWP393" s="88"/>
      <c r="BWQ393" s="88"/>
      <c r="BWR393" s="88"/>
      <c r="BWS393" s="88"/>
      <c r="BWT393" s="88"/>
      <c r="BWU393" s="88"/>
      <c r="BWV393" s="88"/>
      <c r="BWW393" s="88"/>
      <c r="BWX393" s="88"/>
      <c r="BWY393" s="88"/>
      <c r="BWZ393" s="88"/>
      <c r="BXA393" s="88"/>
      <c r="BXB393" s="88"/>
      <c r="BXC393" s="88"/>
      <c r="BXD393" s="88"/>
      <c r="BXE393" s="88"/>
      <c r="BXF393" s="88"/>
      <c r="BXG393" s="88"/>
      <c r="BXH393" s="88"/>
      <c r="BXI393" s="88"/>
      <c r="BXJ393" s="88"/>
      <c r="BXK393" s="88"/>
      <c r="BXL393" s="88"/>
      <c r="BXM393" s="88"/>
      <c r="BXN393" s="88"/>
      <c r="BXO393" s="88"/>
      <c r="BXP393" s="88"/>
      <c r="BXQ393" s="88"/>
      <c r="BXR393" s="88"/>
      <c r="BXS393" s="88"/>
      <c r="BXT393" s="88"/>
      <c r="BXU393" s="88"/>
      <c r="BXV393" s="88"/>
      <c r="BXW393" s="88"/>
      <c r="BXX393" s="88"/>
      <c r="BXY393" s="88"/>
      <c r="BXZ393" s="88"/>
      <c r="BYA393" s="88"/>
      <c r="BYB393" s="88"/>
      <c r="BYC393" s="88"/>
      <c r="BYD393" s="88"/>
      <c r="BYE393" s="88"/>
      <c r="BYF393" s="88"/>
      <c r="BYG393" s="88"/>
      <c r="BYH393" s="88"/>
      <c r="BYI393" s="88"/>
      <c r="BYJ393" s="88"/>
      <c r="BYK393" s="88"/>
      <c r="BYL393" s="88"/>
      <c r="BYM393" s="88"/>
      <c r="BYN393" s="88"/>
      <c r="BYO393" s="88"/>
      <c r="BYP393" s="88"/>
      <c r="BYQ393" s="88"/>
      <c r="BYR393" s="88"/>
      <c r="BYS393" s="88"/>
      <c r="BYT393" s="88"/>
      <c r="BYU393" s="88"/>
      <c r="BYV393" s="88"/>
      <c r="BYW393" s="88"/>
      <c r="BYX393" s="88"/>
      <c r="BYY393" s="88"/>
      <c r="BYZ393" s="88"/>
      <c r="BZA393" s="88"/>
      <c r="BZB393" s="88"/>
      <c r="BZC393" s="88"/>
      <c r="BZD393" s="88"/>
      <c r="BZE393" s="88"/>
      <c r="BZF393" s="88"/>
      <c r="BZG393" s="88"/>
      <c r="BZH393" s="88"/>
      <c r="BZI393" s="88"/>
      <c r="BZJ393" s="88"/>
      <c r="BZK393" s="88"/>
      <c r="BZL393" s="88"/>
      <c r="BZM393" s="88"/>
      <c r="BZN393" s="88"/>
      <c r="BZO393" s="88"/>
      <c r="BZP393" s="88"/>
      <c r="BZQ393" s="88"/>
      <c r="BZR393" s="88"/>
      <c r="BZS393" s="88"/>
      <c r="BZT393" s="88"/>
      <c r="BZU393" s="88"/>
      <c r="BZV393" s="88"/>
      <c r="BZW393" s="88"/>
      <c r="BZX393" s="88"/>
      <c r="BZY393" s="88"/>
      <c r="BZZ393" s="88"/>
      <c r="CAA393" s="88"/>
      <c r="CAB393" s="88"/>
      <c r="CAC393" s="88"/>
      <c r="CAD393" s="88"/>
      <c r="CAE393" s="88"/>
      <c r="CAF393" s="88"/>
      <c r="CAG393" s="88"/>
      <c r="CAH393" s="88"/>
      <c r="CAI393" s="88"/>
      <c r="CAJ393" s="88"/>
      <c r="CAK393" s="88"/>
      <c r="CAL393" s="88"/>
      <c r="CAM393" s="88"/>
      <c r="CAN393" s="88"/>
      <c r="CAO393" s="88"/>
      <c r="CAP393" s="88"/>
      <c r="CAQ393" s="88"/>
      <c r="CAR393" s="88"/>
      <c r="CAS393" s="88"/>
      <c r="CAT393" s="88"/>
      <c r="CAU393" s="88"/>
      <c r="CAV393" s="88"/>
      <c r="CAW393" s="88"/>
      <c r="CAX393" s="88"/>
      <c r="CAY393" s="88"/>
      <c r="CAZ393" s="88"/>
      <c r="CBA393" s="88"/>
      <c r="CBB393" s="88"/>
      <c r="CBC393" s="88"/>
      <c r="CBD393" s="88"/>
      <c r="CBE393" s="88"/>
      <c r="CBF393" s="88"/>
      <c r="CBG393" s="88"/>
      <c r="CBH393" s="88"/>
      <c r="CBI393" s="88"/>
      <c r="CBJ393" s="88"/>
      <c r="CBK393" s="88"/>
      <c r="CBL393" s="88"/>
      <c r="CBM393" s="88"/>
      <c r="CBN393" s="88"/>
      <c r="CBO393" s="88"/>
      <c r="CBP393" s="88"/>
      <c r="CBQ393" s="88"/>
      <c r="CBR393" s="88"/>
      <c r="CBS393" s="88"/>
      <c r="CBT393" s="88"/>
      <c r="CBU393" s="88"/>
      <c r="CBV393" s="88"/>
      <c r="CBW393" s="88"/>
      <c r="CBX393" s="88"/>
      <c r="CBY393" s="88"/>
      <c r="CBZ393" s="88"/>
      <c r="CCA393" s="88"/>
      <c r="CCB393" s="88"/>
      <c r="CCC393" s="88"/>
      <c r="CCD393" s="88"/>
      <c r="CCE393" s="88"/>
      <c r="CCF393" s="88"/>
      <c r="CCG393" s="88"/>
      <c r="CCH393" s="88"/>
      <c r="CCI393" s="88"/>
      <c r="CCJ393" s="88"/>
      <c r="CCK393" s="88"/>
      <c r="CCL393" s="88"/>
      <c r="CCM393" s="88"/>
      <c r="CCN393" s="88"/>
      <c r="CCO393" s="88"/>
      <c r="CCP393" s="88"/>
      <c r="CCQ393" s="88"/>
      <c r="CCR393" s="88"/>
      <c r="CCS393" s="88"/>
      <c r="CCT393" s="88"/>
      <c r="CCU393" s="88"/>
      <c r="CCV393" s="88"/>
      <c r="CCW393" s="88"/>
      <c r="CCX393" s="88"/>
      <c r="CCY393" s="88"/>
      <c r="CCZ393" s="88"/>
      <c r="CDA393" s="88"/>
      <c r="CDB393" s="88"/>
      <c r="CDC393" s="88"/>
      <c r="CDD393" s="88"/>
      <c r="CDE393" s="88"/>
      <c r="CDF393" s="88"/>
      <c r="CDG393" s="88"/>
      <c r="CDH393" s="88"/>
      <c r="CDI393" s="88"/>
      <c r="CDJ393" s="88"/>
      <c r="CDK393" s="88"/>
      <c r="CDL393" s="88"/>
      <c r="CDM393" s="88"/>
      <c r="CDN393" s="88"/>
      <c r="CDO393" s="88"/>
      <c r="CDP393" s="88"/>
      <c r="CDQ393" s="88"/>
      <c r="CDR393" s="88"/>
      <c r="CDS393" s="88"/>
      <c r="CDT393" s="88"/>
      <c r="CDU393" s="88"/>
      <c r="CDV393" s="88"/>
      <c r="CDW393" s="88"/>
      <c r="CDX393" s="88"/>
      <c r="CDY393" s="88"/>
      <c r="CDZ393" s="88"/>
      <c r="CEA393" s="88"/>
      <c r="CEB393" s="88"/>
      <c r="CEC393" s="88"/>
      <c r="CED393" s="88"/>
      <c r="CEE393" s="88"/>
      <c r="CEF393" s="88"/>
      <c r="CEG393" s="88"/>
      <c r="CEH393" s="88"/>
      <c r="CEI393" s="88"/>
      <c r="CEJ393" s="88"/>
      <c r="CEK393" s="88"/>
      <c r="CEL393" s="88"/>
      <c r="CEM393" s="88"/>
      <c r="CEN393" s="88"/>
      <c r="CEO393" s="88"/>
      <c r="CEP393" s="88"/>
      <c r="CEQ393" s="88"/>
      <c r="CER393" s="88"/>
      <c r="CES393" s="88"/>
      <c r="CET393" s="88"/>
      <c r="CEU393" s="88"/>
      <c r="CEV393" s="88"/>
      <c r="CEW393" s="88"/>
      <c r="CEX393" s="88"/>
      <c r="CEY393" s="88"/>
      <c r="CEZ393" s="88"/>
      <c r="CFA393" s="88"/>
      <c r="CFB393" s="88"/>
      <c r="CFC393" s="88"/>
      <c r="CFD393" s="88"/>
      <c r="CFE393" s="88"/>
      <c r="CFF393" s="88"/>
      <c r="CFG393" s="88"/>
      <c r="CFH393" s="88"/>
      <c r="CFI393" s="88"/>
      <c r="CFJ393" s="88"/>
      <c r="CFK393" s="88"/>
      <c r="CFL393" s="88"/>
      <c r="CFM393" s="88"/>
      <c r="CFN393" s="88"/>
      <c r="CFO393" s="88"/>
      <c r="CFP393" s="88"/>
      <c r="CFQ393" s="88"/>
      <c r="CFR393" s="88"/>
      <c r="CFS393" s="88"/>
      <c r="CFT393" s="88"/>
      <c r="CFU393" s="88"/>
      <c r="CFV393" s="88"/>
      <c r="CFW393" s="88"/>
      <c r="CFX393" s="88"/>
      <c r="CFY393" s="88"/>
      <c r="CFZ393" s="88"/>
      <c r="CGA393" s="88"/>
      <c r="CGB393" s="88"/>
      <c r="CGC393" s="88"/>
      <c r="CGD393" s="88"/>
      <c r="CGE393" s="88"/>
      <c r="CGF393" s="88"/>
      <c r="CGG393" s="88"/>
      <c r="CGH393" s="88"/>
      <c r="CGI393" s="88"/>
      <c r="CGJ393" s="88"/>
      <c r="CGK393" s="88"/>
      <c r="CGL393" s="88"/>
      <c r="CGM393" s="88"/>
      <c r="CGN393" s="88"/>
      <c r="CGO393" s="88"/>
      <c r="CGP393" s="88"/>
      <c r="CGQ393" s="88"/>
      <c r="CGR393" s="88"/>
      <c r="CGS393" s="88"/>
      <c r="CGT393" s="88"/>
      <c r="CGU393" s="88"/>
      <c r="CGV393" s="88"/>
      <c r="CGW393" s="88"/>
      <c r="CGX393" s="88"/>
      <c r="CGY393" s="88"/>
      <c r="CGZ393" s="88"/>
      <c r="CHA393" s="88"/>
      <c r="CHB393" s="88"/>
      <c r="CHC393" s="88"/>
      <c r="CHD393" s="88"/>
      <c r="CHE393" s="88"/>
      <c r="CHF393" s="88"/>
      <c r="CHG393" s="88"/>
      <c r="CHH393" s="88"/>
      <c r="CHI393" s="88"/>
      <c r="CHJ393" s="88"/>
      <c r="CHK393" s="88"/>
      <c r="CHL393" s="88"/>
      <c r="CHM393" s="88"/>
      <c r="CHN393" s="88"/>
      <c r="CHO393" s="88"/>
      <c r="CHP393" s="88"/>
      <c r="CHQ393" s="88"/>
      <c r="CHR393" s="88"/>
      <c r="CHS393" s="88"/>
      <c r="CHT393" s="88"/>
      <c r="CHU393" s="88"/>
      <c r="CHV393" s="88"/>
      <c r="CHW393" s="88"/>
      <c r="CHX393" s="88"/>
      <c r="CHY393" s="88"/>
      <c r="CHZ393" s="88"/>
      <c r="CIA393" s="88"/>
      <c r="CIB393" s="88"/>
      <c r="CIC393" s="88"/>
      <c r="CID393" s="88"/>
      <c r="CIE393" s="88"/>
      <c r="CIF393" s="88"/>
      <c r="CIG393" s="88"/>
      <c r="CIH393" s="88"/>
      <c r="CII393" s="88"/>
      <c r="CIJ393" s="88"/>
      <c r="CIK393" s="88"/>
      <c r="CIL393" s="88"/>
      <c r="CIM393" s="88"/>
      <c r="CIN393" s="88"/>
      <c r="CIO393" s="88"/>
      <c r="CIP393" s="88"/>
      <c r="CIQ393" s="88"/>
      <c r="CIR393" s="88"/>
      <c r="CIS393" s="88"/>
      <c r="CIT393" s="88"/>
      <c r="CIU393" s="88"/>
      <c r="CIV393" s="88"/>
      <c r="CIW393" s="88"/>
      <c r="CIX393" s="88"/>
      <c r="CIY393" s="88"/>
      <c r="CIZ393" s="88"/>
      <c r="CJA393" s="88"/>
      <c r="CJB393" s="88"/>
      <c r="CJC393" s="88"/>
      <c r="CJD393" s="88"/>
      <c r="CJE393" s="88"/>
      <c r="CJF393" s="88"/>
      <c r="CJG393" s="88"/>
      <c r="CJH393" s="88"/>
      <c r="CJI393" s="88"/>
      <c r="CJJ393" s="88"/>
      <c r="CJK393" s="88"/>
      <c r="CJL393" s="88"/>
      <c r="CJM393" s="88"/>
      <c r="CJN393" s="88"/>
      <c r="CJO393" s="88"/>
      <c r="CJP393" s="88"/>
      <c r="CJQ393" s="88"/>
      <c r="CJR393" s="88"/>
      <c r="CJS393" s="88"/>
      <c r="CJT393" s="88"/>
      <c r="CJU393" s="88"/>
      <c r="CJV393" s="88"/>
      <c r="CJW393" s="88"/>
      <c r="CJX393" s="88"/>
      <c r="CJY393" s="88"/>
      <c r="CJZ393" s="88"/>
      <c r="CKA393" s="88"/>
      <c r="CKB393" s="88"/>
      <c r="CKC393" s="88"/>
      <c r="CKD393" s="88"/>
      <c r="CKE393" s="88"/>
      <c r="CKF393" s="88"/>
      <c r="CKG393" s="88"/>
      <c r="CKH393" s="88"/>
      <c r="CKI393" s="88"/>
      <c r="CKJ393" s="88"/>
      <c r="CKK393" s="88"/>
      <c r="CKL393" s="88"/>
      <c r="CKM393" s="88"/>
      <c r="CKN393" s="88"/>
      <c r="CKO393" s="88"/>
      <c r="CKP393" s="88"/>
      <c r="CKQ393" s="88"/>
      <c r="CKR393" s="88"/>
      <c r="CKS393" s="88"/>
      <c r="CKT393" s="88"/>
      <c r="CKU393" s="88"/>
      <c r="CKV393" s="88"/>
      <c r="CKW393" s="88"/>
      <c r="CKX393" s="88"/>
      <c r="CKY393" s="88"/>
      <c r="CKZ393" s="88"/>
      <c r="CLA393" s="88"/>
      <c r="CLB393" s="88"/>
      <c r="CLC393" s="88"/>
      <c r="CLD393" s="88"/>
      <c r="CLE393" s="88"/>
      <c r="CLF393" s="88"/>
      <c r="CLG393" s="88"/>
      <c r="CLH393" s="88"/>
      <c r="CLI393" s="88"/>
      <c r="CLJ393" s="88"/>
      <c r="CLK393" s="88"/>
      <c r="CLL393" s="88"/>
      <c r="CLM393" s="88"/>
      <c r="CLN393" s="88"/>
      <c r="CLO393" s="88"/>
      <c r="CLP393" s="88"/>
      <c r="CLQ393" s="88"/>
      <c r="CLR393" s="88"/>
      <c r="CLS393" s="88"/>
      <c r="CLT393" s="88"/>
      <c r="CLU393" s="88"/>
      <c r="CLV393" s="88"/>
      <c r="CLW393" s="88"/>
      <c r="CLX393" s="88"/>
      <c r="CLY393" s="88"/>
      <c r="CLZ393" s="88"/>
      <c r="CMA393" s="88"/>
      <c r="CMB393" s="88"/>
      <c r="CMC393" s="88"/>
      <c r="CMD393" s="88"/>
      <c r="CME393" s="88"/>
      <c r="CMF393" s="88"/>
      <c r="CMG393" s="88"/>
      <c r="CMH393" s="88"/>
      <c r="CMI393" s="88"/>
      <c r="CMJ393" s="88"/>
      <c r="CMK393" s="88"/>
      <c r="CML393" s="88"/>
      <c r="CMM393" s="88"/>
      <c r="CMN393" s="88"/>
      <c r="CMO393" s="88"/>
      <c r="CMP393" s="88"/>
      <c r="CMQ393" s="88"/>
      <c r="CMR393" s="88"/>
      <c r="CMS393" s="88"/>
      <c r="CMT393" s="88"/>
      <c r="CMU393" s="88"/>
      <c r="CMV393" s="88"/>
      <c r="CMW393" s="88"/>
      <c r="CMX393" s="88"/>
      <c r="CMY393" s="88"/>
      <c r="CMZ393" s="88"/>
      <c r="CNA393" s="88"/>
      <c r="CNB393" s="88"/>
      <c r="CNC393" s="88"/>
      <c r="CND393" s="88"/>
      <c r="CNE393" s="88"/>
      <c r="CNF393" s="88"/>
      <c r="CNG393" s="88"/>
      <c r="CNH393" s="88"/>
      <c r="CNI393" s="88"/>
      <c r="CNJ393" s="88"/>
      <c r="CNK393" s="88"/>
      <c r="CNL393" s="88"/>
      <c r="CNM393" s="88"/>
      <c r="CNN393" s="88"/>
      <c r="CNO393" s="88"/>
      <c r="CNP393" s="88"/>
      <c r="CNQ393" s="88"/>
      <c r="CNR393" s="88"/>
      <c r="CNS393" s="88"/>
      <c r="CNT393" s="88"/>
      <c r="CNU393" s="88"/>
      <c r="CNV393" s="88"/>
      <c r="CNW393" s="88"/>
      <c r="CNX393" s="88"/>
      <c r="CNY393" s="88"/>
      <c r="CNZ393" s="88"/>
      <c r="COA393" s="88"/>
      <c r="COB393" s="88"/>
      <c r="COC393" s="88"/>
      <c r="COD393" s="88"/>
      <c r="COE393" s="88"/>
      <c r="COF393" s="88"/>
      <c r="COG393" s="88"/>
      <c r="COH393" s="88"/>
      <c r="COI393" s="88"/>
      <c r="COJ393" s="88"/>
      <c r="COK393" s="88"/>
      <c r="COL393" s="88"/>
      <c r="COM393" s="88"/>
      <c r="CON393" s="88"/>
      <c r="COO393" s="88"/>
      <c r="COP393" s="88"/>
      <c r="COQ393" s="88"/>
      <c r="COR393" s="88"/>
      <c r="COS393" s="88"/>
      <c r="COT393" s="88"/>
      <c r="COU393" s="88"/>
      <c r="COV393" s="88"/>
      <c r="COW393" s="88"/>
      <c r="COX393" s="88"/>
      <c r="COY393" s="88"/>
      <c r="COZ393" s="88"/>
      <c r="CPA393" s="88"/>
      <c r="CPB393" s="88"/>
      <c r="CPC393" s="88"/>
      <c r="CPD393" s="88"/>
      <c r="CPE393" s="88"/>
      <c r="CPF393" s="88"/>
      <c r="CPG393" s="88"/>
      <c r="CPH393" s="88"/>
      <c r="CPI393" s="88"/>
      <c r="CPJ393" s="88"/>
      <c r="CPK393" s="88"/>
      <c r="CPL393" s="88"/>
      <c r="CPM393" s="88"/>
      <c r="CPN393" s="88"/>
      <c r="CPO393" s="88"/>
      <c r="CPP393" s="88"/>
      <c r="CPQ393" s="88"/>
      <c r="CPR393" s="88"/>
      <c r="CPS393" s="88"/>
      <c r="CPT393" s="88"/>
      <c r="CPU393" s="88"/>
      <c r="CPV393" s="88"/>
      <c r="CPW393" s="88"/>
      <c r="CPX393" s="88"/>
      <c r="CPY393" s="88"/>
      <c r="CPZ393" s="88"/>
      <c r="CQA393" s="88"/>
      <c r="CQB393" s="88"/>
      <c r="CQC393" s="88"/>
      <c r="CQD393" s="88"/>
      <c r="CQE393" s="88"/>
      <c r="CQF393" s="88"/>
      <c r="CQG393" s="88"/>
      <c r="CQH393" s="88"/>
      <c r="CQI393" s="88"/>
      <c r="CQJ393" s="88"/>
      <c r="CQK393" s="88"/>
      <c r="CQL393" s="88"/>
      <c r="CQM393" s="88"/>
      <c r="CQN393" s="88"/>
      <c r="CQO393" s="88"/>
      <c r="CQP393" s="88"/>
      <c r="CQQ393" s="88"/>
      <c r="CQR393" s="88"/>
      <c r="CQS393" s="88"/>
      <c r="CQT393" s="88"/>
      <c r="CQU393" s="88"/>
      <c r="CQV393" s="88"/>
      <c r="CQW393" s="88"/>
      <c r="CQX393" s="88"/>
      <c r="CQY393" s="88"/>
      <c r="CQZ393" s="88"/>
      <c r="CRA393" s="88"/>
      <c r="CRB393" s="88"/>
      <c r="CRC393" s="88"/>
      <c r="CRD393" s="88"/>
      <c r="CRE393" s="88"/>
      <c r="CRF393" s="88"/>
      <c r="CRG393" s="88"/>
      <c r="CRH393" s="88"/>
      <c r="CRI393" s="88"/>
      <c r="CRJ393" s="88"/>
      <c r="CRK393" s="88"/>
      <c r="CRL393" s="88"/>
      <c r="CRM393" s="88"/>
      <c r="CRN393" s="88"/>
      <c r="CRO393" s="88"/>
      <c r="CRP393" s="88"/>
      <c r="CRQ393" s="88"/>
      <c r="CRR393" s="88"/>
      <c r="CRS393" s="88"/>
      <c r="CRT393" s="88"/>
      <c r="CRU393" s="88"/>
      <c r="CRV393" s="88"/>
      <c r="CRW393" s="88"/>
      <c r="CRX393" s="88"/>
      <c r="CRY393" s="88"/>
      <c r="CRZ393" s="88"/>
      <c r="CSA393" s="88"/>
      <c r="CSB393" s="88"/>
      <c r="CSC393" s="88"/>
      <c r="CSD393" s="88"/>
      <c r="CSE393" s="88"/>
      <c r="CSF393" s="88"/>
      <c r="CSG393" s="88"/>
      <c r="CSH393" s="88"/>
      <c r="CSI393" s="88"/>
      <c r="CSJ393" s="88"/>
      <c r="CSK393" s="88"/>
      <c r="CSL393" s="88"/>
      <c r="CSM393" s="88"/>
      <c r="CSN393" s="88"/>
      <c r="CSO393" s="88"/>
      <c r="CSP393" s="88"/>
      <c r="CSQ393" s="88"/>
      <c r="CSR393" s="88"/>
      <c r="CSS393" s="88"/>
      <c r="CST393" s="88"/>
      <c r="CSU393" s="88"/>
      <c r="CSV393" s="88"/>
      <c r="CSW393" s="88"/>
      <c r="CSX393" s="88"/>
      <c r="CSY393" s="88"/>
      <c r="CSZ393" s="88"/>
      <c r="CTA393" s="88"/>
      <c r="CTB393" s="88"/>
      <c r="CTC393" s="88"/>
      <c r="CTD393" s="88"/>
      <c r="CTE393" s="88"/>
      <c r="CTF393" s="88"/>
      <c r="CTG393" s="88"/>
      <c r="CTH393" s="88"/>
      <c r="CTI393" s="88"/>
      <c r="CTJ393" s="88"/>
      <c r="CTK393" s="88"/>
      <c r="CTL393" s="88"/>
      <c r="CTM393" s="88"/>
      <c r="CTN393" s="88"/>
      <c r="CTO393" s="88"/>
      <c r="CTP393" s="88"/>
      <c r="CTQ393" s="88"/>
      <c r="CTR393" s="88"/>
      <c r="CTS393" s="88"/>
      <c r="CTT393" s="88"/>
      <c r="CTU393" s="88"/>
      <c r="CTV393" s="88"/>
      <c r="CTW393" s="88"/>
      <c r="CTX393" s="88"/>
      <c r="CTY393" s="88"/>
      <c r="CTZ393" s="88"/>
      <c r="CUA393" s="88"/>
      <c r="CUB393" s="88"/>
      <c r="CUC393" s="88"/>
      <c r="CUD393" s="88"/>
      <c r="CUE393" s="88"/>
      <c r="CUF393" s="88"/>
      <c r="CUG393" s="88"/>
      <c r="CUH393" s="88"/>
      <c r="CUI393" s="88"/>
      <c r="CUJ393" s="88"/>
      <c r="CUK393" s="88"/>
      <c r="CUL393" s="88"/>
      <c r="CUM393" s="88"/>
      <c r="CUN393" s="88"/>
      <c r="CUO393" s="88"/>
      <c r="CUP393" s="88"/>
      <c r="CUQ393" s="88"/>
      <c r="CUR393" s="88"/>
      <c r="CUS393" s="88"/>
      <c r="CUT393" s="88"/>
      <c r="CUU393" s="88"/>
      <c r="CUV393" s="88"/>
      <c r="CUW393" s="88"/>
      <c r="CUX393" s="88"/>
      <c r="CUY393" s="88"/>
      <c r="CUZ393" s="88"/>
      <c r="CVA393" s="88"/>
      <c r="CVB393" s="88"/>
      <c r="CVC393" s="88"/>
      <c r="CVD393" s="88"/>
      <c r="CVE393" s="88"/>
      <c r="CVF393" s="88"/>
      <c r="CVG393" s="88"/>
      <c r="CVH393" s="88"/>
      <c r="CVI393" s="88"/>
      <c r="CVJ393" s="88"/>
      <c r="CVK393" s="88"/>
      <c r="CVL393" s="88"/>
      <c r="CVM393" s="88"/>
      <c r="CVN393" s="88"/>
      <c r="CVO393" s="88"/>
      <c r="CVP393" s="88"/>
      <c r="CVQ393" s="88"/>
      <c r="CVR393" s="88"/>
      <c r="CVS393" s="88"/>
      <c r="CVT393" s="88"/>
      <c r="CVU393" s="88"/>
      <c r="CVV393" s="88"/>
      <c r="CVW393" s="88"/>
      <c r="CVX393" s="88"/>
      <c r="CVY393" s="88"/>
      <c r="CVZ393" s="88"/>
      <c r="CWA393" s="88"/>
      <c r="CWB393" s="88"/>
      <c r="CWC393" s="88"/>
      <c r="CWD393" s="88"/>
      <c r="CWE393" s="88"/>
      <c r="CWF393" s="88"/>
      <c r="CWG393" s="88"/>
      <c r="CWH393" s="88"/>
      <c r="CWI393" s="88"/>
      <c r="CWJ393" s="88"/>
      <c r="CWK393" s="88"/>
      <c r="CWL393" s="88"/>
      <c r="CWM393" s="88"/>
      <c r="CWN393" s="88"/>
      <c r="CWO393" s="88"/>
      <c r="CWP393" s="88"/>
      <c r="CWQ393" s="88"/>
      <c r="CWR393" s="88"/>
      <c r="CWS393" s="88"/>
      <c r="CWT393" s="88"/>
      <c r="CWU393" s="88"/>
      <c r="CWV393" s="88"/>
      <c r="CWW393" s="88"/>
      <c r="CWX393" s="88"/>
      <c r="CWY393" s="88"/>
      <c r="CWZ393" s="88"/>
      <c r="CXA393" s="88"/>
      <c r="CXB393" s="88"/>
      <c r="CXC393" s="88"/>
      <c r="CXD393" s="88"/>
      <c r="CXE393" s="88"/>
      <c r="CXF393" s="88"/>
      <c r="CXG393" s="88"/>
      <c r="CXH393" s="88"/>
      <c r="CXI393" s="88"/>
      <c r="CXJ393" s="88"/>
      <c r="CXK393" s="88"/>
      <c r="CXL393" s="88"/>
      <c r="CXM393" s="88"/>
      <c r="CXN393" s="88"/>
      <c r="CXO393" s="88"/>
      <c r="CXP393" s="88"/>
      <c r="CXQ393" s="88"/>
      <c r="CXR393" s="88"/>
      <c r="CXS393" s="88"/>
      <c r="CXT393" s="88"/>
      <c r="CXU393" s="88"/>
      <c r="CXV393" s="88"/>
      <c r="CXW393" s="88"/>
      <c r="CXX393" s="88"/>
      <c r="CXY393" s="88"/>
      <c r="CXZ393" s="88"/>
      <c r="CYA393" s="88"/>
      <c r="CYB393" s="88"/>
      <c r="CYC393" s="88"/>
      <c r="CYD393" s="88"/>
      <c r="CYE393" s="88"/>
      <c r="CYF393" s="88"/>
      <c r="CYG393" s="88"/>
      <c r="CYH393" s="88"/>
      <c r="CYI393" s="88"/>
      <c r="CYJ393" s="88"/>
      <c r="CYK393" s="88"/>
      <c r="CYL393" s="88"/>
      <c r="CYM393" s="88"/>
      <c r="CYN393" s="88"/>
      <c r="CYO393" s="88"/>
      <c r="CYP393" s="88"/>
      <c r="CYQ393" s="88"/>
      <c r="CYR393" s="88"/>
      <c r="CYS393" s="88"/>
      <c r="CYT393" s="88"/>
      <c r="CYU393" s="88"/>
      <c r="CYV393" s="88"/>
      <c r="CYW393" s="88"/>
      <c r="CYX393" s="88"/>
      <c r="CYY393" s="88"/>
      <c r="CYZ393" s="88"/>
      <c r="CZA393" s="88"/>
      <c r="CZB393" s="88"/>
      <c r="CZC393" s="88"/>
      <c r="CZD393" s="88"/>
      <c r="CZE393" s="88"/>
      <c r="CZF393" s="88"/>
      <c r="CZG393" s="88"/>
      <c r="CZH393" s="88"/>
      <c r="CZI393" s="88"/>
      <c r="CZJ393" s="88"/>
      <c r="CZK393" s="88"/>
      <c r="CZL393" s="88"/>
      <c r="CZM393" s="88"/>
      <c r="CZN393" s="88"/>
      <c r="CZO393" s="88"/>
      <c r="CZP393" s="88"/>
      <c r="CZQ393" s="88"/>
      <c r="CZR393" s="88"/>
      <c r="CZS393" s="88"/>
      <c r="CZT393" s="88"/>
      <c r="CZU393" s="88"/>
      <c r="CZV393" s="88"/>
      <c r="CZW393" s="88"/>
      <c r="CZX393" s="88"/>
      <c r="CZY393" s="88"/>
      <c r="CZZ393" s="88"/>
      <c r="DAA393" s="88"/>
      <c r="DAB393" s="88"/>
      <c r="DAC393" s="88"/>
      <c r="DAD393" s="88"/>
      <c r="DAE393" s="88"/>
      <c r="DAF393" s="88"/>
      <c r="DAG393" s="88"/>
      <c r="DAH393" s="88"/>
      <c r="DAI393" s="88"/>
      <c r="DAJ393" s="88"/>
      <c r="DAK393" s="88"/>
      <c r="DAL393" s="88"/>
      <c r="DAM393" s="88"/>
      <c r="DAN393" s="88"/>
      <c r="DAO393" s="88"/>
      <c r="DAP393" s="88"/>
      <c r="DAQ393" s="88"/>
      <c r="DAR393" s="88"/>
      <c r="DAS393" s="88"/>
      <c r="DAT393" s="88"/>
      <c r="DAU393" s="88"/>
      <c r="DAV393" s="88"/>
      <c r="DAW393" s="88"/>
      <c r="DAX393" s="88"/>
      <c r="DAY393" s="88"/>
      <c r="DAZ393" s="88"/>
      <c r="DBA393" s="88"/>
      <c r="DBB393" s="88"/>
      <c r="DBC393" s="88"/>
      <c r="DBD393" s="88"/>
      <c r="DBE393" s="88"/>
      <c r="DBF393" s="88"/>
      <c r="DBG393" s="88"/>
      <c r="DBH393" s="88"/>
      <c r="DBI393" s="88"/>
      <c r="DBJ393" s="88"/>
      <c r="DBK393" s="88"/>
      <c r="DBL393" s="88"/>
      <c r="DBM393" s="88"/>
      <c r="DBN393" s="88"/>
      <c r="DBO393" s="88"/>
      <c r="DBP393" s="88"/>
      <c r="DBQ393" s="88"/>
      <c r="DBR393" s="88"/>
      <c r="DBS393" s="88"/>
      <c r="DBT393" s="88"/>
      <c r="DBU393" s="88"/>
      <c r="DBV393" s="88"/>
      <c r="DBW393" s="88"/>
      <c r="DBX393" s="88"/>
      <c r="DBY393" s="88"/>
      <c r="DBZ393" s="88"/>
      <c r="DCA393" s="88"/>
      <c r="DCB393" s="88"/>
      <c r="DCC393" s="88"/>
      <c r="DCD393" s="88"/>
      <c r="DCE393" s="88"/>
      <c r="DCF393" s="88"/>
      <c r="DCG393" s="88"/>
      <c r="DCH393" s="88"/>
      <c r="DCI393" s="88"/>
      <c r="DCJ393" s="88"/>
      <c r="DCK393" s="88"/>
      <c r="DCL393" s="88"/>
      <c r="DCM393" s="88"/>
      <c r="DCN393" s="88"/>
      <c r="DCO393" s="88"/>
      <c r="DCP393" s="88"/>
      <c r="DCQ393" s="88"/>
      <c r="DCR393" s="88"/>
      <c r="DCS393" s="88"/>
      <c r="DCT393" s="88"/>
      <c r="DCU393" s="88"/>
      <c r="DCV393" s="88"/>
      <c r="DCW393" s="88"/>
      <c r="DCX393" s="88"/>
      <c r="DCY393" s="88"/>
      <c r="DCZ393" s="88"/>
      <c r="DDA393" s="88"/>
      <c r="DDB393" s="88"/>
      <c r="DDC393" s="88"/>
      <c r="DDD393" s="88"/>
      <c r="DDE393" s="88"/>
      <c r="DDF393" s="88"/>
      <c r="DDG393" s="88"/>
      <c r="DDH393" s="88"/>
      <c r="DDI393" s="88"/>
      <c r="DDJ393" s="88"/>
      <c r="DDK393" s="88"/>
      <c r="DDL393" s="88"/>
      <c r="DDM393" s="88"/>
      <c r="DDN393" s="88"/>
      <c r="DDO393" s="88"/>
      <c r="DDP393" s="88"/>
      <c r="DDQ393" s="88"/>
      <c r="DDR393" s="88"/>
      <c r="DDS393" s="88"/>
      <c r="DDT393" s="88"/>
      <c r="DDU393" s="88"/>
      <c r="DDV393" s="88"/>
      <c r="DDW393" s="88"/>
      <c r="DDX393" s="88"/>
      <c r="DDY393" s="88"/>
      <c r="DDZ393" s="88"/>
      <c r="DEA393" s="88"/>
      <c r="DEB393" s="88"/>
      <c r="DEC393" s="88"/>
      <c r="DED393" s="88"/>
      <c r="DEE393" s="88"/>
      <c r="DEF393" s="88"/>
      <c r="DEG393" s="88"/>
      <c r="DEH393" s="88"/>
      <c r="DEI393" s="88"/>
      <c r="DEJ393" s="88"/>
      <c r="DEK393" s="88"/>
      <c r="DEL393" s="88"/>
      <c r="DEM393" s="88"/>
      <c r="DEN393" s="88"/>
      <c r="DEO393" s="88"/>
      <c r="DEP393" s="88"/>
      <c r="DEQ393" s="88"/>
      <c r="DER393" s="88"/>
      <c r="DES393" s="88"/>
      <c r="DET393" s="88"/>
      <c r="DEU393" s="88"/>
      <c r="DEV393" s="88"/>
      <c r="DEW393" s="88"/>
      <c r="DEX393" s="88"/>
      <c r="DEY393" s="88"/>
      <c r="DEZ393" s="88"/>
      <c r="DFA393" s="88"/>
      <c r="DFB393" s="88"/>
      <c r="DFC393" s="88"/>
      <c r="DFD393" s="88"/>
      <c r="DFE393" s="88"/>
      <c r="DFF393" s="88"/>
      <c r="DFG393" s="88"/>
      <c r="DFH393" s="88"/>
      <c r="DFI393" s="88"/>
      <c r="DFJ393" s="88"/>
      <c r="DFK393" s="88"/>
      <c r="DFL393" s="88"/>
      <c r="DFM393" s="88"/>
      <c r="DFN393" s="88"/>
      <c r="DFO393" s="88"/>
      <c r="DFP393" s="88"/>
      <c r="DFQ393" s="88"/>
      <c r="DFR393" s="88"/>
      <c r="DFS393" s="88"/>
      <c r="DFT393" s="88"/>
      <c r="DFU393" s="88"/>
      <c r="DFV393" s="88"/>
      <c r="DFW393" s="88"/>
      <c r="DFX393" s="88"/>
      <c r="DFY393" s="88"/>
      <c r="DFZ393" s="88"/>
      <c r="DGA393" s="88"/>
      <c r="DGB393" s="88"/>
      <c r="DGC393" s="88"/>
      <c r="DGD393" s="88"/>
      <c r="DGE393" s="88"/>
      <c r="DGF393" s="88"/>
      <c r="DGG393" s="88"/>
      <c r="DGH393" s="88"/>
      <c r="DGI393" s="88"/>
      <c r="DGJ393" s="88"/>
      <c r="DGK393" s="88"/>
      <c r="DGL393" s="88"/>
      <c r="DGM393" s="88"/>
      <c r="DGN393" s="88"/>
      <c r="DGO393" s="88"/>
      <c r="DGP393" s="88"/>
      <c r="DGQ393" s="88"/>
      <c r="DGR393" s="88"/>
      <c r="DGS393" s="88"/>
      <c r="DGT393" s="88"/>
      <c r="DGU393" s="88"/>
      <c r="DGV393" s="88"/>
      <c r="DGW393" s="88"/>
      <c r="DGX393" s="88"/>
      <c r="DGY393" s="88"/>
      <c r="DGZ393" s="88"/>
      <c r="DHA393" s="88"/>
      <c r="DHB393" s="88"/>
      <c r="DHC393" s="88"/>
      <c r="DHD393" s="88"/>
      <c r="DHE393" s="88"/>
      <c r="DHF393" s="88"/>
      <c r="DHG393" s="88"/>
      <c r="DHH393" s="88"/>
      <c r="DHI393" s="88"/>
      <c r="DHJ393" s="88"/>
      <c r="DHK393" s="88"/>
      <c r="DHL393" s="88"/>
      <c r="DHM393" s="88"/>
      <c r="DHN393" s="88"/>
      <c r="DHO393" s="88"/>
      <c r="DHP393" s="88"/>
      <c r="DHQ393" s="88"/>
      <c r="DHR393" s="88"/>
      <c r="DHS393" s="88"/>
      <c r="DHT393" s="88"/>
      <c r="DHU393" s="88"/>
      <c r="DHV393" s="88"/>
      <c r="DHW393" s="88"/>
      <c r="DHX393" s="88"/>
      <c r="DHY393" s="88"/>
      <c r="DHZ393" s="88"/>
      <c r="DIA393" s="88"/>
      <c r="DIB393" s="88"/>
      <c r="DIC393" s="88"/>
      <c r="DID393" s="88"/>
      <c r="DIE393" s="88"/>
      <c r="DIF393" s="88"/>
      <c r="DIG393" s="88"/>
      <c r="DIH393" s="88"/>
      <c r="DII393" s="88"/>
      <c r="DIJ393" s="88"/>
      <c r="DIK393" s="88"/>
      <c r="DIL393" s="88"/>
      <c r="DIM393" s="88"/>
      <c r="DIN393" s="88"/>
      <c r="DIO393" s="88"/>
      <c r="DIP393" s="88"/>
      <c r="DIQ393" s="88"/>
      <c r="DIR393" s="88"/>
      <c r="DIS393" s="88"/>
      <c r="DIT393" s="88"/>
      <c r="DIU393" s="88"/>
      <c r="DIV393" s="88"/>
      <c r="DIW393" s="88"/>
      <c r="DIX393" s="88"/>
      <c r="DIY393" s="88"/>
      <c r="DIZ393" s="88"/>
      <c r="DJA393" s="88"/>
      <c r="DJB393" s="88"/>
      <c r="DJC393" s="88"/>
      <c r="DJD393" s="88"/>
      <c r="DJE393" s="88"/>
      <c r="DJF393" s="88"/>
      <c r="DJG393" s="88"/>
      <c r="DJH393" s="88"/>
      <c r="DJI393" s="88"/>
      <c r="DJJ393" s="88"/>
      <c r="DJK393" s="88"/>
      <c r="DJL393" s="88"/>
      <c r="DJM393" s="88"/>
      <c r="DJN393" s="88"/>
      <c r="DJO393" s="88"/>
      <c r="DJP393" s="88"/>
      <c r="DJQ393" s="88"/>
      <c r="DJR393" s="88"/>
      <c r="DJS393" s="88"/>
      <c r="DJT393" s="88"/>
      <c r="DJU393" s="88"/>
      <c r="DJV393" s="88"/>
      <c r="DJW393" s="88"/>
      <c r="DJX393" s="88"/>
      <c r="DJY393" s="88"/>
      <c r="DJZ393" s="88"/>
      <c r="DKA393" s="88"/>
      <c r="DKB393" s="88"/>
      <c r="DKC393" s="88"/>
      <c r="DKD393" s="88"/>
      <c r="DKE393" s="88"/>
      <c r="DKF393" s="88"/>
      <c r="DKG393" s="88"/>
      <c r="DKH393" s="88"/>
      <c r="DKI393" s="88"/>
      <c r="DKJ393" s="88"/>
      <c r="DKK393" s="88"/>
      <c r="DKL393" s="88"/>
      <c r="DKM393" s="88"/>
      <c r="DKN393" s="88"/>
      <c r="DKO393" s="88"/>
      <c r="DKP393" s="88"/>
      <c r="DKQ393" s="88"/>
      <c r="DKR393" s="88"/>
      <c r="DKS393" s="88"/>
      <c r="DKT393" s="88"/>
      <c r="DKU393" s="88"/>
      <c r="DKV393" s="88"/>
      <c r="DKW393" s="88"/>
      <c r="DKX393" s="88"/>
      <c r="DKY393" s="88"/>
      <c r="DKZ393" s="88"/>
      <c r="DLA393" s="88"/>
      <c r="DLB393" s="88"/>
      <c r="DLC393" s="88"/>
      <c r="DLD393" s="88"/>
      <c r="DLE393" s="88"/>
      <c r="DLF393" s="88"/>
      <c r="DLG393" s="88"/>
      <c r="DLH393" s="88"/>
      <c r="DLI393" s="88"/>
      <c r="DLJ393" s="88"/>
      <c r="DLK393" s="88"/>
      <c r="DLL393" s="88"/>
      <c r="DLM393" s="88"/>
      <c r="DLN393" s="88"/>
      <c r="DLO393" s="88"/>
      <c r="DLP393" s="88"/>
      <c r="DLQ393" s="88"/>
      <c r="DLR393" s="88"/>
      <c r="DLS393" s="88"/>
      <c r="DLT393" s="88"/>
      <c r="DLU393" s="88"/>
      <c r="DLV393" s="88"/>
      <c r="DLW393" s="88"/>
      <c r="DLX393" s="88"/>
      <c r="DLY393" s="88"/>
      <c r="DLZ393" s="88"/>
      <c r="DMA393" s="88"/>
      <c r="DMB393" s="88"/>
      <c r="DMC393" s="88"/>
      <c r="DMD393" s="88"/>
      <c r="DME393" s="88"/>
      <c r="DMF393" s="88"/>
      <c r="DMG393" s="88"/>
      <c r="DMH393" s="88"/>
      <c r="DMI393" s="88"/>
      <c r="DMJ393" s="88"/>
      <c r="DMK393" s="88"/>
      <c r="DML393" s="88"/>
      <c r="DMM393" s="88"/>
      <c r="DMN393" s="88"/>
      <c r="DMO393" s="88"/>
      <c r="DMP393" s="88"/>
      <c r="DMQ393" s="88"/>
      <c r="DMR393" s="88"/>
      <c r="DMS393" s="88"/>
      <c r="DMT393" s="88"/>
      <c r="DMU393" s="88"/>
      <c r="DMV393" s="88"/>
      <c r="DMW393" s="88"/>
      <c r="DMX393" s="88"/>
      <c r="DMY393" s="88"/>
      <c r="DMZ393" s="88"/>
      <c r="DNA393" s="88"/>
      <c r="DNB393" s="88"/>
      <c r="DNC393" s="88"/>
      <c r="DND393" s="88"/>
      <c r="DNE393" s="88"/>
      <c r="DNF393" s="88"/>
      <c r="DNG393" s="88"/>
      <c r="DNH393" s="88"/>
      <c r="DNI393" s="88"/>
      <c r="DNJ393" s="88"/>
      <c r="DNK393" s="88"/>
      <c r="DNL393" s="88"/>
      <c r="DNM393" s="88"/>
      <c r="DNN393" s="88"/>
      <c r="DNO393" s="88"/>
      <c r="DNP393" s="88"/>
      <c r="DNQ393" s="88"/>
      <c r="DNR393" s="88"/>
      <c r="DNS393" s="88"/>
      <c r="DNT393" s="88"/>
      <c r="DNU393" s="88"/>
      <c r="DNV393" s="88"/>
      <c r="DNW393" s="88"/>
      <c r="DNX393" s="88"/>
      <c r="DNY393" s="88"/>
      <c r="DNZ393" s="88"/>
      <c r="DOA393" s="88"/>
      <c r="DOB393" s="88"/>
      <c r="DOC393" s="88"/>
      <c r="DOD393" s="88"/>
      <c r="DOE393" s="88"/>
      <c r="DOF393" s="88"/>
      <c r="DOG393" s="88"/>
      <c r="DOH393" s="88"/>
      <c r="DOI393" s="88"/>
      <c r="DOJ393" s="88"/>
      <c r="DOK393" s="88"/>
      <c r="DOL393" s="88"/>
      <c r="DOM393" s="88"/>
      <c r="DON393" s="88"/>
      <c r="DOO393" s="88"/>
      <c r="DOP393" s="88"/>
      <c r="DOQ393" s="88"/>
      <c r="DOR393" s="88"/>
      <c r="DOS393" s="88"/>
      <c r="DOT393" s="88"/>
      <c r="DOU393" s="88"/>
      <c r="DOV393" s="88"/>
      <c r="DOW393" s="88"/>
      <c r="DOX393" s="88"/>
      <c r="DOY393" s="88"/>
      <c r="DOZ393" s="88"/>
      <c r="DPA393" s="88"/>
      <c r="DPB393" s="88"/>
      <c r="DPC393" s="88"/>
      <c r="DPD393" s="88"/>
      <c r="DPE393" s="88"/>
      <c r="DPF393" s="88"/>
      <c r="DPG393" s="88"/>
      <c r="DPH393" s="88"/>
      <c r="DPI393" s="88"/>
      <c r="DPJ393" s="88"/>
      <c r="DPK393" s="88"/>
      <c r="DPL393" s="88"/>
      <c r="DPM393" s="88"/>
      <c r="DPN393" s="88"/>
      <c r="DPO393" s="88"/>
      <c r="DPP393" s="88"/>
      <c r="DPQ393" s="88"/>
      <c r="DPR393" s="88"/>
      <c r="DPS393" s="88"/>
      <c r="DPT393" s="88"/>
      <c r="DPU393" s="88"/>
      <c r="DPV393" s="88"/>
      <c r="DPW393" s="88"/>
      <c r="DPX393" s="88"/>
      <c r="DPY393" s="88"/>
      <c r="DPZ393" s="88"/>
      <c r="DQA393" s="88"/>
      <c r="DQB393" s="88"/>
      <c r="DQC393" s="88"/>
      <c r="DQD393" s="88"/>
      <c r="DQE393" s="88"/>
      <c r="DQF393" s="88"/>
      <c r="DQG393" s="88"/>
      <c r="DQH393" s="88"/>
      <c r="DQI393" s="88"/>
      <c r="DQJ393" s="88"/>
      <c r="DQK393" s="88"/>
      <c r="DQL393" s="88"/>
      <c r="DQM393" s="88"/>
      <c r="DQN393" s="88"/>
      <c r="DQO393" s="88"/>
      <c r="DQP393" s="88"/>
      <c r="DQQ393" s="88"/>
      <c r="DQR393" s="88"/>
      <c r="DQS393" s="88"/>
      <c r="DQT393" s="88"/>
      <c r="DQU393" s="88"/>
      <c r="DQV393" s="88"/>
      <c r="DQW393" s="88"/>
      <c r="DQX393" s="88"/>
      <c r="DQY393" s="88"/>
      <c r="DQZ393" s="88"/>
      <c r="DRA393" s="88"/>
      <c r="DRB393" s="88"/>
      <c r="DRC393" s="88"/>
      <c r="DRD393" s="88"/>
      <c r="DRE393" s="88"/>
      <c r="DRF393" s="88"/>
      <c r="DRG393" s="88"/>
      <c r="DRH393" s="88"/>
      <c r="DRI393" s="88"/>
      <c r="DRJ393" s="88"/>
      <c r="DRK393" s="88"/>
      <c r="DRL393" s="88"/>
      <c r="DRM393" s="88"/>
      <c r="DRN393" s="88"/>
      <c r="DRO393" s="88"/>
      <c r="DRP393" s="88"/>
      <c r="DRQ393" s="88"/>
      <c r="DRR393" s="88"/>
      <c r="DRS393" s="88"/>
      <c r="DRT393" s="88"/>
      <c r="DRU393" s="88"/>
      <c r="DRV393" s="88"/>
      <c r="DRW393" s="88"/>
      <c r="DRX393" s="88"/>
      <c r="DRY393" s="88"/>
      <c r="DRZ393" s="88"/>
      <c r="DSA393" s="88"/>
      <c r="DSB393" s="88"/>
      <c r="DSC393" s="88"/>
      <c r="DSD393" s="88"/>
      <c r="DSE393" s="88"/>
      <c r="DSF393" s="88"/>
      <c r="DSG393" s="88"/>
      <c r="DSH393" s="88"/>
      <c r="DSI393" s="88"/>
      <c r="DSJ393" s="88"/>
      <c r="DSK393" s="88"/>
      <c r="DSL393" s="88"/>
      <c r="DSM393" s="88"/>
      <c r="DSN393" s="88"/>
      <c r="DSO393" s="88"/>
      <c r="DSP393" s="88"/>
      <c r="DSQ393" s="88"/>
      <c r="DSR393" s="88"/>
      <c r="DSS393" s="88"/>
      <c r="DST393" s="88"/>
      <c r="DSU393" s="88"/>
      <c r="DSV393" s="88"/>
      <c r="DSW393" s="88"/>
      <c r="DSX393" s="88"/>
      <c r="DSY393" s="88"/>
      <c r="DSZ393" s="88"/>
      <c r="DTA393" s="88"/>
      <c r="DTB393" s="88"/>
      <c r="DTC393" s="88"/>
      <c r="DTD393" s="88"/>
      <c r="DTE393" s="88"/>
      <c r="DTF393" s="88"/>
      <c r="DTG393" s="88"/>
      <c r="DTH393" s="88"/>
      <c r="DTI393" s="88"/>
      <c r="DTJ393" s="88"/>
      <c r="DTK393" s="88"/>
      <c r="DTL393" s="88"/>
      <c r="DTM393" s="88"/>
      <c r="DTN393" s="88"/>
      <c r="DTO393" s="88"/>
      <c r="DTP393" s="88"/>
      <c r="DTQ393" s="88"/>
      <c r="DTR393" s="88"/>
      <c r="DTS393" s="88"/>
      <c r="DTT393" s="88"/>
      <c r="DTU393" s="88"/>
      <c r="DTV393" s="88"/>
      <c r="DTW393" s="88"/>
      <c r="DTX393" s="88"/>
      <c r="DTY393" s="88"/>
      <c r="DTZ393" s="88"/>
      <c r="DUA393" s="88"/>
      <c r="DUB393" s="88"/>
      <c r="DUC393" s="88"/>
      <c r="DUD393" s="88"/>
      <c r="DUE393" s="88"/>
      <c r="DUF393" s="88"/>
      <c r="DUG393" s="88"/>
      <c r="DUH393" s="88"/>
      <c r="DUI393" s="88"/>
      <c r="DUJ393" s="88"/>
      <c r="DUK393" s="88"/>
      <c r="DUL393" s="88"/>
      <c r="DUM393" s="88"/>
      <c r="DUN393" s="88"/>
      <c r="DUO393" s="88"/>
      <c r="DUP393" s="88"/>
      <c r="DUQ393" s="88"/>
      <c r="DUR393" s="88"/>
      <c r="DUS393" s="88"/>
      <c r="DUT393" s="88"/>
      <c r="DUU393" s="88"/>
      <c r="DUV393" s="88"/>
      <c r="DUW393" s="88"/>
      <c r="DUX393" s="88"/>
      <c r="DUY393" s="88"/>
      <c r="DUZ393" s="88"/>
      <c r="DVA393" s="88"/>
      <c r="DVB393" s="88"/>
      <c r="DVC393" s="88"/>
      <c r="DVD393" s="88"/>
      <c r="DVE393" s="88"/>
      <c r="DVF393" s="88"/>
      <c r="DVG393" s="88"/>
      <c r="DVH393" s="88"/>
      <c r="DVI393" s="88"/>
      <c r="DVJ393" s="88"/>
      <c r="DVK393" s="88"/>
      <c r="DVL393" s="88"/>
      <c r="DVM393" s="88"/>
      <c r="DVN393" s="88"/>
      <c r="DVO393" s="88"/>
      <c r="DVP393" s="88"/>
      <c r="DVQ393" s="88"/>
      <c r="DVR393" s="88"/>
      <c r="DVS393" s="88"/>
      <c r="DVT393" s="88"/>
      <c r="DVU393" s="88"/>
      <c r="DVV393" s="88"/>
      <c r="DVW393" s="88"/>
      <c r="DVX393" s="88"/>
      <c r="DVY393" s="88"/>
      <c r="DVZ393" s="88"/>
      <c r="DWA393" s="88"/>
      <c r="DWB393" s="88"/>
      <c r="DWC393" s="88"/>
      <c r="DWD393" s="88"/>
      <c r="DWE393" s="88"/>
      <c r="DWF393" s="88"/>
      <c r="DWG393" s="88"/>
      <c r="DWH393" s="88"/>
      <c r="DWI393" s="88"/>
      <c r="DWJ393" s="88"/>
      <c r="DWK393" s="88"/>
      <c r="DWL393" s="88"/>
      <c r="DWM393" s="88"/>
      <c r="DWN393" s="88"/>
      <c r="DWO393" s="88"/>
      <c r="DWP393" s="88"/>
      <c r="DWQ393" s="88"/>
      <c r="DWR393" s="88"/>
      <c r="DWS393" s="88"/>
      <c r="DWT393" s="88"/>
      <c r="DWU393" s="88"/>
      <c r="DWV393" s="88"/>
      <c r="DWW393" s="88"/>
      <c r="DWX393" s="88"/>
      <c r="DWY393" s="88"/>
      <c r="DWZ393" s="88"/>
      <c r="DXA393" s="88"/>
      <c r="DXB393" s="88"/>
      <c r="DXC393" s="88"/>
      <c r="DXD393" s="88"/>
      <c r="DXE393" s="88"/>
      <c r="DXF393" s="88"/>
      <c r="DXG393" s="88"/>
      <c r="DXH393" s="88"/>
      <c r="DXI393" s="88"/>
      <c r="DXJ393" s="88"/>
      <c r="DXK393" s="88"/>
      <c r="DXL393" s="88"/>
      <c r="DXM393" s="88"/>
      <c r="DXN393" s="88"/>
      <c r="DXO393" s="88"/>
      <c r="DXP393" s="88"/>
      <c r="DXQ393" s="88"/>
      <c r="DXR393" s="88"/>
      <c r="DXS393" s="88"/>
      <c r="DXT393" s="88"/>
      <c r="DXU393" s="88"/>
      <c r="DXV393" s="88"/>
      <c r="DXW393" s="88"/>
      <c r="DXX393" s="88"/>
      <c r="DXY393" s="88"/>
      <c r="DXZ393" s="88"/>
      <c r="DYA393" s="88"/>
      <c r="DYB393" s="88"/>
      <c r="DYC393" s="88"/>
      <c r="DYD393" s="88"/>
      <c r="DYE393" s="88"/>
      <c r="DYF393" s="88"/>
      <c r="DYG393" s="88"/>
      <c r="DYH393" s="88"/>
      <c r="DYI393" s="88"/>
      <c r="DYJ393" s="88"/>
      <c r="DYK393" s="88"/>
      <c r="DYL393" s="88"/>
      <c r="DYM393" s="88"/>
      <c r="DYN393" s="88"/>
      <c r="DYO393" s="88"/>
      <c r="DYP393" s="88"/>
      <c r="DYQ393" s="88"/>
      <c r="DYR393" s="88"/>
      <c r="DYS393" s="88"/>
      <c r="DYT393" s="88"/>
      <c r="DYU393" s="88"/>
      <c r="DYV393" s="88"/>
      <c r="DYW393" s="88"/>
      <c r="DYX393" s="88"/>
      <c r="DYY393" s="88"/>
      <c r="DYZ393" s="88"/>
      <c r="DZA393" s="88"/>
      <c r="DZB393" s="88"/>
      <c r="DZC393" s="88"/>
      <c r="DZD393" s="88"/>
      <c r="DZE393" s="88"/>
      <c r="DZF393" s="88"/>
      <c r="DZG393" s="88"/>
      <c r="DZH393" s="88"/>
      <c r="DZI393" s="88"/>
      <c r="DZJ393" s="88"/>
      <c r="DZK393" s="88"/>
      <c r="DZL393" s="88"/>
      <c r="DZM393" s="88"/>
      <c r="DZN393" s="88"/>
      <c r="DZO393" s="88"/>
      <c r="DZP393" s="88"/>
      <c r="DZQ393" s="88"/>
      <c r="DZR393" s="88"/>
      <c r="DZS393" s="88"/>
      <c r="DZT393" s="88"/>
      <c r="DZU393" s="88"/>
      <c r="DZV393" s="88"/>
      <c r="DZW393" s="88"/>
      <c r="DZX393" s="88"/>
      <c r="DZY393" s="88"/>
      <c r="DZZ393" s="88"/>
      <c r="EAA393" s="88"/>
      <c r="EAB393" s="88"/>
      <c r="EAC393" s="88"/>
      <c r="EAD393" s="88"/>
      <c r="EAE393" s="88"/>
      <c r="EAF393" s="88"/>
      <c r="EAG393" s="88"/>
      <c r="EAH393" s="88"/>
      <c r="EAI393" s="88"/>
      <c r="EAJ393" s="88"/>
      <c r="EAK393" s="88"/>
      <c r="EAL393" s="88"/>
      <c r="EAM393" s="88"/>
      <c r="EAN393" s="88"/>
      <c r="EAO393" s="88"/>
      <c r="EAP393" s="88"/>
      <c r="EAQ393" s="88"/>
      <c r="EAR393" s="88"/>
      <c r="EAS393" s="88"/>
      <c r="EAT393" s="88"/>
      <c r="EAU393" s="88"/>
      <c r="EAV393" s="88"/>
      <c r="EAW393" s="88"/>
      <c r="EAX393" s="88"/>
      <c r="EAY393" s="88"/>
      <c r="EAZ393" s="88"/>
      <c r="EBA393" s="88"/>
      <c r="EBB393" s="88"/>
      <c r="EBC393" s="88"/>
      <c r="EBD393" s="88"/>
      <c r="EBE393" s="88"/>
      <c r="EBF393" s="88"/>
      <c r="EBG393" s="88"/>
      <c r="EBH393" s="88"/>
      <c r="EBI393" s="88"/>
      <c r="EBJ393" s="88"/>
      <c r="EBK393" s="88"/>
      <c r="EBL393" s="88"/>
      <c r="EBM393" s="88"/>
      <c r="EBN393" s="88"/>
      <c r="EBO393" s="88"/>
      <c r="EBP393" s="88"/>
      <c r="EBQ393" s="88"/>
      <c r="EBR393" s="88"/>
      <c r="EBS393" s="88"/>
      <c r="EBT393" s="88"/>
      <c r="EBU393" s="88"/>
      <c r="EBV393" s="88"/>
      <c r="EBW393" s="88"/>
      <c r="EBX393" s="88"/>
      <c r="EBY393" s="88"/>
      <c r="EBZ393" s="88"/>
      <c r="ECA393" s="88"/>
      <c r="ECB393" s="88"/>
      <c r="ECC393" s="88"/>
      <c r="ECD393" s="88"/>
      <c r="ECE393" s="88"/>
      <c r="ECF393" s="88"/>
      <c r="ECG393" s="88"/>
      <c r="ECH393" s="88"/>
      <c r="ECI393" s="88"/>
      <c r="ECJ393" s="88"/>
      <c r="ECK393" s="88"/>
      <c r="ECL393" s="88"/>
      <c r="ECM393" s="88"/>
      <c r="ECN393" s="88"/>
      <c r="ECO393" s="88"/>
      <c r="ECP393" s="88"/>
      <c r="ECQ393" s="88"/>
      <c r="ECR393" s="88"/>
      <c r="ECS393" s="88"/>
      <c r="ECT393" s="88"/>
      <c r="ECU393" s="88"/>
      <c r="ECV393" s="88"/>
      <c r="ECW393" s="88"/>
      <c r="ECX393" s="88"/>
      <c r="ECY393" s="88"/>
      <c r="ECZ393" s="88"/>
      <c r="EDA393" s="88"/>
      <c r="EDB393" s="88"/>
      <c r="EDC393" s="88"/>
      <c r="EDD393" s="88"/>
      <c r="EDE393" s="88"/>
      <c r="EDF393" s="88"/>
      <c r="EDG393" s="88"/>
      <c r="EDH393" s="88"/>
      <c r="EDI393" s="88"/>
      <c r="EDJ393" s="88"/>
      <c r="EDK393" s="88"/>
      <c r="EDL393" s="88"/>
      <c r="EDM393" s="88"/>
      <c r="EDN393" s="88"/>
      <c r="EDO393" s="88"/>
      <c r="EDP393" s="88"/>
      <c r="EDQ393" s="88"/>
      <c r="EDR393" s="88"/>
      <c r="EDS393" s="88"/>
      <c r="EDT393" s="88"/>
      <c r="EDU393" s="88"/>
      <c r="EDV393" s="88"/>
      <c r="EDW393" s="88"/>
      <c r="EDX393" s="88"/>
      <c r="EDY393" s="88"/>
      <c r="EDZ393" s="88"/>
      <c r="EEA393" s="88"/>
      <c r="EEB393" s="88"/>
      <c r="EEC393" s="88"/>
      <c r="EED393" s="88"/>
      <c r="EEE393" s="88"/>
      <c r="EEF393" s="88"/>
      <c r="EEG393" s="88"/>
      <c r="EEH393" s="88"/>
      <c r="EEI393" s="88"/>
      <c r="EEJ393" s="88"/>
      <c r="EEK393" s="88"/>
      <c r="EEL393" s="88"/>
      <c r="EEM393" s="88"/>
      <c r="EEN393" s="88"/>
      <c r="EEO393" s="88"/>
      <c r="EEP393" s="88"/>
      <c r="EEQ393" s="88"/>
      <c r="EER393" s="88"/>
      <c r="EES393" s="88"/>
      <c r="EET393" s="88"/>
      <c r="EEU393" s="88"/>
      <c r="EEV393" s="88"/>
      <c r="EEW393" s="88"/>
      <c r="EEX393" s="88"/>
      <c r="EEY393" s="88"/>
      <c r="EEZ393" s="88"/>
      <c r="EFA393" s="88"/>
      <c r="EFB393" s="88"/>
      <c r="EFC393" s="88"/>
      <c r="EFD393" s="88"/>
      <c r="EFE393" s="88"/>
      <c r="EFF393" s="88"/>
      <c r="EFG393" s="88"/>
      <c r="EFH393" s="88"/>
      <c r="EFI393" s="88"/>
      <c r="EFJ393" s="88"/>
      <c r="EFK393" s="88"/>
      <c r="EFL393" s="88"/>
      <c r="EFM393" s="88"/>
      <c r="EFN393" s="88"/>
      <c r="EFO393" s="88"/>
      <c r="EFP393" s="88"/>
      <c r="EFQ393" s="88"/>
      <c r="EFR393" s="88"/>
      <c r="EFS393" s="88"/>
      <c r="EFT393" s="88"/>
      <c r="EFU393" s="88"/>
      <c r="EFV393" s="88"/>
      <c r="EFW393" s="88"/>
      <c r="EFX393" s="88"/>
      <c r="EFY393" s="88"/>
      <c r="EFZ393" s="88"/>
      <c r="EGA393" s="88"/>
      <c r="EGB393" s="88"/>
      <c r="EGC393" s="88"/>
      <c r="EGD393" s="88"/>
      <c r="EGE393" s="88"/>
      <c r="EGF393" s="88"/>
      <c r="EGG393" s="88"/>
      <c r="EGH393" s="88"/>
      <c r="EGI393" s="88"/>
      <c r="EGJ393" s="88"/>
      <c r="EGK393" s="88"/>
      <c r="EGL393" s="88"/>
      <c r="EGM393" s="88"/>
      <c r="EGN393" s="88"/>
      <c r="EGO393" s="88"/>
      <c r="EGP393" s="88"/>
      <c r="EGQ393" s="88"/>
      <c r="EGR393" s="88"/>
      <c r="EGS393" s="88"/>
      <c r="EGT393" s="88"/>
      <c r="EGU393" s="88"/>
      <c r="EGV393" s="88"/>
      <c r="EGW393" s="88"/>
      <c r="EGX393" s="88"/>
      <c r="EGY393" s="88"/>
      <c r="EGZ393" s="88"/>
      <c r="EHA393" s="88"/>
      <c r="EHB393" s="88"/>
      <c r="EHC393" s="88"/>
      <c r="EHD393" s="88"/>
      <c r="EHE393" s="88"/>
      <c r="EHF393" s="88"/>
      <c r="EHG393" s="88"/>
      <c r="EHH393" s="88"/>
      <c r="EHI393" s="88"/>
      <c r="EHJ393" s="88"/>
      <c r="EHK393" s="88"/>
      <c r="EHL393" s="88"/>
      <c r="EHM393" s="88"/>
      <c r="EHN393" s="88"/>
      <c r="EHO393" s="88"/>
      <c r="EHP393" s="88"/>
      <c r="EHQ393" s="88"/>
      <c r="EHR393" s="88"/>
      <c r="EHS393" s="88"/>
      <c r="EHT393" s="88"/>
      <c r="EHU393" s="88"/>
      <c r="EHV393" s="88"/>
      <c r="EHW393" s="88"/>
      <c r="EHX393" s="88"/>
      <c r="EHY393" s="88"/>
      <c r="EHZ393" s="88"/>
      <c r="EIA393" s="88"/>
      <c r="EIB393" s="88"/>
      <c r="EIC393" s="88"/>
      <c r="EID393" s="88"/>
      <c r="EIE393" s="88"/>
      <c r="EIF393" s="88"/>
      <c r="EIG393" s="88"/>
      <c r="EIH393" s="88"/>
      <c r="EII393" s="88"/>
      <c r="EIJ393" s="88"/>
      <c r="EIK393" s="88"/>
      <c r="EIL393" s="88"/>
      <c r="EIM393" s="88"/>
      <c r="EIN393" s="88"/>
      <c r="EIO393" s="88"/>
      <c r="EIP393" s="88"/>
      <c r="EIQ393" s="88"/>
      <c r="EIR393" s="88"/>
      <c r="EIS393" s="88"/>
      <c r="EIT393" s="88"/>
      <c r="EIU393" s="88"/>
      <c r="EIV393" s="88"/>
      <c r="EIW393" s="88"/>
      <c r="EIX393" s="88"/>
      <c r="EIY393" s="88"/>
      <c r="EIZ393" s="88"/>
      <c r="EJA393" s="88"/>
      <c r="EJB393" s="88"/>
      <c r="EJC393" s="88"/>
      <c r="EJD393" s="88"/>
      <c r="EJE393" s="88"/>
      <c r="EJF393" s="88"/>
      <c r="EJG393" s="88"/>
      <c r="EJH393" s="88"/>
      <c r="EJI393" s="88"/>
      <c r="EJJ393" s="88"/>
      <c r="EJK393" s="88"/>
      <c r="EJL393" s="88"/>
      <c r="EJM393" s="88"/>
      <c r="EJN393" s="88"/>
      <c r="EJO393" s="88"/>
      <c r="EJP393" s="88"/>
      <c r="EJQ393" s="88"/>
      <c r="EJR393" s="88"/>
      <c r="EJS393" s="88"/>
      <c r="EJT393" s="88"/>
      <c r="EJU393" s="88"/>
      <c r="EJV393" s="88"/>
      <c r="EJW393" s="88"/>
      <c r="EJX393" s="88"/>
      <c r="EJY393" s="88"/>
      <c r="EJZ393" s="88"/>
      <c r="EKA393" s="88"/>
      <c r="EKB393" s="88"/>
      <c r="EKC393" s="88"/>
      <c r="EKD393" s="88"/>
      <c r="EKE393" s="88"/>
      <c r="EKF393" s="88"/>
      <c r="EKG393" s="88"/>
      <c r="EKH393" s="88"/>
      <c r="EKI393" s="88"/>
      <c r="EKJ393" s="88"/>
      <c r="EKK393" s="88"/>
      <c r="EKL393" s="88"/>
      <c r="EKM393" s="88"/>
      <c r="EKN393" s="88"/>
      <c r="EKO393" s="88"/>
      <c r="EKP393" s="88"/>
      <c r="EKQ393" s="88"/>
      <c r="EKR393" s="88"/>
      <c r="EKS393" s="88"/>
      <c r="EKT393" s="88"/>
      <c r="EKU393" s="88"/>
      <c r="EKV393" s="88"/>
      <c r="EKW393" s="88"/>
      <c r="EKX393" s="88"/>
      <c r="EKY393" s="88"/>
      <c r="EKZ393" s="88"/>
      <c r="ELA393" s="88"/>
      <c r="ELB393" s="88"/>
      <c r="ELC393" s="88"/>
      <c r="ELD393" s="88"/>
      <c r="ELE393" s="88"/>
      <c r="ELF393" s="88"/>
      <c r="ELG393" s="88"/>
      <c r="ELH393" s="88"/>
      <c r="ELI393" s="88"/>
      <c r="ELJ393" s="88"/>
      <c r="ELK393" s="88"/>
      <c r="ELL393" s="88"/>
      <c r="ELM393" s="88"/>
      <c r="ELN393" s="88"/>
      <c r="ELO393" s="88"/>
      <c r="ELP393" s="88"/>
      <c r="ELQ393" s="88"/>
      <c r="ELR393" s="88"/>
      <c r="ELS393" s="88"/>
      <c r="ELT393" s="88"/>
      <c r="ELU393" s="88"/>
      <c r="ELV393" s="88"/>
      <c r="ELW393" s="88"/>
      <c r="ELX393" s="88"/>
      <c r="ELY393" s="88"/>
      <c r="ELZ393" s="88"/>
      <c r="EMA393" s="88"/>
      <c r="EMB393" s="88"/>
      <c r="EMC393" s="88"/>
      <c r="EMD393" s="88"/>
      <c r="EME393" s="88"/>
      <c r="EMF393" s="88"/>
      <c r="EMG393" s="88"/>
      <c r="EMH393" s="88"/>
      <c r="EMI393" s="88"/>
      <c r="EMJ393" s="88"/>
      <c r="EMK393" s="88"/>
      <c r="EML393" s="88"/>
      <c r="EMM393" s="88"/>
      <c r="EMN393" s="88"/>
      <c r="EMO393" s="88"/>
      <c r="EMP393" s="88"/>
      <c r="EMQ393" s="88"/>
      <c r="EMR393" s="88"/>
      <c r="EMS393" s="88"/>
      <c r="EMT393" s="88"/>
      <c r="EMU393" s="88"/>
      <c r="EMV393" s="88"/>
      <c r="EMW393" s="88"/>
      <c r="EMX393" s="88"/>
      <c r="EMY393" s="88"/>
      <c r="EMZ393" s="88"/>
      <c r="ENA393" s="88"/>
      <c r="ENB393" s="88"/>
      <c r="ENC393" s="88"/>
      <c r="END393" s="88"/>
      <c r="ENE393" s="88"/>
      <c r="ENF393" s="88"/>
      <c r="ENG393" s="88"/>
      <c r="ENH393" s="88"/>
      <c r="ENI393" s="88"/>
      <c r="ENJ393" s="88"/>
      <c r="ENK393" s="88"/>
      <c r="ENL393" s="88"/>
      <c r="ENM393" s="88"/>
      <c r="ENN393" s="88"/>
      <c r="ENO393" s="88"/>
      <c r="ENP393" s="88"/>
      <c r="ENQ393" s="88"/>
      <c r="ENR393" s="88"/>
      <c r="ENS393" s="88"/>
      <c r="ENT393" s="88"/>
      <c r="ENU393" s="88"/>
      <c r="ENV393" s="88"/>
      <c r="ENW393" s="88"/>
      <c r="ENX393" s="88"/>
      <c r="ENY393" s="88"/>
      <c r="ENZ393" s="88"/>
      <c r="EOA393" s="88"/>
      <c r="EOB393" s="88"/>
      <c r="EOC393" s="88"/>
      <c r="EOD393" s="88"/>
      <c r="EOE393" s="88"/>
      <c r="EOF393" s="88"/>
      <c r="EOG393" s="88"/>
      <c r="EOH393" s="88"/>
      <c r="EOI393" s="88"/>
      <c r="EOJ393" s="88"/>
      <c r="EOK393" s="88"/>
      <c r="EOL393" s="88"/>
      <c r="EOM393" s="88"/>
      <c r="EON393" s="88"/>
      <c r="EOO393" s="88"/>
      <c r="EOP393" s="88"/>
      <c r="EOQ393" s="88"/>
      <c r="EOR393" s="88"/>
      <c r="EOS393" s="88"/>
      <c r="EOT393" s="88"/>
      <c r="EOU393" s="88"/>
      <c r="EOV393" s="88"/>
      <c r="EOW393" s="88"/>
      <c r="EOX393" s="88"/>
      <c r="EOY393" s="88"/>
      <c r="EOZ393" s="88"/>
      <c r="EPA393" s="88"/>
      <c r="EPB393" s="88"/>
      <c r="EPC393" s="88"/>
      <c r="EPD393" s="88"/>
      <c r="EPE393" s="88"/>
      <c r="EPF393" s="88"/>
      <c r="EPG393" s="88"/>
      <c r="EPH393" s="88"/>
      <c r="EPI393" s="88"/>
      <c r="EPJ393" s="88"/>
      <c r="EPK393" s="88"/>
      <c r="EPL393" s="88"/>
      <c r="EPM393" s="88"/>
      <c r="EPN393" s="88"/>
      <c r="EPO393" s="88"/>
      <c r="EPP393" s="88"/>
      <c r="EPQ393" s="88"/>
      <c r="EPR393" s="88"/>
      <c r="EPS393" s="88"/>
      <c r="EPT393" s="88"/>
      <c r="EPU393" s="88"/>
      <c r="EPV393" s="88"/>
      <c r="EPW393" s="88"/>
      <c r="EPX393" s="88"/>
      <c r="EPY393" s="88"/>
      <c r="EPZ393" s="88"/>
      <c r="EQA393" s="88"/>
      <c r="EQB393" s="88"/>
      <c r="EQC393" s="88"/>
      <c r="EQD393" s="88"/>
      <c r="EQE393" s="88"/>
      <c r="EQF393" s="88"/>
      <c r="EQG393" s="88"/>
      <c r="EQH393" s="88"/>
      <c r="EQI393" s="88"/>
      <c r="EQJ393" s="88"/>
      <c r="EQK393" s="88"/>
      <c r="EQL393" s="88"/>
      <c r="EQM393" s="88"/>
      <c r="EQN393" s="88"/>
      <c r="EQO393" s="88"/>
      <c r="EQP393" s="88"/>
      <c r="EQQ393" s="88"/>
      <c r="EQR393" s="88"/>
      <c r="EQS393" s="88"/>
      <c r="EQT393" s="88"/>
      <c r="EQU393" s="88"/>
      <c r="EQV393" s="88"/>
      <c r="EQW393" s="88"/>
      <c r="EQX393" s="88"/>
      <c r="EQY393" s="88"/>
      <c r="EQZ393" s="88"/>
      <c r="ERA393" s="88"/>
      <c r="ERB393" s="88"/>
      <c r="ERC393" s="88"/>
      <c r="ERD393" s="88"/>
      <c r="ERE393" s="88"/>
      <c r="ERF393" s="88"/>
      <c r="ERG393" s="88"/>
      <c r="ERH393" s="88"/>
      <c r="ERI393" s="88"/>
      <c r="ERJ393" s="88"/>
      <c r="ERK393" s="88"/>
      <c r="ERL393" s="88"/>
      <c r="ERM393" s="88"/>
      <c r="ERN393" s="88"/>
      <c r="ERO393" s="88"/>
      <c r="ERP393" s="88"/>
      <c r="ERQ393" s="88"/>
      <c r="ERR393" s="88"/>
      <c r="ERS393" s="88"/>
      <c r="ERT393" s="88"/>
      <c r="ERU393" s="88"/>
      <c r="ERV393" s="88"/>
      <c r="ERW393" s="88"/>
      <c r="ERX393" s="88"/>
      <c r="ERY393" s="88"/>
      <c r="ERZ393" s="88"/>
      <c r="ESA393" s="88"/>
      <c r="ESB393" s="88"/>
      <c r="ESC393" s="88"/>
      <c r="ESD393" s="88"/>
      <c r="ESE393" s="88"/>
      <c r="ESF393" s="88"/>
      <c r="ESG393" s="88"/>
      <c r="ESH393" s="88"/>
      <c r="ESI393" s="88"/>
      <c r="ESJ393" s="88"/>
      <c r="ESK393" s="88"/>
      <c r="ESL393" s="88"/>
      <c r="ESM393" s="88"/>
      <c r="ESN393" s="88"/>
      <c r="ESO393" s="88"/>
      <c r="ESP393" s="88"/>
      <c r="ESQ393" s="88"/>
      <c r="ESR393" s="88"/>
      <c r="ESS393" s="88"/>
      <c r="EST393" s="88"/>
      <c r="ESU393" s="88"/>
      <c r="ESV393" s="88"/>
      <c r="ESW393" s="88"/>
      <c r="ESX393" s="88"/>
      <c r="ESY393" s="88"/>
      <c r="ESZ393" s="88"/>
      <c r="ETA393" s="88"/>
      <c r="ETB393" s="88"/>
      <c r="ETC393" s="88"/>
      <c r="ETD393" s="88"/>
      <c r="ETE393" s="88"/>
      <c r="ETF393" s="88"/>
      <c r="ETG393" s="88"/>
      <c r="ETH393" s="88"/>
      <c r="ETI393" s="88"/>
      <c r="ETJ393" s="88"/>
      <c r="ETK393" s="88"/>
      <c r="ETL393" s="88"/>
      <c r="ETM393" s="88"/>
      <c r="ETN393" s="88"/>
      <c r="ETO393" s="88"/>
      <c r="ETP393" s="88"/>
      <c r="ETQ393" s="88"/>
      <c r="ETR393" s="88"/>
      <c r="ETS393" s="88"/>
      <c r="ETT393" s="88"/>
      <c r="ETU393" s="88"/>
      <c r="ETV393" s="88"/>
      <c r="ETW393" s="88"/>
      <c r="ETX393" s="88"/>
      <c r="ETY393" s="88"/>
      <c r="ETZ393" s="88"/>
      <c r="EUA393" s="88"/>
      <c r="EUB393" s="88"/>
      <c r="EUC393" s="88"/>
      <c r="EUD393" s="88"/>
      <c r="EUE393" s="88"/>
      <c r="EUF393" s="88"/>
      <c r="EUG393" s="88"/>
      <c r="EUH393" s="88"/>
      <c r="EUI393" s="88"/>
      <c r="EUJ393" s="88"/>
      <c r="EUK393" s="88"/>
      <c r="EUL393" s="88"/>
      <c r="EUM393" s="88"/>
      <c r="EUN393" s="88"/>
      <c r="EUO393" s="88"/>
      <c r="EUP393" s="88"/>
      <c r="EUQ393" s="88"/>
      <c r="EUR393" s="88"/>
      <c r="EUS393" s="88"/>
      <c r="EUT393" s="88"/>
      <c r="EUU393" s="88"/>
      <c r="EUV393" s="88"/>
      <c r="EUW393" s="88"/>
      <c r="EUX393" s="88"/>
      <c r="EUY393" s="88"/>
      <c r="EUZ393" s="88"/>
      <c r="EVA393" s="88"/>
      <c r="EVB393" s="88"/>
      <c r="EVC393" s="88"/>
      <c r="EVD393" s="88"/>
      <c r="EVE393" s="88"/>
      <c r="EVF393" s="88"/>
      <c r="EVG393" s="88"/>
      <c r="EVH393" s="88"/>
      <c r="EVI393" s="88"/>
      <c r="EVJ393" s="88"/>
      <c r="EVK393" s="88"/>
      <c r="EVL393" s="88"/>
      <c r="EVM393" s="88"/>
      <c r="EVN393" s="88"/>
      <c r="EVO393" s="88"/>
      <c r="EVP393" s="88"/>
      <c r="EVQ393" s="88"/>
      <c r="EVR393" s="88"/>
      <c r="EVS393" s="88"/>
      <c r="EVT393" s="88"/>
      <c r="EVU393" s="88"/>
      <c r="EVV393" s="88"/>
      <c r="EVW393" s="88"/>
      <c r="EVX393" s="88"/>
      <c r="EVY393" s="88"/>
      <c r="EVZ393" s="88"/>
      <c r="EWA393" s="88"/>
      <c r="EWB393" s="88"/>
      <c r="EWC393" s="88"/>
      <c r="EWD393" s="88"/>
      <c r="EWE393" s="88"/>
      <c r="EWF393" s="88"/>
      <c r="EWG393" s="88"/>
      <c r="EWH393" s="88"/>
      <c r="EWI393" s="88"/>
      <c r="EWJ393" s="88"/>
      <c r="EWK393" s="88"/>
      <c r="EWL393" s="88"/>
      <c r="EWM393" s="88"/>
      <c r="EWN393" s="88"/>
      <c r="EWO393" s="88"/>
      <c r="EWP393" s="88"/>
      <c r="EWQ393" s="88"/>
      <c r="EWR393" s="88"/>
      <c r="EWS393" s="88"/>
      <c r="EWT393" s="88"/>
      <c r="EWU393" s="88"/>
      <c r="EWV393" s="88"/>
      <c r="EWW393" s="88"/>
      <c r="EWX393" s="88"/>
      <c r="EWY393" s="88"/>
      <c r="EWZ393" s="88"/>
      <c r="EXA393" s="88"/>
      <c r="EXB393" s="88"/>
      <c r="EXC393" s="88"/>
      <c r="EXD393" s="88"/>
      <c r="EXE393" s="88"/>
      <c r="EXF393" s="88"/>
      <c r="EXG393" s="88"/>
      <c r="EXH393" s="88"/>
      <c r="EXI393" s="88"/>
      <c r="EXJ393" s="88"/>
      <c r="EXK393" s="88"/>
      <c r="EXL393" s="88"/>
      <c r="EXM393" s="88"/>
      <c r="EXN393" s="88"/>
      <c r="EXO393" s="88"/>
      <c r="EXP393" s="88"/>
      <c r="EXQ393" s="88"/>
      <c r="EXR393" s="88"/>
      <c r="EXS393" s="88"/>
      <c r="EXT393" s="88"/>
      <c r="EXU393" s="88"/>
      <c r="EXV393" s="88"/>
      <c r="EXW393" s="88"/>
      <c r="EXX393" s="88"/>
      <c r="EXY393" s="88"/>
      <c r="EXZ393" s="88"/>
      <c r="EYA393" s="88"/>
      <c r="EYB393" s="88"/>
      <c r="EYC393" s="88"/>
      <c r="EYD393" s="88"/>
      <c r="EYE393" s="88"/>
      <c r="EYF393" s="88"/>
      <c r="EYG393" s="88"/>
      <c r="EYH393" s="88"/>
      <c r="EYI393" s="88"/>
      <c r="EYJ393" s="88"/>
      <c r="EYK393" s="88"/>
      <c r="EYL393" s="88"/>
      <c r="EYM393" s="88"/>
      <c r="EYN393" s="88"/>
      <c r="EYO393" s="88"/>
      <c r="EYP393" s="88"/>
      <c r="EYQ393" s="88"/>
      <c r="EYR393" s="88"/>
      <c r="EYS393" s="88"/>
      <c r="EYT393" s="88"/>
      <c r="EYU393" s="88"/>
      <c r="EYV393" s="88"/>
      <c r="EYW393" s="88"/>
      <c r="EYX393" s="88"/>
      <c r="EYY393" s="88"/>
      <c r="EYZ393" s="88"/>
      <c r="EZA393" s="88"/>
      <c r="EZB393" s="88"/>
      <c r="EZC393" s="88"/>
      <c r="EZD393" s="88"/>
      <c r="EZE393" s="88"/>
      <c r="EZF393" s="88"/>
      <c r="EZG393" s="88"/>
      <c r="EZH393" s="88"/>
      <c r="EZI393" s="88"/>
      <c r="EZJ393" s="88"/>
      <c r="EZK393" s="88"/>
      <c r="EZL393" s="88"/>
      <c r="EZM393" s="88"/>
      <c r="EZN393" s="88"/>
      <c r="EZO393" s="88"/>
      <c r="EZP393" s="88"/>
      <c r="EZQ393" s="88"/>
      <c r="EZR393" s="88"/>
      <c r="EZS393" s="88"/>
      <c r="EZT393" s="88"/>
      <c r="EZU393" s="88"/>
      <c r="EZV393" s="88"/>
      <c r="EZW393" s="88"/>
      <c r="EZX393" s="88"/>
      <c r="EZY393" s="88"/>
      <c r="EZZ393" s="88"/>
      <c r="FAA393" s="88"/>
      <c r="FAB393" s="88"/>
      <c r="FAC393" s="88"/>
      <c r="FAD393" s="88"/>
      <c r="FAE393" s="88"/>
      <c r="FAF393" s="88"/>
      <c r="FAG393" s="88"/>
      <c r="FAH393" s="88"/>
      <c r="FAI393" s="88"/>
      <c r="FAJ393" s="88"/>
      <c r="FAK393" s="88"/>
      <c r="FAL393" s="88"/>
      <c r="FAM393" s="88"/>
      <c r="FAN393" s="88"/>
      <c r="FAO393" s="88"/>
      <c r="FAP393" s="88"/>
      <c r="FAQ393" s="88"/>
      <c r="FAR393" s="88"/>
      <c r="FAS393" s="88"/>
      <c r="FAT393" s="88"/>
      <c r="FAU393" s="88"/>
      <c r="FAV393" s="88"/>
      <c r="FAW393" s="88"/>
      <c r="FAX393" s="88"/>
      <c r="FAY393" s="88"/>
      <c r="FAZ393" s="88"/>
      <c r="FBA393" s="88"/>
      <c r="FBB393" s="88"/>
      <c r="FBC393" s="88"/>
      <c r="FBD393" s="88"/>
      <c r="FBE393" s="88"/>
      <c r="FBF393" s="88"/>
      <c r="FBG393" s="88"/>
      <c r="FBH393" s="88"/>
      <c r="FBI393" s="88"/>
      <c r="FBJ393" s="88"/>
      <c r="FBK393" s="88"/>
      <c r="FBL393" s="88"/>
      <c r="FBM393" s="88"/>
      <c r="FBN393" s="88"/>
      <c r="FBO393" s="88"/>
      <c r="FBP393" s="88"/>
      <c r="FBQ393" s="88"/>
      <c r="FBR393" s="88"/>
      <c r="FBS393" s="88"/>
      <c r="FBT393" s="88"/>
      <c r="FBU393" s="88"/>
      <c r="FBV393" s="88"/>
      <c r="FBW393" s="88"/>
      <c r="FBX393" s="88"/>
      <c r="FBY393" s="88"/>
      <c r="FBZ393" s="88"/>
      <c r="FCA393" s="88"/>
      <c r="FCB393" s="88"/>
      <c r="FCC393" s="88"/>
      <c r="FCD393" s="88"/>
      <c r="FCE393" s="88"/>
      <c r="FCF393" s="88"/>
      <c r="FCG393" s="88"/>
      <c r="FCH393" s="88"/>
      <c r="FCI393" s="88"/>
      <c r="FCJ393" s="88"/>
      <c r="FCK393" s="88"/>
      <c r="FCL393" s="88"/>
      <c r="FCM393" s="88"/>
      <c r="FCN393" s="88"/>
      <c r="FCO393" s="88"/>
      <c r="FCP393" s="88"/>
      <c r="FCQ393" s="88"/>
      <c r="FCR393" s="88"/>
      <c r="FCS393" s="88"/>
      <c r="FCT393" s="88"/>
      <c r="FCU393" s="88"/>
      <c r="FCV393" s="88"/>
      <c r="FCW393" s="88"/>
      <c r="FCX393" s="88"/>
      <c r="FCY393" s="88"/>
      <c r="FCZ393" s="88"/>
      <c r="FDA393" s="88"/>
      <c r="FDB393" s="88"/>
      <c r="FDC393" s="88"/>
      <c r="FDD393" s="88"/>
      <c r="FDE393" s="88"/>
      <c r="FDF393" s="88"/>
      <c r="FDG393" s="88"/>
      <c r="FDH393" s="88"/>
      <c r="FDI393" s="88"/>
      <c r="FDJ393" s="88"/>
      <c r="FDK393" s="88"/>
      <c r="FDL393" s="88"/>
      <c r="FDM393" s="88"/>
      <c r="FDN393" s="88"/>
      <c r="FDO393" s="88"/>
      <c r="FDP393" s="88"/>
      <c r="FDQ393" s="88"/>
      <c r="FDR393" s="88"/>
      <c r="FDS393" s="88"/>
      <c r="FDT393" s="88"/>
      <c r="FDU393" s="88"/>
      <c r="FDV393" s="88"/>
      <c r="FDW393" s="88"/>
      <c r="FDX393" s="88"/>
      <c r="FDY393" s="88"/>
      <c r="FDZ393" s="88"/>
      <c r="FEA393" s="88"/>
      <c r="FEB393" s="88"/>
      <c r="FEC393" s="88"/>
      <c r="FED393" s="88"/>
      <c r="FEE393" s="88"/>
      <c r="FEF393" s="88"/>
      <c r="FEG393" s="88"/>
      <c r="FEH393" s="88"/>
      <c r="FEI393" s="88"/>
      <c r="FEJ393" s="88"/>
      <c r="FEK393" s="88"/>
      <c r="FEL393" s="88"/>
      <c r="FEM393" s="88"/>
      <c r="FEN393" s="88"/>
      <c r="FEO393" s="88"/>
      <c r="FEP393" s="88"/>
      <c r="FEQ393" s="88"/>
      <c r="FER393" s="88"/>
      <c r="FES393" s="88"/>
      <c r="FET393" s="88"/>
      <c r="FEU393" s="88"/>
      <c r="FEV393" s="88"/>
      <c r="FEW393" s="88"/>
      <c r="FEX393" s="88"/>
      <c r="FEY393" s="88"/>
      <c r="FEZ393" s="88"/>
      <c r="FFA393" s="88"/>
      <c r="FFB393" s="88"/>
      <c r="FFC393" s="88"/>
      <c r="FFD393" s="88"/>
      <c r="FFE393" s="88"/>
      <c r="FFF393" s="88"/>
      <c r="FFG393" s="88"/>
      <c r="FFH393" s="88"/>
      <c r="FFI393" s="88"/>
      <c r="FFJ393" s="88"/>
      <c r="FFK393" s="88"/>
      <c r="FFL393" s="88"/>
      <c r="FFM393" s="88"/>
      <c r="FFN393" s="88"/>
      <c r="FFO393" s="88"/>
      <c r="FFP393" s="88"/>
      <c r="FFQ393" s="88"/>
      <c r="FFR393" s="88"/>
      <c r="FFS393" s="88"/>
      <c r="FFT393" s="88"/>
      <c r="FFU393" s="88"/>
      <c r="FFV393" s="88"/>
      <c r="FFW393" s="88"/>
      <c r="FFX393" s="88"/>
      <c r="FFY393" s="88"/>
      <c r="FFZ393" s="88"/>
      <c r="FGA393" s="88"/>
      <c r="FGB393" s="88"/>
      <c r="FGC393" s="88"/>
      <c r="FGD393" s="88"/>
      <c r="FGE393" s="88"/>
      <c r="FGF393" s="88"/>
      <c r="FGG393" s="88"/>
      <c r="FGH393" s="88"/>
      <c r="FGI393" s="88"/>
      <c r="FGJ393" s="88"/>
      <c r="FGK393" s="88"/>
      <c r="FGL393" s="88"/>
      <c r="FGM393" s="88"/>
      <c r="FGN393" s="88"/>
      <c r="FGO393" s="88"/>
      <c r="FGP393" s="88"/>
      <c r="FGQ393" s="88"/>
      <c r="FGR393" s="88"/>
      <c r="FGS393" s="88"/>
      <c r="FGT393" s="88"/>
      <c r="FGU393" s="88"/>
      <c r="FGV393" s="88"/>
      <c r="FGW393" s="88"/>
      <c r="FGX393" s="88"/>
      <c r="FGY393" s="88"/>
      <c r="FGZ393" s="88"/>
      <c r="FHA393" s="88"/>
      <c r="FHB393" s="88"/>
      <c r="FHC393" s="88"/>
      <c r="FHD393" s="88"/>
      <c r="FHE393" s="88"/>
      <c r="FHF393" s="88"/>
      <c r="FHG393" s="88"/>
      <c r="FHH393" s="88"/>
      <c r="FHI393" s="88"/>
      <c r="FHJ393" s="88"/>
      <c r="FHK393" s="88"/>
      <c r="FHL393" s="88"/>
      <c r="FHM393" s="88"/>
      <c r="FHN393" s="88"/>
      <c r="FHO393" s="88"/>
      <c r="FHP393" s="88"/>
      <c r="FHQ393" s="88"/>
      <c r="FHR393" s="88"/>
      <c r="FHS393" s="88"/>
      <c r="FHT393" s="88"/>
      <c r="FHU393" s="88"/>
      <c r="FHV393" s="88"/>
      <c r="FHW393" s="88"/>
      <c r="FHX393" s="88"/>
      <c r="FHY393" s="88"/>
      <c r="FHZ393" s="88"/>
      <c r="FIA393" s="88"/>
      <c r="FIB393" s="88"/>
      <c r="FIC393" s="88"/>
      <c r="FID393" s="88"/>
      <c r="FIE393" s="88"/>
      <c r="FIF393" s="88"/>
      <c r="FIG393" s="88"/>
      <c r="FIH393" s="88"/>
      <c r="FII393" s="88"/>
      <c r="FIJ393" s="88"/>
      <c r="FIK393" s="88"/>
      <c r="FIL393" s="88"/>
      <c r="FIM393" s="88"/>
      <c r="FIN393" s="88"/>
      <c r="FIO393" s="88"/>
      <c r="FIP393" s="88"/>
      <c r="FIQ393" s="88"/>
      <c r="FIR393" s="88"/>
      <c r="FIS393" s="88"/>
      <c r="FIT393" s="88"/>
      <c r="FIU393" s="88"/>
      <c r="FIV393" s="88"/>
      <c r="FIW393" s="88"/>
      <c r="FIX393" s="88"/>
      <c r="FIY393" s="88"/>
      <c r="FIZ393" s="88"/>
      <c r="FJA393" s="88"/>
      <c r="FJB393" s="88"/>
      <c r="FJC393" s="88"/>
      <c r="FJD393" s="88"/>
      <c r="FJE393" s="88"/>
      <c r="FJF393" s="88"/>
      <c r="FJG393" s="88"/>
      <c r="FJH393" s="88"/>
      <c r="FJI393" s="88"/>
      <c r="FJJ393" s="88"/>
      <c r="FJK393" s="88"/>
      <c r="FJL393" s="88"/>
      <c r="FJM393" s="88"/>
      <c r="FJN393" s="88"/>
      <c r="FJO393" s="88"/>
      <c r="FJP393" s="88"/>
      <c r="FJQ393" s="88"/>
      <c r="FJR393" s="88"/>
      <c r="FJS393" s="88"/>
      <c r="FJT393" s="88"/>
      <c r="FJU393" s="88"/>
      <c r="FJV393" s="88"/>
      <c r="FJW393" s="88"/>
      <c r="FJX393" s="88"/>
      <c r="FJY393" s="88"/>
      <c r="FJZ393" s="88"/>
      <c r="FKA393" s="88"/>
      <c r="FKB393" s="88"/>
      <c r="FKC393" s="88"/>
      <c r="FKD393" s="88"/>
      <c r="FKE393" s="88"/>
      <c r="FKF393" s="88"/>
      <c r="FKG393" s="88"/>
      <c r="FKH393" s="88"/>
      <c r="FKI393" s="88"/>
      <c r="FKJ393" s="88"/>
      <c r="FKK393" s="88"/>
      <c r="FKL393" s="88"/>
      <c r="FKM393" s="88"/>
      <c r="FKN393" s="88"/>
      <c r="FKO393" s="88"/>
      <c r="FKP393" s="88"/>
      <c r="FKQ393" s="88"/>
      <c r="FKR393" s="88"/>
      <c r="FKS393" s="88"/>
      <c r="FKT393" s="88"/>
      <c r="FKU393" s="88"/>
      <c r="FKV393" s="88"/>
      <c r="FKW393" s="88"/>
      <c r="FKX393" s="88"/>
      <c r="FKY393" s="88"/>
      <c r="FKZ393" s="88"/>
      <c r="FLA393" s="88"/>
      <c r="FLB393" s="88"/>
      <c r="FLC393" s="88"/>
      <c r="FLD393" s="88"/>
      <c r="FLE393" s="88"/>
      <c r="FLF393" s="88"/>
      <c r="FLG393" s="88"/>
      <c r="FLH393" s="88"/>
      <c r="FLI393" s="88"/>
      <c r="FLJ393" s="88"/>
      <c r="FLK393" s="88"/>
      <c r="FLL393" s="88"/>
      <c r="FLM393" s="88"/>
      <c r="FLN393" s="88"/>
      <c r="FLO393" s="88"/>
      <c r="FLP393" s="88"/>
      <c r="FLQ393" s="88"/>
      <c r="FLR393" s="88"/>
      <c r="FLS393" s="88"/>
      <c r="FLT393" s="88"/>
      <c r="FLU393" s="88"/>
      <c r="FLV393" s="88"/>
      <c r="FLW393" s="88"/>
      <c r="FLX393" s="88"/>
      <c r="FLY393" s="88"/>
      <c r="FLZ393" s="88"/>
      <c r="FMA393" s="88"/>
      <c r="FMB393" s="88"/>
      <c r="FMC393" s="88"/>
      <c r="FMD393" s="88"/>
      <c r="FME393" s="88"/>
      <c r="FMF393" s="88"/>
      <c r="FMG393" s="88"/>
      <c r="FMH393" s="88"/>
      <c r="FMI393" s="88"/>
      <c r="FMJ393" s="88"/>
      <c r="FMK393" s="88"/>
      <c r="FML393" s="88"/>
      <c r="FMM393" s="88"/>
      <c r="FMN393" s="88"/>
      <c r="FMO393" s="88"/>
      <c r="FMP393" s="88"/>
      <c r="FMQ393" s="88"/>
      <c r="FMR393" s="88"/>
      <c r="FMS393" s="88"/>
      <c r="FMT393" s="88"/>
      <c r="FMU393" s="88"/>
      <c r="FMV393" s="88"/>
      <c r="FMW393" s="88"/>
      <c r="FMX393" s="88"/>
      <c r="FMY393" s="88"/>
      <c r="FMZ393" s="88"/>
      <c r="FNA393" s="88"/>
      <c r="FNB393" s="88"/>
      <c r="FNC393" s="88"/>
      <c r="FND393" s="88"/>
      <c r="FNE393" s="88"/>
      <c r="FNF393" s="88"/>
      <c r="FNG393" s="88"/>
      <c r="FNH393" s="88"/>
      <c r="FNI393" s="88"/>
      <c r="FNJ393" s="88"/>
      <c r="FNK393" s="88"/>
      <c r="FNL393" s="88"/>
      <c r="FNM393" s="88"/>
      <c r="FNN393" s="88"/>
      <c r="FNO393" s="88"/>
      <c r="FNP393" s="88"/>
      <c r="FNQ393" s="88"/>
      <c r="FNR393" s="88"/>
      <c r="FNS393" s="88"/>
      <c r="FNT393" s="88"/>
      <c r="FNU393" s="88"/>
      <c r="FNV393" s="88"/>
      <c r="FNW393" s="88"/>
      <c r="FNX393" s="88"/>
      <c r="FNY393" s="88"/>
      <c r="FNZ393" s="88"/>
      <c r="FOA393" s="88"/>
      <c r="FOB393" s="88"/>
      <c r="FOC393" s="88"/>
      <c r="FOD393" s="88"/>
      <c r="FOE393" s="88"/>
      <c r="FOF393" s="88"/>
      <c r="FOG393" s="88"/>
      <c r="FOH393" s="88"/>
      <c r="FOI393" s="88"/>
      <c r="FOJ393" s="88"/>
      <c r="FOK393" s="88"/>
      <c r="FOL393" s="88"/>
      <c r="FOM393" s="88"/>
      <c r="FON393" s="88"/>
      <c r="FOO393" s="88"/>
      <c r="FOP393" s="88"/>
      <c r="FOQ393" s="88"/>
      <c r="FOR393" s="88"/>
      <c r="FOS393" s="88"/>
      <c r="FOT393" s="88"/>
      <c r="FOU393" s="88"/>
      <c r="FOV393" s="88"/>
      <c r="FOW393" s="88"/>
      <c r="FOX393" s="88"/>
      <c r="FOY393" s="88"/>
      <c r="FOZ393" s="88"/>
      <c r="FPA393" s="88"/>
      <c r="FPB393" s="88"/>
      <c r="FPC393" s="88"/>
      <c r="FPD393" s="88"/>
      <c r="FPE393" s="88"/>
      <c r="FPF393" s="88"/>
      <c r="FPG393" s="88"/>
      <c r="FPH393" s="88"/>
      <c r="FPI393" s="88"/>
      <c r="FPJ393" s="88"/>
      <c r="FPK393" s="88"/>
      <c r="FPL393" s="88"/>
      <c r="FPM393" s="88"/>
      <c r="FPN393" s="88"/>
      <c r="FPO393" s="88"/>
      <c r="FPP393" s="88"/>
      <c r="FPQ393" s="88"/>
      <c r="FPR393" s="88"/>
      <c r="FPS393" s="88"/>
      <c r="FPT393" s="88"/>
      <c r="FPU393" s="88"/>
      <c r="FPV393" s="88"/>
      <c r="FPW393" s="88"/>
      <c r="FPX393" s="88"/>
      <c r="FPY393" s="88"/>
      <c r="FPZ393" s="88"/>
      <c r="FQA393" s="88"/>
      <c r="FQB393" s="88"/>
      <c r="FQC393" s="88"/>
      <c r="FQD393" s="88"/>
      <c r="FQE393" s="88"/>
      <c r="FQF393" s="88"/>
      <c r="FQG393" s="88"/>
      <c r="FQH393" s="88"/>
      <c r="FQI393" s="88"/>
      <c r="FQJ393" s="88"/>
      <c r="FQK393" s="88"/>
      <c r="FQL393" s="88"/>
      <c r="FQM393" s="88"/>
      <c r="FQN393" s="88"/>
      <c r="FQO393" s="88"/>
      <c r="FQP393" s="88"/>
      <c r="FQQ393" s="88"/>
      <c r="FQR393" s="88"/>
      <c r="FQS393" s="88"/>
      <c r="FQT393" s="88"/>
      <c r="FQU393" s="88"/>
      <c r="FQV393" s="88"/>
      <c r="FQW393" s="88"/>
      <c r="FQX393" s="88"/>
      <c r="FQY393" s="88"/>
      <c r="FQZ393" s="88"/>
      <c r="FRA393" s="88"/>
      <c r="FRB393" s="88"/>
      <c r="FRC393" s="88"/>
      <c r="FRD393" s="88"/>
      <c r="FRE393" s="88"/>
      <c r="FRF393" s="88"/>
      <c r="FRG393" s="88"/>
      <c r="FRH393" s="88"/>
      <c r="FRI393" s="88"/>
      <c r="FRJ393" s="88"/>
      <c r="FRK393" s="88"/>
      <c r="FRL393" s="88"/>
      <c r="FRM393" s="88"/>
      <c r="FRN393" s="88"/>
      <c r="FRO393" s="88"/>
      <c r="FRP393" s="88"/>
      <c r="FRQ393" s="88"/>
      <c r="FRR393" s="88"/>
      <c r="FRS393" s="88"/>
      <c r="FRT393" s="88"/>
      <c r="FRU393" s="88"/>
      <c r="FRV393" s="88"/>
      <c r="FRW393" s="88"/>
      <c r="FRX393" s="88"/>
      <c r="FRY393" s="88"/>
      <c r="FRZ393" s="88"/>
      <c r="FSA393" s="88"/>
      <c r="FSB393" s="88"/>
      <c r="FSC393" s="88"/>
      <c r="FSD393" s="88"/>
      <c r="FSE393" s="88"/>
      <c r="FSF393" s="88"/>
      <c r="FSG393" s="88"/>
      <c r="FSH393" s="88"/>
      <c r="FSI393" s="88"/>
      <c r="FSJ393" s="88"/>
      <c r="FSK393" s="88"/>
      <c r="FSL393" s="88"/>
      <c r="FSM393" s="88"/>
      <c r="FSN393" s="88"/>
      <c r="FSO393" s="88"/>
      <c r="FSP393" s="88"/>
      <c r="FSQ393" s="88"/>
      <c r="FSR393" s="88"/>
      <c r="FSS393" s="88"/>
      <c r="FST393" s="88"/>
      <c r="FSU393" s="88"/>
      <c r="FSV393" s="88"/>
      <c r="FSW393" s="88"/>
      <c r="FSX393" s="88"/>
      <c r="FSY393" s="88"/>
      <c r="FSZ393" s="88"/>
      <c r="FTA393" s="88"/>
      <c r="FTB393" s="88"/>
      <c r="FTC393" s="88"/>
      <c r="FTD393" s="88"/>
      <c r="FTE393" s="88"/>
      <c r="FTF393" s="88"/>
      <c r="FTG393" s="88"/>
      <c r="FTH393" s="88"/>
      <c r="FTI393" s="88"/>
      <c r="FTJ393" s="88"/>
      <c r="FTK393" s="88"/>
      <c r="FTL393" s="88"/>
      <c r="FTM393" s="88"/>
      <c r="FTN393" s="88"/>
      <c r="FTO393" s="88"/>
      <c r="FTP393" s="88"/>
      <c r="FTQ393" s="88"/>
      <c r="FTR393" s="88"/>
      <c r="FTS393" s="88"/>
      <c r="FTT393" s="88"/>
      <c r="FTU393" s="88"/>
      <c r="FTV393" s="88"/>
      <c r="FTW393" s="88"/>
      <c r="FTX393" s="88"/>
      <c r="FTY393" s="88"/>
      <c r="FTZ393" s="88"/>
      <c r="FUA393" s="88"/>
      <c r="FUB393" s="88"/>
      <c r="FUC393" s="88"/>
      <c r="FUD393" s="88"/>
      <c r="FUE393" s="88"/>
      <c r="FUF393" s="88"/>
      <c r="FUG393" s="88"/>
      <c r="FUH393" s="88"/>
      <c r="FUI393" s="88"/>
      <c r="FUJ393" s="88"/>
      <c r="FUK393" s="88"/>
      <c r="FUL393" s="88"/>
      <c r="FUM393" s="88"/>
      <c r="FUN393" s="88"/>
      <c r="FUO393" s="88"/>
      <c r="FUP393" s="88"/>
      <c r="FUQ393" s="88"/>
      <c r="FUR393" s="88"/>
      <c r="FUS393" s="88"/>
      <c r="FUT393" s="88"/>
      <c r="FUU393" s="88"/>
      <c r="FUV393" s="88"/>
      <c r="FUW393" s="88"/>
      <c r="FUX393" s="88"/>
      <c r="FUY393" s="88"/>
      <c r="FUZ393" s="88"/>
      <c r="FVA393" s="88"/>
      <c r="FVB393" s="88"/>
      <c r="FVC393" s="88"/>
      <c r="FVD393" s="88"/>
      <c r="FVE393" s="88"/>
      <c r="FVF393" s="88"/>
      <c r="FVG393" s="88"/>
      <c r="FVH393" s="88"/>
      <c r="FVI393" s="88"/>
      <c r="FVJ393" s="88"/>
      <c r="FVK393" s="88"/>
      <c r="FVL393" s="88"/>
      <c r="FVM393" s="88"/>
      <c r="FVN393" s="88"/>
      <c r="FVO393" s="88"/>
      <c r="FVP393" s="88"/>
      <c r="FVQ393" s="88"/>
      <c r="FVR393" s="88"/>
      <c r="FVS393" s="88"/>
      <c r="FVT393" s="88"/>
      <c r="FVU393" s="88"/>
      <c r="FVV393" s="88"/>
      <c r="FVW393" s="88"/>
      <c r="FVX393" s="88"/>
      <c r="FVY393" s="88"/>
      <c r="FVZ393" s="88"/>
      <c r="FWA393" s="88"/>
      <c r="FWB393" s="88"/>
      <c r="FWC393" s="88"/>
      <c r="FWD393" s="88"/>
      <c r="FWE393" s="88"/>
      <c r="FWF393" s="88"/>
      <c r="FWG393" s="88"/>
      <c r="FWH393" s="88"/>
      <c r="FWI393" s="88"/>
      <c r="FWJ393" s="88"/>
      <c r="FWK393" s="88"/>
      <c r="FWL393" s="88"/>
      <c r="FWM393" s="88"/>
      <c r="FWN393" s="88"/>
      <c r="FWO393" s="88"/>
      <c r="FWP393" s="88"/>
      <c r="FWQ393" s="88"/>
      <c r="FWR393" s="88"/>
      <c r="FWS393" s="88"/>
      <c r="FWT393" s="88"/>
      <c r="FWU393" s="88"/>
      <c r="FWV393" s="88"/>
      <c r="FWW393" s="88"/>
      <c r="FWX393" s="88"/>
      <c r="FWY393" s="88"/>
      <c r="FWZ393" s="88"/>
      <c r="FXA393" s="88"/>
      <c r="FXB393" s="88"/>
      <c r="FXC393" s="88"/>
      <c r="FXD393" s="88"/>
      <c r="FXE393" s="88"/>
      <c r="FXF393" s="88"/>
      <c r="FXG393" s="88"/>
      <c r="FXH393" s="88"/>
      <c r="FXI393" s="88"/>
      <c r="FXJ393" s="88"/>
      <c r="FXK393" s="88"/>
      <c r="FXL393" s="88"/>
      <c r="FXM393" s="88"/>
      <c r="FXN393" s="88"/>
      <c r="FXO393" s="88"/>
      <c r="FXP393" s="88"/>
      <c r="FXQ393" s="88"/>
      <c r="FXR393" s="88"/>
      <c r="FXS393" s="88"/>
      <c r="FXT393" s="88"/>
      <c r="FXU393" s="88"/>
      <c r="FXV393" s="88"/>
      <c r="FXW393" s="88"/>
      <c r="FXX393" s="88"/>
      <c r="FXY393" s="88"/>
      <c r="FXZ393" s="88"/>
      <c r="FYA393" s="88"/>
      <c r="FYB393" s="88"/>
      <c r="FYC393" s="88"/>
      <c r="FYD393" s="88"/>
      <c r="FYE393" s="88"/>
      <c r="FYF393" s="88"/>
      <c r="FYG393" s="88"/>
      <c r="FYH393" s="88"/>
      <c r="FYI393" s="88"/>
      <c r="FYJ393" s="88"/>
      <c r="FYK393" s="88"/>
      <c r="FYL393" s="88"/>
      <c r="FYM393" s="88"/>
      <c r="FYN393" s="88"/>
      <c r="FYO393" s="88"/>
      <c r="FYP393" s="88"/>
      <c r="FYQ393" s="88"/>
      <c r="FYR393" s="88"/>
      <c r="FYS393" s="88"/>
      <c r="FYT393" s="88"/>
      <c r="FYU393" s="88"/>
      <c r="FYV393" s="88"/>
      <c r="FYW393" s="88"/>
      <c r="FYX393" s="88"/>
      <c r="FYY393" s="88"/>
      <c r="FYZ393" s="88"/>
      <c r="FZA393" s="88"/>
      <c r="FZB393" s="88"/>
      <c r="FZC393" s="88"/>
      <c r="FZD393" s="88"/>
      <c r="FZE393" s="88"/>
      <c r="FZF393" s="88"/>
      <c r="FZG393" s="88"/>
      <c r="FZH393" s="88"/>
      <c r="FZI393" s="88"/>
      <c r="FZJ393" s="88"/>
      <c r="FZK393" s="88"/>
      <c r="FZL393" s="88"/>
      <c r="FZM393" s="88"/>
      <c r="FZN393" s="88"/>
      <c r="FZO393" s="88"/>
      <c r="FZP393" s="88"/>
      <c r="FZQ393" s="88"/>
      <c r="FZR393" s="88"/>
      <c r="FZS393" s="88"/>
      <c r="FZT393" s="88"/>
      <c r="FZU393" s="88"/>
      <c r="FZV393" s="88"/>
      <c r="FZW393" s="88"/>
      <c r="FZX393" s="88"/>
      <c r="FZY393" s="88"/>
      <c r="FZZ393" s="88"/>
      <c r="GAA393" s="88"/>
      <c r="GAB393" s="88"/>
      <c r="GAC393" s="88"/>
      <c r="GAD393" s="88"/>
      <c r="GAE393" s="88"/>
      <c r="GAF393" s="88"/>
      <c r="GAG393" s="88"/>
      <c r="GAH393" s="88"/>
      <c r="GAI393" s="88"/>
      <c r="GAJ393" s="88"/>
      <c r="GAK393" s="88"/>
      <c r="GAL393" s="88"/>
      <c r="GAM393" s="88"/>
      <c r="GAN393" s="88"/>
      <c r="GAO393" s="88"/>
      <c r="GAP393" s="88"/>
      <c r="GAQ393" s="88"/>
      <c r="GAR393" s="88"/>
      <c r="GAS393" s="88"/>
      <c r="GAT393" s="88"/>
      <c r="GAU393" s="88"/>
      <c r="GAV393" s="88"/>
      <c r="GAW393" s="88"/>
      <c r="GAX393" s="88"/>
      <c r="GAY393" s="88"/>
      <c r="GAZ393" s="88"/>
      <c r="GBA393" s="88"/>
      <c r="GBB393" s="88"/>
      <c r="GBC393" s="88"/>
      <c r="GBD393" s="88"/>
      <c r="GBE393" s="88"/>
      <c r="GBF393" s="88"/>
      <c r="GBG393" s="88"/>
      <c r="GBH393" s="88"/>
      <c r="GBI393" s="88"/>
      <c r="GBJ393" s="88"/>
      <c r="GBK393" s="88"/>
      <c r="GBL393" s="88"/>
      <c r="GBM393" s="88"/>
      <c r="GBN393" s="88"/>
      <c r="GBO393" s="88"/>
      <c r="GBP393" s="88"/>
      <c r="GBQ393" s="88"/>
      <c r="GBR393" s="88"/>
      <c r="GBS393" s="88"/>
      <c r="GBT393" s="88"/>
      <c r="GBU393" s="88"/>
      <c r="GBV393" s="88"/>
      <c r="GBW393" s="88"/>
      <c r="GBX393" s="88"/>
      <c r="GBY393" s="88"/>
      <c r="GBZ393" s="88"/>
      <c r="GCA393" s="88"/>
      <c r="GCB393" s="88"/>
      <c r="GCC393" s="88"/>
      <c r="GCD393" s="88"/>
      <c r="GCE393" s="88"/>
      <c r="GCF393" s="88"/>
      <c r="GCG393" s="88"/>
      <c r="GCH393" s="88"/>
      <c r="GCI393" s="88"/>
      <c r="GCJ393" s="88"/>
      <c r="GCK393" s="88"/>
      <c r="GCL393" s="88"/>
      <c r="GCM393" s="88"/>
      <c r="GCN393" s="88"/>
      <c r="GCO393" s="88"/>
      <c r="GCP393" s="88"/>
      <c r="GCQ393" s="88"/>
      <c r="GCR393" s="88"/>
      <c r="GCS393" s="88"/>
      <c r="GCT393" s="88"/>
      <c r="GCU393" s="88"/>
      <c r="GCV393" s="88"/>
      <c r="GCW393" s="88"/>
      <c r="GCX393" s="88"/>
      <c r="GCY393" s="88"/>
      <c r="GCZ393" s="88"/>
      <c r="GDA393" s="88"/>
      <c r="GDB393" s="88"/>
      <c r="GDC393" s="88"/>
      <c r="GDD393" s="88"/>
      <c r="GDE393" s="88"/>
      <c r="GDF393" s="88"/>
      <c r="GDG393" s="88"/>
      <c r="GDH393" s="88"/>
      <c r="GDI393" s="88"/>
      <c r="GDJ393" s="88"/>
      <c r="GDK393" s="88"/>
      <c r="GDL393" s="88"/>
      <c r="GDM393" s="88"/>
      <c r="GDN393" s="88"/>
      <c r="GDO393" s="88"/>
      <c r="GDP393" s="88"/>
      <c r="GDQ393" s="88"/>
      <c r="GDR393" s="88"/>
      <c r="GDS393" s="88"/>
      <c r="GDT393" s="88"/>
      <c r="GDU393" s="88"/>
      <c r="GDV393" s="88"/>
      <c r="GDW393" s="88"/>
      <c r="GDX393" s="88"/>
      <c r="GDY393" s="88"/>
      <c r="GDZ393" s="88"/>
      <c r="GEA393" s="88"/>
      <c r="GEB393" s="88"/>
      <c r="GEC393" s="88"/>
      <c r="GED393" s="88"/>
      <c r="GEE393" s="88"/>
      <c r="GEF393" s="88"/>
      <c r="GEG393" s="88"/>
      <c r="GEH393" s="88"/>
      <c r="GEI393" s="88"/>
      <c r="GEJ393" s="88"/>
      <c r="GEK393" s="88"/>
      <c r="GEL393" s="88"/>
      <c r="GEM393" s="88"/>
      <c r="GEN393" s="88"/>
      <c r="GEO393" s="88"/>
      <c r="GEP393" s="88"/>
      <c r="GEQ393" s="88"/>
      <c r="GER393" s="88"/>
      <c r="GES393" s="88"/>
      <c r="GET393" s="88"/>
      <c r="GEU393" s="88"/>
      <c r="GEV393" s="88"/>
      <c r="GEW393" s="88"/>
      <c r="GEX393" s="88"/>
      <c r="GEY393" s="88"/>
      <c r="GEZ393" s="88"/>
      <c r="GFA393" s="88"/>
      <c r="GFB393" s="88"/>
      <c r="GFC393" s="88"/>
      <c r="GFD393" s="88"/>
      <c r="GFE393" s="88"/>
      <c r="GFF393" s="88"/>
      <c r="GFG393" s="88"/>
      <c r="GFH393" s="88"/>
      <c r="GFI393" s="88"/>
      <c r="GFJ393" s="88"/>
      <c r="GFK393" s="88"/>
      <c r="GFL393" s="88"/>
      <c r="GFM393" s="88"/>
      <c r="GFN393" s="88"/>
      <c r="GFO393" s="88"/>
      <c r="GFP393" s="88"/>
      <c r="GFQ393" s="88"/>
      <c r="GFR393" s="88"/>
      <c r="GFS393" s="88"/>
      <c r="GFT393" s="88"/>
      <c r="GFU393" s="88"/>
      <c r="GFV393" s="88"/>
      <c r="GFW393" s="88"/>
      <c r="GFX393" s="88"/>
      <c r="GFY393" s="88"/>
      <c r="GFZ393" s="88"/>
      <c r="GGA393" s="88"/>
      <c r="GGB393" s="88"/>
      <c r="GGC393" s="88"/>
      <c r="GGD393" s="88"/>
      <c r="GGE393" s="88"/>
      <c r="GGF393" s="88"/>
      <c r="GGG393" s="88"/>
      <c r="GGH393" s="88"/>
      <c r="GGI393" s="88"/>
      <c r="GGJ393" s="88"/>
      <c r="GGK393" s="88"/>
      <c r="GGL393" s="88"/>
      <c r="GGM393" s="88"/>
      <c r="GGN393" s="88"/>
      <c r="GGO393" s="88"/>
      <c r="GGP393" s="88"/>
      <c r="GGQ393" s="88"/>
      <c r="GGR393" s="88"/>
      <c r="GGS393" s="88"/>
      <c r="GGT393" s="88"/>
      <c r="GGU393" s="88"/>
      <c r="GGV393" s="88"/>
      <c r="GGW393" s="88"/>
      <c r="GGX393" s="88"/>
      <c r="GGY393" s="88"/>
      <c r="GGZ393" s="88"/>
      <c r="GHA393" s="88"/>
      <c r="GHB393" s="88"/>
      <c r="GHC393" s="88"/>
      <c r="GHD393" s="88"/>
      <c r="GHE393" s="88"/>
      <c r="GHF393" s="88"/>
      <c r="GHG393" s="88"/>
      <c r="GHH393" s="88"/>
      <c r="GHI393" s="88"/>
      <c r="GHJ393" s="88"/>
      <c r="GHK393" s="88"/>
      <c r="GHL393" s="88"/>
      <c r="GHM393" s="88"/>
      <c r="GHN393" s="88"/>
      <c r="GHO393" s="88"/>
      <c r="GHP393" s="88"/>
      <c r="GHQ393" s="88"/>
      <c r="GHR393" s="88"/>
      <c r="GHS393" s="88"/>
      <c r="GHT393" s="88"/>
      <c r="GHU393" s="88"/>
      <c r="GHV393" s="88"/>
      <c r="GHW393" s="88"/>
      <c r="GHX393" s="88"/>
      <c r="GHY393" s="88"/>
      <c r="GHZ393" s="88"/>
      <c r="GIA393" s="88"/>
      <c r="GIB393" s="88"/>
      <c r="GIC393" s="88"/>
      <c r="GID393" s="88"/>
      <c r="GIE393" s="88"/>
      <c r="GIF393" s="88"/>
      <c r="GIG393" s="88"/>
      <c r="GIH393" s="88"/>
      <c r="GII393" s="88"/>
      <c r="GIJ393" s="88"/>
      <c r="GIK393" s="88"/>
      <c r="GIL393" s="88"/>
      <c r="GIM393" s="88"/>
      <c r="GIN393" s="88"/>
      <c r="GIO393" s="88"/>
      <c r="GIP393" s="88"/>
      <c r="GIQ393" s="88"/>
      <c r="GIR393" s="88"/>
      <c r="GIS393" s="88"/>
      <c r="GIT393" s="88"/>
      <c r="GIU393" s="88"/>
      <c r="GIV393" s="88"/>
      <c r="GIW393" s="88"/>
      <c r="GIX393" s="88"/>
      <c r="GIY393" s="88"/>
      <c r="GIZ393" s="88"/>
      <c r="GJA393" s="88"/>
      <c r="GJB393" s="88"/>
      <c r="GJC393" s="88"/>
      <c r="GJD393" s="88"/>
      <c r="GJE393" s="88"/>
      <c r="GJF393" s="88"/>
      <c r="GJG393" s="88"/>
      <c r="GJH393" s="88"/>
      <c r="GJI393" s="88"/>
      <c r="GJJ393" s="88"/>
      <c r="GJK393" s="88"/>
      <c r="GJL393" s="88"/>
      <c r="GJM393" s="88"/>
      <c r="GJN393" s="88"/>
      <c r="GJO393" s="88"/>
      <c r="GJP393" s="88"/>
      <c r="GJQ393" s="88"/>
      <c r="GJR393" s="88"/>
      <c r="GJS393" s="88"/>
      <c r="GJT393" s="88"/>
      <c r="GJU393" s="88"/>
      <c r="GJV393" s="88"/>
      <c r="GJW393" s="88"/>
      <c r="GJX393" s="88"/>
      <c r="GJY393" s="88"/>
      <c r="GJZ393" s="88"/>
      <c r="GKA393" s="88"/>
      <c r="GKB393" s="88"/>
      <c r="GKC393" s="88"/>
      <c r="GKD393" s="88"/>
      <c r="GKE393" s="88"/>
      <c r="GKF393" s="88"/>
      <c r="GKG393" s="88"/>
      <c r="GKH393" s="88"/>
      <c r="GKI393" s="88"/>
      <c r="GKJ393" s="88"/>
      <c r="GKK393" s="88"/>
      <c r="GKL393" s="88"/>
      <c r="GKM393" s="88"/>
      <c r="GKN393" s="88"/>
      <c r="GKO393" s="88"/>
      <c r="GKP393" s="88"/>
      <c r="GKQ393" s="88"/>
      <c r="GKR393" s="88"/>
      <c r="GKS393" s="88"/>
      <c r="GKT393" s="88"/>
      <c r="GKU393" s="88"/>
      <c r="GKV393" s="88"/>
      <c r="GKW393" s="88"/>
      <c r="GKX393" s="88"/>
      <c r="GKY393" s="88"/>
      <c r="GKZ393" s="88"/>
      <c r="GLA393" s="88"/>
      <c r="GLB393" s="88"/>
      <c r="GLC393" s="88"/>
      <c r="GLD393" s="88"/>
      <c r="GLE393" s="88"/>
      <c r="GLF393" s="88"/>
      <c r="GLG393" s="88"/>
      <c r="GLH393" s="88"/>
      <c r="GLI393" s="88"/>
      <c r="GLJ393" s="88"/>
      <c r="GLK393" s="88"/>
      <c r="GLL393" s="88"/>
      <c r="GLM393" s="88"/>
      <c r="GLN393" s="88"/>
      <c r="GLO393" s="88"/>
      <c r="GLP393" s="88"/>
      <c r="GLQ393" s="88"/>
      <c r="GLR393" s="88"/>
      <c r="GLS393" s="88"/>
      <c r="GLT393" s="88"/>
      <c r="GLU393" s="88"/>
      <c r="GLV393" s="88"/>
      <c r="GLW393" s="88"/>
      <c r="GLX393" s="88"/>
      <c r="GLY393" s="88"/>
      <c r="GLZ393" s="88"/>
      <c r="GMA393" s="88"/>
      <c r="GMB393" s="88"/>
      <c r="GMC393" s="88"/>
      <c r="GMD393" s="88"/>
      <c r="GME393" s="88"/>
      <c r="GMF393" s="88"/>
      <c r="GMG393" s="88"/>
      <c r="GMH393" s="88"/>
      <c r="GMI393" s="88"/>
      <c r="GMJ393" s="88"/>
      <c r="GMK393" s="88"/>
      <c r="GML393" s="88"/>
      <c r="GMM393" s="88"/>
      <c r="GMN393" s="88"/>
      <c r="GMO393" s="88"/>
      <c r="GMP393" s="88"/>
      <c r="GMQ393" s="88"/>
      <c r="GMR393" s="88"/>
      <c r="GMS393" s="88"/>
      <c r="GMT393" s="88"/>
      <c r="GMU393" s="88"/>
      <c r="GMV393" s="88"/>
      <c r="GMW393" s="88"/>
      <c r="GMX393" s="88"/>
      <c r="GMY393" s="88"/>
      <c r="GMZ393" s="88"/>
      <c r="GNA393" s="88"/>
      <c r="GNB393" s="88"/>
      <c r="GNC393" s="88"/>
      <c r="GND393" s="88"/>
      <c r="GNE393" s="88"/>
      <c r="GNF393" s="88"/>
      <c r="GNG393" s="88"/>
      <c r="GNH393" s="88"/>
      <c r="GNI393" s="88"/>
      <c r="GNJ393" s="88"/>
      <c r="GNK393" s="88"/>
      <c r="GNL393" s="88"/>
      <c r="GNM393" s="88"/>
      <c r="GNN393" s="88"/>
      <c r="GNO393" s="88"/>
      <c r="GNP393" s="88"/>
      <c r="GNQ393" s="88"/>
      <c r="GNR393" s="88"/>
      <c r="GNS393" s="88"/>
      <c r="GNT393" s="88"/>
      <c r="GNU393" s="88"/>
      <c r="GNV393" s="88"/>
      <c r="GNW393" s="88"/>
      <c r="GNX393" s="88"/>
      <c r="GNY393" s="88"/>
      <c r="GNZ393" s="88"/>
      <c r="GOA393" s="88"/>
      <c r="GOB393" s="88"/>
      <c r="GOC393" s="88"/>
      <c r="GOD393" s="88"/>
      <c r="GOE393" s="88"/>
      <c r="GOF393" s="88"/>
      <c r="GOG393" s="88"/>
      <c r="GOH393" s="88"/>
      <c r="GOI393" s="88"/>
      <c r="GOJ393" s="88"/>
      <c r="GOK393" s="88"/>
      <c r="GOL393" s="88"/>
      <c r="GOM393" s="88"/>
      <c r="GON393" s="88"/>
      <c r="GOO393" s="88"/>
      <c r="GOP393" s="88"/>
      <c r="GOQ393" s="88"/>
      <c r="GOR393" s="88"/>
      <c r="GOS393" s="88"/>
      <c r="GOT393" s="88"/>
      <c r="GOU393" s="88"/>
      <c r="GOV393" s="88"/>
      <c r="GOW393" s="88"/>
      <c r="GOX393" s="88"/>
      <c r="GOY393" s="88"/>
      <c r="GOZ393" s="88"/>
      <c r="GPA393" s="88"/>
      <c r="GPB393" s="88"/>
      <c r="GPC393" s="88"/>
      <c r="GPD393" s="88"/>
      <c r="GPE393" s="88"/>
      <c r="GPF393" s="88"/>
      <c r="GPG393" s="88"/>
      <c r="GPH393" s="88"/>
      <c r="GPI393" s="88"/>
      <c r="GPJ393" s="88"/>
      <c r="GPK393" s="88"/>
      <c r="GPL393" s="88"/>
      <c r="GPM393" s="88"/>
      <c r="GPN393" s="88"/>
      <c r="GPO393" s="88"/>
      <c r="GPP393" s="88"/>
      <c r="GPQ393" s="88"/>
      <c r="GPR393" s="88"/>
      <c r="GPS393" s="88"/>
      <c r="GPT393" s="88"/>
      <c r="GPU393" s="88"/>
      <c r="GPV393" s="88"/>
      <c r="GPW393" s="88"/>
      <c r="GPX393" s="88"/>
      <c r="GPY393" s="88"/>
      <c r="GPZ393" s="88"/>
      <c r="GQA393" s="88"/>
      <c r="GQB393" s="88"/>
      <c r="GQC393" s="88"/>
      <c r="GQD393" s="88"/>
      <c r="GQE393" s="88"/>
      <c r="GQF393" s="88"/>
      <c r="GQG393" s="88"/>
      <c r="GQH393" s="88"/>
      <c r="GQI393" s="88"/>
      <c r="GQJ393" s="88"/>
      <c r="GQK393" s="88"/>
      <c r="GQL393" s="88"/>
      <c r="GQM393" s="88"/>
      <c r="GQN393" s="88"/>
      <c r="GQO393" s="88"/>
      <c r="GQP393" s="88"/>
      <c r="GQQ393" s="88"/>
      <c r="GQR393" s="88"/>
      <c r="GQS393" s="88"/>
      <c r="GQT393" s="88"/>
      <c r="GQU393" s="88"/>
      <c r="GQV393" s="88"/>
      <c r="GQW393" s="88"/>
      <c r="GQX393" s="88"/>
      <c r="GQY393" s="88"/>
      <c r="GQZ393" s="88"/>
      <c r="GRA393" s="88"/>
      <c r="GRB393" s="88"/>
      <c r="GRC393" s="88"/>
      <c r="GRD393" s="88"/>
      <c r="GRE393" s="88"/>
      <c r="GRF393" s="88"/>
      <c r="GRG393" s="88"/>
      <c r="GRH393" s="88"/>
      <c r="GRI393" s="88"/>
      <c r="GRJ393" s="88"/>
      <c r="GRK393" s="88"/>
      <c r="GRL393" s="88"/>
      <c r="GRM393" s="88"/>
      <c r="GRN393" s="88"/>
      <c r="GRO393" s="88"/>
      <c r="GRP393" s="88"/>
      <c r="GRQ393" s="88"/>
      <c r="GRR393" s="88"/>
      <c r="GRS393" s="88"/>
      <c r="GRT393" s="88"/>
      <c r="GRU393" s="88"/>
      <c r="GRV393" s="88"/>
      <c r="GRW393" s="88"/>
      <c r="GRX393" s="88"/>
      <c r="GRY393" s="88"/>
      <c r="GRZ393" s="88"/>
      <c r="GSA393" s="88"/>
      <c r="GSB393" s="88"/>
      <c r="GSC393" s="88"/>
      <c r="GSD393" s="88"/>
      <c r="GSE393" s="88"/>
      <c r="GSF393" s="88"/>
      <c r="GSG393" s="88"/>
      <c r="GSH393" s="88"/>
      <c r="GSI393" s="88"/>
      <c r="GSJ393" s="88"/>
      <c r="GSK393" s="88"/>
      <c r="GSL393" s="88"/>
      <c r="GSM393" s="88"/>
      <c r="GSN393" s="88"/>
      <c r="GSO393" s="88"/>
      <c r="GSP393" s="88"/>
      <c r="GSQ393" s="88"/>
      <c r="GSR393" s="88"/>
      <c r="GSS393" s="88"/>
      <c r="GST393" s="88"/>
      <c r="GSU393" s="88"/>
      <c r="GSV393" s="88"/>
      <c r="GSW393" s="88"/>
      <c r="GSX393" s="88"/>
      <c r="GSY393" s="88"/>
      <c r="GSZ393" s="88"/>
      <c r="GTA393" s="88"/>
      <c r="GTB393" s="88"/>
      <c r="GTC393" s="88"/>
      <c r="GTD393" s="88"/>
      <c r="GTE393" s="88"/>
      <c r="GTF393" s="88"/>
      <c r="GTG393" s="88"/>
      <c r="GTH393" s="88"/>
      <c r="GTI393" s="88"/>
      <c r="GTJ393" s="88"/>
      <c r="GTK393" s="88"/>
      <c r="GTL393" s="88"/>
      <c r="GTM393" s="88"/>
      <c r="GTN393" s="88"/>
      <c r="GTO393" s="88"/>
      <c r="GTP393" s="88"/>
      <c r="GTQ393" s="88"/>
      <c r="GTR393" s="88"/>
      <c r="GTS393" s="88"/>
      <c r="GTT393" s="88"/>
      <c r="GTU393" s="88"/>
      <c r="GTV393" s="88"/>
      <c r="GTW393" s="88"/>
      <c r="GTX393" s="88"/>
      <c r="GTY393" s="88"/>
      <c r="GTZ393" s="88"/>
      <c r="GUA393" s="88"/>
      <c r="GUB393" s="88"/>
      <c r="GUC393" s="88"/>
      <c r="GUD393" s="88"/>
      <c r="GUE393" s="88"/>
      <c r="GUF393" s="88"/>
      <c r="GUG393" s="88"/>
      <c r="GUH393" s="88"/>
      <c r="GUI393" s="88"/>
      <c r="GUJ393" s="88"/>
      <c r="GUK393" s="88"/>
      <c r="GUL393" s="88"/>
      <c r="GUM393" s="88"/>
      <c r="GUN393" s="88"/>
      <c r="GUO393" s="88"/>
      <c r="GUP393" s="88"/>
      <c r="GUQ393" s="88"/>
      <c r="GUR393" s="88"/>
      <c r="GUS393" s="88"/>
      <c r="GUT393" s="88"/>
      <c r="GUU393" s="88"/>
      <c r="GUV393" s="88"/>
      <c r="GUW393" s="88"/>
      <c r="GUX393" s="88"/>
      <c r="GUY393" s="88"/>
      <c r="GUZ393" s="88"/>
      <c r="GVA393" s="88"/>
      <c r="GVB393" s="88"/>
      <c r="GVC393" s="88"/>
      <c r="GVD393" s="88"/>
      <c r="GVE393" s="88"/>
      <c r="GVF393" s="88"/>
      <c r="GVG393" s="88"/>
      <c r="GVH393" s="88"/>
      <c r="GVI393" s="88"/>
      <c r="GVJ393" s="88"/>
      <c r="GVK393" s="88"/>
      <c r="GVL393" s="88"/>
      <c r="GVM393" s="88"/>
      <c r="GVN393" s="88"/>
      <c r="GVO393" s="88"/>
      <c r="GVP393" s="88"/>
      <c r="GVQ393" s="88"/>
      <c r="GVR393" s="88"/>
      <c r="GVS393" s="88"/>
      <c r="GVT393" s="88"/>
      <c r="GVU393" s="88"/>
      <c r="GVV393" s="88"/>
      <c r="GVW393" s="88"/>
      <c r="GVX393" s="88"/>
      <c r="GVY393" s="88"/>
      <c r="GVZ393" s="88"/>
      <c r="GWA393" s="88"/>
      <c r="GWB393" s="88"/>
      <c r="GWC393" s="88"/>
      <c r="GWD393" s="88"/>
      <c r="GWE393" s="88"/>
      <c r="GWF393" s="88"/>
      <c r="GWG393" s="88"/>
      <c r="GWH393" s="88"/>
      <c r="GWI393" s="88"/>
      <c r="GWJ393" s="88"/>
      <c r="GWK393" s="88"/>
      <c r="GWL393" s="88"/>
      <c r="GWM393" s="88"/>
      <c r="GWN393" s="88"/>
      <c r="GWO393" s="88"/>
      <c r="GWP393" s="88"/>
      <c r="GWQ393" s="88"/>
      <c r="GWR393" s="88"/>
      <c r="GWS393" s="88"/>
      <c r="GWT393" s="88"/>
      <c r="GWU393" s="88"/>
      <c r="GWV393" s="88"/>
      <c r="GWW393" s="88"/>
      <c r="GWX393" s="88"/>
      <c r="GWY393" s="88"/>
      <c r="GWZ393" s="88"/>
      <c r="GXA393" s="88"/>
      <c r="GXB393" s="88"/>
      <c r="GXC393" s="88"/>
      <c r="GXD393" s="88"/>
      <c r="GXE393" s="88"/>
      <c r="GXF393" s="88"/>
      <c r="GXG393" s="88"/>
      <c r="GXH393" s="88"/>
      <c r="GXI393" s="88"/>
      <c r="GXJ393" s="88"/>
      <c r="GXK393" s="88"/>
      <c r="GXL393" s="88"/>
      <c r="GXM393" s="88"/>
      <c r="GXN393" s="88"/>
      <c r="GXO393" s="88"/>
      <c r="GXP393" s="88"/>
      <c r="GXQ393" s="88"/>
      <c r="GXR393" s="88"/>
      <c r="GXS393" s="88"/>
      <c r="GXT393" s="88"/>
      <c r="GXU393" s="88"/>
      <c r="GXV393" s="88"/>
      <c r="GXW393" s="88"/>
      <c r="GXX393" s="88"/>
      <c r="GXY393" s="88"/>
      <c r="GXZ393" s="88"/>
      <c r="GYA393" s="88"/>
      <c r="GYB393" s="88"/>
      <c r="GYC393" s="88"/>
      <c r="GYD393" s="88"/>
      <c r="GYE393" s="88"/>
      <c r="GYF393" s="88"/>
      <c r="GYG393" s="88"/>
      <c r="GYH393" s="88"/>
      <c r="GYI393" s="88"/>
      <c r="GYJ393" s="88"/>
      <c r="GYK393" s="88"/>
      <c r="GYL393" s="88"/>
      <c r="GYM393" s="88"/>
      <c r="GYN393" s="88"/>
      <c r="GYO393" s="88"/>
      <c r="GYP393" s="88"/>
      <c r="GYQ393" s="88"/>
      <c r="GYR393" s="88"/>
      <c r="GYS393" s="88"/>
      <c r="GYT393" s="88"/>
      <c r="GYU393" s="88"/>
      <c r="GYV393" s="88"/>
      <c r="GYW393" s="88"/>
      <c r="GYX393" s="88"/>
      <c r="GYY393" s="88"/>
      <c r="GYZ393" s="88"/>
      <c r="GZA393" s="88"/>
      <c r="GZB393" s="88"/>
      <c r="GZC393" s="88"/>
      <c r="GZD393" s="88"/>
      <c r="GZE393" s="88"/>
      <c r="GZF393" s="88"/>
      <c r="GZG393" s="88"/>
      <c r="GZH393" s="88"/>
      <c r="GZI393" s="88"/>
      <c r="GZJ393" s="88"/>
      <c r="GZK393" s="88"/>
      <c r="GZL393" s="88"/>
      <c r="GZM393" s="88"/>
      <c r="GZN393" s="88"/>
      <c r="GZO393" s="88"/>
      <c r="GZP393" s="88"/>
      <c r="GZQ393" s="88"/>
      <c r="GZR393" s="88"/>
      <c r="GZS393" s="88"/>
      <c r="GZT393" s="88"/>
      <c r="GZU393" s="88"/>
      <c r="GZV393" s="88"/>
      <c r="GZW393" s="88"/>
      <c r="GZX393" s="88"/>
      <c r="GZY393" s="88"/>
      <c r="GZZ393" s="88"/>
      <c r="HAA393" s="88"/>
      <c r="HAB393" s="88"/>
      <c r="HAC393" s="88"/>
      <c r="HAD393" s="88"/>
      <c r="HAE393" s="88"/>
      <c r="HAF393" s="88"/>
      <c r="HAG393" s="88"/>
      <c r="HAH393" s="88"/>
      <c r="HAI393" s="88"/>
      <c r="HAJ393" s="88"/>
      <c r="HAK393" s="88"/>
      <c r="HAL393" s="88"/>
      <c r="HAM393" s="88"/>
      <c r="HAN393" s="88"/>
      <c r="HAO393" s="88"/>
      <c r="HAP393" s="88"/>
      <c r="HAQ393" s="88"/>
      <c r="HAR393" s="88"/>
      <c r="HAS393" s="88"/>
      <c r="HAT393" s="88"/>
      <c r="HAU393" s="88"/>
      <c r="HAV393" s="88"/>
      <c r="HAW393" s="88"/>
      <c r="HAX393" s="88"/>
      <c r="HAY393" s="88"/>
      <c r="HAZ393" s="88"/>
      <c r="HBA393" s="88"/>
      <c r="HBB393" s="88"/>
      <c r="HBC393" s="88"/>
      <c r="HBD393" s="88"/>
      <c r="HBE393" s="88"/>
      <c r="HBF393" s="88"/>
      <c r="HBG393" s="88"/>
      <c r="HBH393" s="88"/>
      <c r="HBI393" s="88"/>
      <c r="HBJ393" s="88"/>
      <c r="HBK393" s="88"/>
      <c r="HBL393" s="88"/>
      <c r="HBM393" s="88"/>
      <c r="HBN393" s="88"/>
      <c r="HBO393" s="88"/>
      <c r="HBP393" s="88"/>
      <c r="HBQ393" s="88"/>
      <c r="HBR393" s="88"/>
      <c r="HBS393" s="88"/>
      <c r="HBT393" s="88"/>
      <c r="HBU393" s="88"/>
      <c r="HBV393" s="88"/>
      <c r="HBW393" s="88"/>
      <c r="HBX393" s="88"/>
      <c r="HBY393" s="88"/>
      <c r="HBZ393" s="88"/>
      <c r="HCA393" s="88"/>
      <c r="HCB393" s="88"/>
      <c r="HCC393" s="88"/>
      <c r="HCD393" s="88"/>
      <c r="HCE393" s="88"/>
      <c r="HCF393" s="88"/>
      <c r="HCG393" s="88"/>
      <c r="HCH393" s="88"/>
      <c r="HCI393" s="88"/>
      <c r="HCJ393" s="88"/>
      <c r="HCK393" s="88"/>
      <c r="HCL393" s="88"/>
      <c r="HCM393" s="88"/>
      <c r="HCN393" s="88"/>
      <c r="HCO393" s="88"/>
      <c r="HCP393" s="88"/>
      <c r="HCQ393" s="88"/>
      <c r="HCR393" s="88"/>
      <c r="HCS393" s="88"/>
      <c r="HCT393" s="88"/>
      <c r="HCU393" s="88"/>
      <c r="HCV393" s="88"/>
      <c r="HCW393" s="88"/>
      <c r="HCX393" s="88"/>
      <c r="HCY393" s="88"/>
      <c r="HCZ393" s="88"/>
      <c r="HDA393" s="88"/>
      <c r="HDB393" s="88"/>
      <c r="HDC393" s="88"/>
      <c r="HDD393" s="88"/>
      <c r="HDE393" s="88"/>
      <c r="HDF393" s="88"/>
      <c r="HDG393" s="88"/>
      <c r="HDH393" s="88"/>
      <c r="HDI393" s="88"/>
      <c r="HDJ393" s="88"/>
      <c r="HDK393" s="88"/>
      <c r="HDL393" s="88"/>
      <c r="HDM393" s="88"/>
      <c r="HDN393" s="88"/>
      <c r="HDO393" s="88"/>
      <c r="HDP393" s="88"/>
      <c r="HDQ393" s="88"/>
      <c r="HDR393" s="88"/>
      <c r="HDS393" s="88"/>
      <c r="HDT393" s="88"/>
      <c r="HDU393" s="88"/>
      <c r="HDV393" s="88"/>
      <c r="HDW393" s="88"/>
      <c r="HDX393" s="88"/>
      <c r="HDY393" s="88"/>
      <c r="HDZ393" s="88"/>
      <c r="HEA393" s="88"/>
      <c r="HEB393" s="88"/>
      <c r="HEC393" s="88"/>
      <c r="HED393" s="88"/>
      <c r="HEE393" s="88"/>
      <c r="HEF393" s="88"/>
      <c r="HEG393" s="88"/>
      <c r="HEH393" s="88"/>
      <c r="HEI393" s="88"/>
      <c r="HEJ393" s="88"/>
      <c r="HEK393" s="88"/>
      <c r="HEL393" s="88"/>
      <c r="HEM393" s="88"/>
      <c r="HEN393" s="88"/>
      <c r="HEO393" s="88"/>
      <c r="HEP393" s="88"/>
      <c r="HEQ393" s="88"/>
      <c r="HER393" s="88"/>
      <c r="HES393" s="88"/>
      <c r="HET393" s="88"/>
      <c r="HEU393" s="88"/>
      <c r="HEV393" s="88"/>
      <c r="HEW393" s="88"/>
      <c r="HEX393" s="88"/>
      <c r="HEY393" s="88"/>
      <c r="HEZ393" s="88"/>
      <c r="HFA393" s="88"/>
      <c r="HFB393" s="88"/>
      <c r="HFC393" s="88"/>
      <c r="HFD393" s="88"/>
      <c r="HFE393" s="88"/>
      <c r="HFF393" s="88"/>
      <c r="HFG393" s="88"/>
      <c r="HFH393" s="88"/>
      <c r="HFI393" s="88"/>
      <c r="HFJ393" s="88"/>
      <c r="HFK393" s="88"/>
      <c r="HFL393" s="88"/>
      <c r="HFM393" s="88"/>
      <c r="HFN393" s="88"/>
      <c r="HFO393" s="88"/>
      <c r="HFP393" s="88"/>
      <c r="HFQ393" s="88"/>
      <c r="HFR393" s="88"/>
      <c r="HFS393" s="88"/>
      <c r="HFT393" s="88"/>
      <c r="HFU393" s="88"/>
      <c r="HFV393" s="88"/>
      <c r="HFW393" s="88"/>
      <c r="HFX393" s="88"/>
      <c r="HFY393" s="88"/>
      <c r="HFZ393" s="88"/>
      <c r="HGA393" s="88"/>
      <c r="HGB393" s="88"/>
      <c r="HGC393" s="88"/>
      <c r="HGD393" s="88"/>
      <c r="HGE393" s="88"/>
      <c r="HGF393" s="88"/>
      <c r="HGG393" s="88"/>
      <c r="HGH393" s="88"/>
      <c r="HGI393" s="88"/>
      <c r="HGJ393" s="88"/>
      <c r="HGK393" s="88"/>
      <c r="HGL393" s="88"/>
      <c r="HGM393" s="88"/>
      <c r="HGN393" s="88"/>
      <c r="HGO393" s="88"/>
      <c r="HGP393" s="88"/>
      <c r="HGQ393" s="88"/>
      <c r="HGR393" s="88"/>
      <c r="HGS393" s="88"/>
      <c r="HGT393" s="88"/>
      <c r="HGU393" s="88"/>
      <c r="HGV393" s="88"/>
      <c r="HGW393" s="88"/>
      <c r="HGX393" s="88"/>
      <c r="HGY393" s="88"/>
      <c r="HGZ393" s="88"/>
      <c r="HHA393" s="88"/>
      <c r="HHB393" s="88"/>
      <c r="HHC393" s="88"/>
      <c r="HHD393" s="88"/>
      <c r="HHE393" s="88"/>
      <c r="HHF393" s="88"/>
      <c r="HHG393" s="88"/>
      <c r="HHH393" s="88"/>
      <c r="HHI393" s="88"/>
      <c r="HHJ393" s="88"/>
      <c r="HHK393" s="88"/>
      <c r="HHL393" s="88"/>
      <c r="HHM393" s="88"/>
      <c r="HHN393" s="88"/>
      <c r="HHO393" s="88"/>
      <c r="HHP393" s="88"/>
      <c r="HHQ393" s="88"/>
      <c r="HHR393" s="88"/>
      <c r="HHS393" s="88"/>
      <c r="HHT393" s="88"/>
      <c r="HHU393" s="88"/>
      <c r="HHV393" s="88"/>
      <c r="HHW393" s="88"/>
      <c r="HHX393" s="88"/>
      <c r="HHY393" s="88"/>
      <c r="HHZ393" s="88"/>
      <c r="HIA393" s="88"/>
      <c r="HIB393" s="88"/>
      <c r="HIC393" s="88"/>
      <c r="HID393" s="88"/>
      <c r="HIE393" s="88"/>
      <c r="HIF393" s="88"/>
      <c r="HIG393" s="88"/>
      <c r="HIH393" s="88"/>
      <c r="HII393" s="88"/>
      <c r="HIJ393" s="88"/>
      <c r="HIK393" s="88"/>
      <c r="HIL393" s="88"/>
      <c r="HIM393" s="88"/>
      <c r="HIN393" s="88"/>
      <c r="HIO393" s="88"/>
      <c r="HIP393" s="88"/>
      <c r="HIQ393" s="88"/>
      <c r="HIR393" s="88"/>
      <c r="HIS393" s="88"/>
      <c r="HIT393" s="88"/>
      <c r="HIU393" s="88"/>
      <c r="HIV393" s="88"/>
      <c r="HIW393" s="88"/>
      <c r="HIX393" s="88"/>
      <c r="HIY393" s="88"/>
      <c r="HIZ393" s="88"/>
      <c r="HJA393" s="88"/>
      <c r="HJB393" s="88"/>
      <c r="HJC393" s="88"/>
      <c r="HJD393" s="88"/>
      <c r="HJE393" s="88"/>
      <c r="HJF393" s="88"/>
      <c r="HJG393" s="88"/>
      <c r="HJH393" s="88"/>
      <c r="HJI393" s="88"/>
      <c r="HJJ393" s="88"/>
      <c r="HJK393" s="88"/>
      <c r="HJL393" s="88"/>
      <c r="HJM393" s="88"/>
      <c r="HJN393" s="88"/>
      <c r="HJO393" s="88"/>
      <c r="HJP393" s="88"/>
      <c r="HJQ393" s="88"/>
      <c r="HJR393" s="88"/>
      <c r="HJS393" s="88"/>
      <c r="HJT393" s="88"/>
      <c r="HJU393" s="88"/>
      <c r="HJV393" s="88"/>
      <c r="HJW393" s="88"/>
      <c r="HJX393" s="88"/>
      <c r="HJY393" s="88"/>
      <c r="HJZ393" s="88"/>
      <c r="HKA393" s="88"/>
      <c r="HKB393" s="88"/>
      <c r="HKC393" s="88"/>
      <c r="HKD393" s="88"/>
      <c r="HKE393" s="88"/>
      <c r="HKF393" s="88"/>
      <c r="HKG393" s="88"/>
      <c r="HKH393" s="88"/>
      <c r="HKI393" s="88"/>
      <c r="HKJ393" s="88"/>
      <c r="HKK393" s="88"/>
      <c r="HKL393" s="88"/>
      <c r="HKM393" s="88"/>
      <c r="HKN393" s="88"/>
      <c r="HKO393" s="88"/>
      <c r="HKP393" s="88"/>
      <c r="HKQ393" s="88"/>
      <c r="HKR393" s="88"/>
      <c r="HKS393" s="88"/>
      <c r="HKT393" s="88"/>
      <c r="HKU393" s="88"/>
      <c r="HKV393" s="88"/>
      <c r="HKW393" s="88"/>
      <c r="HKX393" s="88"/>
      <c r="HKY393" s="88"/>
      <c r="HKZ393" s="88"/>
      <c r="HLA393" s="88"/>
      <c r="HLB393" s="88"/>
      <c r="HLC393" s="88"/>
      <c r="HLD393" s="88"/>
      <c r="HLE393" s="88"/>
      <c r="HLF393" s="88"/>
      <c r="HLG393" s="88"/>
      <c r="HLH393" s="88"/>
      <c r="HLI393" s="88"/>
      <c r="HLJ393" s="88"/>
      <c r="HLK393" s="88"/>
      <c r="HLL393" s="88"/>
      <c r="HLM393" s="88"/>
      <c r="HLN393" s="88"/>
      <c r="HLO393" s="88"/>
      <c r="HLP393" s="88"/>
      <c r="HLQ393" s="88"/>
      <c r="HLR393" s="88"/>
      <c r="HLS393" s="88"/>
      <c r="HLT393" s="88"/>
      <c r="HLU393" s="88"/>
      <c r="HLV393" s="88"/>
      <c r="HLW393" s="88"/>
      <c r="HLX393" s="88"/>
      <c r="HLY393" s="88"/>
      <c r="HLZ393" s="88"/>
      <c r="HMA393" s="88"/>
      <c r="HMB393" s="88"/>
      <c r="HMC393" s="88"/>
      <c r="HMD393" s="88"/>
      <c r="HME393" s="88"/>
      <c r="HMF393" s="88"/>
      <c r="HMG393" s="88"/>
      <c r="HMH393" s="88"/>
      <c r="HMI393" s="88"/>
      <c r="HMJ393" s="88"/>
      <c r="HMK393" s="88"/>
      <c r="HML393" s="88"/>
      <c r="HMM393" s="88"/>
      <c r="HMN393" s="88"/>
      <c r="HMO393" s="88"/>
      <c r="HMP393" s="88"/>
      <c r="HMQ393" s="88"/>
      <c r="HMR393" s="88"/>
      <c r="HMS393" s="88"/>
      <c r="HMT393" s="88"/>
      <c r="HMU393" s="88"/>
      <c r="HMV393" s="88"/>
      <c r="HMW393" s="88"/>
      <c r="HMX393" s="88"/>
      <c r="HMY393" s="88"/>
      <c r="HMZ393" s="88"/>
      <c r="HNA393" s="88"/>
      <c r="HNB393" s="88"/>
      <c r="HNC393" s="88"/>
      <c r="HND393" s="88"/>
      <c r="HNE393" s="88"/>
      <c r="HNF393" s="88"/>
      <c r="HNG393" s="88"/>
      <c r="HNH393" s="88"/>
      <c r="HNI393" s="88"/>
      <c r="HNJ393" s="88"/>
      <c r="HNK393" s="88"/>
      <c r="HNL393" s="88"/>
      <c r="HNM393" s="88"/>
      <c r="HNN393" s="88"/>
      <c r="HNO393" s="88"/>
      <c r="HNP393" s="88"/>
      <c r="HNQ393" s="88"/>
      <c r="HNR393" s="88"/>
      <c r="HNS393" s="88"/>
      <c r="HNT393" s="88"/>
      <c r="HNU393" s="88"/>
      <c r="HNV393" s="88"/>
      <c r="HNW393" s="88"/>
      <c r="HNX393" s="88"/>
      <c r="HNY393" s="88"/>
      <c r="HNZ393" s="88"/>
      <c r="HOA393" s="88"/>
      <c r="HOB393" s="88"/>
      <c r="HOC393" s="88"/>
      <c r="HOD393" s="88"/>
      <c r="HOE393" s="88"/>
      <c r="HOF393" s="88"/>
      <c r="HOG393" s="88"/>
      <c r="HOH393" s="88"/>
      <c r="HOI393" s="88"/>
      <c r="HOJ393" s="88"/>
      <c r="HOK393" s="88"/>
      <c r="HOL393" s="88"/>
      <c r="HOM393" s="88"/>
      <c r="HON393" s="88"/>
      <c r="HOO393" s="88"/>
      <c r="HOP393" s="88"/>
      <c r="HOQ393" s="88"/>
      <c r="HOR393" s="88"/>
      <c r="HOS393" s="88"/>
      <c r="HOT393" s="88"/>
      <c r="HOU393" s="88"/>
      <c r="HOV393" s="88"/>
      <c r="HOW393" s="88"/>
      <c r="HOX393" s="88"/>
      <c r="HOY393" s="88"/>
      <c r="HOZ393" s="88"/>
      <c r="HPA393" s="88"/>
      <c r="HPB393" s="88"/>
      <c r="HPC393" s="88"/>
      <c r="HPD393" s="88"/>
      <c r="HPE393" s="88"/>
      <c r="HPF393" s="88"/>
      <c r="HPG393" s="88"/>
      <c r="HPH393" s="88"/>
      <c r="HPI393" s="88"/>
      <c r="HPJ393" s="88"/>
      <c r="HPK393" s="88"/>
      <c r="HPL393" s="88"/>
      <c r="HPM393" s="88"/>
      <c r="HPN393" s="88"/>
      <c r="HPO393" s="88"/>
      <c r="HPP393" s="88"/>
      <c r="HPQ393" s="88"/>
      <c r="HPR393" s="88"/>
      <c r="HPS393" s="88"/>
      <c r="HPT393" s="88"/>
      <c r="HPU393" s="88"/>
      <c r="HPV393" s="88"/>
      <c r="HPW393" s="88"/>
      <c r="HPX393" s="88"/>
      <c r="HPY393" s="88"/>
      <c r="HPZ393" s="88"/>
      <c r="HQA393" s="88"/>
      <c r="HQB393" s="88"/>
      <c r="HQC393" s="88"/>
      <c r="HQD393" s="88"/>
      <c r="HQE393" s="88"/>
      <c r="HQF393" s="88"/>
      <c r="HQG393" s="88"/>
      <c r="HQH393" s="88"/>
      <c r="HQI393" s="88"/>
      <c r="HQJ393" s="88"/>
      <c r="HQK393" s="88"/>
      <c r="HQL393" s="88"/>
      <c r="HQM393" s="88"/>
      <c r="HQN393" s="88"/>
      <c r="HQO393" s="88"/>
      <c r="HQP393" s="88"/>
      <c r="HQQ393" s="88"/>
      <c r="HQR393" s="88"/>
      <c r="HQS393" s="88"/>
      <c r="HQT393" s="88"/>
      <c r="HQU393" s="88"/>
      <c r="HQV393" s="88"/>
      <c r="HQW393" s="88"/>
      <c r="HQX393" s="88"/>
      <c r="HQY393" s="88"/>
      <c r="HQZ393" s="88"/>
      <c r="HRA393" s="88"/>
      <c r="HRB393" s="88"/>
      <c r="HRC393" s="88"/>
      <c r="HRD393" s="88"/>
      <c r="HRE393" s="88"/>
      <c r="HRF393" s="88"/>
      <c r="HRG393" s="88"/>
      <c r="HRH393" s="88"/>
      <c r="HRI393" s="88"/>
      <c r="HRJ393" s="88"/>
      <c r="HRK393" s="88"/>
      <c r="HRL393" s="88"/>
      <c r="HRM393" s="88"/>
      <c r="HRN393" s="88"/>
      <c r="HRO393" s="88"/>
      <c r="HRP393" s="88"/>
      <c r="HRQ393" s="88"/>
      <c r="HRR393" s="88"/>
      <c r="HRS393" s="88"/>
      <c r="HRT393" s="88"/>
      <c r="HRU393" s="88"/>
      <c r="HRV393" s="88"/>
      <c r="HRW393" s="88"/>
      <c r="HRX393" s="88"/>
      <c r="HRY393" s="88"/>
      <c r="HRZ393" s="88"/>
      <c r="HSA393" s="88"/>
      <c r="HSB393" s="88"/>
      <c r="HSC393" s="88"/>
      <c r="HSD393" s="88"/>
      <c r="HSE393" s="88"/>
      <c r="HSF393" s="88"/>
      <c r="HSG393" s="88"/>
      <c r="HSH393" s="88"/>
      <c r="HSI393" s="88"/>
      <c r="HSJ393" s="88"/>
      <c r="HSK393" s="88"/>
      <c r="HSL393" s="88"/>
      <c r="HSM393" s="88"/>
      <c r="HSN393" s="88"/>
      <c r="HSO393" s="88"/>
      <c r="HSP393" s="88"/>
      <c r="HSQ393" s="88"/>
      <c r="HSR393" s="88"/>
      <c r="HSS393" s="88"/>
      <c r="HST393" s="88"/>
      <c r="HSU393" s="88"/>
      <c r="HSV393" s="88"/>
      <c r="HSW393" s="88"/>
      <c r="HSX393" s="88"/>
      <c r="HSY393" s="88"/>
      <c r="HSZ393" s="88"/>
      <c r="HTA393" s="88"/>
      <c r="HTB393" s="88"/>
      <c r="HTC393" s="88"/>
      <c r="HTD393" s="88"/>
      <c r="HTE393" s="88"/>
      <c r="HTF393" s="88"/>
      <c r="HTG393" s="88"/>
      <c r="HTH393" s="88"/>
      <c r="HTI393" s="88"/>
      <c r="HTJ393" s="88"/>
      <c r="HTK393" s="88"/>
      <c r="HTL393" s="88"/>
      <c r="HTM393" s="88"/>
      <c r="HTN393" s="88"/>
      <c r="HTO393" s="88"/>
      <c r="HTP393" s="88"/>
      <c r="HTQ393" s="88"/>
      <c r="HTR393" s="88"/>
      <c r="HTS393" s="88"/>
      <c r="HTT393" s="88"/>
      <c r="HTU393" s="88"/>
      <c r="HTV393" s="88"/>
      <c r="HTW393" s="88"/>
      <c r="HTX393" s="88"/>
      <c r="HTY393" s="88"/>
      <c r="HTZ393" s="88"/>
      <c r="HUA393" s="88"/>
      <c r="HUB393" s="88"/>
      <c r="HUC393" s="88"/>
      <c r="HUD393" s="88"/>
      <c r="HUE393" s="88"/>
      <c r="HUF393" s="88"/>
      <c r="HUG393" s="88"/>
      <c r="HUH393" s="88"/>
      <c r="HUI393" s="88"/>
      <c r="HUJ393" s="88"/>
      <c r="HUK393" s="88"/>
      <c r="HUL393" s="88"/>
      <c r="HUM393" s="88"/>
      <c r="HUN393" s="88"/>
      <c r="HUO393" s="88"/>
      <c r="HUP393" s="88"/>
      <c r="HUQ393" s="88"/>
      <c r="HUR393" s="88"/>
      <c r="HUS393" s="88"/>
      <c r="HUT393" s="88"/>
      <c r="HUU393" s="88"/>
      <c r="HUV393" s="88"/>
      <c r="HUW393" s="88"/>
      <c r="HUX393" s="88"/>
      <c r="HUY393" s="88"/>
      <c r="HUZ393" s="88"/>
      <c r="HVA393" s="88"/>
      <c r="HVB393" s="88"/>
      <c r="HVC393" s="88"/>
      <c r="HVD393" s="88"/>
      <c r="HVE393" s="88"/>
      <c r="HVF393" s="88"/>
      <c r="HVG393" s="88"/>
      <c r="HVH393" s="88"/>
      <c r="HVI393" s="88"/>
      <c r="HVJ393" s="88"/>
      <c r="HVK393" s="88"/>
      <c r="HVL393" s="88"/>
      <c r="HVM393" s="88"/>
      <c r="HVN393" s="88"/>
      <c r="HVO393" s="88"/>
      <c r="HVP393" s="88"/>
      <c r="HVQ393" s="88"/>
      <c r="HVR393" s="88"/>
      <c r="HVS393" s="88"/>
      <c r="HVT393" s="88"/>
      <c r="HVU393" s="88"/>
      <c r="HVV393" s="88"/>
      <c r="HVW393" s="88"/>
      <c r="HVX393" s="88"/>
      <c r="HVY393" s="88"/>
      <c r="HVZ393" s="88"/>
      <c r="HWA393" s="88"/>
      <c r="HWB393" s="88"/>
      <c r="HWC393" s="88"/>
      <c r="HWD393" s="88"/>
      <c r="HWE393" s="88"/>
      <c r="HWF393" s="88"/>
      <c r="HWG393" s="88"/>
      <c r="HWH393" s="88"/>
      <c r="HWI393" s="88"/>
      <c r="HWJ393" s="88"/>
      <c r="HWK393" s="88"/>
      <c r="HWL393" s="88"/>
      <c r="HWM393" s="88"/>
      <c r="HWN393" s="88"/>
      <c r="HWO393" s="88"/>
      <c r="HWP393" s="88"/>
      <c r="HWQ393" s="88"/>
      <c r="HWR393" s="88"/>
      <c r="HWS393" s="88"/>
      <c r="HWT393" s="88"/>
      <c r="HWU393" s="88"/>
      <c r="HWV393" s="88"/>
      <c r="HWW393" s="88"/>
      <c r="HWX393" s="88"/>
      <c r="HWY393" s="88"/>
      <c r="HWZ393" s="88"/>
      <c r="HXA393" s="88"/>
      <c r="HXB393" s="88"/>
      <c r="HXC393" s="88"/>
      <c r="HXD393" s="88"/>
      <c r="HXE393" s="88"/>
      <c r="HXF393" s="88"/>
      <c r="HXG393" s="88"/>
      <c r="HXH393" s="88"/>
      <c r="HXI393" s="88"/>
      <c r="HXJ393" s="88"/>
      <c r="HXK393" s="88"/>
      <c r="HXL393" s="88"/>
      <c r="HXM393" s="88"/>
      <c r="HXN393" s="88"/>
      <c r="HXO393" s="88"/>
      <c r="HXP393" s="88"/>
      <c r="HXQ393" s="88"/>
      <c r="HXR393" s="88"/>
      <c r="HXS393" s="88"/>
      <c r="HXT393" s="88"/>
      <c r="HXU393" s="88"/>
      <c r="HXV393" s="88"/>
      <c r="HXW393" s="88"/>
      <c r="HXX393" s="88"/>
      <c r="HXY393" s="88"/>
      <c r="HXZ393" s="88"/>
      <c r="HYA393" s="88"/>
      <c r="HYB393" s="88"/>
      <c r="HYC393" s="88"/>
      <c r="HYD393" s="88"/>
      <c r="HYE393" s="88"/>
      <c r="HYF393" s="88"/>
      <c r="HYG393" s="88"/>
      <c r="HYH393" s="88"/>
      <c r="HYI393" s="88"/>
      <c r="HYJ393" s="88"/>
      <c r="HYK393" s="88"/>
      <c r="HYL393" s="88"/>
      <c r="HYM393" s="88"/>
      <c r="HYN393" s="88"/>
      <c r="HYO393" s="88"/>
      <c r="HYP393" s="88"/>
      <c r="HYQ393" s="88"/>
      <c r="HYR393" s="88"/>
      <c r="HYS393" s="88"/>
      <c r="HYT393" s="88"/>
      <c r="HYU393" s="88"/>
      <c r="HYV393" s="88"/>
      <c r="HYW393" s="88"/>
      <c r="HYX393" s="88"/>
      <c r="HYY393" s="88"/>
      <c r="HYZ393" s="88"/>
      <c r="HZA393" s="88"/>
      <c r="HZB393" s="88"/>
      <c r="HZC393" s="88"/>
      <c r="HZD393" s="88"/>
      <c r="HZE393" s="88"/>
      <c r="HZF393" s="88"/>
      <c r="HZG393" s="88"/>
      <c r="HZH393" s="88"/>
      <c r="HZI393" s="88"/>
      <c r="HZJ393" s="88"/>
      <c r="HZK393" s="88"/>
      <c r="HZL393" s="88"/>
      <c r="HZM393" s="88"/>
      <c r="HZN393" s="88"/>
      <c r="HZO393" s="88"/>
      <c r="HZP393" s="88"/>
      <c r="HZQ393" s="88"/>
      <c r="HZR393" s="88"/>
      <c r="HZS393" s="88"/>
      <c r="HZT393" s="88"/>
      <c r="HZU393" s="88"/>
      <c r="HZV393" s="88"/>
      <c r="HZW393" s="88"/>
      <c r="HZX393" s="88"/>
      <c r="HZY393" s="88"/>
      <c r="HZZ393" s="88"/>
      <c r="IAA393" s="88"/>
      <c r="IAB393" s="88"/>
      <c r="IAC393" s="88"/>
      <c r="IAD393" s="88"/>
      <c r="IAE393" s="88"/>
      <c r="IAF393" s="88"/>
      <c r="IAG393" s="88"/>
      <c r="IAH393" s="88"/>
      <c r="IAI393" s="88"/>
      <c r="IAJ393" s="88"/>
      <c r="IAK393" s="88"/>
      <c r="IAL393" s="88"/>
      <c r="IAM393" s="88"/>
      <c r="IAN393" s="88"/>
      <c r="IAO393" s="88"/>
      <c r="IAP393" s="88"/>
      <c r="IAQ393" s="88"/>
      <c r="IAR393" s="88"/>
      <c r="IAS393" s="88"/>
      <c r="IAT393" s="88"/>
      <c r="IAU393" s="88"/>
      <c r="IAV393" s="88"/>
      <c r="IAW393" s="88"/>
      <c r="IAX393" s="88"/>
      <c r="IAY393" s="88"/>
      <c r="IAZ393" s="88"/>
      <c r="IBA393" s="88"/>
      <c r="IBB393" s="88"/>
      <c r="IBC393" s="88"/>
      <c r="IBD393" s="88"/>
      <c r="IBE393" s="88"/>
      <c r="IBF393" s="88"/>
      <c r="IBG393" s="88"/>
      <c r="IBH393" s="88"/>
      <c r="IBI393" s="88"/>
      <c r="IBJ393" s="88"/>
      <c r="IBK393" s="88"/>
      <c r="IBL393" s="88"/>
      <c r="IBM393" s="88"/>
      <c r="IBN393" s="88"/>
      <c r="IBO393" s="88"/>
      <c r="IBP393" s="88"/>
      <c r="IBQ393" s="88"/>
      <c r="IBR393" s="88"/>
      <c r="IBS393" s="88"/>
      <c r="IBT393" s="88"/>
      <c r="IBU393" s="88"/>
      <c r="IBV393" s="88"/>
      <c r="IBW393" s="88"/>
      <c r="IBX393" s="88"/>
      <c r="IBY393" s="88"/>
      <c r="IBZ393" s="88"/>
      <c r="ICA393" s="88"/>
      <c r="ICB393" s="88"/>
      <c r="ICC393" s="88"/>
      <c r="ICD393" s="88"/>
      <c r="ICE393" s="88"/>
      <c r="ICF393" s="88"/>
      <c r="ICG393" s="88"/>
      <c r="ICH393" s="88"/>
      <c r="ICI393" s="88"/>
      <c r="ICJ393" s="88"/>
      <c r="ICK393" s="88"/>
      <c r="ICL393" s="88"/>
      <c r="ICM393" s="88"/>
      <c r="ICN393" s="88"/>
      <c r="ICO393" s="88"/>
      <c r="ICP393" s="88"/>
      <c r="ICQ393" s="88"/>
      <c r="ICR393" s="88"/>
      <c r="ICS393" s="88"/>
      <c r="ICT393" s="88"/>
      <c r="ICU393" s="88"/>
      <c r="ICV393" s="88"/>
      <c r="ICW393" s="88"/>
      <c r="ICX393" s="88"/>
      <c r="ICY393" s="88"/>
      <c r="ICZ393" s="88"/>
      <c r="IDA393" s="88"/>
      <c r="IDB393" s="88"/>
      <c r="IDC393" s="88"/>
      <c r="IDD393" s="88"/>
      <c r="IDE393" s="88"/>
      <c r="IDF393" s="88"/>
      <c r="IDG393" s="88"/>
      <c r="IDH393" s="88"/>
      <c r="IDI393" s="88"/>
      <c r="IDJ393" s="88"/>
      <c r="IDK393" s="88"/>
      <c r="IDL393" s="88"/>
      <c r="IDM393" s="88"/>
      <c r="IDN393" s="88"/>
      <c r="IDO393" s="88"/>
      <c r="IDP393" s="88"/>
      <c r="IDQ393" s="88"/>
      <c r="IDR393" s="88"/>
      <c r="IDS393" s="88"/>
      <c r="IDT393" s="88"/>
      <c r="IDU393" s="88"/>
      <c r="IDV393" s="88"/>
      <c r="IDW393" s="88"/>
      <c r="IDX393" s="88"/>
      <c r="IDY393" s="88"/>
      <c r="IDZ393" s="88"/>
      <c r="IEA393" s="88"/>
      <c r="IEB393" s="88"/>
      <c r="IEC393" s="88"/>
      <c r="IED393" s="88"/>
      <c r="IEE393" s="88"/>
      <c r="IEF393" s="88"/>
      <c r="IEG393" s="88"/>
      <c r="IEH393" s="88"/>
      <c r="IEI393" s="88"/>
      <c r="IEJ393" s="88"/>
      <c r="IEK393" s="88"/>
      <c r="IEL393" s="88"/>
      <c r="IEM393" s="88"/>
      <c r="IEN393" s="88"/>
      <c r="IEO393" s="88"/>
      <c r="IEP393" s="88"/>
      <c r="IEQ393" s="88"/>
      <c r="IER393" s="88"/>
      <c r="IES393" s="88"/>
      <c r="IET393" s="88"/>
      <c r="IEU393" s="88"/>
      <c r="IEV393" s="88"/>
      <c r="IEW393" s="88"/>
      <c r="IEX393" s="88"/>
      <c r="IEY393" s="88"/>
      <c r="IEZ393" s="88"/>
      <c r="IFA393" s="88"/>
      <c r="IFB393" s="88"/>
      <c r="IFC393" s="88"/>
      <c r="IFD393" s="88"/>
      <c r="IFE393" s="88"/>
      <c r="IFF393" s="88"/>
      <c r="IFG393" s="88"/>
      <c r="IFH393" s="88"/>
      <c r="IFI393" s="88"/>
      <c r="IFJ393" s="88"/>
      <c r="IFK393" s="88"/>
      <c r="IFL393" s="88"/>
      <c r="IFM393" s="88"/>
      <c r="IFN393" s="88"/>
      <c r="IFO393" s="88"/>
      <c r="IFP393" s="88"/>
      <c r="IFQ393" s="88"/>
      <c r="IFR393" s="88"/>
      <c r="IFS393" s="88"/>
      <c r="IFT393" s="88"/>
      <c r="IFU393" s="88"/>
      <c r="IFV393" s="88"/>
      <c r="IFW393" s="88"/>
      <c r="IFX393" s="88"/>
      <c r="IFY393" s="88"/>
      <c r="IFZ393" s="88"/>
      <c r="IGA393" s="88"/>
      <c r="IGB393" s="88"/>
      <c r="IGC393" s="88"/>
      <c r="IGD393" s="88"/>
      <c r="IGE393" s="88"/>
      <c r="IGF393" s="88"/>
      <c r="IGG393" s="88"/>
      <c r="IGH393" s="88"/>
      <c r="IGI393" s="88"/>
      <c r="IGJ393" s="88"/>
      <c r="IGK393" s="88"/>
      <c r="IGL393" s="88"/>
      <c r="IGM393" s="88"/>
      <c r="IGN393" s="88"/>
      <c r="IGO393" s="88"/>
      <c r="IGP393" s="88"/>
      <c r="IGQ393" s="88"/>
      <c r="IGR393" s="88"/>
      <c r="IGS393" s="88"/>
      <c r="IGT393" s="88"/>
      <c r="IGU393" s="88"/>
      <c r="IGV393" s="88"/>
      <c r="IGW393" s="88"/>
      <c r="IGX393" s="88"/>
      <c r="IGY393" s="88"/>
      <c r="IGZ393" s="88"/>
      <c r="IHA393" s="88"/>
      <c r="IHB393" s="88"/>
      <c r="IHC393" s="88"/>
      <c r="IHD393" s="88"/>
      <c r="IHE393" s="88"/>
      <c r="IHF393" s="88"/>
      <c r="IHG393" s="88"/>
      <c r="IHH393" s="88"/>
      <c r="IHI393" s="88"/>
      <c r="IHJ393" s="88"/>
      <c r="IHK393" s="88"/>
      <c r="IHL393" s="88"/>
      <c r="IHM393" s="88"/>
      <c r="IHN393" s="88"/>
      <c r="IHO393" s="88"/>
      <c r="IHP393" s="88"/>
      <c r="IHQ393" s="88"/>
      <c r="IHR393" s="88"/>
      <c r="IHS393" s="88"/>
      <c r="IHT393" s="88"/>
      <c r="IHU393" s="88"/>
      <c r="IHV393" s="88"/>
      <c r="IHW393" s="88"/>
      <c r="IHX393" s="88"/>
      <c r="IHY393" s="88"/>
      <c r="IHZ393" s="88"/>
      <c r="IIA393" s="88"/>
      <c r="IIB393" s="88"/>
      <c r="IIC393" s="88"/>
      <c r="IID393" s="88"/>
      <c r="IIE393" s="88"/>
      <c r="IIF393" s="88"/>
      <c r="IIG393" s="88"/>
      <c r="IIH393" s="88"/>
      <c r="III393" s="88"/>
      <c r="IIJ393" s="88"/>
      <c r="IIK393" s="88"/>
      <c r="IIL393" s="88"/>
      <c r="IIM393" s="88"/>
      <c r="IIN393" s="88"/>
      <c r="IIO393" s="88"/>
      <c r="IIP393" s="88"/>
      <c r="IIQ393" s="88"/>
      <c r="IIR393" s="88"/>
      <c r="IIS393" s="88"/>
      <c r="IIT393" s="88"/>
      <c r="IIU393" s="88"/>
      <c r="IIV393" s="88"/>
      <c r="IIW393" s="88"/>
      <c r="IIX393" s="88"/>
      <c r="IIY393" s="88"/>
      <c r="IIZ393" s="88"/>
      <c r="IJA393" s="88"/>
      <c r="IJB393" s="88"/>
      <c r="IJC393" s="88"/>
      <c r="IJD393" s="88"/>
      <c r="IJE393" s="88"/>
      <c r="IJF393" s="88"/>
      <c r="IJG393" s="88"/>
      <c r="IJH393" s="88"/>
      <c r="IJI393" s="88"/>
      <c r="IJJ393" s="88"/>
      <c r="IJK393" s="88"/>
      <c r="IJL393" s="88"/>
      <c r="IJM393" s="88"/>
      <c r="IJN393" s="88"/>
      <c r="IJO393" s="88"/>
      <c r="IJP393" s="88"/>
      <c r="IJQ393" s="88"/>
      <c r="IJR393" s="88"/>
      <c r="IJS393" s="88"/>
      <c r="IJT393" s="88"/>
      <c r="IJU393" s="88"/>
      <c r="IJV393" s="88"/>
      <c r="IJW393" s="88"/>
      <c r="IJX393" s="88"/>
      <c r="IJY393" s="88"/>
      <c r="IJZ393" s="88"/>
      <c r="IKA393" s="88"/>
      <c r="IKB393" s="88"/>
      <c r="IKC393" s="88"/>
      <c r="IKD393" s="88"/>
      <c r="IKE393" s="88"/>
      <c r="IKF393" s="88"/>
      <c r="IKG393" s="88"/>
      <c r="IKH393" s="88"/>
      <c r="IKI393" s="88"/>
      <c r="IKJ393" s="88"/>
      <c r="IKK393" s="88"/>
      <c r="IKL393" s="88"/>
      <c r="IKM393" s="88"/>
      <c r="IKN393" s="88"/>
      <c r="IKO393" s="88"/>
      <c r="IKP393" s="88"/>
      <c r="IKQ393" s="88"/>
      <c r="IKR393" s="88"/>
      <c r="IKS393" s="88"/>
      <c r="IKT393" s="88"/>
      <c r="IKU393" s="88"/>
      <c r="IKV393" s="88"/>
      <c r="IKW393" s="88"/>
      <c r="IKX393" s="88"/>
      <c r="IKY393" s="88"/>
      <c r="IKZ393" s="88"/>
      <c r="ILA393" s="88"/>
      <c r="ILB393" s="88"/>
      <c r="ILC393" s="88"/>
      <c r="ILD393" s="88"/>
      <c r="ILE393" s="88"/>
      <c r="ILF393" s="88"/>
      <c r="ILG393" s="88"/>
      <c r="ILH393" s="88"/>
      <c r="ILI393" s="88"/>
      <c r="ILJ393" s="88"/>
      <c r="ILK393" s="88"/>
      <c r="ILL393" s="88"/>
      <c r="ILM393" s="88"/>
      <c r="ILN393" s="88"/>
      <c r="ILO393" s="88"/>
      <c r="ILP393" s="88"/>
      <c r="ILQ393" s="88"/>
      <c r="ILR393" s="88"/>
      <c r="ILS393" s="88"/>
      <c r="ILT393" s="88"/>
      <c r="ILU393" s="88"/>
      <c r="ILV393" s="88"/>
      <c r="ILW393" s="88"/>
      <c r="ILX393" s="88"/>
      <c r="ILY393" s="88"/>
      <c r="ILZ393" s="88"/>
      <c r="IMA393" s="88"/>
      <c r="IMB393" s="88"/>
      <c r="IMC393" s="88"/>
      <c r="IMD393" s="88"/>
      <c r="IME393" s="88"/>
      <c r="IMF393" s="88"/>
      <c r="IMG393" s="88"/>
      <c r="IMH393" s="88"/>
      <c r="IMI393" s="88"/>
      <c r="IMJ393" s="88"/>
      <c r="IMK393" s="88"/>
      <c r="IML393" s="88"/>
      <c r="IMM393" s="88"/>
      <c r="IMN393" s="88"/>
      <c r="IMO393" s="88"/>
      <c r="IMP393" s="88"/>
      <c r="IMQ393" s="88"/>
      <c r="IMR393" s="88"/>
      <c r="IMS393" s="88"/>
      <c r="IMT393" s="88"/>
      <c r="IMU393" s="88"/>
      <c r="IMV393" s="88"/>
      <c r="IMW393" s="88"/>
      <c r="IMX393" s="88"/>
      <c r="IMY393" s="88"/>
      <c r="IMZ393" s="88"/>
      <c r="INA393" s="88"/>
      <c r="INB393" s="88"/>
      <c r="INC393" s="88"/>
      <c r="IND393" s="88"/>
      <c r="INE393" s="88"/>
      <c r="INF393" s="88"/>
      <c r="ING393" s="88"/>
      <c r="INH393" s="88"/>
      <c r="INI393" s="88"/>
      <c r="INJ393" s="88"/>
      <c r="INK393" s="88"/>
      <c r="INL393" s="88"/>
      <c r="INM393" s="88"/>
      <c r="INN393" s="88"/>
      <c r="INO393" s="88"/>
      <c r="INP393" s="88"/>
      <c r="INQ393" s="88"/>
      <c r="INR393" s="88"/>
      <c r="INS393" s="88"/>
      <c r="INT393" s="88"/>
      <c r="INU393" s="88"/>
      <c r="INV393" s="88"/>
      <c r="INW393" s="88"/>
      <c r="INX393" s="88"/>
      <c r="INY393" s="88"/>
      <c r="INZ393" s="88"/>
      <c r="IOA393" s="88"/>
      <c r="IOB393" s="88"/>
      <c r="IOC393" s="88"/>
      <c r="IOD393" s="88"/>
      <c r="IOE393" s="88"/>
      <c r="IOF393" s="88"/>
      <c r="IOG393" s="88"/>
      <c r="IOH393" s="88"/>
      <c r="IOI393" s="88"/>
      <c r="IOJ393" s="88"/>
      <c r="IOK393" s="88"/>
      <c r="IOL393" s="88"/>
      <c r="IOM393" s="88"/>
      <c r="ION393" s="88"/>
      <c r="IOO393" s="88"/>
      <c r="IOP393" s="88"/>
      <c r="IOQ393" s="88"/>
      <c r="IOR393" s="88"/>
      <c r="IOS393" s="88"/>
      <c r="IOT393" s="88"/>
      <c r="IOU393" s="88"/>
      <c r="IOV393" s="88"/>
      <c r="IOW393" s="88"/>
      <c r="IOX393" s="88"/>
      <c r="IOY393" s="88"/>
      <c r="IOZ393" s="88"/>
      <c r="IPA393" s="88"/>
      <c r="IPB393" s="88"/>
      <c r="IPC393" s="88"/>
      <c r="IPD393" s="88"/>
      <c r="IPE393" s="88"/>
      <c r="IPF393" s="88"/>
      <c r="IPG393" s="88"/>
      <c r="IPH393" s="88"/>
      <c r="IPI393" s="88"/>
      <c r="IPJ393" s="88"/>
      <c r="IPK393" s="88"/>
      <c r="IPL393" s="88"/>
      <c r="IPM393" s="88"/>
      <c r="IPN393" s="88"/>
      <c r="IPO393" s="88"/>
      <c r="IPP393" s="88"/>
      <c r="IPQ393" s="88"/>
      <c r="IPR393" s="88"/>
      <c r="IPS393" s="88"/>
      <c r="IPT393" s="88"/>
      <c r="IPU393" s="88"/>
      <c r="IPV393" s="88"/>
      <c r="IPW393" s="88"/>
      <c r="IPX393" s="88"/>
      <c r="IPY393" s="88"/>
      <c r="IPZ393" s="88"/>
      <c r="IQA393" s="88"/>
      <c r="IQB393" s="88"/>
      <c r="IQC393" s="88"/>
      <c r="IQD393" s="88"/>
      <c r="IQE393" s="88"/>
      <c r="IQF393" s="88"/>
      <c r="IQG393" s="88"/>
      <c r="IQH393" s="88"/>
      <c r="IQI393" s="88"/>
      <c r="IQJ393" s="88"/>
      <c r="IQK393" s="88"/>
      <c r="IQL393" s="88"/>
      <c r="IQM393" s="88"/>
      <c r="IQN393" s="88"/>
      <c r="IQO393" s="88"/>
      <c r="IQP393" s="88"/>
      <c r="IQQ393" s="88"/>
      <c r="IQR393" s="88"/>
      <c r="IQS393" s="88"/>
      <c r="IQT393" s="88"/>
      <c r="IQU393" s="88"/>
      <c r="IQV393" s="88"/>
      <c r="IQW393" s="88"/>
      <c r="IQX393" s="88"/>
      <c r="IQY393" s="88"/>
      <c r="IQZ393" s="88"/>
      <c r="IRA393" s="88"/>
      <c r="IRB393" s="88"/>
      <c r="IRC393" s="88"/>
      <c r="IRD393" s="88"/>
      <c r="IRE393" s="88"/>
      <c r="IRF393" s="88"/>
      <c r="IRG393" s="88"/>
      <c r="IRH393" s="88"/>
      <c r="IRI393" s="88"/>
      <c r="IRJ393" s="88"/>
      <c r="IRK393" s="88"/>
      <c r="IRL393" s="88"/>
      <c r="IRM393" s="88"/>
      <c r="IRN393" s="88"/>
      <c r="IRO393" s="88"/>
      <c r="IRP393" s="88"/>
      <c r="IRQ393" s="88"/>
      <c r="IRR393" s="88"/>
      <c r="IRS393" s="88"/>
      <c r="IRT393" s="88"/>
      <c r="IRU393" s="88"/>
      <c r="IRV393" s="88"/>
      <c r="IRW393" s="88"/>
      <c r="IRX393" s="88"/>
      <c r="IRY393" s="88"/>
      <c r="IRZ393" s="88"/>
      <c r="ISA393" s="88"/>
      <c r="ISB393" s="88"/>
      <c r="ISC393" s="88"/>
      <c r="ISD393" s="88"/>
      <c r="ISE393" s="88"/>
      <c r="ISF393" s="88"/>
      <c r="ISG393" s="88"/>
      <c r="ISH393" s="88"/>
      <c r="ISI393" s="88"/>
      <c r="ISJ393" s="88"/>
      <c r="ISK393" s="88"/>
      <c r="ISL393" s="88"/>
      <c r="ISM393" s="88"/>
      <c r="ISN393" s="88"/>
      <c r="ISO393" s="88"/>
      <c r="ISP393" s="88"/>
      <c r="ISQ393" s="88"/>
      <c r="ISR393" s="88"/>
      <c r="ISS393" s="88"/>
      <c r="IST393" s="88"/>
      <c r="ISU393" s="88"/>
      <c r="ISV393" s="88"/>
      <c r="ISW393" s="88"/>
      <c r="ISX393" s="88"/>
      <c r="ISY393" s="88"/>
      <c r="ISZ393" s="88"/>
      <c r="ITA393" s="88"/>
      <c r="ITB393" s="88"/>
      <c r="ITC393" s="88"/>
      <c r="ITD393" s="88"/>
      <c r="ITE393" s="88"/>
      <c r="ITF393" s="88"/>
      <c r="ITG393" s="88"/>
      <c r="ITH393" s="88"/>
      <c r="ITI393" s="88"/>
      <c r="ITJ393" s="88"/>
      <c r="ITK393" s="88"/>
      <c r="ITL393" s="88"/>
      <c r="ITM393" s="88"/>
      <c r="ITN393" s="88"/>
      <c r="ITO393" s="88"/>
      <c r="ITP393" s="88"/>
      <c r="ITQ393" s="88"/>
      <c r="ITR393" s="88"/>
      <c r="ITS393" s="88"/>
      <c r="ITT393" s="88"/>
      <c r="ITU393" s="88"/>
      <c r="ITV393" s="88"/>
      <c r="ITW393" s="88"/>
      <c r="ITX393" s="88"/>
      <c r="ITY393" s="88"/>
      <c r="ITZ393" s="88"/>
      <c r="IUA393" s="88"/>
      <c r="IUB393" s="88"/>
      <c r="IUC393" s="88"/>
      <c r="IUD393" s="88"/>
      <c r="IUE393" s="88"/>
      <c r="IUF393" s="88"/>
      <c r="IUG393" s="88"/>
      <c r="IUH393" s="88"/>
      <c r="IUI393" s="88"/>
      <c r="IUJ393" s="88"/>
      <c r="IUK393" s="88"/>
      <c r="IUL393" s="88"/>
      <c r="IUM393" s="88"/>
      <c r="IUN393" s="88"/>
      <c r="IUO393" s="88"/>
      <c r="IUP393" s="88"/>
      <c r="IUQ393" s="88"/>
      <c r="IUR393" s="88"/>
      <c r="IUS393" s="88"/>
      <c r="IUT393" s="88"/>
      <c r="IUU393" s="88"/>
      <c r="IUV393" s="88"/>
      <c r="IUW393" s="88"/>
      <c r="IUX393" s="88"/>
      <c r="IUY393" s="88"/>
      <c r="IUZ393" s="88"/>
      <c r="IVA393" s="88"/>
      <c r="IVB393" s="88"/>
      <c r="IVC393" s="88"/>
      <c r="IVD393" s="88"/>
      <c r="IVE393" s="88"/>
      <c r="IVF393" s="88"/>
      <c r="IVG393" s="88"/>
      <c r="IVH393" s="88"/>
      <c r="IVI393" s="88"/>
      <c r="IVJ393" s="88"/>
      <c r="IVK393" s="88"/>
      <c r="IVL393" s="88"/>
      <c r="IVM393" s="88"/>
      <c r="IVN393" s="88"/>
      <c r="IVO393" s="88"/>
      <c r="IVP393" s="88"/>
      <c r="IVQ393" s="88"/>
      <c r="IVR393" s="88"/>
      <c r="IVS393" s="88"/>
      <c r="IVT393" s="88"/>
      <c r="IVU393" s="88"/>
      <c r="IVV393" s="88"/>
      <c r="IVW393" s="88"/>
      <c r="IVX393" s="88"/>
      <c r="IVY393" s="88"/>
      <c r="IVZ393" s="88"/>
      <c r="IWA393" s="88"/>
      <c r="IWB393" s="88"/>
      <c r="IWC393" s="88"/>
      <c r="IWD393" s="88"/>
      <c r="IWE393" s="88"/>
      <c r="IWF393" s="88"/>
      <c r="IWG393" s="88"/>
      <c r="IWH393" s="88"/>
      <c r="IWI393" s="88"/>
      <c r="IWJ393" s="88"/>
      <c r="IWK393" s="88"/>
      <c r="IWL393" s="88"/>
      <c r="IWM393" s="88"/>
      <c r="IWN393" s="88"/>
      <c r="IWO393" s="88"/>
      <c r="IWP393" s="88"/>
      <c r="IWQ393" s="88"/>
      <c r="IWR393" s="88"/>
      <c r="IWS393" s="88"/>
      <c r="IWT393" s="88"/>
      <c r="IWU393" s="88"/>
      <c r="IWV393" s="88"/>
      <c r="IWW393" s="88"/>
      <c r="IWX393" s="88"/>
      <c r="IWY393" s="88"/>
      <c r="IWZ393" s="88"/>
      <c r="IXA393" s="88"/>
      <c r="IXB393" s="88"/>
      <c r="IXC393" s="88"/>
      <c r="IXD393" s="88"/>
      <c r="IXE393" s="88"/>
      <c r="IXF393" s="88"/>
      <c r="IXG393" s="88"/>
      <c r="IXH393" s="88"/>
      <c r="IXI393" s="88"/>
      <c r="IXJ393" s="88"/>
      <c r="IXK393" s="88"/>
      <c r="IXL393" s="88"/>
      <c r="IXM393" s="88"/>
      <c r="IXN393" s="88"/>
      <c r="IXO393" s="88"/>
      <c r="IXP393" s="88"/>
      <c r="IXQ393" s="88"/>
      <c r="IXR393" s="88"/>
      <c r="IXS393" s="88"/>
      <c r="IXT393" s="88"/>
      <c r="IXU393" s="88"/>
      <c r="IXV393" s="88"/>
      <c r="IXW393" s="88"/>
      <c r="IXX393" s="88"/>
      <c r="IXY393" s="88"/>
      <c r="IXZ393" s="88"/>
      <c r="IYA393" s="88"/>
      <c r="IYB393" s="88"/>
      <c r="IYC393" s="88"/>
      <c r="IYD393" s="88"/>
      <c r="IYE393" s="88"/>
      <c r="IYF393" s="88"/>
      <c r="IYG393" s="88"/>
      <c r="IYH393" s="88"/>
      <c r="IYI393" s="88"/>
      <c r="IYJ393" s="88"/>
      <c r="IYK393" s="88"/>
      <c r="IYL393" s="88"/>
      <c r="IYM393" s="88"/>
      <c r="IYN393" s="88"/>
      <c r="IYO393" s="88"/>
      <c r="IYP393" s="88"/>
      <c r="IYQ393" s="88"/>
      <c r="IYR393" s="88"/>
      <c r="IYS393" s="88"/>
      <c r="IYT393" s="88"/>
      <c r="IYU393" s="88"/>
      <c r="IYV393" s="88"/>
      <c r="IYW393" s="88"/>
      <c r="IYX393" s="88"/>
      <c r="IYY393" s="88"/>
      <c r="IYZ393" s="88"/>
      <c r="IZA393" s="88"/>
      <c r="IZB393" s="88"/>
      <c r="IZC393" s="88"/>
      <c r="IZD393" s="88"/>
      <c r="IZE393" s="88"/>
      <c r="IZF393" s="88"/>
      <c r="IZG393" s="88"/>
      <c r="IZH393" s="88"/>
      <c r="IZI393" s="88"/>
      <c r="IZJ393" s="88"/>
      <c r="IZK393" s="88"/>
      <c r="IZL393" s="88"/>
      <c r="IZM393" s="88"/>
      <c r="IZN393" s="88"/>
      <c r="IZO393" s="88"/>
      <c r="IZP393" s="88"/>
      <c r="IZQ393" s="88"/>
      <c r="IZR393" s="88"/>
      <c r="IZS393" s="88"/>
      <c r="IZT393" s="88"/>
      <c r="IZU393" s="88"/>
      <c r="IZV393" s="88"/>
      <c r="IZW393" s="88"/>
      <c r="IZX393" s="88"/>
      <c r="IZY393" s="88"/>
      <c r="IZZ393" s="88"/>
      <c r="JAA393" s="88"/>
      <c r="JAB393" s="88"/>
      <c r="JAC393" s="88"/>
      <c r="JAD393" s="88"/>
      <c r="JAE393" s="88"/>
      <c r="JAF393" s="88"/>
      <c r="JAG393" s="88"/>
      <c r="JAH393" s="88"/>
      <c r="JAI393" s="88"/>
      <c r="JAJ393" s="88"/>
      <c r="JAK393" s="88"/>
      <c r="JAL393" s="88"/>
      <c r="JAM393" s="88"/>
      <c r="JAN393" s="88"/>
      <c r="JAO393" s="88"/>
      <c r="JAP393" s="88"/>
      <c r="JAQ393" s="88"/>
      <c r="JAR393" s="88"/>
      <c r="JAS393" s="88"/>
      <c r="JAT393" s="88"/>
      <c r="JAU393" s="88"/>
      <c r="JAV393" s="88"/>
      <c r="JAW393" s="88"/>
      <c r="JAX393" s="88"/>
      <c r="JAY393" s="88"/>
      <c r="JAZ393" s="88"/>
      <c r="JBA393" s="88"/>
      <c r="JBB393" s="88"/>
      <c r="JBC393" s="88"/>
      <c r="JBD393" s="88"/>
      <c r="JBE393" s="88"/>
      <c r="JBF393" s="88"/>
      <c r="JBG393" s="88"/>
      <c r="JBH393" s="88"/>
      <c r="JBI393" s="88"/>
      <c r="JBJ393" s="88"/>
      <c r="JBK393" s="88"/>
      <c r="JBL393" s="88"/>
      <c r="JBM393" s="88"/>
      <c r="JBN393" s="88"/>
      <c r="JBO393" s="88"/>
      <c r="JBP393" s="88"/>
      <c r="JBQ393" s="88"/>
      <c r="JBR393" s="88"/>
      <c r="JBS393" s="88"/>
      <c r="JBT393" s="88"/>
      <c r="JBU393" s="88"/>
      <c r="JBV393" s="88"/>
      <c r="JBW393" s="88"/>
      <c r="JBX393" s="88"/>
      <c r="JBY393" s="88"/>
      <c r="JBZ393" s="88"/>
      <c r="JCA393" s="88"/>
      <c r="JCB393" s="88"/>
      <c r="JCC393" s="88"/>
      <c r="JCD393" s="88"/>
      <c r="JCE393" s="88"/>
      <c r="JCF393" s="88"/>
      <c r="JCG393" s="88"/>
      <c r="JCH393" s="88"/>
      <c r="JCI393" s="88"/>
      <c r="JCJ393" s="88"/>
      <c r="JCK393" s="88"/>
      <c r="JCL393" s="88"/>
      <c r="JCM393" s="88"/>
      <c r="JCN393" s="88"/>
      <c r="JCO393" s="88"/>
      <c r="JCP393" s="88"/>
      <c r="JCQ393" s="88"/>
      <c r="JCR393" s="88"/>
      <c r="JCS393" s="88"/>
      <c r="JCT393" s="88"/>
      <c r="JCU393" s="88"/>
      <c r="JCV393" s="88"/>
      <c r="JCW393" s="88"/>
      <c r="JCX393" s="88"/>
      <c r="JCY393" s="88"/>
      <c r="JCZ393" s="88"/>
      <c r="JDA393" s="88"/>
      <c r="JDB393" s="88"/>
      <c r="JDC393" s="88"/>
      <c r="JDD393" s="88"/>
      <c r="JDE393" s="88"/>
      <c r="JDF393" s="88"/>
      <c r="JDG393" s="88"/>
      <c r="JDH393" s="88"/>
      <c r="JDI393" s="88"/>
      <c r="JDJ393" s="88"/>
      <c r="JDK393" s="88"/>
      <c r="JDL393" s="88"/>
      <c r="JDM393" s="88"/>
      <c r="JDN393" s="88"/>
      <c r="JDO393" s="88"/>
      <c r="JDP393" s="88"/>
      <c r="JDQ393" s="88"/>
      <c r="JDR393" s="88"/>
      <c r="JDS393" s="88"/>
      <c r="JDT393" s="88"/>
      <c r="JDU393" s="88"/>
      <c r="JDV393" s="88"/>
      <c r="JDW393" s="88"/>
      <c r="JDX393" s="88"/>
      <c r="JDY393" s="88"/>
      <c r="JDZ393" s="88"/>
      <c r="JEA393" s="88"/>
      <c r="JEB393" s="88"/>
      <c r="JEC393" s="88"/>
      <c r="JED393" s="88"/>
      <c r="JEE393" s="88"/>
      <c r="JEF393" s="88"/>
      <c r="JEG393" s="88"/>
      <c r="JEH393" s="88"/>
      <c r="JEI393" s="88"/>
      <c r="JEJ393" s="88"/>
      <c r="JEK393" s="88"/>
      <c r="JEL393" s="88"/>
      <c r="JEM393" s="88"/>
      <c r="JEN393" s="88"/>
      <c r="JEO393" s="88"/>
      <c r="JEP393" s="88"/>
      <c r="JEQ393" s="88"/>
      <c r="JER393" s="88"/>
      <c r="JES393" s="88"/>
      <c r="JET393" s="88"/>
      <c r="JEU393" s="88"/>
      <c r="JEV393" s="88"/>
      <c r="JEW393" s="88"/>
      <c r="JEX393" s="88"/>
      <c r="JEY393" s="88"/>
      <c r="JEZ393" s="88"/>
      <c r="JFA393" s="88"/>
      <c r="JFB393" s="88"/>
      <c r="JFC393" s="88"/>
      <c r="JFD393" s="88"/>
      <c r="JFE393" s="88"/>
      <c r="JFF393" s="88"/>
      <c r="JFG393" s="88"/>
      <c r="JFH393" s="88"/>
      <c r="JFI393" s="88"/>
      <c r="JFJ393" s="88"/>
      <c r="JFK393" s="88"/>
      <c r="JFL393" s="88"/>
      <c r="JFM393" s="88"/>
      <c r="JFN393" s="88"/>
      <c r="JFO393" s="88"/>
      <c r="JFP393" s="88"/>
      <c r="JFQ393" s="88"/>
      <c r="JFR393" s="88"/>
      <c r="JFS393" s="88"/>
      <c r="JFT393" s="88"/>
      <c r="JFU393" s="88"/>
      <c r="JFV393" s="88"/>
      <c r="JFW393" s="88"/>
      <c r="JFX393" s="88"/>
      <c r="JFY393" s="88"/>
      <c r="JFZ393" s="88"/>
      <c r="JGA393" s="88"/>
      <c r="JGB393" s="88"/>
      <c r="JGC393" s="88"/>
      <c r="JGD393" s="88"/>
      <c r="JGE393" s="88"/>
      <c r="JGF393" s="88"/>
      <c r="JGG393" s="88"/>
      <c r="JGH393" s="88"/>
      <c r="JGI393" s="88"/>
      <c r="JGJ393" s="88"/>
      <c r="JGK393" s="88"/>
      <c r="JGL393" s="88"/>
      <c r="JGM393" s="88"/>
      <c r="JGN393" s="88"/>
      <c r="JGO393" s="88"/>
      <c r="JGP393" s="88"/>
      <c r="JGQ393" s="88"/>
      <c r="JGR393" s="88"/>
      <c r="JGS393" s="88"/>
      <c r="JGT393" s="88"/>
      <c r="JGU393" s="88"/>
      <c r="JGV393" s="88"/>
      <c r="JGW393" s="88"/>
      <c r="JGX393" s="88"/>
      <c r="JGY393" s="88"/>
      <c r="JGZ393" s="88"/>
      <c r="JHA393" s="88"/>
      <c r="JHB393" s="88"/>
      <c r="JHC393" s="88"/>
      <c r="JHD393" s="88"/>
      <c r="JHE393" s="88"/>
      <c r="JHF393" s="88"/>
      <c r="JHG393" s="88"/>
      <c r="JHH393" s="88"/>
      <c r="JHI393" s="88"/>
      <c r="JHJ393" s="88"/>
      <c r="JHK393" s="88"/>
      <c r="JHL393" s="88"/>
      <c r="JHM393" s="88"/>
      <c r="JHN393" s="88"/>
      <c r="JHO393" s="88"/>
      <c r="JHP393" s="88"/>
      <c r="JHQ393" s="88"/>
      <c r="JHR393" s="88"/>
      <c r="JHS393" s="88"/>
      <c r="JHT393" s="88"/>
      <c r="JHU393" s="88"/>
      <c r="JHV393" s="88"/>
      <c r="JHW393" s="88"/>
      <c r="JHX393" s="88"/>
      <c r="JHY393" s="88"/>
      <c r="JHZ393" s="88"/>
      <c r="JIA393" s="88"/>
      <c r="JIB393" s="88"/>
      <c r="JIC393" s="88"/>
      <c r="JID393" s="88"/>
      <c r="JIE393" s="88"/>
      <c r="JIF393" s="88"/>
      <c r="JIG393" s="88"/>
      <c r="JIH393" s="88"/>
      <c r="JII393" s="88"/>
      <c r="JIJ393" s="88"/>
      <c r="JIK393" s="88"/>
      <c r="JIL393" s="88"/>
      <c r="JIM393" s="88"/>
      <c r="JIN393" s="88"/>
      <c r="JIO393" s="88"/>
      <c r="JIP393" s="88"/>
      <c r="JIQ393" s="88"/>
      <c r="JIR393" s="88"/>
      <c r="JIS393" s="88"/>
      <c r="JIT393" s="88"/>
      <c r="JIU393" s="88"/>
      <c r="JIV393" s="88"/>
      <c r="JIW393" s="88"/>
      <c r="JIX393" s="88"/>
      <c r="JIY393" s="88"/>
      <c r="JIZ393" s="88"/>
      <c r="JJA393" s="88"/>
      <c r="JJB393" s="88"/>
      <c r="JJC393" s="88"/>
      <c r="JJD393" s="88"/>
      <c r="JJE393" s="88"/>
      <c r="JJF393" s="88"/>
      <c r="JJG393" s="88"/>
      <c r="JJH393" s="88"/>
      <c r="JJI393" s="88"/>
      <c r="JJJ393" s="88"/>
      <c r="JJK393" s="88"/>
      <c r="JJL393" s="88"/>
      <c r="JJM393" s="88"/>
      <c r="JJN393" s="88"/>
      <c r="JJO393" s="88"/>
      <c r="JJP393" s="88"/>
      <c r="JJQ393" s="88"/>
      <c r="JJR393" s="88"/>
      <c r="JJS393" s="88"/>
      <c r="JJT393" s="88"/>
      <c r="JJU393" s="88"/>
      <c r="JJV393" s="88"/>
      <c r="JJW393" s="88"/>
      <c r="JJX393" s="88"/>
      <c r="JJY393" s="88"/>
      <c r="JJZ393" s="88"/>
      <c r="JKA393" s="88"/>
      <c r="JKB393" s="88"/>
      <c r="JKC393" s="88"/>
      <c r="JKD393" s="88"/>
      <c r="JKE393" s="88"/>
      <c r="JKF393" s="88"/>
      <c r="JKG393" s="88"/>
      <c r="JKH393" s="88"/>
      <c r="JKI393" s="88"/>
      <c r="JKJ393" s="88"/>
      <c r="JKK393" s="88"/>
      <c r="JKL393" s="88"/>
      <c r="JKM393" s="88"/>
      <c r="JKN393" s="88"/>
      <c r="JKO393" s="88"/>
      <c r="JKP393" s="88"/>
      <c r="JKQ393" s="88"/>
      <c r="JKR393" s="88"/>
      <c r="JKS393" s="88"/>
      <c r="JKT393" s="88"/>
      <c r="JKU393" s="88"/>
      <c r="JKV393" s="88"/>
      <c r="JKW393" s="88"/>
      <c r="JKX393" s="88"/>
      <c r="JKY393" s="88"/>
      <c r="JKZ393" s="88"/>
      <c r="JLA393" s="88"/>
      <c r="JLB393" s="88"/>
      <c r="JLC393" s="88"/>
      <c r="JLD393" s="88"/>
      <c r="JLE393" s="88"/>
      <c r="JLF393" s="88"/>
      <c r="JLG393" s="88"/>
      <c r="JLH393" s="88"/>
      <c r="JLI393" s="88"/>
      <c r="JLJ393" s="88"/>
      <c r="JLK393" s="88"/>
      <c r="JLL393" s="88"/>
      <c r="JLM393" s="88"/>
      <c r="JLN393" s="88"/>
      <c r="JLO393" s="88"/>
      <c r="JLP393" s="88"/>
      <c r="JLQ393" s="88"/>
      <c r="JLR393" s="88"/>
      <c r="JLS393" s="88"/>
      <c r="JLT393" s="88"/>
      <c r="JLU393" s="88"/>
      <c r="JLV393" s="88"/>
      <c r="JLW393" s="88"/>
      <c r="JLX393" s="88"/>
      <c r="JLY393" s="88"/>
      <c r="JLZ393" s="88"/>
      <c r="JMA393" s="88"/>
      <c r="JMB393" s="88"/>
      <c r="JMC393" s="88"/>
      <c r="JMD393" s="88"/>
      <c r="JME393" s="88"/>
      <c r="JMF393" s="88"/>
      <c r="JMG393" s="88"/>
      <c r="JMH393" s="88"/>
      <c r="JMI393" s="88"/>
      <c r="JMJ393" s="88"/>
      <c r="JMK393" s="88"/>
      <c r="JML393" s="88"/>
      <c r="JMM393" s="88"/>
      <c r="JMN393" s="88"/>
      <c r="JMO393" s="88"/>
      <c r="JMP393" s="88"/>
      <c r="JMQ393" s="88"/>
      <c r="JMR393" s="88"/>
      <c r="JMS393" s="88"/>
      <c r="JMT393" s="88"/>
      <c r="JMU393" s="88"/>
      <c r="JMV393" s="88"/>
      <c r="JMW393" s="88"/>
      <c r="JMX393" s="88"/>
      <c r="JMY393" s="88"/>
      <c r="JMZ393" s="88"/>
      <c r="JNA393" s="88"/>
      <c r="JNB393" s="88"/>
      <c r="JNC393" s="88"/>
      <c r="JND393" s="88"/>
      <c r="JNE393" s="88"/>
      <c r="JNF393" s="88"/>
      <c r="JNG393" s="88"/>
      <c r="JNH393" s="88"/>
      <c r="JNI393" s="88"/>
      <c r="JNJ393" s="88"/>
      <c r="JNK393" s="88"/>
      <c r="JNL393" s="88"/>
      <c r="JNM393" s="88"/>
      <c r="JNN393" s="88"/>
      <c r="JNO393" s="88"/>
      <c r="JNP393" s="88"/>
      <c r="JNQ393" s="88"/>
      <c r="JNR393" s="88"/>
      <c r="JNS393" s="88"/>
      <c r="JNT393" s="88"/>
      <c r="JNU393" s="88"/>
      <c r="JNV393" s="88"/>
      <c r="JNW393" s="88"/>
      <c r="JNX393" s="88"/>
      <c r="JNY393" s="88"/>
      <c r="JNZ393" s="88"/>
      <c r="JOA393" s="88"/>
      <c r="JOB393" s="88"/>
      <c r="JOC393" s="88"/>
      <c r="JOD393" s="88"/>
      <c r="JOE393" s="88"/>
      <c r="JOF393" s="88"/>
      <c r="JOG393" s="88"/>
      <c r="JOH393" s="88"/>
      <c r="JOI393" s="88"/>
      <c r="JOJ393" s="88"/>
      <c r="JOK393" s="88"/>
      <c r="JOL393" s="88"/>
      <c r="JOM393" s="88"/>
      <c r="JON393" s="88"/>
      <c r="JOO393" s="88"/>
      <c r="JOP393" s="88"/>
      <c r="JOQ393" s="88"/>
      <c r="JOR393" s="88"/>
      <c r="JOS393" s="88"/>
      <c r="JOT393" s="88"/>
      <c r="JOU393" s="88"/>
      <c r="JOV393" s="88"/>
      <c r="JOW393" s="88"/>
      <c r="JOX393" s="88"/>
      <c r="JOY393" s="88"/>
      <c r="JOZ393" s="88"/>
      <c r="JPA393" s="88"/>
      <c r="JPB393" s="88"/>
      <c r="JPC393" s="88"/>
      <c r="JPD393" s="88"/>
      <c r="JPE393" s="88"/>
      <c r="JPF393" s="88"/>
      <c r="JPG393" s="88"/>
      <c r="JPH393" s="88"/>
      <c r="JPI393" s="88"/>
      <c r="JPJ393" s="88"/>
      <c r="JPK393" s="88"/>
      <c r="JPL393" s="88"/>
      <c r="JPM393" s="88"/>
      <c r="JPN393" s="88"/>
      <c r="JPO393" s="88"/>
      <c r="JPP393" s="88"/>
      <c r="JPQ393" s="88"/>
      <c r="JPR393" s="88"/>
      <c r="JPS393" s="88"/>
      <c r="JPT393" s="88"/>
      <c r="JPU393" s="88"/>
      <c r="JPV393" s="88"/>
      <c r="JPW393" s="88"/>
      <c r="JPX393" s="88"/>
      <c r="JPY393" s="88"/>
      <c r="JPZ393" s="88"/>
      <c r="JQA393" s="88"/>
      <c r="JQB393" s="88"/>
      <c r="JQC393" s="88"/>
      <c r="JQD393" s="88"/>
      <c r="JQE393" s="88"/>
      <c r="JQF393" s="88"/>
      <c r="JQG393" s="88"/>
      <c r="JQH393" s="88"/>
      <c r="JQI393" s="88"/>
      <c r="JQJ393" s="88"/>
      <c r="JQK393" s="88"/>
      <c r="JQL393" s="88"/>
      <c r="JQM393" s="88"/>
      <c r="JQN393" s="88"/>
      <c r="JQO393" s="88"/>
      <c r="JQP393" s="88"/>
      <c r="JQQ393" s="88"/>
      <c r="JQR393" s="88"/>
      <c r="JQS393" s="88"/>
      <c r="JQT393" s="88"/>
      <c r="JQU393" s="88"/>
      <c r="JQV393" s="88"/>
      <c r="JQW393" s="88"/>
      <c r="JQX393" s="88"/>
      <c r="JQY393" s="88"/>
      <c r="JQZ393" s="88"/>
      <c r="JRA393" s="88"/>
      <c r="JRB393" s="88"/>
      <c r="JRC393" s="88"/>
      <c r="JRD393" s="88"/>
      <c r="JRE393" s="88"/>
      <c r="JRF393" s="88"/>
      <c r="JRG393" s="88"/>
      <c r="JRH393" s="88"/>
      <c r="JRI393" s="88"/>
      <c r="JRJ393" s="88"/>
      <c r="JRK393" s="88"/>
      <c r="JRL393" s="88"/>
      <c r="JRM393" s="88"/>
      <c r="JRN393" s="88"/>
      <c r="JRO393" s="88"/>
      <c r="JRP393" s="88"/>
      <c r="JRQ393" s="88"/>
      <c r="JRR393" s="88"/>
      <c r="JRS393" s="88"/>
      <c r="JRT393" s="88"/>
      <c r="JRU393" s="88"/>
      <c r="JRV393" s="88"/>
      <c r="JRW393" s="88"/>
      <c r="JRX393" s="88"/>
      <c r="JRY393" s="88"/>
      <c r="JRZ393" s="88"/>
      <c r="JSA393" s="88"/>
      <c r="JSB393" s="88"/>
      <c r="JSC393" s="88"/>
      <c r="JSD393" s="88"/>
      <c r="JSE393" s="88"/>
      <c r="JSF393" s="88"/>
      <c r="JSG393" s="88"/>
      <c r="JSH393" s="88"/>
      <c r="JSI393" s="88"/>
      <c r="JSJ393" s="88"/>
      <c r="JSK393" s="88"/>
      <c r="JSL393" s="88"/>
      <c r="JSM393" s="88"/>
      <c r="JSN393" s="88"/>
      <c r="JSO393" s="88"/>
      <c r="JSP393" s="88"/>
      <c r="JSQ393" s="88"/>
      <c r="JSR393" s="88"/>
      <c r="JSS393" s="88"/>
      <c r="JST393" s="88"/>
      <c r="JSU393" s="88"/>
      <c r="JSV393" s="88"/>
      <c r="JSW393" s="88"/>
      <c r="JSX393" s="88"/>
      <c r="JSY393" s="88"/>
      <c r="JSZ393" s="88"/>
      <c r="JTA393" s="88"/>
      <c r="JTB393" s="88"/>
      <c r="JTC393" s="88"/>
      <c r="JTD393" s="88"/>
      <c r="JTE393" s="88"/>
      <c r="JTF393" s="88"/>
      <c r="JTG393" s="88"/>
      <c r="JTH393" s="88"/>
      <c r="JTI393" s="88"/>
      <c r="JTJ393" s="88"/>
      <c r="JTK393" s="88"/>
      <c r="JTL393" s="88"/>
      <c r="JTM393" s="88"/>
      <c r="JTN393" s="88"/>
      <c r="JTO393" s="88"/>
      <c r="JTP393" s="88"/>
      <c r="JTQ393" s="88"/>
      <c r="JTR393" s="88"/>
      <c r="JTS393" s="88"/>
      <c r="JTT393" s="88"/>
      <c r="JTU393" s="88"/>
      <c r="JTV393" s="88"/>
      <c r="JTW393" s="88"/>
      <c r="JTX393" s="88"/>
      <c r="JTY393" s="88"/>
      <c r="JTZ393" s="88"/>
      <c r="JUA393" s="88"/>
      <c r="JUB393" s="88"/>
      <c r="JUC393" s="88"/>
      <c r="JUD393" s="88"/>
      <c r="JUE393" s="88"/>
      <c r="JUF393" s="88"/>
      <c r="JUG393" s="88"/>
      <c r="JUH393" s="88"/>
      <c r="JUI393" s="88"/>
      <c r="JUJ393" s="88"/>
      <c r="JUK393" s="88"/>
      <c r="JUL393" s="88"/>
      <c r="JUM393" s="88"/>
      <c r="JUN393" s="88"/>
      <c r="JUO393" s="88"/>
      <c r="JUP393" s="88"/>
      <c r="JUQ393" s="88"/>
      <c r="JUR393" s="88"/>
      <c r="JUS393" s="88"/>
      <c r="JUT393" s="88"/>
      <c r="JUU393" s="88"/>
      <c r="JUV393" s="88"/>
      <c r="JUW393" s="88"/>
      <c r="JUX393" s="88"/>
      <c r="JUY393" s="88"/>
      <c r="JUZ393" s="88"/>
      <c r="JVA393" s="88"/>
      <c r="JVB393" s="88"/>
      <c r="JVC393" s="88"/>
      <c r="JVD393" s="88"/>
      <c r="JVE393" s="88"/>
      <c r="JVF393" s="88"/>
      <c r="JVG393" s="88"/>
      <c r="JVH393" s="88"/>
      <c r="JVI393" s="88"/>
      <c r="JVJ393" s="88"/>
      <c r="JVK393" s="88"/>
      <c r="JVL393" s="88"/>
      <c r="JVM393" s="88"/>
      <c r="JVN393" s="88"/>
      <c r="JVO393" s="88"/>
      <c r="JVP393" s="88"/>
      <c r="JVQ393" s="88"/>
      <c r="JVR393" s="88"/>
      <c r="JVS393" s="88"/>
      <c r="JVT393" s="88"/>
      <c r="JVU393" s="88"/>
      <c r="JVV393" s="88"/>
      <c r="JVW393" s="88"/>
      <c r="JVX393" s="88"/>
      <c r="JVY393" s="88"/>
      <c r="JVZ393" s="88"/>
      <c r="JWA393" s="88"/>
      <c r="JWB393" s="88"/>
      <c r="JWC393" s="88"/>
      <c r="JWD393" s="88"/>
      <c r="JWE393" s="88"/>
      <c r="JWF393" s="88"/>
      <c r="JWG393" s="88"/>
      <c r="JWH393" s="88"/>
      <c r="JWI393" s="88"/>
      <c r="JWJ393" s="88"/>
      <c r="JWK393" s="88"/>
      <c r="JWL393" s="88"/>
      <c r="JWM393" s="88"/>
      <c r="JWN393" s="88"/>
      <c r="JWO393" s="88"/>
      <c r="JWP393" s="88"/>
      <c r="JWQ393" s="88"/>
      <c r="JWR393" s="88"/>
      <c r="JWS393" s="88"/>
      <c r="JWT393" s="88"/>
      <c r="JWU393" s="88"/>
      <c r="JWV393" s="88"/>
      <c r="JWW393" s="88"/>
      <c r="JWX393" s="88"/>
      <c r="JWY393" s="88"/>
      <c r="JWZ393" s="88"/>
      <c r="JXA393" s="88"/>
      <c r="JXB393" s="88"/>
      <c r="JXC393" s="88"/>
      <c r="JXD393" s="88"/>
      <c r="JXE393" s="88"/>
      <c r="JXF393" s="88"/>
      <c r="JXG393" s="88"/>
      <c r="JXH393" s="88"/>
      <c r="JXI393" s="88"/>
      <c r="JXJ393" s="88"/>
      <c r="JXK393" s="88"/>
      <c r="JXL393" s="88"/>
      <c r="JXM393" s="88"/>
      <c r="JXN393" s="88"/>
      <c r="JXO393" s="88"/>
      <c r="JXP393" s="88"/>
      <c r="JXQ393" s="88"/>
      <c r="JXR393" s="88"/>
      <c r="JXS393" s="88"/>
      <c r="JXT393" s="88"/>
      <c r="JXU393" s="88"/>
      <c r="JXV393" s="88"/>
      <c r="JXW393" s="88"/>
      <c r="JXX393" s="88"/>
      <c r="JXY393" s="88"/>
      <c r="JXZ393" s="88"/>
      <c r="JYA393" s="88"/>
      <c r="JYB393" s="88"/>
      <c r="JYC393" s="88"/>
      <c r="JYD393" s="88"/>
      <c r="JYE393" s="88"/>
      <c r="JYF393" s="88"/>
      <c r="JYG393" s="88"/>
      <c r="JYH393" s="88"/>
      <c r="JYI393" s="88"/>
      <c r="JYJ393" s="88"/>
      <c r="JYK393" s="88"/>
      <c r="JYL393" s="88"/>
      <c r="JYM393" s="88"/>
      <c r="JYN393" s="88"/>
      <c r="JYO393" s="88"/>
      <c r="JYP393" s="88"/>
      <c r="JYQ393" s="88"/>
      <c r="JYR393" s="88"/>
      <c r="JYS393" s="88"/>
      <c r="JYT393" s="88"/>
      <c r="JYU393" s="88"/>
      <c r="JYV393" s="88"/>
      <c r="JYW393" s="88"/>
      <c r="JYX393" s="88"/>
      <c r="JYY393" s="88"/>
      <c r="JYZ393" s="88"/>
      <c r="JZA393" s="88"/>
      <c r="JZB393" s="88"/>
      <c r="JZC393" s="88"/>
      <c r="JZD393" s="88"/>
      <c r="JZE393" s="88"/>
      <c r="JZF393" s="88"/>
      <c r="JZG393" s="88"/>
      <c r="JZH393" s="88"/>
      <c r="JZI393" s="88"/>
      <c r="JZJ393" s="88"/>
      <c r="JZK393" s="88"/>
      <c r="JZL393" s="88"/>
      <c r="JZM393" s="88"/>
      <c r="JZN393" s="88"/>
      <c r="JZO393" s="88"/>
      <c r="JZP393" s="88"/>
      <c r="JZQ393" s="88"/>
      <c r="JZR393" s="88"/>
      <c r="JZS393" s="88"/>
      <c r="JZT393" s="88"/>
      <c r="JZU393" s="88"/>
      <c r="JZV393" s="88"/>
      <c r="JZW393" s="88"/>
      <c r="JZX393" s="88"/>
      <c r="JZY393" s="88"/>
      <c r="JZZ393" s="88"/>
      <c r="KAA393" s="88"/>
      <c r="KAB393" s="88"/>
      <c r="KAC393" s="88"/>
      <c r="KAD393" s="88"/>
      <c r="KAE393" s="88"/>
      <c r="KAF393" s="88"/>
      <c r="KAG393" s="88"/>
      <c r="KAH393" s="88"/>
      <c r="KAI393" s="88"/>
      <c r="KAJ393" s="88"/>
      <c r="KAK393" s="88"/>
      <c r="KAL393" s="88"/>
      <c r="KAM393" s="88"/>
      <c r="KAN393" s="88"/>
      <c r="KAO393" s="88"/>
      <c r="KAP393" s="88"/>
      <c r="KAQ393" s="88"/>
      <c r="KAR393" s="88"/>
      <c r="KAS393" s="88"/>
      <c r="KAT393" s="88"/>
      <c r="KAU393" s="88"/>
      <c r="KAV393" s="88"/>
      <c r="KAW393" s="88"/>
      <c r="KAX393" s="88"/>
      <c r="KAY393" s="88"/>
      <c r="KAZ393" s="88"/>
      <c r="KBA393" s="88"/>
      <c r="KBB393" s="88"/>
      <c r="KBC393" s="88"/>
      <c r="KBD393" s="88"/>
      <c r="KBE393" s="88"/>
      <c r="KBF393" s="88"/>
      <c r="KBG393" s="88"/>
      <c r="KBH393" s="88"/>
      <c r="KBI393" s="88"/>
      <c r="KBJ393" s="88"/>
      <c r="KBK393" s="88"/>
      <c r="KBL393" s="88"/>
      <c r="KBM393" s="88"/>
      <c r="KBN393" s="88"/>
      <c r="KBO393" s="88"/>
      <c r="KBP393" s="88"/>
      <c r="KBQ393" s="88"/>
      <c r="KBR393" s="88"/>
      <c r="KBS393" s="88"/>
      <c r="KBT393" s="88"/>
      <c r="KBU393" s="88"/>
      <c r="KBV393" s="88"/>
      <c r="KBW393" s="88"/>
      <c r="KBX393" s="88"/>
      <c r="KBY393" s="88"/>
      <c r="KBZ393" s="88"/>
      <c r="KCA393" s="88"/>
      <c r="KCB393" s="88"/>
      <c r="KCC393" s="88"/>
      <c r="KCD393" s="88"/>
      <c r="KCE393" s="88"/>
      <c r="KCF393" s="88"/>
      <c r="KCG393" s="88"/>
      <c r="KCH393" s="88"/>
      <c r="KCI393" s="88"/>
      <c r="KCJ393" s="88"/>
      <c r="KCK393" s="88"/>
      <c r="KCL393" s="88"/>
      <c r="KCM393" s="88"/>
      <c r="KCN393" s="88"/>
      <c r="KCO393" s="88"/>
      <c r="KCP393" s="88"/>
      <c r="KCQ393" s="88"/>
      <c r="KCR393" s="88"/>
      <c r="KCS393" s="88"/>
      <c r="KCT393" s="88"/>
      <c r="KCU393" s="88"/>
      <c r="KCV393" s="88"/>
      <c r="KCW393" s="88"/>
      <c r="KCX393" s="88"/>
      <c r="KCY393" s="88"/>
      <c r="KCZ393" s="88"/>
      <c r="KDA393" s="88"/>
      <c r="KDB393" s="88"/>
      <c r="KDC393" s="88"/>
      <c r="KDD393" s="88"/>
      <c r="KDE393" s="88"/>
      <c r="KDF393" s="88"/>
      <c r="KDG393" s="88"/>
      <c r="KDH393" s="88"/>
      <c r="KDI393" s="88"/>
      <c r="KDJ393" s="88"/>
      <c r="KDK393" s="88"/>
      <c r="KDL393" s="88"/>
      <c r="KDM393" s="88"/>
      <c r="KDN393" s="88"/>
      <c r="KDO393" s="88"/>
      <c r="KDP393" s="88"/>
      <c r="KDQ393" s="88"/>
      <c r="KDR393" s="88"/>
      <c r="KDS393" s="88"/>
      <c r="KDT393" s="88"/>
      <c r="KDU393" s="88"/>
      <c r="KDV393" s="88"/>
      <c r="KDW393" s="88"/>
      <c r="KDX393" s="88"/>
      <c r="KDY393" s="88"/>
      <c r="KDZ393" s="88"/>
      <c r="KEA393" s="88"/>
      <c r="KEB393" s="88"/>
      <c r="KEC393" s="88"/>
      <c r="KED393" s="88"/>
      <c r="KEE393" s="88"/>
      <c r="KEF393" s="88"/>
      <c r="KEG393" s="88"/>
      <c r="KEH393" s="88"/>
      <c r="KEI393" s="88"/>
      <c r="KEJ393" s="88"/>
      <c r="KEK393" s="88"/>
      <c r="KEL393" s="88"/>
      <c r="KEM393" s="88"/>
      <c r="KEN393" s="88"/>
      <c r="KEO393" s="88"/>
      <c r="KEP393" s="88"/>
      <c r="KEQ393" s="88"/>
      <c r="KER393" s="88"/>
      <c r="KES393" s="88"/>
      <c r="KET393" s="88"/>
      <c r="KEU393" s="88"/>
      <c r="KEV393" s="88"/>
      <c r="KEW393" s="88"/>
      <c r="KEX393" s="88"/>
      <c r="KEY393" s="88"/>
      <c r="KEZ393" s="88"/>
      <c r="KFA393" s="88"/>
      <c r="KFB393" s="88"/>
      <c r="KFC393" s="88"/>
      <c r="KFD393" s="88"/>
      <c r="KFE393" s="88"/>
      <c r="KFF393" s="88"/>
      <c r="KFG393" s="88"/>
      <c r="KFH393" s="88"/>
      <c r="KFI393" s="88"/>
      <c r="KFJ393" s="88"/>
      <c r="KFK393" s="88"/>
      <c r="KFL393" s="88"/>
      <c r="KFM393" s="88"/>
      <c r="KFN393" s="88"/>
      <c r="KFO393" s="88"/>
      <c r="KFP393" s="88"/>
      <c r="KFQ393" s="88"/>
      <c r="KFR393" s="88"/>
      <c r="KFS393" s="88"/>
      <c r="KFT393" s="88"/>
      <c r="KFU393" s="88"/>
      <c r="KFV393" s="88"/>
      <c r="KFW393" s="88"/>
      <c r="KFX393" s="88"/>
      <c r="KFY393" s="88"/>
      <c r="KFZ393" s="88"/>
      <c r="KGA393" s="88"/>
      <c r="KGB393" s="88"/>
      <c r="KGC393" s="88"/>
      <c r="KGD393" s="88"/>
      <c r="KGE393" s="88"/>
      <c r="KGF393" s="88"/>
      <c r="KGG393" s="88"/>
      <c r="KGH393" s="88"/>
      <c r="KGI393" s="88"/>
      <c r="KGJ393" s="88"/>
      <c r="KGK393" s="88"/>
      <c r="KGL393" s="88"/>
      <c r="KGM393" s="88"/>
      <c r="KGN393" s="88"/>
      <c r="KGO393" s="88"/>
      <c r="KGP393" s="88"/>
      <c r="KGQ393" s="88"/>
      <c r="KGR393" s="88"/>
      <c r="KGS393" s="88"/>
      <c r="KGT393" s="88"/>
      <c r="KGU393" s="88"/>
      <c r="KGV393" s="88"/>
      <c r="KGW393" s="88"/>
      <c r="KGX393" s="88"/>
      <c r="KGY393" s="88"/>
      <c r="KGZ393" s="88"/>
      <c r="KHA393" s="88"/>
      <c r="KHB393" s="88"/>
      <c r="KHC393" s="88"/>
      <c r="KHD393" s="88"/>
      <c r="KHE393" s="88"/>
      <c r="KHF393" s="88"/>
      <c r="KHG393" s="88"/>
      <c r="KHH393" s="88"/>
      <c r="KHI393" s="88"/>
      <c r="KHJ393" s="88"/>
      <c r="KHK393" s="88"/>
      <c r="KHL393" s="88"/>
      <c r="KHM393" s="88"/>
      <c r="KHN393" s="88"/>
      <c r="KHO393" s="88"/>
      <c r="KHP393" s="88"/>
      <c r="KHQ393" s="88"/>
      <c r="KHR393" s="88"/>
      <c r="KHS393" s="88"/>
      <c r="KHT393" s="88"/>
      <c r="KHU393" s="88"/>
      <c r="KHV393" s="88"/>
      <c r="KHW393" s="88"/>
      <c r="KHX393" s="88"/>
      <c r="KHY393" s="88"/>
      <c r="KHZ393" s="88"/>
      <c r="KIA393" s="88"/>
      <c r="KIB393" s="88"/>
      <c r="KIC393" s="88"/>
      <c r="KID393" s="88"/>
      <c r="KIE393" s="88"/>
      <c r="KIF393" s="88"/>
      <c r="KIG393" s="88"/>
      <c r="KIH393" s="88"/>
      <c r="KII393" s="88"/>
      <c r="KIJ393" s="88"/>
      <c r="KIK393" s="88"/>
      <c r="KIL393" s="88"/>
      <c r="KIM393" s="88"/>
      <c r="KIN393" s="88"/>
      <c r="KIO393" s="88"/>
      <c r="KIP393" s="88"/>
      <c r="KIQ393" s="88"/>
      <c r="KIR393" s="88"/>
      <c r="KIS393" s="88"/>
      <c r="KIT393" s="88"/>
      <c r="KIU393" s="88"/>
      <c r="KIV393" s="88"/>
      <c r="KIW393" s="88"/>
      <c r="KIX393" s="88"/>
      <c r="KIY393" s="88"/>
      <c r="KIZ393" s="88"/>
      <c r="KJA393" s="88"/>
      <c r="KJB393" s="88"/>
      <c r="KJC393" s="88"/>
      <c r="KJD393" s="88"/>
      <c r="KJE393" s="88"/>
      <c r="KJF393" s="88"/>
      <c r="KJG393" s="88"/>
      <c r="KJH393" s="88"/>
      <c r="KJI393" s="88"/>
      <c r="KJJ393" s="88"/>
      <c r="KJK393" s="88"/>
      <c r="KJL393" s="88"/>
      <c r="KJM393" s="88"/>
      <c r="KJN393" s="88"/>
      <c r="KJO393" s="88"/>
      <c r="KJP393" s="88"/>
      <c r="KJQ393" s="88"/>
      <c r="KJR393" s="88"/>
      <c r="KJS393" s="88"/>
      <c r="KJT393" s="88"/>
      <c r="KJU393" s="88"/>
      <c r="KJV393" s="88"/>
      <c r="KJW393" s="88"/>
      <c r="KJX393" s="88"/>
      <c r="KJY393" s="88"/>
      <c r="KJZ393" s="88"/>
      <c r="KKA393" s="88"/>
      <c r="KKB393" s="88"/>
      <c r="KKC393" s="88"/>
      <c r="KKD393" s="88"/>
      <c r="KKE393" s="88"/>
      <c r="KKF393" s="88"/>
      <c r="KKG393" s="88"/>
      <c r="KKH393" s="88"/>
      <c r="KKI393" s="88"/>
      <c r="KKJ393" s="88"/>
      <c r="KKK393" s="88"/>
      <c r="KKL393" s="88"/>
      <c r="KKM393" s="88"/>
      <c r="KKN393" s="88"/>
      <c r="KKO393" s="88"/>
      <c r="KKP393" s="88"/>
      <c r="KKQ393" s="88"/>
      <c r="KKR393" s="88"/>
      <c r="KKS393" s="88"/>
      <c r="KKT393" s="88"/>
      <c r="KKU393" s="88"/>
      <c r="KKV393" s="88"/>
      <c r="KKW393" s="88"/>
      <c r="KKX393" s="88"/>
      <c r="KKY393" s="88"/>
      <c r="KKZ393" s="88"/>
      <c r="KLA393" s="88"/>
      <c r="KLB393" s="88"/>
      <c r="KLC393" s="88"/>
      <c r="KLD393" s="88"/>
      <c r="KLE393" s="88"/>
      <c r="KLF393" s="88"/>
      <c r="KLG393" s="88"/>
      <c r="KLH393" s="88"/>
      <c r="KLI393" s="88"/>
      <c r="KLJ393" s="88"/>
      <c r="KLK393" s="88"/>
      <c r="KLL393" s="88"/>
      <c r="KLM393" s="88"/>
      <c r="KLN393" s="88"/>
      <c r="KLO393" s="88"/>
      <c r="KLP393" s="88"/>
      <c r="KLQ393" s="88"/>
      <c r="KLR393" s="88"/>
      <c r="KLS393" s="88"/>
      <c r="KLT393" s="88"/>
      <c r="KLU393" s="88"/>
      <c r="KLV393" s="88"/>
      <c r="KLW393" s="88"/>
      <c r="KLX393" s="88"/>
      <c r="KLY393" s="88"/>
      <c r="KLZ393" s="88"/>
      <c r="KMA393" s="88"/>
      <c r="KMB393" s="88"/>
      <c r="KMC393" s="88"/>
      <c r="KMD393" s="88"/>
      <c r="KME393" s="88"/>
      <c r="KMF393" s="88"/>
      <c r="KMG393" s="88"/>
      <c r="KMH393" s="88"/>
      <c r="KMI393" s="88"/>
      <c r="KMJ393" s="88"/>
      <c r="KMK393" s="88"/>
      <c r="KML393" s="88"/>
      <c r="KMM393" s="88"/>
      <c r="KMN393" s="88"/>
      <c r="KMO393" s="88"/>
      <c r="KMP393" s="88"/>
      <c r="KMQ393" s="88"/>
      <c r="KMR393" s="88"/>
      <c r="KMS393" s="88"/>
      <c r="KMT393" s="88"/>
      <c r="KMU393" s="88"/>
      <c r="KMV393" s="88"/>
      <c r="KMW393" s="88"/>
      <c r="KMX393" s="88"/>
      <c r="KMY393" s="88"/>
      <c r="KMZ393" s="88"/>
      <c r="KNA393" s="88"/>
      <c r="KNB393" s="88"/>
      <c r="KNC393" s="88"/>
      <c r="KND393" s="88"/>
      <c r="KNE393" s="88"/>
      <c r="KNF393" s="88"/>
      <c r="KNG393" s="88"/>
      <c r="KNH393" s="88"/>
      <c r="KNI393" s="88"/>
      <c r="KNJ393" s="88"/>
      <c r="KNK393" s="88"/>
      <c r="KNL393" s="88"/>
      <c r="KNM393" s="88"/>
      <c r="KNN393" s="88"/>
      <c r="KNO393" s="88"/>
      <c r="KNP393" s="88"/>
      <c r="KNQ393" s="88"/>
      <c r="KNR393" s="88"/>
      <c r="KNS393" s="88"/>
      <c r="KNT393" s="88"/>
      <c r="KNU393" s="88"/>
      <c r="KNV393" s="88"/>
      <c r="KNW393" s="88"/>
      <c r="KNX393" s="88"/>
      <c r="KNY393" s="88"/>
      <c r="KNZ393" s="88"/>
      <c r="KOA393" s="88"/>
      <c r="KOB393" s="88"/>
      <c r="KOC393" s="88"/>
      <c r="KOD393" s="88"/>
      <c r="KOE393" s="88"/>
      <c r="KOF393" s="88"/>
      <c r="KOG393" s="88"/>
      <c r="KOH393" s="88"/>
      <c r="KOI393" s="88"/>
      <c r="KOJ393" s="88"/>
      <c r="KOK393" s="88"/>
      <c r="KOL393" s="88"/>
      <c r="KOM393" s="88"/>
      <c r="KON393" s="88"/>
      <c r="KOO393" s="88"/>
      <c r="KOP393" s="88"/>
      <c r="KOQ393" s="88"/>
      <c r="KOR393" s="88"/>
      <c r="KOS393" s="88"/>
      <c r="KOT393" s="88"/>
      <c r="KOU393" s="88"/>
      <c r="KOV393" s="88"/>
      <c r="KOW393" s="88"/>
      <c r="KOX393" s="88"/>
      <c r="KOY393" s="88"/>
      <c r="KOZ393" s="88"/>
      <c r="KPA393" s="88"/>
      <c r="KPB393" s="88"/>
      <c r="KPC393" s="88"/>
      <c r="KPD393" s="88"/>
      <c r="KPE393" s="88"/>
      <c r="KPF393" s="88"/>
      <c r="KPG393" s="88"/>
      <c r="KPH393" s="88"/>
      <c r="KPI393" s="88"/>
      <c r="KPJ393" s="88"/>
      <c r="KPK393" s="88"/>
      <c r="KPL393" s="88"/>
      <c r="KPM393" s="88"/>
      <c r="KPN393" s="88"/>
      <c r="KPO393" s="88"/>
      <c r="KPP393" s="88"/>
      <c r="KPQ393" s="88"/>
      <c r="KPR393" s="88"/>
      <c r="KPS393" s="88"/>
      <c r="KPT393" s="88"/>
      <c r="KPU393" s="88"/>
      <c r="KPV393" s="88"/>
      <c r="KPW393" s="88"/>
      <c r="KPX393" s="88"/>
      <c r="KPY393" s="88"/>
      <c r="KPZ393" s="88"/>
      <c r="KQA393" s="88"/>
      <c r="KQB393" s="88"/>
      <c r="KQC393" s="88"/>
      <c r="KQD393" s="88"/>
      <c r="KQE393" s="88"/>
      <c r="KQF393" s="88"/>
      <c r="KQG393" s="88"/>
      <c r="KQH393" s="88"/>
      <c r="KQI393" s="88"/>
      <c r="KQJ393" s="88"/>
      <c r="KQK393" s="88"/>
      <c r="KQL393" s="88"/>
      <c r="KQM393" s="88"/>
      <c r="KQN393" s="88"/>
      <c r="KQO393" s="88"/>
      <c r="KQP393" s="88"/>
      <c r="KQQ393" s="88"/>
      <c r="KQR393" s="88"/>
      <c r="KQS393" s="88"/>
      <c r="KQT393" s="88"/>
      <c r="KQU393" s="88"/>
      <c r="KQV393" s="88"/>
      <c r="KQW393" s="88"/>
      <c r="KQX393" s="88"/>
      <c r="KQY393" s="88"/>
      <c r="KQZ393" s="88"/>
      <c r="KRA393" s="88"/>
      <c r="KRB393" s="88"/>
      <c r="KRC393" s="88"/>
      <c r="KRD393" s="88"/>
      <c r="KRE393" s="88"/>
      <c r="KRF393" s="88"/>
      <c r="KRG393" s="88"/>
      <c r="KRH393" s="88"/>
      <c r="KRI393" s="88"/>
      <c r="KRJ393" s="88"/>
      <c r="KRK393" s="88"/>
      <c r="KRL393" s="88"/>
      <c r="KRM393" s="88"/>
      <c r="KRN393" s="88"/>
      <c r="KRO393" s="88"/>
      <c r="KRP393" s="88"/>
      <c r="KRQ393" s="88"/>
      <c r="KRR393" s="88"/>
      <c r="KRS393" s="88"/>
      <c r="KRT393" s="88"/>
      <c r="KRU393" s="88"/>
      <c r="KRV393" s="88"/>
      <c r="KRW393" s="88"/>
      <c r="KRX393" s="88"/>
      <c r="KRY393" s="88"/>
      <c r="KRZ393" s="88"/>
      <c r="KSA393" s="88"/>
      <c r="KSB393" s="88"/>
      <c r="KSC393" s="88"/>
      <c r="KSD393" s="88"/>
      <c r="KSE393" s="88"/>
      <c r="KSF393" s="88"/>
      <c r="KSG393" s="88"/>
      <c r="KSH393" s="88"/>
      <c r="KSI393" s="88"/>
      <c r="KSJ393" s="88"/>
      <c r="KSK393" s="88"/>
      <c r="KSL393" s="88"/>
      <c r="KSM393" s="88"/>
      <c r="KSN393" s="88"/>
      <c r="KSO393" s="88"/>
      <c r="KSP393" s="88"/>
      <c r="KSQ393" s="88"/>
      <c r="KSR393" s="88"/>
      <c r="KSS393" s="88"/>
      <c r="KST393" s="88"/>
      <c r="KSU393" s="88"/>
      <c r="KSV393" s="88"/>
      <c r="KSW393" s="88"/>
      <c r="KSX393" s="88"/>
      <c r="KSY393" s="88"/>
      <c r="KSZ393" s="88"/>
      <c r="KTA393" s="88"/>
      <c r="KTB393" s="88"/>
      <c r="KTC393" s="88"/>
      <c r="KTD393" s="88"/>
      <c r="KTE393" s="88"/>
      <c r="KTF393" s="88"/>
      <c r="KTG393" s="88"/>
      <c r="KTH393" s="88"/>
      <c r="KTI393" s="88"/>
      <c r="KTJ393" s="88"/>
      <c r="KTK393" s="88"/>
      <c r="KTL393" s="88"/>
      <c r="KTM393" s="88"/>
      <c r="KTN393" s="88"/>
      <c r="KTO393" s="88"/>
      <c r="KTP393" s="88"/>
      <c r="KTQ393" s="88"/>
      <c r="KTR393" s="88"/>
      <c r="KTS393" s="88"/>
      <c r="KTT393" s="88"/>
      <c r="KTU393" s="88"/>
      <c r="KTV393" s="88"/>
      <c r="KTW393" s="88"/>
      <c r="KTX393" s="88"/>
      <c r="KTY393" s="88"/>
      <c r="KTZ393" s="88"/>
      <c r="KUA393" s="88"/>
      <c r="KUB393" s="88"/>
      <c r="KUC393" s="88"/>
      <c r="KUD393" s="88"/>
      <c r="KUE393" s="88"/>
      <c r="KUF393" s="88"/>
      <c r="KUG393" s="88"/>
      <c r="KUH393" s="88"/>
      <c r="KUI393" s="88"/>
      <c r="KUJ393" s="88"/>
      <c r="KUK393" s="88"/>
      <c r="KUL393" s="88"/>
      <c r="KUM393" s="88"/>
      <c r="KUN393" s="88"/>
      <c r="KUO393" s="88"/>
      <c r="KUP393" s="88"/>
      <c r="KUQ393" s="88"/>
      <c r="KUR393" s="88"/>
      <c r="KUS393" s="88"/>
      <c r="KUT393" s="88"/>
      <c r="KUU393" s="88"/>
      <c r="KUV393" s="88"/>
      <c r="KUW393" s="88"/>
      <c r="KUX393" s="88"/>
      <c r="KUY393" s="88"/>
      <c r="KUZ393" s="88"/>
      <c r="KVA393" s="88"/>
      <c r="KVB393" s="88"/>
      <c r="KVC393" s="88"/>
      <c r="KVD393" s="88"/>
      <c r="KVE393" s="88"/>
      <c r="KVF393" s="88"/>
      <c r="KVG393" s="88"/>
      <c r="KVH393" s="88"/>
      <c r="KVI393" s="88"/>
      <c r="KVJ393" s="88"/>
      <c r="KVK393" s="88"/>
      <c r="KVL393" s="88"/>
      <c r="KVM393" s="88"/>
      <c r="KVN393" s="88"/>
      <c r="KVO393" s="88"/>
      <c r="KVP393" s="88"/>
      <c r="KVQ393" s="88"/>
      <c r="KVR393" s="88"/>
      <c r="KVS393" s="88"/>
      <c r="KVT393" s="88"/>
      <c r="KVU393" s="88"/>
      <c r="KVV393" s="88"/>
      <c r="KVW393" s="88"/>
      <c r="KVX393" s="88"/>
      <c r="KVY393" s="88"/>
      <c r="KVZ393" s="88"/>
      <c r="KWA393" s="88"/>
      <c r="KWB393" s="88"/>
      <c r="KWC393" s="88"/>
      <c r="KWD393" s="88"/>
      <c r="KWE393" s="88"/>
      <c r="KWF393" s="88"/>
      <c r="KWG393" s="88"/>
      <c r="KWH393" s="88"/>
      <c r="KWI393" s="88"/>
      <c r="KWJ393" s="88"/>
      <c r="KWK393" s="88"/>
      <c r="KWL393" s="88"/>
      <c r="KWM393" s="88"/>
      <c r="KWN393" s="88"/>
      <c r="KWO393" s="88"/>
      <c r="KWP393" s="88"/>
      <c r="KWQ393" s="88"/>
      <c r="KWR393" s="88"/>
      <c r="KWS393" s="88"/>
      <c r="KWT393" s="88"/>
      <c r="KWU393" s="88"/>
      <c r="KWV393" s="88"/>
      <c r="KWW393" s="88"/>
      <c r="KWX393" s="88"/>
      <c r="KWY393" s="88"/>
      <c r="KWZ393" s="88"/>
      <c r="KXA393" s="88"/>
      <c r="KXB393" s="88"/>
      <c r="KXC393" s="88"/>
      <c r="KXD393" s="88"/>
      <c r="KXE393" s="88"/>
      <c r="KXF393" s="88"/>
      <c r="KXG393" s="88"/>
      <c r="KXH393" s="88"/>
      <c r="KXI393" s="88"/>
      <c r="KXJ393" s="88"/>
      <c r="KXK393" s="88"/>
      <c r="KXL393" s="88"/>
      <c r="KXM393" s="88"/>
      <c r="KXN393" s="88"/>
      <c r="KXO393" s="88"/>
      <c r="KXP393" s="88"/>
      <c r="KXQ393" s="88"/>
      <c r="KXR393" s="88"/>
      <c r="KXS393" s="88"/>
      <c r="KXT393" s="88"/>
      <c r="KXU393" s="88"/>
      <c r="KXV393" s="88"/>
      <c r="KXW393" s="88"/>
      <c r="KXX393" s="88"/>
      <c r="KXY393" s="88"/>
      <c r="KXZ393" s="88"/>
      <c r="KYA393" s="88"/>
      <c r="KYB393" s="88"/>
      <c r="KYC393" s="88"/>
      <c r="KYD393" s="88"/>
      <c r="KYE393" s="88"/>
      <c r="KYF393" s="88"/>
      <c r="KYG393" s="88"/>
      <c r="KYH393" s="88"/>
      <c r="KYI393" s="88"/>
      <c r="KYJ393" s="88"/>
      <c r="KYK393" s="88"/>
      <c r="KYL393" s="88"/>
      <c r="KYM393" s="88"/>
      <c r="KYN393" s="88"/>
      <c r="KYO393" s="88"/>
      <c r="KYP393" s="88"/>
      <c r="KYQ393" s="88"/>
      <c r="KYR393" s="88"/>
      <c r="KYS393" s="88"/>
      <c r="KYT393" s="88"/>
      <c r="KYU393" s="88"/>
      <c r="KYV393" s="88"/>
      <c r="KYW393" s="88"/>
      <c r="KYX393" s="88"/>
      <c r="KYY393" s="88"/>
      <c r="KYZ393" s="88"/>
      <c r="KZA393" s="88"/>
      <c r="KZB393" s="88"/>
      <c r="KZC393" s="88"/>
      <c r="KZD393" s="88"/>
      <c r="KZE393" s="88"/>
      <c r="KZF393" s="88"/>
      <c r="KZG393" s="88"/>
      <c r="KZH393" s="88"/>
      <c r="KZI393" s="88"/>
      <c r="KZJ393" s="88"/>
      <c r="KZK393" s="88"/>
      <c r="KZL393" s="88"/>
      <c r="KZM393" s="88"/>
      <c r="KZN393" s="88"/>
      <c r="KZO393" s="88"/>
      <c r="KZP393" s="88"/>
      <c r="KZQ393" s="88"/>
      <c r="KZR393" s="88"/>
      <c r="KZS393" s="88"/>
      <c r="KZT393" s="88"/>
      <c r="KZU393" s="88"/>
      <c r="KZV393" s="88"/>
      <c r="KZW393" s="88"/>
      <c r="KZX393" s="88"/>
      <c r="KZY393" s="88"/>
      <c r="KZZ393" s="88"/>
      <c r="LAA393" s="88"/>
      <c r="LAB393" s="88"/>
      <c r="LAC393" s="88"/>
      <c r="LAD393" s="88"/>
      <c r="LAE393" s="88"/>
      <c r="LAF393" s="88"/>
      <c r="LAG393" s="88"/>
      <c r="LAH393" s="88"/>
      <c r="LAI393" s="88"/>
      <c r="LAJ393" s="88"/>
      <c r="LAK393" s="88"/>
      <c r="LAL393" s="88"/>
      <c r="LAM393" s="88"/>
      <c r="LAN393" s="88"/>
      <c r="LAO393" s="88"/>
      <c r="LAP393" s="88"/>
      <c r="LAQ393" s="88"/>
      <c r="LAR393" s="88"/>
      <c r="LAS393" s="88"/>
      <c r="LAT393" s="88"/>
      <c r="LAU393" s="88"/>
      <c r="LAV393" s="88"/>
      <c r="LAW393" s="88"/>
      <c r="LAX393" s="88"/>
      <c r="LAY393" s="88"/>
      <c r="LAZ393" s="88"/>
      <c r="LBA393" s="88"/>
      <c r="LBB393" s="88"/>
      <c r="LBC393" s="88"/>
      <c r="LBD393" s="88"/>
      <c r="LBE393" s="88"/>
      <c r="LBF393" s="88"/>
      <c r="LBG393" s="88"/>
      <c r="LBH393" s="88"/>
      <c r="LBI393" s="88"/>
      <c r="LBJ393" s="88"/>
      <c r="LBK393" s="88"/>
      <c r="LBL393" s="88"/>
      <c r="LBM393" s="88"/>
      <c r="LBN393" s="88"/>
      <c r="LBO393" s="88"/>
      <c r="LBP393" s="88"/>
      <c r="LBQ393" s="88"/>
      <c r="LBR393" s="88"/>
      <c r="LBS393" s="88"/>
      <c r="LBT393" s="88"/>
      <c r="LBU393" s="88"/>
      <c r="LBV393" s="88"/>
      <c r="LBW393" s="88"/>
      <c r="LBX393" s="88"/>
      <c r="LBY393" s="88"/>
      <c r="LBZ393" s="88"/>
      <c r="LCA393" s="88"/>
      <c r="LCB393" s="88"/>
      <c r="LCC393" s="88"/>
      <c r="LCD393" s="88"/>
      <c r="LCE393" s="88"/>
      <c r="LCF393" s="88"/>
      <c r="LCG393" s="88"/>
      <c r="LCH393" s="88"/>
      <c r="LCI393" s="88"/>
      <c r="LCJ393" s="88"/>
      <c r="LCK393" s="88"/>
      <c r="LCL393" s="88"/>
      <c r="LCM393" s="88"/>
      <c r="LCN393" s="88"/>
      <c r="LCO393" s="88"/>
      <c r="LCP393" s="88"/>
      <c r="LCQ393" s="88"/>
      <c r="LCR393" s="88"/>
      <c r="LCS393" s="88"/>
      <c r="LCT393" s="88"/>
      <c r="LCU393" s="88"/>
      <c r="LCV393" s="88"/>
      <c r="LCW393" s="88"/>
      <c r="LCX393" s="88"/>
      <c r="LCY393" s="88"/>
      <c r="LCZ393" s="88"/>
      <c r="LDA393" s="88"/>
      <c r="LDB393" s="88"/>
      <c r="LDC393" s="88"/>
      <c r="LDD393" s="88"/>
      <c r="LDE393" s="88"/>
      <c r="LDF393" s="88"/>
      <c r="LDG393" s="88"/>
      <c r="LDH393" s="88"/>
      <c r="LDI393" s="88"/>
      <c r="LDJ393" s="88"/>
      <c r="LDK393" s="88"/>
      <c r="LDL393" s="88"/>
      <c r="LDM393" s="88"/>
      <c r="LDN393" s="88"/>
      <c r="LDO393" s="88"/>
      <c r="LDP393" s="88"/>
      <c r="LDQ393" s="88"/>
      <c r="LDR393" s="88"/>
      <c r="LDS393" s="88"/>
      <c r="LDT393" s="88"/>
      <c r="LDU393" s="88"/>
      <c r="LDV393" s="88"/>
      <c r="LDW393" s="88"/>
      <c r="LDX393" s="88"/>
      <c r="LDY393" s="88"/>
      <c r="LDZ393" s="88"/>
      <c r="LEA393" s="88"/>
      <c r="LEB393" s="88"/>
      <c r="LEC393" s="88"/>
      <c r="LED393" s="88"/>
      <c r="LEE393" s="88"/>
      <c r="LEF393" s="88"/>
      <c r="LEG393" s="88"/>
      <c r="LEH393" s="88"/>
      <c r="LEI393" s="88"/>
      <c r="LEJ393" s="88"/>
      <c r="LEK393" s="88"/>
      <c r="LEL393" s="88"/>
      <c r="LEM393" s="88"/>
      <c r="LEN393" s="88"/>
      <c r="LEO393" s="88"/>
      <c r="LEP393" s="88"/>
      <c r="LEQ393" s="88"/>
      <c r="LER393" s="88"/>
      <c r="LES393" s="88"/>
      <c r="LET393" s="88"/>
      <c r="LEU393" s="88"/>
      <c r="LEV393" s="88"/>
      <c r="LEW393" s="88"/>
      <c r="LEX393" s="88"/>
      <c r="LEY393" s="88"/>
      <c r="LEZ393" s="88"/>
      <c r="LFA393" s="88"/>
      <c r="LFB393" s="88"/>
      <c r="LFC393" s="88"/>
      <c r="LFD393" s="88"/>
      <c r="LFE393" s="88"/>
      <c r="LFF393" s="88"/>
      <c r="LFG393" s="88"/>
      <c r="LFH393" s="88"/>
      <c r="LFI393" s="88"/>
      <c r="LFJ393" s="88"/>
      <c r="LFK393" s="88"/>
      <c r="LFL393" s="88"/>
      <c r="LFM393" s="88"/>
      <c r="LFN393" s="88"/>
      <c r="LFO393" s="88"/>
      <c r="LFP393" s="88"/>
      <c r="LFQ393" s="88"/>
      <c r="LFR393" s="88"/>
      <c r="LFS393" s="88"/>
      <c r="LFT393" s="88"/>
      <c r="LFU393" s="88"/>
      <c r="LFV393" s="88"/>
      <c r="LFW393" s="88"/>
      <c r="LFX393" s="88"/>
      <c r="LFY393" s="88"/>
      <c r="LFZ393" s="88"/>
      <c r="LGA393" s="88"/>
      <c r="LGB393" s="88"/>
      <c r="LGC393" s="88"/>
      <c r="LGD393" s="88"/>
      <c r="LGE393" s="88"/>
      <c r="LGF393" s="88"/>
      <c r="LGG393" s="88"/>
      <c r="LGH393" s="88"/>
      <c r="LGI393" s="88"/>
      <c r="LGJ393" s="88"/>
      <c r="LGK393" s="88"/>
      <c r="LGL393" s="88"/>
      <c r="LGM393" s="88"/>
      <c r="LGN393" s="88"/>
      <c r="LGO393" s="88"/>
      <c r="LGP393" s="88"/>
      <c r="LGQ393" s="88"/>
      <c r="LGR393" s="88"/>
      <c r="LGS393" s="88"/>
      <c r="LGT393" s="88"/>
      <c r="LGU393" s="88"/>
      <c r="LGV393" s="88"/>
      <c r="LGW393" s="88"/>
      <c r="LGX393" s="88"/>
      <c r="LGY393" s="88"/>
      <c r="LGZ393" s="88"/>
      <c r="LHA393" s="88"/>
      <c r="LHB393" s="88"/>
      <c r="LHC393" s="88"/>
      <c r="LHD393" s="88"/>
      <c r="LHE393" s="88"/>
      <c r="LHF393" s="88"/>
      <c r="LHG393" s="88"/>
      <c r="LHH393" s="88"/>
      <c r="LHI393" s="88"/>
      <c r="LHJ393" s="88"/>
      <c r="LHK393" s="88"/>
      <c r="LHL393" s="88"/>
      <c r="LHM393" s="88"/>
      <c r="LHN393" s="88"/>
      <c r="LHO393" s="88"/>
      <c r="LHP393" s="88"/>
      <c r="LHQ393" s="88"/>
      <c r="LHR393" s="88"/>
      <c r="LHS393" s="88"/>
      <c r="LHT393" s="88"/>
      <c r="LHU393" s="88"/>
      <c r="LHV393" s="88"/>
      <c r="LHW393" s="88"/>
      <c r="LHX393" s="88"/>
      <c r="LHY393" s="88"/>
      <c r="LHZ393" s="88"/>
      <c r="LIA393" s="88"/>
      <c r="LIB393" s="88"/>
      <c r="LIC393" s="88"/>
      <c r="LID393" s="88"/>
      <c r="LIE393" s="88"/>
      <c r="LIF393" s="88"/>
      <c r="LIG393" s="88"/>
      <c r="LIH393" s="88"/>
      <c r="LII393" s="88"/>
      <c r="LIJ393" s="88"/>
      <c r="LIK393" s="88"/>
      <c r="LIL393" s="88"/>
      <c r="LIM393" s="88"/>
      <c r="LIN393" s="88"/>
      <c r="LIO393" s="88"/>
      <c r="LIP393" s="88"/>
      <c r="LIQ393" s="88"/>
      <c r="LIR393" s="88"/>
      <c r="LIS393" s="88"/>
      <c r="LIT393" s="88"/>
      <c r="LIU393" s="88"/>
      <c r="LIV393" s="88"/>
      <c r="LIW393" s="88"/>
      <c r="LIX393" s="88"/>
      <c r="LIY393" s="88"/>
      <c r="LIZ393" s="88"/>
      <c r="LJA393" s="88"/>
      <c r="LJB393" s="88"/>
      <c r="LJC393" s="88"/>
      <c r="LJD393" s="88"/>
      <c r="LJE393" s="88"/>
      <c r="LJF393" s="88"/>
      <c r="LJG393" s="88"/>
      <c r="LJH393" s="88"/>
      <c r="LJI393" s="88"/>
      <c r="LJJ393" s="88"/>
      <c r="LJK393" s="88"/>
      <c r="LJL393" s="88"/>
      <c r="LJM393" s="88"/>
      <c r="LJN393" s="88"/>
      <c r="LJO393" s="88"/>
      <c r="LJP393" s="88"/>
      <c r="LJQ393" s="88"/>
      <c r="LJR393" s="88"/>
      <c r="LJS393" s="88"/>
      <c r="LJT393" s="88"/>
      <c r="LJU393" s="88"/>
      <c r="LJV393" s="88"/>
      <c r="LJW393" s="88"/>
      <c r="LJX393" s="88"/>
      <c r="LJY393" s="88"/>
      <c r="LJZ393" s="88"/>
      <c r="LKA393" s="88"/>
      <c r="LKB393" s="88"/>
      <c r="LKC393" s="88"/>
      <c r="LKD393" s="88"/>
      <c r="LKE393" s="88"/>
      <c r="LKF393" s="88"/>
      <c r="LKG393" s="88"/>
      <c r="LKH393" s="88"/>
      <c r="LKI393" s="88"/>
      <c r="LKJ393" s="88"/>
      <c r="LKK393" s="88"/>
      <c r="LKL393" s="88"/>
      <c r="LKM393" s="88"/>
      <c r="LKN393" s="88"/>
      <c r="LKO393" s="88"/>
      <c r="LKP393" s="88"/>
      <c r="LKQ393" s="88"/>
      <c r="LKR393" s="88"/>
      <c r="LKS393" s="88"/>
      <c r="LKT393" s="88"/>
      <c r="LKU393" s="88"/>
      <c r="LKV393" s="88"/>
      <c r="LKW393" s="88"/>
      <c r="LKX393" s="88"/>
      <c r="LKY393" s="88"/>
      <c r="LKZ393" s="88"/>
      <c r="LLA393" s="88"/>
      <c r="LLB393" s="88"/>
      <c r="LLC393" s="88"/>
      <c r="LLD393" s="88"/>
      <c r="LLE393" s="88"/>
      <c r="LLF393" s="88"/>
      <c r="LLG393" s="88"/>
      <c r="LLH393" s="88"/>
      <c r="LLI393" s="88"/>
      <c r="LLJ393" s="88"/>
      <c r="LLK393" s="88"/>
      <c r="LLL393" s="88"/>
      <c r="LLM393" s="88"/>
      <c r="LLN393" s="88"/>
      <c r="LLO393" s="88"/>
      <c r="LLP393" s="88"/>
      <c r="LLQ393" s="88"/>
      <c r="LLR393" s="88"/>
      <c r="LLS393" s="88"/>
      <c r="LLT393" s="88"/>
      <c r="LLU393" s="88"/>
      <c r="LLV393" s="88"/>
      <c r="LLW393" s="88"/>
      <c r="LLX393" s="88"/>
      <c r="LLY393" s="88"/>
      <c r="LLZ393" s="88"/>
      <c r="LMA393" s="88"/>
      <c r="LMB393" s="88"/>
      <c r="LMC393" s="88"/>
      <c r="LMD393" s="88"/>
      <c r="LME393" s="88"/>
      <c r="LMF393" s="88"/>
      <c r="LMG393" s="88"/>
      <c r="LMH393" s="88"/>
      <c r="LMI393" s="88"/>
      <c r="LMJ393" s="88"/>
      <c r="LMK393" s="88"/>
      <c r="LML393" s="88"/>
      <c r="LMM393" s="88"/>
      <c r="LMN393" s="88"/>
      <c r="LMO393" s="88"/>
      <c r="LMP393" s="88"/>
      <c r="LMQ393" s="88"/>
      <c r="LMR393" s="88"/>
      <c r="LMS393" s="88"/>
      <c r="LMT393" s="88"/>
      <c r="LMU393" s="88"/>
      <c r="LMV393" s="88"/>
      <c r="LMW393" s="88"/>
      <c r="LMX393" s="88"/>
      <c r="LMY393" s="88"/>
      <c r="LMZ393" s="88"/>
      <c r="LNA393" s="88"/>
      <c r="LNB393" s="88"/>
      <c r="LNC393" s="88"/>
      <c r="LND393" s="88"/>
      <c r="LNE393" s="88"/>
      <c r="LNF393" s="88"/>
      <c r="LNG393" s="88"/>
      <c r="LNH393" s="88"/>
      <c r="LNI393" s="88"/>
      <c r="LNJ393" s="88"/>
      <c r="LNK393" s="88"/>
      <c r="LNL393" s="88"/>
      <c r="LNM393" s="88"/>
      <c r="LNN393" s="88"/>
      <c r="LNO393" s="88"/>
      <c r="LNP393" s="88"/>
      <c r="LNQ393" s="88"/>
      <c r="LNR393" s="88"/>
      <c r="LNS393" s="88"/>
      <c r="LNT393" s="88"/>
      <c r="LNU393" s="88"/>
      <c r="LNV393" s="88"/>
      <c r="LNW393" s="88"/>
      <c r="LNX393" s="88"/>
      <c r="LNY393" s="88"/>
      <c r="LNZ393" s="88"/>
      <c r="LOA393" s="88"/>
      <c r="LOB393" s="88"/>
      <c r="LOC393" s="88"/>
      <c r="LOD393" s="88"/>
      <c r="LOE393" s="88"/>
      <c r="LOF393" s="88"/>
      <c r="LOG393" s="88"/>
      <c r="LOH393" s="88"/>
      <c r="LOI393" s="88"/>
      <c r="LOJ393" s="88"/>
      <c r="LOK393" s="88"/>
      <c r="LOL393" s="88"/>
      <c r="LOM393" s="88"/>
      <c r="LON393" s="88"/>
      <c r="LOO393" s="88"/>
      <c r="LOP393" s="88"/>
      <c r="LOQ393" s="88"/>
      <c r="LOR393" s="88"/>
      <c r="LOS393" s="88"/>
      <c r="LOT393" s="88"/>
      <c r="LOU393" s="88"/>
      <c r="LOV393" s="88"/>
      <c r="LOW393" s="88"/>
      <c r="LOX393" s="88"/>
      <c r="LOY393" s="88"/>
      <c r="LOZ393" s="88"/>
      <c r="LPA393" s="88"/>
      <c r="LPB393" s="88"/>
      <c r="LPC393" s="88"/>
      <c r="LPD393" s="88"/>
      <c r="LPE393" s="88"/>
      <c r="LPF393" s="88"/>
      <c r="LPG393" s="88"/>
      <c r="LPH393" s="88"/>
      <c r="LPI393" s="88"/>
      <c r="LPJ393" s="88"/>
      <c r="LPK393" s="88"/>
      <c r="LPL393" s="88"/>
      <c r="LPM393" s="88"/>
      <c r="LPN393" s="88"/>
      <c r="LPO393" s="88"/>
      <c r="LPP393" s="88"/>
      <c r="LPQ393" s="88"/>
      <c r="LPR393" s="88"/>
      <c r="LPS393" s="88"/>
      <c r="LPT393" s="88"/>
      <c r="LPU393" s="88"/>
      <c r="LPV393" s="88"/>
      <c r="LPW393" s="88"/>
      <c r="LPX393" s="88"/>
      <c r="LPY393" s="88"/>
      <c r="LPZ393" s="88"/>
      <c r="LQA393" s="88"/>
      <c r="LQB393" s="88"/>
      <c r="LQC393" s="88"/>
      <c r="LQD393" s="88"/>
      <c r="LQE393" s="88"/>
      <c r="LQF393" s="88"/>
      <c r="LQG393" s="88"/>
      <c r="LQH393" s="88"/>
      <c r="LQI393" s="88"/>
      <c r="LQJ393" s="88"/>
      <c r="LQK393" s="88"/>
      <c r="LQL393" s="88"/>
      <c r="LQM393" s="88"/>
      <c r="LQN393" s="88"/>
      <c r="LQO393" s="88"/>
      <c r="LQP393" s="88"/>
      <c r="LQQ393" s="88"/>
      <c r="LQR393" s="88"/>
      <c r="LQS393" s="88"/>
      <c r="LQT393" s="88"/>
      <c r="LQU393" s="88"/>
      <c r="LQV393" s="88"/>
      <c r="LQW393" s="88"/>
      <c r="LQX393" s="88"/>
      <c r="LQY393" s="88"/>
      <c r="LQZ393" s="88"/>
      <c r="LRA393" s="88"/>
      <c r="LRB393" s="88"/>
      <c r="LRC393" s="88"/>
      <c r="LRD393" s="88"/>
      <c r="LRE393" s="88"/>
      <c r="LRF393" s="88"/>
      <c r="LRG393" s="88"/>
      <c r="LRH393" s="88"/>
      <c r="LRI393" s="88"/>
      <c r="LRJ393" s="88"/>
      <c r="LRK393" s="88"/>
      <c r="LRL393" s="88"/>
      <c r="LRM393" s="88"/>
      <c r="LRN393" s="88"/>
      <c r="LRO393" s="88"/>
      <c r="LRP393" s="88"/>
      <c r="LRQ393" s="88"/>
      <c r="LRR393" s="88"/>
      <c r="LRS393" s="88"/>
      <c r="LRT393" s="88"/>
      <c r="LRU393" s="88"/>
      <c r="LRV393" s="88"/>
      <c r="LRW393" s="88"/>
      <c r="LRX393" s="88"/>
      <c r="LRY393" s="88"/>
      <c r="LRZ393" s="88"/>
      <c r="LSA393" s="88"/>
      <c r="LSB393" s="88"/>
      <c r="LSC393" s="88"/>
      <c r="LSD393" s="88"/>
      <c r="LSE393" s="88"/>
      <c r="LSF393" s="88"/>
      <c r="LSG393" s="88"/>
      <c r="LSH393" s="88"/>
      <c r="LSI393" s="88"/>
      <c r="LSJ393" s="88"/>
      <c r="LSK393" s="88"/>
      <c r="LSL393" s="88"/>
      <c r="LSM393" s="88"/>
      <c r="LSN393" s="88"/>
      <c r="LSO393" s="88"/>
      <c r="LSP393" s="88"/>
      <c r="LSQ393" s="88"/>
      <c r="LSR393" s="88"/>
      <c r="LSS393" s="88"/>
      <c r="LST393" s="88"/>
      <c r="LSU393" s="88"/>
      <c r="LSV393" s="88"/>
      <c r="LSW393" s="88"/>
      <c r="LSX393" s="88"/>
      <c r="LSY393" s="88"/>
      <c r="LSZ393" s="88"/>
      <c r="LTA393" s="88"/>
      <c r="LTB393" s="88"/>
      <c r="LTC393" s="88"/>
      <c r="LTD393" s="88"/>
      <c r="LTE393" s="88"/>
      <c r="LTF393" s="88"/>
      <c r="LTG393" s="88"/>
      <c r="LTH393" s="88"/>
      <c r="LTI393" s="88"/>
      <c r="LTJ393" s="88"/>
      <c r="LTK393" s="88"/>
      <c r="LTL393" s="88"/>
      <c r="LTM393" s="88"/>
      <c r="LTN393" s="88"/>
      <c r="LTO393" s="88"/>
      <c r="LTP393" s="88"/>
      <c r="LTQ393" s="88"/>
      <c r="LTR393" s="88"/>
      <c r="LTS393" s="88"/>
      <c r="LTT393" s="88"/>
      <c r="LTU393" s="88"/>
      <c r="LTV393" s="88"/>
      <c r="LTW393" s="88"/>
      <c r="LTX393" s="88"/>
      <c r="LTY393" s="88"/>
      <c r="LTZ393" s="88"/>
      <c r="LUA393" s="88"/>
      <c r="LUB393" s="88"/>
      <c r="LUC393" s="88"/>
      <c r="LUD393" s="88"/>
      <c r="LUE393" s="88"/>
      <c r="LUF393" s="88"/>
      <c r="LUG393" s="88"/>
      <c r="LUH393" s="88"/>
      <c r="LUI393" s="88"/>
      <c r="LUJ393" s="88"/>
      <c r="LUK393" s="88"/>
      <c r="LUL393" s="88"/>
      <c r="LUM393" s="88"/>
      <c r="LUN393" s="88"/>
      <c r="LUO393" s="88"/>
      <c r="LUP393" s="88"/>
      <c r="LUQ393" s="88"/>
      <c r="LUR393" s="88"/>
      <c r="LUS393" s="88"/>
      <c r="LUT393" s="88"/>
      <c r="LUU393" s="88"/>
      <c r="LUV393" s="88"/>
      <c r="LUW393" s="88"/>
      <c r="LUX393" s="88"/>
      <c r="LUY393" s="88"/>
      <c r="LUZ393" s="88"/>
      <c r="LVA393" s="88"/>
      <c r="LVB393" s="88"/>
      <c r="LVC393" s="88"/>
      <c r="LVD393" s="88"/>
      <c r="LVE393" s="88"/>
      <c r="LVF393" s="88"/>
      <c r="LVG393" s="88"/>
      <c r="LVH393" s="88"/>
      <c r="LVI393" s="88"/>
      <c r="LVJ393" s="88"/>
      <c r="LVK393" s="88"/>
      <c r="LVL393" s="88"/>
      <c r="LVM393" s="88"/>
      <c r="LVN393" s="88"/>
      <c r="LVO393" s="88"/>
      <c r="LVP393" s="88"/>
      <c r="LVQ393" s="88"/>
      <c r="LVR393" s="88"/>
      <c r="LVS393" s="88"/>
      <c r="LVT393" s="88"/>
      <c r="LVU393" s="88"/>
      <c r="LVV393" s="88"/>
      <c r="LVW393" s="88"/>
      <c r="LVX393" s="88"/>
      <c r="LVY393" s="88"/>
      <c r="LVZ393" s="88"/>
      <c r="LWA393" s="88"/>
      <c r="LWB393" s="88"/>
      <c r="LWC393" s="88"/>
      <c r="LWD393" s="88"/>
      <c r="LWE393" s="88"/>
      <c r="LWF393" s="88"/>
      <c r="LWG393" s="88"/>
      <c r="LWH393" s="88"/>
      <c r="LWI393" s="88"/>
      <c r="LWJ393" s="88"/>
      <c r="LWK393" s="88"/>
      <c r="LWL393" s="88"/>
      <c r="LWM393" s="88"/>
      <c r="LWN393" s="88"/>
      <c r="LWO393" s="88"/>
      <c r="LWP393" s="88"/>
      <c r="LWQ393" s="88"/>
      <c r="LWR393" s="88"/>
      <c r="LWS393" s="88"/>
      <c r="LWT393" s="88"/>
      <c r="LWU393" s="88"/>
      <c r="LWV393" s="88"/>
      <c r="LWW393" s="88"/>
      <c r="LWX393" s="88"/>
      <c r="LWY393" s="88"/>
      <c r="LWZ393" s="88"/>
      <c r="LXA393" s="88"/>
      <c r="LXB393" s="88"/>
      <c r="LXC393" s="88"/>
      <c r="LXD393" s="88"/>
      <c r="LXE393" s="88"/>
      <c r="LXF393" s="88"/>
      <c r="LXG393" s="88"/>
      <c r="LXH393" s="88"/>
      <c r="LXI393" s="88"/>
      <c r="LXJ393" s="88"/>
      <c r="LXK393" s="88"/>
      <c r="LXL393" s="88"/>
      <c r="LXM393" s="88"/>
      <c r="LXN393" s="88"/>
      <c r="LXO393" s="88"/>
      <c r="LXP393" s="88"/>
      <c r="LXQ393" s="88"/>
      <c r="LXR393" s="88"/>
      <c r="LXS393" s="88"/>
      <c r="LXT393" s="88"/>
      <c r="LXU393" s="88"/>
      <c r="LXV393" s="88"/>
      <c r="LXW393" s="88"/>
      <c r="LXX393" s="88"/>
      <c r="LXY393" s="88"/>
      <c r="LXZ393" s="88"/>
      <c r="LYA393" s="88"/>
      <c r="LYB393" s="88"/>
      <c r="LYC393" s="88"/>
      <c r="LYD393" s="88"/>
      <c r="LYE393" s="88"/>
      <c r="LYF393" s="88"/>
      <c r="LYG393" s="88"/>
      <c r="LYH393" s="88"/>
      <c r="LYI393" s="88"/>
      <c r="LYJ393" s="88"/>
      <c r="LYK393" s="88"/>
      <c r="LYL393" s="88"/>
      <c r="LYM393" s="88"/>
      <c r="LYN393" s="88"/>
      <c r="LYO393" s="88"/>
      <c r="LYP393" s="88"/>
      <c r="LYQ393" s="88"/>
      <c r="LYR393" s="88"/>
      <c r="LYS393" s="88"/>
      <c r="LYT393" s="88"/>
      <c r="LYU393" s="88"/>
      <c r="LYV393" s="88"/>
      <c r="LYW393" s="88"/>
      <c r="LYX393" s="88"/>
      <c r="LYY393" s="88"/>
      <c r="LYZ393" s="88"/>
      <c r="LZA393" s="88"/>
      <c r="LZB393" s="88"/>
      <c r="LZC393" s="88"/>
      <c r="LZD393" s="88"/>
      <c r="LZE393" s="88"/>
      <c r="LZF393" s="88"/>
      <c r="LZG393" s="88"/>
      <c r="LZH393" s="88"/>
      <c r="LZI393" s="88"/>
      <c r="LZJ393" s="88"/>
      <c r="LZK393" s="88"/>
      <c r="LZL393" s="88"/>
      <c r="LZM393" s="88"/>
      <c r="LZN393" s="88"/>
      <c r="LZO393" s="88"/>
      <c r="LZP393" s="88"/>
      <c r="LZQ393" s="88"/>
      <c r="LZR393" s="88"/>
      <c r="LZS393" s="88"/>
      <c r="LZT393" s="88"/>
      <c r="LZU393" s="88"/>
      <c r="LZV393" s="88"/>
      <c r="LZW393" s="88"/>
      <c r="LZX393" s="88"/>
      <c r="LZY393" s="88"/>
      <c r="LZZ393" s="88"/>
      <c r="MAA393" s="88"/>
      <c r="MAB393" s="88"/>
      <c r="MAC393" s="88"/>
      <c r="MAD393" s="88"/>
      <c r="MAE393" s="88"/>
      <c r="MAF393" s="88"/>
      <c r="MAG393" s="88"/>
      <c r="MAH393" s="88"/>
      <c r="MAI393" s="88"/>
      <c r="MAJ393" s="88"/>
      <c r="MAK393" s="88"/>
      <c r="MAL393" s="88"/>
      <c r="MAM393" s="88"/>
      <c r="MAN393" s="88"/>
      <c r="MAO393" s="88"/>
      <c r="MAP393" s="88"/>
      <c r="MAQ393" s="88"/>
      <c r="MAR393" s="88"/>
      <c r="MAS393" s="88"/>
      <c r="MAT393" s="88"/>
      <c r="MAU393" s="88"/>
      <c r="MAV393" s="88"/>
      <c r="MAW393" s="88"/>
      <c r="MAX393" s="88"/>
      <c r="MAY393" s="88"/>
      <c r="MAZ393" s="88"/>
      <c r="MBA393" s="88"/>
      <c r="MBB393" s="88"/>
      <c r="MBC393" s="88"/>
      <c r="MBD393" s="88"/>
      <c r="MBE393" s="88"/>
      <c r="MBF393" s="88"/>
      <c r="MBG393" s="88"/>
      <c r="MBH393" s="88"/>
      <c r="MBI393" s="88"/>
      <c r="MBJ393" s="88"/>
      <c r="MBK393" s="88"/>
      <c r="MBL393" s="88"/>
      <c r="MBM393" s="88"/>
      <c r="MBN393" s="88"/>
      <c r="MBO393" s="88"/>
      <c r="MBP393" s="88"/>
      <c r="MBQ393" s="88"/>
      <c r="MBR393" s="88"/>
      <c r="MBS393" s="88"/>
      <c r="MBT393" s="88"/>
      <c r="MBU393" s="88"/>
      <c r="MBV393" s="88"/>
      <c r="MBW393" s="88"/>
      <c r="MBX393" s="88"/>
      <c r="MBY393" s="88"/>
      <c r="MBZ393" s="88"/>
      <c r="MCA393" s="88"/>
      <c r="MCB393" s="88"/>
      <c r="MCC393" s="88"/>
      <c r="MCD393" s="88"/>
      <c r="MCE393" s="88"/>
      <c r="MCF393" s="88"/>
      <c r="MCG393" s="88"/>
      <c r="MCH393" s="88"/>
      <c r="MCI393" s="88"/>
      <c r="MCJ393" s="88"/>
      <c r="MCK393" s="88"/>
      <c r="MCL393" s="88"/>
      <c r="MCM393" s="88"/>
      <c r="MCN393" s="88"/>
      <c r="MCO393" s="88"/>
      <c r="MCP393" s="88"/>
      <c r="MCQ393" s="88"/>
      <c r="MCR393" s="88"/>
      <c r="MCS393" s="88"/>
      <c r="MCT393" s="88"/>
      <c r="MCU393" s="88"/>
      <c r="MCV393" s="88"/>
      <c r="MCW393" s="88"/>
      <c r="MCX393" s="88"/>
      <c r="MCY393" s="88"/>
      <c r="MCZ393" s="88"/>
      <c r="MDA393" s="88"/>
      <c r="MDB393" s="88"/>
      <c r="MDC393" s="88"/>
      <c r="MDD393" s="88"/>
      <c r="MDE393" s="88"/>
      <c r="MDF393" s="88"/>
      <c r="MDG393" s="88"/>
      <c r="MDH393" s="88"/>
      <c r="MDI393" s="88"/>
      <c r="MDJ393" s="88"/>
      <c r="MDK393" s="88"/>
      <c r="MDL393" s="88"/>
      <c r="MDM393" s="88"/>
      <c r="MDN393" s="88"/>
      <c r="MDO393" s="88"/>
      <c r="MDP393" s="88"/>
      <c r="MDQ393" s="88"/>
      <c r="MDR393" s="88"/>
      <c r="MDS393" s="88"/>
      <c r="MDT393" s="88"/>
      <c r="MDU393" s="88"/>
      <c r="MDV393" s="88"/>
      <c r="MDW393" s="88"/>
      <c r="MDX393" s="88"/>
      <c r="MDY393" s="88"/>
      <c r="MDZ393" s="88"/>
      <c r="MEA393" s="88"/>
      <c r="MEB393" s="88"/>
      <c r="MEC393" s="88"/>
      <c r="MED393" s="88"/>
      <c r="MEE393" s="88"/>
      <c r="MEF393" s="88"/>
      <c r="MEG393" s="88"/>
      <c r="MEH393" s="88"/>
      <c r="MEI393" s="88"/>
      <c r="MEJ393" s="88"/>
      <c r="MEK393" s="88"/>
      <c r="MEL393" s="88"/>
      <c r="MEM393" s="88"/>
      <c r="MEN393" s="88"/>
      <c r="MEO393" s="88"/>
      <c r="MEP393" s="88"/>
      <c r="MEQ393" s="88"/>
      <c r="MER393" s="88"/>
      <c r="MES393" s="88"/>
      <c r="MET393" s="88"/>
      <c r="MEU393" s="88"/>
      <c r="MEV393" s="88"/>
      <c r="MEW393" s="88"/>
      <c r="MEX393" s="88"/>
      <c r="MEY393" s="88"/>
      <c r="MEZ393" s="88"/>
      <c r="MFA393" s="88"/>
      <c r="MFB393" s="88"/>
      <c r="MFC393" s="88"/>
      <c r="MFD393" s="88"/>
      <c r="MFE393" s="88"/>
      <c r="MFF393" s="88"/>
      <c r="MFG393" s="88"/>
      <c r="MFH393" s="88"/>
      <c r="MFI393" s="88"/>
      <c r="MFJ393" s="88"/>
      <c r="MFK393" s="88"/>
      <c r="MFL393" s="88"/>
      <c r="MFM393" s="88"/>
      <c r="MFN393" s="88"/>
      <c r="MFO393" s="88"/>
      <c r="MFP393" s="88"/>
      <c r="MFQ393" s="88"/>
      <c r="MFR393" s="88"/>
      <c r="MFS393" s="88"/>
      <c r="MFT393" s="88"/>
      <c r="MFU393" s="88"/>
      <c r="MFV393" s="88"/>
      <c r="MFW393" s="88"/>
      <c r="MFX393" s="88"/>
      <c r="MFY393" s="88"/>
      <c r="MFZ393" s="88"/>
      <c r="MGA393" s="88"/>
      <c r="MGB393" s="88"/>
      <c r="MGC393" s="88"/>
      <c r="MGD393" s="88"/>
      <c r="MGE393" s="88"/>
      <c r="MGF393" s="88"/>
      <c r="MGG393" s="88"/>
      <c r="MGH393" s="88"/>
      <c r="MGI393" s="88"/>
      <c r="MGJ393" s="88"/>
      <c r="MGK393" s="88"/>
      <c r="MGL393" s="88"/>
      <c r="MGM393" s="88"/>
      <c r="MGN393" s="88"/>
      <c r="MGO393" s="88"/>
      <c r="MGP393" s="88"/>
      <c r="MGQ393" s="88"/>
      <c r="MGR393" s="88"/>
      <c r="MGS393" s="88"/>
      <c r="MGT393" s="88"/>
      <c r="MGU393" s="88"/>
      <c r="MGV393" s="88"/>
      <c r="MGW393" s="88"/>
      <c r="MGX393" s="88"/>
      <c r="MGY393" s="88"/>
      <c r="MGZ393" s="88"/>
      <c r="MHA393" s="88"/>
      <c r="MHB393" s="88"/>
      <c r="MHC393" s="88"/>
      <c r="MHD393" s="88"/>
      <c r="MHE393" s="88"/>
      <c r="MHF393" s="88"/>
      <c r="MHG393" s="88"/>
      <c r="MHH393" s="88"/>
      <c r="MHI393" s="88"/>
      <c r="MHJ393" s="88"/>
      <c r="MHK393" s="88"/>
      <c r="MHL393" s="88"/>
      <c r="MHM393" s="88"/>
      <c r="MHN393" s="88"/>
      <c r="MHO393" s="88"/>
      <c r="MHP393" s="88"/>
      <c r="MHQ393" s="88"/>
      <c r="MHR393" s="88"/>
      <c r="MHS393" s="88"/>
      <c r="MHT393" s="88"/>
      <c r="MHU393" s="88"/>
      <c r="MHV393" s="88"/>
      <c r="MHW393" s="88"/>
      <c r="MHX393" s="88"/>
      <c r="MHY393" s="88"/>
      <c r="MHZ393" s="88"/>
      <c r="MIA393" s="88"/>
      <c r="MIB393" s="88"/>
      <c r="MIC393" s="88"/>
      <c r="MID393" s="88"/>
      <c r="MIE393" s="88"/>
      <c r="MIF393" s="88"/>
      <c r="MIG393" s="88"/>
      <c r="MIH393" s="88"/>
      <c r="MII393" s="88"/>
      <c r="MIJ393" s="88"/>
      <c r="MIK393" s="88"/>
      <c r="MIL393" s="88"/>
      <c r="MIM393" s="88"/>
      <c r="MIN393" s="88"/>
      <c r="MIO393" s="88"/>
      <c r="MIP393" s="88"/>
      <c r="MIQ393" s="88"/>
      <c r="MIR393" s="88"/>
      <c r="MIS393" s="88"/>
      <c r="MIT393" s="88"/>
      <c r="MIU393" s="88"/>
      <c r="MIV393" s="88"/>
      <c r="MIW393" s="88"/>
      <c r="MIX393" s="88"/>
      <c r="MIY393" s="88"/>
      <c r="MIZ393" s="88"/>
      <c r="MJA393" s="88"/>
      <c r="MJB393" s="88"/>
      <c r="MJC393" s="88"/>
      <c r="MJD393" s="88"/>
      <c r="MJE393" s="88"/>
      <c r="MJF393" s="88"/>
      <c r="MJG393" s="88"/>
      <c r="MJH393" s="88"/>
      <c r="MJI393" s="88"/>
      <c r="MJJ393" s="88"/>
      <c r="MJK393" s="88"/>
      <c r="MJL393" s="88"/>
      <c r="MJM393" s="88"/>
      <c r="MJN393" s="88"/>
      <c r="MJO393" s="88"/>
      <c r="MJP393" s="88"/>
      <c r="MJQ393" s="88"/>
      <c r="MJR393" s="88"/>
      <c r="MJS393" s="88"/>
      <c r="MJT393" s="88"/>
      <c r="MJU393" s="88"/>
      <c r="MJV393" s="88"/>
      <c r="MJW393" s="88"/>
      <c r="MJX393" s="88"/>
      <c r="MJY393" s="88"/>
      <c r="MJZ393" s="88"/>
      <c r="MKA393" s="88"/>
      <c r="MKB393" s="88"/>
      <c r="MKC393" s="88"/>
      <c r="MKD393" s="88"/>
      <c r="MKE393" s="88"/>
      <c r="MKF393" s="88"/>
      <c r="MKG393" s="88"/>
      <c r="MKH393" s="88"/>
      <c r="MKI393" s="88"/>
      <c r="MKJ393" s="88"/>
      <c r="MKK393" s="88"/>
      <c r="MKL393" s="88"/>
      <c r="MKM393" s="88"/>
      <c r="MKN393" s="88"/>
      <c r="MKO393" s="88"/>
      <c r="MKP393" s="88"/>
      <c r="MKQ393" s="88"/>
      <c r="MKR393" s="88"/>
      <c r="MKS393" s="88"/>
      <c r="MKT393" s="88"/>
      <c r="MKU393" s="88"/>
      <c r="MKV393" s="88"/>
      <c r="MKW393" s="88"/>
      <c r="MKX393" s="88"/>
      <c r="MKY393" s="88"/>
      <c r="MKZ393" s="88"/>
      <c r="MLA393" s="88"/>
      <c r="MLB393" s="88"/>
      <c r="MLC393" s="88"/>
      <c r="MLD393" s="88"/>
      <c r="MLE393" s="88"/>
      <c r="MLF393" s="88"/>
      <c r="MLG393" s="88"/>
      <c r="MLH393" s="88"/>
      <c r="MLI393" s="88"/>
      <c r="MLJ393" s="88"/>
      <c r="MLK393" s="88"/>
      <c r="MLL393" s="88"/>
      <c r="MLM393" s="88"/>
      <c r="MLN393" s="88"/>
      <c r="MLO393" s="88"/>
      <c r="MLP393" s="88"/>
      <c r="MLQ393" s="88"/>
      <c r="MLR393" s="88"/>
      <c r="MLS393" s="88"/>
      <c r="MLT393" s="88"/>
      <c r="MLU393" s="88"/>
      <c r="MLV393" s="88"/>
      <c r="MLW393" s="88"/>
      <c r="MLX393" s="88"/>
      <c r="MLY393" s="88"/>
      <c r="MLZ393" s="88"/>
      <c r="MMA393" s="88"/>
      <c r="MMB393" s="88"/>
      <c r="MMC393" s="88"/>
      <c r="MMD393" s="88"/>
      <c r="MME393" s="88"/>
      <c r="MMF393" s="88"/>
      <c r="MMG393" s="88"/>
      <c r="MMH393" s="88"/>
      <c r="MMI393" s="88"/>
      <c r="MMJ393" s="88"/>
      <c r="MMK393" s="88"/>
      <c r="MML393" s="88"/>
      <c r="MMM393" s="88"/>
      <c r="MMN393" s="88"/>
      <c r="MMO393" s="88"/>
      <c r="MMP393" s="88"/>
      <c r="MMQ393" s="88"/>
      <c r="MMR393" s="88"/>
      <c r="MMS393" s="88"/>
      <c r="MMT393" s="88"/>
      <c r="MMU393" s="88"/>
      <c r="MMV393" s="88"/>
      <c r="MMW393" s="88"/>
      <c r="MMX393" s="88"/>
      <c r="MMY393" s="88"/>
      <c r="MMZ393" s="88"/>
      <c r="MNA393" s="88"/>
      <c r="MNB393" s="88"/>
      <c r="MNC393" s="88"/>
      <c r="MND393" s="88"/>
      <c r="MNE393" s="88"/>
      <c r="MNF393" s="88"/>
      <c r="MNG393" s="88"/>
      <c r="MNH393" s="88"/>
      <c r="MNI393" s="88"/>
      <c r="MNJ393" s="88"/>
      <c r="MNK393" s="88"/>
      <c r="MNL393" s="88"/>
      <c r="MNM393" s="88"/>
      <c r="MNN393" s="88"/>
      <c r="MNO393" s="88"/>
      <c r="MNP393" s="88"/>
      <c r="MNQ393" s="88"/>
      <c r="MNR393" s="88"/>
      <c r="MNS393" s="88"/>
      <c r="MNT393" s="88"/>
      <c r="MNU393" s="88"/>
      <c r="MNV393" s="88"/>
      <c r="MNW393" s="88"/>
      <c r="MNX393" s="88"/>
      <c r="MNY393" s="88"/>
      <c r="MNZ393" s="88"/>
      <c r="MOA393" s="88"/>
      <c r="MOB393" s="88"/>
      <c r="MOC393" s="88"/>
      <c r="MOD393" s="88"/>
      <c r="MOE393" s="88"/>
      <c r="MOF393" s="88"/>
      <c r="MOG393" s="88"/>
      <c r="MOH393" s="88"/>
      <c r="MOI393" s="88"/>
      <c r="MOJ393" s="88"/>
      <c r="MOK393" s="88"/>
      <c r="MOL393" s="88"/>
      <c r="MOM393" s="88"/>
      <c r="MON393" s="88"/>
      <c r="MOO393" s="88"/>
      <c r="MOP393" s="88"/>
      <c r="MOQ393" s="88"/>
      <c r="MOR393" s="88"/>
      <c r="MOS393" s="88"/>
      <c r="MOT393" s="88"/>
      <c r="MOU393" s="88"/>
      <c r="MOV393" s="88"/>
      <c r="MOW393" s="88"/>
      <c r="MOX393" s="88"/>
      <c r="MOY393" s="88"/>
      <c r="MOZ393" s="88"/>
      <c r="MPA393" s="88"/>
      <c r="MPB393" s="88"/>
      <c r="MPC393" s="88"/>
      <c r="MPD393" s="88"/>
      <c r="MPE393" s="88"/>
      <c r="MPF393" s="88"/>
      <c r="MPG393" s="88"/>
      <c r="MPH393" s="88"/>
      <c r="MPI393" s="88"/>
      <c r="MPJ393" s="88"/>
      <c r="MPK393" s="88"/>
      <c r="MPL393" s="88"/>
      <c r="MPM393" s="88"/>
      <c r="MPN393" s="88"/>
      <c r="MPO393" s="88"/>
      <c r="MPP393" s="88"/>
      <c r="MPQ393" s="88"/>
      <c r="MPR393" s="88"/>
      <c r="MPS393" s="88"/>
      <c r="MPT393" s="88"/>
      <c r="MPU393" s="88"/>
      <c r="MPV393" s="88"/>
      <c r="MPW393" s="88"/>
      <c r="MPX393" s="88"/>
      <c r="MPY393" s="88"/>
      <c r="MPZ393" s="88"/>
      <c r="MQA393" s="88"/>
      <c r="MQB393" s="88"/>
      <c r="MQC393" s="88"/>
      <c r="MQD393" s="88"/>
      <c r="MQE393" s="88"/>
      <c r="MQF393" s="88"/>
      <c r="MQG393" s="88"/>
      <c r="MQH393" s="88"/>
      <c r="MQI393" s="88"/>
      <c r="MQJ393" s="88"/>
      <c r="MQK393" s="88"/>
      <c r="MQL393" s="88"/>
      <c r="MQM393" s="88"/>
      <c r="MQN393" s="88"/>
      <c r="MQO393" s="88"/>
      <c r="MQP393" s="88"/>
      <c r="MQQ393" s="88"/>
      <c r="MQR393" s="88"/>
      <c r="MQS393" s="88"/>
      <c r="MQT393" s="88"/>
      <c r="MQU393" s="88"/>
      <c r="MQV393" s="88"/>
      <c r="MQW393" s="88"/>
      <c r="MQX393" s="88"/>
      <c r="MQY393" s="88"/>
      <c r="MQZ393" s="88"/>
      <c r="MRA393" s="88"/>
      <c r="MRB393" s="88"/>
      <c r="MRC393" s="88"/>
      <c r="MRD393" s="88"/>
      <c r="MRE393" s="88"/>
      <c r="MRF393" s="88"/>
      <c r="MRG393" s="88"/>
      <c r="MRH393" s="88"/>
      <c r="MRI393" s="88"/>
      <c r="MRJ393" s="88"/>
      <c r="MRK393" s="88"/>
      <c r="MRL393" s="88"/>
      <c r="MRM393" s="88"/>
      <c r="MRN393" s="88"/>
      <c r="MRO393" s="88"/>
      <c r="MRP393" s="88"/>
      <c r="MRQ393" s="88"/>
      <c r="MRR393" s="88"/>
      <c r="MRS393" s="88"/>
      <c r="MRT393" s="88"/>
      <c r="MRU393" s="88"/>
      <c r="MRV393" s="88"/>
      <c r="MRW393" s="88"/>
      <c r="MRX393" s="88"/>
      <c r="MRY393" s="88"/>
      <c r="MRZ393" s="88"/>
      <c r="MSA393" s="88"/>
      <c r="MSB393" s="88"/>
      <c r="MSC393" s="88"/>
      <c r="MSD393" s="88"/>
      <c r="MSE393" s="88"/>
      <c r="MSF393" s="88"/>
      <c r="MSG393" s="88"/>
      <c r="MSH393" s="88"/>
      <c r="MSI393" s="88"/>
      <c r="MSJ393" s="88"/>
      <c r="MSK393" s="88"/>
      <c r="MSL393" s="88"/>
      <c r="MSM393" s="88"/>
      <c r="MSN393" s="88"/>
      <c r="MSO393" s="88"/>
      <c r="MSP393" s="88"/>
      <c r="MSQ393" s="88"/>
      <c r="MSR393" s="88"/>
      <c r="MSS393" s="88"/>
      <c r="MST393" s="88"/>
      <c r="MSU393" s="88"/>
      <c r="MSV393" s="88"/>
      <c r="MSW393" s="88"/>
      <c r="MSX393" s="88"/>
      <c r="MSY393" s="88"/>
      <c r="MSZ393" s="88"/>
      <c r="MTA393" s="88"/>
      <c r="MTB393" s="88"/>
      <c r="MTC393" s="88"/>
      <c r="MTD393" s="88"/>
      <c r="MTE393" s="88"/>
      <c r="MTF393" s="88"/>
      <c r="MTG393" s="88"/>
      <c r="MTH393" s="88"/>
      <c r="MTI393" s="88"/>
      <c r="MTJ393" s="88"/>
      <c r="MTK393" s="88"/>
      <c r="MTL393" s="88"/>
      <c r="MTM393" s="88"/>
      <c r="MTN393" s="88"/>
      <c r="MTO393" s="88"/>
      <c r="MTP393" s="88"/>
      <c r="MTQ393" s="88"/>
      <c r="MTR393" s="88"/>
      <c r="MTS393" s="88"/>
      <c r="MTT393" s="88"/>
      <c r="MTU393" s="88"/>
      <c r="MTV393" s="88"/>
      <c r="MTW393" s="88"/>
      <c r="MTX393" s="88"/>
      <c r="MTY393" s="88"/>
      <c r="MTZ393" s="88"/>
      <c r="MUA393" s="88"/>
      <c r="MUB393" s="88"/>
      <c r="MUC393" s="88"/>
      <c r="MUD393" s="88"/>
      <c r="MUE393" s="88"/>
      <c r="MUF393" s="88"/>
      <c r="MUG393" s="88"/>
      <c r="MUH393" s="88"/>
      <c r="MUI393" s="88"/>
      <c r="MUJ393" s="88"/>
      <c r="MUK393" s="88"/>
      <c r="MUL393" s="88"/>
      <c r="MUM393" s="88"/>
      <c r="MUN393" s="88"/>
      <c r="MUO393" s="88"/>
      <c r="MUP393" s="88"/>
      <c r="MUQ393" s="88"/>
      <c r="MUR393" s="88"/>
      <c r="MUS393" s="88"/>
      <c r="MUT393" s="88"/>
      <c r="MUU393" s="88"/>
      <c r="MUV393" s="88"/>
      <c r="MUW393" s="88"/>
      <c r="MUX393" s="88"/>
      <c r="MUY393" s="88"/>
      <c r="MUZ393" s="88"/>
      <c r="MVA393" s="88"/>
      <c r="MVB393" s="88"/>
      <c r="MVC393" s="88"/>
      <c r="MVD393" s="88"/>
      <c r="MVE393" s="88"/>
      <c r="MVF393" s="88"/>
      <c r="MVG393" s="88"/>
      <c r="MVH393" s="88"/>
      <c r="MVI393" s="88"/>
      <c r="MVJ393" s="88"/>
      <c r="MVK393" s="88"/>
      <c r="MVL393" s="88"/>
      <c r="MVM393" s="88"/>
      <c r="MVN393" s="88"/>
      <c r="MVO393" s="88"/>
      <c r="MVP393" s="88"/>
      <c r="MVQ393" s="88"/>
      <c r="MVR393" s="88"/>
      <c r="MVS393" s="88"/>
      <c r="MVT393" s="88"/>
      <c r="MVU393" s="88"/>
      <c r="MVV393" s="88"/>
      <c r="MVW393" s="88"/>
      <c r="MVX393" s="88"/>
      <c r="MVY393" s="88"/>
      <c r="MVZ393" s="88"/>
      <c r="MWA393" s="88"/>
      <c r="MWB393" s="88"/>
      <c r="MWC393" s="88"/>
      <c r="MWD393" s="88"/>
      <c r="MWE393" s="88"/>
      <c r="MWF393" s="88"/>
      <c r="MWG393" s="88"/>
      <c r="MWH393" s="88"/>
      <c r="MWI393" s="88"/>
      <c r="MWJ393" s="88"/>
      <c r="MWK393" s="88"/>
      <c r="MWL393" s="88"/>
      <c r="MWM393" s="88"/>
      <c r="MWN393" s="88"/>
      <c r="MWO393" s="88"/>
      <c r="MWP393" s="88"/>
      <c r="MWQ393" s="88"/>
      <c r="MWR393" s="88"/>
      <c r="MWS393" s="88"/>
      <c r="MWT393" s="88"/>
      <c r="MWU393" s="88"/>
      <c r="MWV393" s="88"/>
      <c r="MWW393" s="88"/>
      <c r="MWX393" s="88"/>
      <c r="MWY393" s="88"/>
      <c r="MWZ393" s="88"/>
      <c r="MXA393" s="88"/>
      <c r="MXB393" s="88"/>
      <c r="MXC393" s="88"/>
      <c r="MXD393" s="88"/>
      <c r="MXE393" s="88"/>
      <c r="MXF393" s="88"/>
      <c r="MXG393" s="88"/>
      <c r="MXH393" s="88"/>
      <c r="MXI393" s="88"/>
      <c r="MXJ393" s="88"/>
      <c r="MXK393" s="88"/>
      <c r="MXL393" s="88"/>
      <c r="MXM393" s="88"/>
      <c r="MXN393" s="88"/>
      <c r="MXO393" s="88"/>
      <c r="MXP393" s="88"/>
      <c r="MXQ393" s="88"/>
      <c r="MXR393" s="88"/>
      <c r="MXS393" s="88"/>
      <c r="MXT393" s="88"/>
      <c r="MXU393" s="88"/>
      <c r="MXV393" s="88"/>
      <c r="MXW393" s="88"/>
      <c r="MXX393" s="88"/>
      <c r="MXY393" s="88"/>
      <c r="MXZ393" s="88"/>
      <c r="MYA393" s="88"/>
      <c r="MYB393" s="88"/>
      <c r="MYC393" s="88"/>
      <c r="MYD393" s="88"/>
      <c r="MYE393" s="88"/>
      <c r="MYF393" s="88"/>
      <c r="MYG393" s="88"/>
      <c r="MYH393" s="88"/>
      <c r="MYI393" s="88"/>
      <c r="MYJ393" s="88"/>
      <c r="MYK393" s="88"/>
      <c r="MYL393" s="88"/>
      <c r="MYM393" s="88"/>
      <c r="MYN393" s="88"/>
      <c r="MYO393" s="88"/>
      <c r="MYP393" s="88"/>
      <c r="MYQ393" s="88"/>
      <c r="MYR393" s="88"/>
      <c r="MYS393" s="88"/>
      <c r="MYT393" s="88"/>
      <c r="MYU393" s="88"/>
      <c r="MYV393" s="88"/>
      <c r="MYW393" s="88"/>
      <c r="MYX393" s="88"/>
      <c r="MYY393" s="88"/>
      <c r="MYZ393" s="88"/>
      <c r="MZA393" s="88"/>
      <c r="MZB393" s="88"/>
      <c r="MZC393" s="88"/>
      <c r="MZD393" s="88"/>
      <c r="MZE393" s="88"/>
      <c r="MZF393" s="88"/>
      <c r="MZG393" s="88"/>
      <c r="MZH393" s="88"/>
      <c r="MZI393" s="88"/>
      <c r="MZJ393" s="88"/>
      <c r="MZK393" s="88"/>
      <c r="MZL393" s="88"/>
      <c r="MZM393" s="88"/>
      <c r="MZN393" s="88"/>
      <c r="MZO393" s="88"/>
      <c r="MZP393" s="88"/>
      <c r="MZQ393" s="88"/>
      <c r="MZR393" s="88"/>
      <c r="MZS393" s="88"/>
      <c r="MZT393" s="88"/>
      <c r="MZU393" s="88"/>
      <c r="MZV393" s="88"/>
      <c r="MZW393" s="88"/>
      <c r="MZX393" s="88"/>
      <c r="MZY393" s="88"/>
      <c r="MZZ393" s="88"/>
      <c r="NAA393" s="88"/>
      <c r="NAB393" s="88"/>
      <c r="NAC393" s="88"/>
      <c r="NAD393" s="88"/>
      <c r="NAE393" s="88"/>
      <c r="NAF393" s="88"/>
      <c r="NAG393" s="88"/>
      <c r="NAH393" s="88"/>
      <c r="NAI393" s="88"/>
      <c r="NAJ393" s="88"/>
      <c r="NAK393" s="88"/>
      <c r="NAL393" s="88"/>
      <c r="NAM393" s="88"/>
      <c r="NAN393" s="88"/>
      <c r="NAO393" s="88"/>
      <c r="NAP393" s="88"/>
      <c r="NAQ393" s="88"/>
      <c r="NAR393" s="88"/>
      <c r="NAS393" s="88"/>
      <c r="NAT393" s="88"/>
      <c r="NAU393" s="88"/>
      <c r="NAV393" s="88"/>
      <c r="NAW393" s="88"/>
      <c r="NAX393" s="88"/>
      <c r="NAY393" s="88"/>
      <c r="NAZ393" s="88"/>
      <c r="NBA393" s="88"/>
      <c r="NBB393" s="88"/>
      <c r="NBC393" s="88"/>
      <c r="NBD393" s="88"/>
      <c r="NBE393" s="88"/>
      <c r="NBF393" s="88"/>
      <c r="NBG393" s="88"/>
      <c r="NBH393" s="88"/>
      <c r="NBI393" s="88"/>
      <c r="NBJ393" s="88"/>
      <c r="NBK393" s="88"/>
      <c r="NBL393" s="88"/>
      <c r="NBM393" s="88"/>
      <c r="NBN393" s="88"/>
      <c r="NBO393" s="88"/>
      <c r="NBP393" s="88"/>
      <c r="NBQ393" s="88"/>
      <c r="NBR393" s="88"/>
      <c r="NBS393" s="88"/>
      <c r="NBT393" s="88"/>
      <c r="NBU393" s="88"/>
      <c r="NBV393" s="88"/>
      <c r="NBW393" s="88"/>
      <c r="NBX393" s="88"/>
      <c r="NBY393" s="88"/>
      <c r="NBZ393" s="88"/>
      <c r="NCA393" s="88"/>
      <c r="NCB393" s="88"/>
      <c r="NCC393" s="88"/>
      <c r="NCD393" s="88"/>
      <c r="NCE393" s="88"/>
      <c r="NCF393" s="88"/>
      <c r="NCG393" s="88"/>
      <c r="NCH393" s="88"/>
      <c r="NCI393" s="88"/>
      <c r="NCJ393" s="88"/>
      <c r="NCK393" s="88"/>
      <c r="NCL393" s="88"/>
      <c r="NCM393" s="88"/>
      <c r="NCN393" s="88"/>
      <c r="NCO393" s="88"/>
      <c r="NCP393" s="88"/>
      <c r="NCQ393" s="88"/>
      <c r="NCR393" s="88"/>
      <c r="NCS393" s="88"/>
      <c r="NCT393" s="88"/>
      <c r="NCU393" s="88"/>
      <c r="NCV393" s="88"/>
      <c r="NCW393" s="88"/>
      <c r="NCX393" s="88"/>
      <c r="NCY393" s="88"/>
      <c r="NCZ393" s="88"/>
      <c r="NDA393" s="88"/>
      <c r="NDB393" s="88"/>
      <c r="NDC393" s="88"/>
      <c r="NDD393" s="88"/>
      <c r="NDE393" s="88"/>
      <c r="NDF393" s="88"/>
      <c r="NDG393" s="88"/>
      <c r="NDH393" s="88"/>
      <c r="NDI393" s="88"/>
      <c r="NDJ393" s="88"/>
      <c r="NDK393" s="88"/>
      <c r="NDL393" s="88"/>
      <c r="NDM393" s="88"/>
      <c r="NDN393" s="88"/>
      <c r="NDO393" s="88"/>
      <c r="NDP393" s="88"/>
      <c r="NDQ393" s="88"/>
      <c r="NDR393" s="88"/>
      <c r="NDS393" s="88"/>
      <c r="NDT393" s="88"/>
      <c r="NDU393" s="88"/>
      <c r="NDV393" s="88"/>
      <c r="NDW393" s="88"/>
      <c r="NDX393" s="88"/>
      <c r="NDY393" s="88"/>
      <c r="NDZ393" s="88"/>
      <c r="NEA393" s="88"/>
      <c r="NEB393" s="88"/>
      <c r="NEC393" s="88"/>
      <c r="NED393" s="88"/>
      <c r="NEE393" s="88"/>
      <c r="NEF393" s="88"/>
      <c r="NEG393" s="88"/>
      <c r="NEH393" s="88"/>
      <c r="NEI393" s="88"/>
      <c r="NEJ393" s="88"/>
      <c r="NEK393" s="88"/>
      <c r="NEL393" s="88"/>
      <c r="NEM393" s="88"/>
      <c r="NEN393" s="88"/>
      <c r="NEO393" s="88"/>
      <c r="NEP393" s="88"/>
      <c r="NEQ393" s="88"/>
      <c r="NER393" s="88"/>
      <c r="NES393" s="88"/>
      <c r="NET393" s="88"/>
      <c r="NEU393" s="88"/>
      <c r="NEV393" s="88"/>
      <c r="NEW393" s="88"/>
      <c r="NEX393" s="88"/>
      <c r="NEY393" s="88"/>
      <c r="NEZ393" s="88"/>
      <c r="NFA393" s="88"/>
      <c r="NFB393" s="88"/>
      <c r="NFC393" s="88"/>
      <c r="NFD393" s="88"/>
      <c r="NFE393" s="88"/>
      <c r="NFF393" s="88"/>
      <c r="NFG393" s="88"/>
      <c r="NFH393" s="88"/>
      <c r="NFI393" s="88"/>
      <c r="NFJ393" s="88"/>
      <c r="NFK393" s="88"/>
      <c r="NFL393" s="88"/>
      <c r="NFM393" s="88"/>
      <c r="NFN393" s="88"/>
      <c r="NFO393" s="88"/>
      <c r="NFP393" s="88"/>
      <c r="NFQ393" s="88"/>
      <c r="NFR393" s="88"/>
      <c r="NFS393" s="88"/>
      <c r="NFT393" s="88"/>
      <c r="NFU393" s="88"/>
      <c r="NFV393" s="88"/>
      <c r="NFW393" s="88"/>
      <c r="NFX393" s="88"/>
      <c r="NFY393" s="88"/>
      <c r="NFZ393" s="88"/>
      <c r="NGA393" s="88"/>
      <c r="NGB393" s="88"/>
      <c r="NGC393" s="88"/>
      <c r="NGD393" s="88"/>
      <c r="NGE393" s="88"/>
      <c r="NGF393" s="88"/>
      <c r="NGG393" s="88"/>
      <c r="NGH393" s="88"/>
      <c r="NGI393" s="88"/>
      <c r="NGJ393" s="88"/>
      <c r="NGK393" s="88"/>
      <c r="NGL393" s="88"/>
      <c r="NGM393" s="88"/>
      <c r="NGN393" s="88"/>
      <c r="NGO393" s="88"/>
      <c r="NGP393" s="88"/>
      <c r="NGQ393" s="88"/>
      <c r="NGR393" s="88"/>
      <c r="NGS393" s="88"/>
      <c r="NGT393" s="88"/>
      <c r="NGU393" s="88"/>
      <c r="NGV393" s="88"/>
      <c r="NGW393" s="88"/>
      <c r="NGX393" s="88"/>
      <c r="NGY393" s="88"/>
      <c r="NGZ393" s="88"/>
      <c r="NHA393" s="88"/>
      <c r="NHB393" s="88"/>
      <c r="NHC393" s="88"/>
      <c r="NHD393" s="88"/>
      <c r="NHE393" s="88"/>
      <c r="NHF393" s="88"/>
      <c r="NHG393" s="88"/>
      <c r="NHH393" s="88"/>
      <c r="NHI393" s="88"/>
      <c r="NHJ393" s="88"/>
      <c r="NHK393" s="88"/>
      <c r="NHL393" s="88"/>
      <c r="NHM393" s="88"/>
      <c r="NHN393" s="88"/>
      <c r="NHO393" s="88"/>
      <c r="NHP393" s="88"/>
      <c r="NHQ393" s="88"/>
      <c r="NHR393" s="88"/>
      <c r="NHS393" s="88"/>
      <c r="NHT393" s="88"/>
      <c r="NHU393" s="88"/>
      <c r="NHV393" s="88"/>
      <c r="NHW393" s="88"/>
      <c r="NHX393" s="88"/>
      <c r="NHY393" s="88"/>
      <c r="NHZ393" s="88"/>
      <c r="NIA393" s="88"/>
      <c r="NIB393" s="88"/>
      <c r="NIC393" s="88"/>
      <c r="NID393" s="88"/>
      <c r="NIE393" s="88"/>
      <c r="NIF393" s="88"/>
      <c r="NIG393" s="88"/>
      <c r="NIH393" s="88"/>
      <c r="NII393" s="88"/>
      <c r="NIJ393" s="88"/>
      <c r="NIK393" s="88"/>
      <c r="NIL393" s="88"/>
      <c r="NIM393" s="88"/>
      <c r="NIN393" s="88"/>
      <c r="NIO393" s="88"/>
      <c r="NIP393" s="88"/>
      <c r="NIQ393" s="88"/>
      <c r="NIR393" s="88"/>
      <c r="NIS393" s="88"/>
      <c r="NIT393" s="88"/>
      <c r="NIU393" s="88"/>
      <c r="NIV393" s="88"/>
      <c r="NIW393" s="88"/>
      <c r="NIX393" s="88"/>
      <c r="NIY393" s="88"/>
      <c r="NIZ393" s="88"/>
      <c r="NJA393" s="88"/>
      <c r="NJB393" s="88"/>
      <c r="NJC393" s="88"/>
      <c r="NJD393" s="88"/>
      <c r="NJE393" s="88"/>
      <c r="NJF393" s="88"/>
      <c r="NJG393" s="88"/>
      <c r="NJH393" s="88"/>
      <c r="NJI393" s="88"/>
      <c r="NJJ393" s="88"/>
      <c r="NJK393" s="88"/>
      <c r="NJL393" s="88"/>
      <c r="NJM393" s="88"/>
      <c r="NJN393" s="88"/>
      <c r="NJO393" s="88"/>
      <c r="NJP393" s="88"/>
      <c r="NJQ393" s="88"/>
      <c r="NJR393" s="88"/>
      <c r="NJS393" s="88"/>
      <c r="NJT393" s="88"/>
      <c r="NJU393" s="88"/>
      <c r="NJV393" s="88"/>
      <c r="NJW393" s="88"/>
      <c r="NJX393" s="88"/>
      <c r="NJY393" s="88"/>
      <c r="NJZ393" s="88"/>
      <c r="NKA393" s="88"/>
      <c r="NKB393" s="88"/>
      <c r="NKC393" s="88"/>
      <c r="NKD393" s="88"/>
      <c r="NKE393" s="88"/>
      <c r="NKF393" s="88"/>
      <c r="NKG393" s="88"/>
      <c r="NKH393" s="88"/>
      <c r="NKI393" s="88"/>
      <c r="NKJ393" s="88"/>
      <c r="NKK393" s="88"/>
      <c r="NKL393" s="88"/>
      <c r="NKM393" s="88"/>
      <c r="NKN393" s="88"/>
      <c r="NKO393" s="88"/>
      <c r="NKP393" s="88"/>
      <c r="NKQ393" s="88"/>
      <c r="NKR393" s="88"/>
      <c r="NKS393" s="88"/>
      <c r="NKT393" s="88"/>
      <c r="NKU393" s="88"/>
      <c r="NKV393" s="88"/>
      <c r="NKW393" s="88"/>
      <c r="NKX393" s="88"/>
      <c r="NKY393" s="88"/>
      <c r="NKZ393" s="88"/>
      <c r="NLA393" s="88"/>
      <c r="NLB393" s="88"/>
      <c r="NLC393" s="88"/>
      <c r="NLD393" s="88"/>
      <c r="NLE393" s="88"/>
      <c r="NLF393" s="88"/>
      <c r="NLG393" s="88"/>
      <c r="NLH393" s="88"/>
      <c r="NLI393" s="88"/>
      <c r="NLJ393" s="88"/>
      <c r="NLK393" s="88"/>
      <c r="NLL393" s="88"/>
      <c r="NLM393" s="88"/>
      <c r="NLN393" s="88"/>
      <c r="NLO393" s="88"/>
      <c r="NLP393" s="88"/>
      <c r="NLQ393" s="88"/>
      <c r="NLR393" s="88"/>
      <c r="NLS393" s="88"/>
      <c r="NLT393" s="88"/>
      <c r="NLU393" s="88"/>
      <c r="NLV393" s="88"/>
      <c r="NLW393" s="88"/>
      <c r="NLX393" s="88"/>
      <c r="NLY393" s="88"/>
      <c r="NLZ393" s="88"/>
      <c r="NMA393" s="88"/>
      <c r="NMB393" s="88"/>
      <c r="NMC393" s="88"/>
      <c r="NMD393" s="88"/>
      <c r="NME393" s="88"/>
      <c r="NMF393" s="88"/>
      <c r="NMG393" s="88"/>
      <c r="NMH393" s="88"/>
      <c r="NMI393" s="88"/>
      <c r="NMJ393" s="88"/>
      <c r="NMK393" s="88"/>
      <c r="NML393" s="88"/>
      <c r="NMM393" s="88"/>
      <c r="NMN393" s="88"/>
      <c r="NMO393" s="88"/>
      <c r="NMP393" s="88"/>
      <c r="NMQ393" s="88"/>
      <c r="NMR393" s="88"/>
      <c r="NMS393" s="88"/>
      <c r="NMT393" s="88"/>
      <c r="NMU393" s="88"/>
      <c r="NMV393" s="88"/>
      <c r="NMW393" s="88"/>
      <c r="NMX393" s="88"/>
      <c r="NMY393" s="88"/>
      <c r="NMZ393" s="88"/>
      <c r="NNA393" s="88"/>
      <c r="NNB393" s="88"/>
      <c r="NNC393" s="88"/>
      <c r="NND393" s="88"/>
      <c r="NNE393" s="88"/>
      <c r="NNF393" s="88"/>
      <c r="NNG393" s="88"/>
      <c r="NNH393" s="88"/>
      <c r="NNI393" s="88"/>
      <c r="NNJ393" s="88"/>
      <c r="NNK393" s="88"/>
      <c r="NNL393" s="88"/>
      <c r="NNM393" s="88"/>
      <c r="NNN393" s="88"/>
      <c r="NNO393" s="88"/>
      <c r="NNP393" s="88"/>
      <c r="NNQ393" s="88"/>
      <c r="NNR393" s="88"/>
      <c r="NNS393" s="88"/>
      <c r="NNT393" s="88"/>
      <c r="NNU393" s="88"/>
      <c r="NNV393" s="88"/>
      <c r="NNW393" s="88"/>
      <c r="NNX393" s="88"/>
      <c r="NNY393" s="88"/>
      <c r="NNZ393" s="88"/>
      <c r="NOA393" s="88"/>
      <c r="NOB393" s="88"/>
      <c r="NOC393" s="88"/>
      <c r="NOD393" s="88"/>
      <c r="NOE393" s="88"/>
      <c r="NOF393" s="88"/>
      <c r="NOG393" s="88"/>
      <c r="NOH393" s="88"/>
      <c r="NOI393" s="88"/>
      <c r="NOJ393" s="88"/>
      <c r="NOK393" s="88"/>
      <c r="NOL393" s="88"/>
      <c r="NOM393" s="88"/>
      <c r="NON393" s="88"/>
      <c r="NOO393" s="88"/>
      <c r="NOP393" s="88"/>
      <c r="NOQ393" s="88"/>
      <c r="NOR393" s="88"/>
      <c r="NOS393" s="88"/>
      <c r="NOT393" s="88"/>
      <c r="NOU393" s="88"/>
      <c r="NOV393" s="88"/>
      <c r="NOW393" s="88"/>
      <c r="NOX393" s="88"/>
      <c r="NOY393" s="88"/>
      <c r="NOZ393" s="88"/>
      <c r="NPA393" s="88"/>
      <c r="NPB393" s="88"/>
      <c r="NPC393" s="88"/>
      <c r="NPD393" s="88"/>
      <c r="NPE393" s="88"/>
      <c r="NPF393" s="88"/>
      <c r="NPG393" s="88"/>
      <c r="NPH393" s="88"/>
      <c r="NPI393" s="88"/>
      <c r="NPJ393" s="88"/>
      <c r="NPK393" s="88"/>
      <c r="NPL393" s="88"/>
      <c r="NPM393" s="88"/>
      <c r="NPN393" s="88"/>
      <c r="NPO393" s="88"/>
      <c r="NPP393" s="88"/>
      <c r="NPQ393" s="88"/>
      <c r="NPR393" s="88"/>
      <c r="NPS393" s="88"/>
      <c r="NPT393" s="88"/>
      <c r="NPU393" s="88"/>
      <c r="NPV393" s="88"/>
      <c r="NPW393" s="88"/>
      <c r="NPX393" s="88"/>
      <c r="NPY393" s="88"/>
      <c r="NPZ393" s="88"/>
      <c r="NQA393" s="88"/>
      <c r="NQB393" s="88"/>
      <c r="NQC393" s="88"/>
      <c r="NQD393" s="88"/>
      <c r="NQE393" s="88"/>
      <c r="NQF393" s="88"/>
      <c r="NQG393" s="88"/>
      <c r="NQH393" s="88"/>
      <c r="NQI393" s="88"/>
      <c r="NQJ393" s="88"/>
      <c r="NQK393" s="88"/>
      <c r="NQL393" s="88"/>
      <c r="NQM393" s="88"/>
      <c r="NQN393" s="88"/>
      <c r="NQO393" s="88"/>
      <c r="NQP393" s="88"/>
      <c r="NQQ393" s="88"/>
      <c r="NQR393" s="88"/>
      <c r="NQS393" s="88"/>
      <c r="NQT393" s="88"/>
      <c r="NQU393" s="88"/>
      <c r="NQV393" s="88"/>
      <c r="NQW393" s="88"/>
      <c r="NQX393" s="88"/>
      <c r="NQY393" s="88"/>
      <c r="NQZ393" s="88"/>
      <c r="NRA393" s="88"/>
      <c r="NRB393" s="88"/>
      <c r="NRC393" s="88"/>
      <c r="NRD393" s="88"/>
      <c r="NRE393" s="88"/>
      <c r="NRF393" s="88"/>
      <c r="NRG393" s="88"/>
      <c r="NRH393" s="88"/>
      <c r="NRI393" s="88"/>
      <c r="NRJ393" s="88"/>
      <c r="NRK393" s="88"/>
      <c r="NRL393" s="88"/>
      <c r="NRM393" s="88"/>
      <c r="NRN393" s="88"/>
      <c r="NRO393" s="88"/>
      <c r="NRP393" s="88"/>
      <c r="NRQ393" s="88"/>
      <c r="NRR393" s="88"/>
      <c r="NRS393" s="88"/>
      <c r="NRT393" s="88"/>
      <c r="NRU393" s="88"/>
      <c r="NRV393" s="88"/>
      <c r="NRW393" s="88"/>
      <c r="NRX393" s="88"/>
      <c r="NRY393" s="88"/>
      <c r="NRZ393" s="88"/>
      <c r="NSA393" s="88"/>
      <c r="NSB393" s="88"/>
      <c r="NSC393" s="88"/>
      <c r="NSD393" s="88"/>
      <c r="NSE393" s="88"/>
      <c r="NSF393" s="88"/>
      <c r="NSG393" s="88"/>
      <c r="NSH393" s="88"/>
      <c r="NSI393" s="88"/>
      <c r="NSJ393" s="88"/>
      <c r="NSK393" s="88"/>
      <c r="NSL393" s="88"/>
      <c r="NSM393" s="88"/>
      <c r="NSN393" s="88"/>
      <c r="NSO393" s="88"/>
      <c r="NSP393" s="88"/>
      <c r="NSQ393" s="88"/>
      <c r="NSR393" s="88"/>
      <c r="NSS393" s="88"/>
      <c r="NST393" s="88"/>
      <c r="NSU393" s="88"/>
      <c r="NSV393" s="88"/>
      <c r="NSW393" s="88"/>
      <c r="NSX393" s="88"/>
      <c r="NSY393" s="88"/>
      <c r="NSZ393" s="88"/>
      <c r="NTA393" s="88"/>
      <c r="NTB393" s="88"/>
      <c r="NTC393" s="88"/>
      <c r="NTD393" s="88"/>
      <c r="NTE393" s="88"/>
      <c r="NTF393" s="88"/>
      <c r="NTG393" s="88"/>
      <c r="NTH393" s="88"/>
      <c r="NTI393" s="88"/>
      <c r="NTJ393" s="88"/>
      <c r="NTK393" s="88"/>
      <c r="NTL393" s="88"/>
      <c r="NTM393" s="88"/>
      <c r="NTN393" s="88"/>
      <c r="NTO393" s="88"/>
      <c r="NTP393" s="88"/>
      <c r="NTQ393" s="88"/>
      <c r="NTR393" s="88"/>
      <c r="NTS393" s="88"/>
      <c r="NTT393" s="88"/>
      <c r="NTU393" s="88"/>
      <c r="NTV393" s="88"/>
      <c r="NTW393" s="88"/>
      <c r="NTX393" s="88"/>
      <c r="NTY393" s="88"/>
      <c r="NTZ393" s="88"/>
      <c r="NUA393" s="88"/>
      <c r="NUB393" s="88"/>
      <c r="NUC393" s="88"/>
      <c r="NUD393" s="88"/>
      <c r="NUE393" s="88"/>
      <c r="NUF393" s="88"/>
      <c r="NUG393" s="88"/>
      <c r="NUH393" s="88"/>
      <c r="NUI393" s="88"/>
      <c r="NUJ393" s="88"/>
      <c r="NUK393" s="88"/>
      <c r="NUL393" s="88"/>
      <c r="NUM393" s="88"/>
      <c r="NUN393" s="88"/>
      <c r="NUO393" s="88"/>
      <c r="NUP393" s="88"/>
      <c r="NUQ393" s="88"/>
      <c r="NUR393" s="88"/>
      <c r="NUS393" s="88"/>
      <c r="NUT393" s="88"/>
      <c r="NUU393" s="88"/>
      <c r="NUV393" s="88"/>
      <c r="NUW393" s="88"/>
      <c r="NUX393" s="88"/>
      <c r="NUY393" s="88"/>
      <c r="NUZ393" s="88"/>
      <c r="NVA393" s="88"/>
      <c r="NVB393" s="88"/>
      <c r="NVC393" s="88"/>
      <c r="NVD393" s="88"/>
      <c r="NVE393" s="88"/>
      <c r="NVF393" s="88"/>
      <c r="NVG393" s="88"/>
      <c r="NVH393" s="88"/>
      <c r="NVI393" s="88"/>
      <c r="NVJ393" s="88"/>
      <c r="NVK393" s="88"/>
      <c r="NVL393" s="88"/>
      <c r="NVM393" s="88"/>
      <c r="NVN393" s="88"/>
      <c r="NVO393" s="88"/>
      <c r="NVP393" s="88"/>
      <c r="NVQ393" s="88"/>
      <c r="NVR393" s="88"/>
      <c r="NVS393" s="88"/>
      <c r="NVT393" s="88"/>
      <c r="NVU393" s="88"/>
      <c r="NVV393" s="88"/>
      <c r="NVW393" s="88"/>
      <c r="NVX393" s="88"/>
      <c r="NVY393" s="88"/>
      <c r="NVZ393" s="88"/>
      <c r="NWA393" s="88"/>
      <c r="NWB393" s="88"/>
      <c r="NWC393" s="88"/>
      <c r="NWD393" s="88"/>
      <c r="NWE393" s="88"/>
      <c r="NWF393" s="88"/>
      <c r="NWG393" s="88"/>
      <c r="NWH393" s="88"/>
      <c r="NWI393" s="88"/>
      <c r="NWJ393" s="88"/>
      <c r="NWK393" s="88"/>
      <c r="NWL393" s="88"/>
      <c r="NWM393" s="88"/>
      <c r="NWN393" s="88"/>
      <c r="NWO393" s="88"/>
      <c r="NWP393" s="88"/>
      <c r="NWQ393" s="88"/>
      <c r="NWR393" s="88"/>
      <c r="NWS393" s="88"/>
      <c r="NWT393" s="88"/>
      <c r="NWU393" s="88"/>
      <c r="NWV393" s="88"/>
      <c r="NWW393" s="88"/>
      <c r="NWX393" s="88"/>
      <c r="NWY393" s="88"/>
      <c r="NWZ393" s="88"/>
      <c r="NXA393" s="88"/>
      <c r="NXB393" s="88"/>
      <c r="NXC393" s="88"/>
      <c r="NXD393" s="88"/>
      <c r="NXE393" s="88"/>
      <c r="NXF393" s="88"/>
      <c r="NXG393" s="88"/>
      <c r="NXH393" s="88"/>
      <c r="NXI393" s="88"/>
      <c r="NXJ393" s="88"/>
      <c r="NXK393" s="88"/>
      <c r="NXL393" s="88"/>
      <c r="NXM393" s="88"/>
      <c r="NXN393" s="88"/>
      <c r="NXO393" s="88"/>
      <c r="NXP393" s="88"/>
      <c r="NXQ393" s="88"/>
      <c r="NXR393" s="88"/>
      <c r="NXS393" s="88"/>
      <c r="NXT393" s="88"/>
      <c r="NXU393" s="88"/>
      <c r="NXV393" s="88"/>
      <c r="NXW393" s="88"/>
      <c r="NXX393" s="88"/>
      <c r="NXY393" s="88"/>
      <c r="NXZ393" s="88"/>
      <c r="NYA393" s="88"/>
      <c r="NYB393" s="88"/>
      <c r="NYC393" s="88"/>
      <c r="NYD393" s="88"/>
      <c r="NYE393" s="88"/>
      <c r="NYF393" s="88"/>
      <c r="NYG393" s="88"/>
      <c r="NYH393" s="88"/>
      <c r="NYI393" s="88"/>
      <c r="NYJ393" s="88"/>
      <c r="NYK393" s="88"/>
      <c r="NYL393" s="88"/>
      <c r="NYM393" s="88"/>
      <c r="NYN393" s="88"/>
      <c r="NYO393" s="88"/>
      <c r="NYP393" s="88"/>
      <c r="NYQ393" s="88"/>
      <c r="NYR393" s="88"/>
      <c r="NYS393" s="88"/>
      <c r="NYT393" s="88"/>
      <c r="NYU393" s="88"/>
      <c r="NYV393" s="88"/>
      <c r="NYW393" s="88"/>
      <c r="NYX393" s="88"/>
      <c r="NYY393" s="88"/>
      <c r="NYZ393" s="88"/>
      <c r="NZA393" s="88"/>
      <c r="NZB393" s="88"/>
      <c r="NZC393" s="88"/>
      <c r="NZD393" s="88"/>
      <c r="NZE393" s="88"/>
      <c r="NZF393" s="88"/>
      <c r="NZG393" s="88"/>
      <c r="NZH393" s="88"/>
      <c r="NZI393" s="88"/>
      <c r="NZJ393" s="88"/>
      <c r="NZK393" s="88"/>
      <c r="NZL393" s="88"/>
      <c r="NZM393" s="88"/>
      <c r="NZN393" s="88"/>
      <c r="NZO393" s="88"/>
      <c r="NZP393" s="88"/>
      <c r="NZQ393" s="88"/>
      <c r="NZR393" s="88"/>
      <c r="NZS393" s="88"/>
      <c r="NZT393" s="88"/>
      <c r="NZU393" s="88"/>
      <c r="NZV393" s="88"/>
      <c r="NZW393" s="88"/>
      <c r="NZX393" s="88"/>
      <c r="NZY393" s="88"/>
      <c r="NZZ393" s="88"/>
      <c r="OAA393" s="88"/>
      <c r="OAB393" s="88"/>
      <c r="OAC393" s="88"/>
      <c r="OAD393" s="88"/>
      <c r="OAE393" s="88"/>
      <c r="OAF393" s="88"/>
      <c r="OAG393" s="88"/>
      <c r="OAH393" s="88"/>
      <c r="OAI393" s="88"/>
      <c r="OAJ393" s="88"/>
      <c r="OAK393" s="88"/>
      <c r="OAL393" s="88"/>
      <c r="OAM393" s="88"/>
      <c r="OAN393" s="88"/>
      <c r="OAO393" s="88"/>
      <c r="OAP393" s="88"/>
      <c r="OAQ393" s="88"/>
      <c r="OAR393" s="88"/>
      <c r="OAS393" s="88"/>
      <c r="OAT393" s="88"/>
      <c r="OAU393" s="88"/>
      <c r="OAV393" s="88"/>
      <c r="OAW393" s="88"/>
      <c r="OAX393" s="88"/>
      <c r="OAY393" s="88"/>
      <c r="OAZ393" s="88"/>
      <c r="OBA393" s="88"/>
      <c r="OBB393" s="88"/>
      <c r="OBC393" s="88"/>
      <c r="OBD393" s="88"/>
      <c r="OBE393" s="88"/>
      <c r="OBF393" s="88"/>
      <c r="OBG393" s="88"/>
      <c r="OBH393" s="88"/>
      <c r="OBI393" s="88"/>
      <c r="OBJ393" s="88"/>
      <c r="OBK393" s="88"/>
      <c r="OBL393" s="88"/>
      <c r="OBM393" s="88"/>
      <c r="OBN393" s="88"/>
      <c r="OBO393" s="88"/>
      <c r="OBP393" s="88"/>
      <c r="OBQ393" s="88"/>
      <c r="OBR393" s="88"/>
      <c r="OBS393" s="88"/>
      <c r="OBT393" s="88"/>
      <c r="OBU393" s="88"/>
      <c r="OBV393" s="88"/>
      <c r="OBW393" s="88"/>
      <c r="OBX393" s="88"/>
      <c r="OBY393" s="88"/>
      <c r="OBZ393" s="88"/>
      <c r="OCA393" s="88"/>
      <c r="OCB393" s="88"/>
      <c r="OCC393" s="88"/>
      <c r="OCD393" s="88"/>
      <c r="OCE393" s="88"/>
      <c r="OCF393" s="88"/>
      <c r="OCG393" s="88"/>
      <c r="OCH393" s="88"/>
      <c r="OCI393" s="88"/>
      <c r="OCJ393" s="88"/>
      <c r="OCK393" s="88"/>
      <c r="OCL393" s="88"/>
      <c r="OCM393" s="88"/>
      <c r="OCN393" s="88"/>
      <c r="OCO393" s="88"/>
      <c r="OCP393" s="88"/>
      <c r="OCQ393" s="88"/>
      <c r="OCR393" s="88"/>
      <c r="OCS393" s="88"/>
      <c r="OCT393" s="88"/>
      <c r="OCU393" s="88"/>
      <c r="OCV393" s="88"/>
      <c r="OCW393" s="88"/>
      <c r="OCX393" s="88"/>
      <c r="OCY393" s="88"/>
      <c r="OCZ393" s="88"/>
      <c r="ODA393" s="88"/>
      <c r="ODB393" s="88"/>
      <c r="ODC393" s="88"/>
      <c r="ODD393" s="88"/>
      <c r="ODE393" s="88"/>
      <c r="ODF393" s="88"/>
      <c r="ODG393" s="88"/>
      <c r="ODH393" s="88"/>
      <c r="ODI393" s="88"/>
      <c r="ODJ393" s="88"/>
      <c r="ODK393" s="88"/>
      <c r="ODL393" s="88"/>
      <c r="ODM393" s="88"/>
      <c r="ODN393" s="88"/>
      <c r="ODO393" s="88"/>
      <c r="ODP393" s="88"/>
      <c r="ODQ393" s="88"/>
      <c r="ODR393" s="88"/>
      <c r="ODS393" s="88"/>
      <c r="ODT393" s="88"/>
      <c r="ODU393" s="88"/>
      <c r="ODV393" s="88"/>
      <c r="ODW393" s="88"/>
      <c r="ODX393" s="88"/>
      <c r="ODY393" s="88"/>
      <c r="ODZ393" s="88"/>
      <c r="OEA393" s="88"/>
      <c r="OEB393" s="88"/>
      <c r="OEC393" s="88"/>
      <c r="OED393" s="88"/>
      <c r="OEE393" s="88"/>
      <c r="OEF393" s="88"/>
      <c r="OEG393" s="88"/>
      <c r="OEH393" s="88"/>
      <c r="OEI393" s="88"/>
      <c r="OEJ393" s="88"/>
      <c r="OEK393" s="88"/>
      <c r="OEL393" s="88"/>
      <c r="OEM393" s="88"/>
      <c r="OEN393" s="88"/>
      <c r="OEO393" s="88"/>
      <c r="OEP393" s="88"/>
      <c r="OEQ393" s="88"/>
      <c r="OER393" s="88"/>
      <c r="OES393" s="88"/>
      <c r="OET393" s="88"/>
      <c r="OEU393" s="88"/>
      <c r="OEV393" s="88"/>
      <c r="OEW393" s="88"/>
      <c r="OEX393" s="88"/>
      <c r="OEY393" s="88"/>
      <c r="OEZ393" s="88"/>
      <c r="OFA393" s="88"/>
      <c r="OFB393" s="88"/>
      <c r="OFC393" s="88"/>
      <c r="OFD393" s="88"/>
      <c r="OFE393" s="88"/>
      <c r="OFF393" s="88"/>
      <c r="OFG393" s="88"/>
      <c r="OFH393" s="88"/>
      <c r="OFI393" s="88"/>
      <c r="OFJ393" s="88"/>
      <c r="OFK393" s="88"/>
      <c r="OFL393" s="88"/>
      <c r="OFM393" s="88"/>
      <c r="OFN393" s="88"/>
      <c r="OFO393" s="88"/>
      <c r="OFP393" s="88"/>
      <c r="OFQ393" s="88"/>
      <c r="OFR393" s="88"/>
      <c r="OFS393" s="88"/>
      <c r="OFT393" s="88"/>
      <c r="OFU393" s="88"/>
      <c r="OFV393" s="88"/>
      <c r="OFW393" s="88"/>
      <c r="OFX393" s="88"/>
      <c r="OFY393" s="88"/>
      <c r="OFZ393" s="88"/>
      <c r="OGA393" s="88"/>
      <c r="OGB393" s="88"/>
      <c r="OGC393" s="88"/>
      <c r="OGD393" s="88"/>
      <c r="OGE393" s="88"/>
      <c r="OGF393" s="88"/>
      <c r="OGG393" s="88"/>
      <c r="OGH393" s="88"/>
      <c r="OGI393" s="88"/>
      <c r="OGJ393" s="88"/>
      <c r="OGK393" s="88"/>
      <c r="OGL393" s="88"/>
      <c r="OGM393" s="88"/>
      <c r="OGN393" s="88"/>
      <c r="OGO393" s="88"/>
      <c r="OGP393" s="88"/>
      <c r="OGQ393" s="88"/>
      <c r="OGR393" s="88"/>
      <c r="OGS393" s="88"/>
      <c r="OGT393" s="88"/>
      <c r="OGU393" s="88"/>
      <c r="OGV393" s="88"/>
      <c r="OGW393" s="88"/>
      <c r="OGX393" s="88"/>
      <c r="OGY393" s="88"/>
      <c r="OGZ393" s="88"/>
      <c r="OHA393" s="88"/>
      <c r="OHB393" s="88"/>
      <c r="OHC393" s="88"/>
      <c r="OHD393" s="88"/>
      <c r="OHE393" s="88"/>
      <c r="OHF393" s="88"/>
      <c r="OHG393" s="88"/>
      <c r="OHH393" s="88"/>
      <c r="OHI393" s="88"/>
      <c r="OHJ393" s="88"/>
      <c r="OHK393" s="88"/>
      <c r="OHL393" s="88"/>
      <c r="OHM393" s="88"/>
      <c r="OHN393" s="88"/>
      <c r="OHO393" s="88"/>
      <c r="OHP393" s="88"/>
      <c r="OHQ393" s="88"/>
      <c r="OHR393" s="88"/>
      <c r="OHS393" s="88"/>
      <c r="OHT393" s="88"/>
      <c r="OHU393" s="88"/>
      <c r="OHV393" s="88"/>
      <c r="OHW393" s="88"/>
      <c r="OHX393" s="88"/>
      <c r="OHY393" s="88"/>
      <c r="OHZ393" s="88"/>
      <c r="OIA393" s="88"/>
      <c r="OIB393" s="88"/>
      <c r="OIC393" s="88"/>
      <c r="OID393" s="88"/>
      <c r="OIE393" s="88"/>
      <c r="OIF393" s="88"/>
      <c r="OIG393" s="88"/>
      <c r="OIH393" s="88"/>
      <c r="OII393" s="88"/>
      <c r="OIJ393" s="88"/>
      <c r="OIK393" s="88"/>
      <c r="OIL393" s="88"/>
      <c r="OIM393" s="88"/>
      <c r="OIN393" s="88"/>
      <c r="OIO393" s="88"/>
      <c r="OIP393" s="88"/>
      <c r="OIQ393" s="88"/>
      <c r="OIR393" s="88"/>
      <c r="OIS393" s="88"/>
      <c r="OIT393" s="88"/>
      <c r="OIU393" s="88"/>
      <c r="OIV393" s="88"/>
      <c r="OIW393" s="88"/>
      <c r="OIX393" s="88"/>
      <c r="OIY393" s="88"/>
      <c r="OIZ393" s="88"/>
      <c r="OJA393" s="88"/>
      <c r="OJB393" s="88"/>
      <c r="OJC393" s="88"/>
      <c r="OJD393" s="88"/>
      <c r="OJE393" s="88"/>
      <c r="OJF393" s="88"/>
      <c r="OJG393" s="88"/>
      <c r="OJH393" s="88"/>
      <c r="OJI393" s="88"/>
      <c r="OJJ393" s="88"/>
      <c r="OJK393" s="88"/>
      <c r="OJL393" s="88"/>
      <c r="OJM393" s="88"/>
      <c r="OJN393" s="88"/>
      <c r="OJO393" s="88"/>
      <c r="OJP393" s="88"/>
      <c r="OJQ393" s="88"/>
      <c r="OJR393" s="88"/>
      <c r="OJS393" s="88"/>
      <c r="OJT393" s="88"/>
      <c r="OJU393" s="88"/>
      <c r="OJV393" s="88"/>
      <c r="OJW393" s="88"/>
      <c r="OJX393" s="88"/>
      <c r="OJY393" s="88"/>
      <c r="OJZ393" s="88"/>
      <c r="OKA393" s="88"/>
      <c r="OKB393" s="88"/>
      <c r="OKC393" s="88"/>
      <c r="OKD393" s="88"/>
      <c r="OKE393" s="88"/>
      <c r="OKF393" s="88"/>
      <c r="OKG393" s="88"/>
      <c r="OKH393" s="88"/>
      <c r="OKI393" s="88"/>
      <c r="OKJ393" s="88"/>
      <c r="OKK393" s="88"/>
      <c r="OKL393" s="88"/>
      <c r="OKM393" s="88"/>
      <c r="OKN393" s="88"/>
      <c r="OKO393" s="88"/>
      <c r="OKP393" s="88"/>
      <c r="OKQ393" s="88"/>
      <c r="OKR393" s="88"/>
      <c r="OKS393" s="88"/>
      <c r="OKT393" s="88"/>
      <c r="OKU393" s="88"/>
      <c r="OKV393" s="88"/>
      <c r="OKW393" s="88"/>
      <c r="OKX393" s="88"/>
      <c r="OKY393" s="88"/>
      <c r="OKZ393" s="88"/>
      <c r="OLA393" s="88"/>
      <c r="OLB393" s="88"/>
      <c r="OLC393" s="88"/>
      <c r="OLD393" s="88"/>
      <c r="OLE393" s="88"/>
      <c r="OLF393" s="88"/>
      <c r="OLG393" s="88"/>
      <c r="OLH393" s="88"/>
      <c r="OLI393" s="88"/>
      <c r="OLJ393" s="88"/>
      <c r="OLK393" s="88"/>
      <c r="OLL393" s="88"/>
      <c r="OLM393" s="88"/>
      <c r="OLN393" s="88"/>
      <c r="OLO393" s="88"/>
      <c r="OLP393" s="88"/>
      <c r="OLQ393" s="88"/>
      <c r="OLR393" s="88"/>
      <c r="OLS393" s="88"/>
      <c r="OLT393" s="88"/>
      <c r="OLU393" s="88"/>
      <c r="OLV393" s="88"/>
      <c r="OLW393" s="88"/>
      <c r="OLX393" s="88"/>
      <c r="OLY393" s="88"/>
      <c r="OLZ393" s="88"/>
      <c r="OMA393" s="88"/>
      <c r="OMB393" s="88"/>
      <c r="OMC393" s="88"/>
      <c r="OMD393" s="88"/>
      <c r="OME393" s="88"/>
      <c r="OMF393" s="88"/>
      <c r="OMG393" s="88"/>
      <c r="OMH393" s="88"/>
      <c r="OMI393" s="88"/>
      <c r="OMJ393" s="88"/>
      <c r="OMK393" s="88"/>
      <c r="OML393" s="88"/>
      <c r="OMM393" s="88"/>
      <c r="OMN393" s="88"/>
      <c r="OMO393" s="88"/>
      <c r="OMP393" s="88"/>
      <c r="OMQ393" s="88"/>
      <c r="OMR393" s="88"/>
      <c r="OMS393" s="88"/>
      <c r="OMT393" s="88"/>
      <c r="OMU393" s="88"/>
      <c r="OMV393" s="88"/>
      <c r="OMW393" s="88"/>
      <c r="OMX393" s="88"/>
      <c r="OMY393" s="88"/>
      <c r="OMZ393" s="88"/>
      <c r="ONA393" s="88"/>
      <c r="ONB393" s="88"/>
      <c r="ONC393" s="88"/>
      <c r="OND393" s="88"/>
      <c r="ONE393" s="88"/>
      <c r="ONF393" s="88"/>
      <c r="ONG393" s="88"/>
      <c r="ONH393" s="88"/>
      <c r="ONI393" s="88"/>
      <c r="ONJ393" s="88"/>
      <c r="ONK393" s="88"/>
      <c r="ONL393" s="88"/>
      <c r="ONM393" s="88"/>
      <c r="ONN393" s="88"/>
      <c r="ONO393" s="88"/>
      <c r="ONP393" s="88"/>
      <c r="ONQ393" s="88"/>
      <c r="ONR393" s="88"/>
      <c r="ONS393" s="88"/>
      <c r="ONT393" s="88"/>
      <c r="ONU393" s="88"/>
      <c r="ONV393" s="88"/>
      <c r="ONW393" s="88"/>
      <c r="ONX393" s="88"/>
      <c r="ONY393" s="88"/>
      <c r="ONZ393" s="88"/>
      <c r="OOA393" s="88"/>
      <c r="OOB393" s="88"/>
      <c r="OOC393" s="88"/>
      <c r="OOD393" s="88"/>
      <c r="OOE393" s="88"/>
      <c r="OOF393" s="88"/>
      <c r="OOG393" s="88"/>
      <c r="OOH393" s="88"/>
      <c r="OOI393" s="88"/>
      <c r="OOJ393" s="88"/>
      <c r="OOK393" s="88"/>
      <c r="OOL393" s="88"/>
      <c r="OOM393" s="88"/>
      <c r="OON393" s="88"/>
      <c r="OOO393" s="88"/>
      <c r="OOP393" s="88"/>
      <c r="OOQ393" s="88"/>
      <c r="OOR393" s="88"/>
      <c r="OOS393" s="88"/>
      <c r="OOT393" s="88"/>
      <c r="OOU393" s="88"/>
      <c r="OOV393" s="88"/>
      <c r="OOW393" s="88"/>
      <c r="OOX393" s="88"/>
      <c r="OOY393" s="88"/>
      <c r="OOZ393" s="88"/>
      <c r="OPA393" s="88"/>
      <c r="OPB393" s="88"/>
      <c r="OPC393" s="88"/>
      <c r="OPD393" s="88"/>
      <c r="OPE393" s="88"/>
      <c r="OPF393" s="88"/>
      <c r="OPG393" s="88"/>
      <c r="OPH393" s="88"/>
      <c r="OPI393" s="88"/>
      <c r="OPJ393" s="88"/>
      <c r="OPK393" s="88"/>
      <c r="OPL393" s="88"/>
      <c r="OPM393" s="88"/>
      <c r="OPN393" s="88"/>
      <c r="OPO393" s="88"/>
      <c r="OPP393" s="88"/>
      <c r="OPQ393" s="88"/>
      <c r="OPR393" s="88"/>
      <c r="OPS393" s="88"/>
      <c r="OPT393" s="88"/>
      <c r="OPU393" s="88"/>
      <c r="OPV393" s="88"/>
      <c r="OPW393" s="88"/>
      <c r="OPX393" s="88"/>
      <c r="OPY393" s="88"/>
      <c r="OPZ393" s="88"/>
      <c r="OQA393" s="88"/>
      <c r="OQB393" s="88"/>
      <c r="OQC393" s="88"/>
      <c r="OQD393" s="88"/>
      <c r="OQE393" s="88"/>
      <c r="OQF393" s="88"/>
      <c r="OQG393" s="88"/>
      <c r="OQH393" s="88"/>
      <c r="OQI393" s="88"/>
      <c r="OQJ393" s="88"/>
      <c r="OQK393" s="88"/>
      <c r="OQL393" s="88"/>
      <c r="OQM393" s="88"/>
      <c r="OQN393" s="88"/>
      <c r="OQO393" s="88"/>
      <c r="OQP393" s="88"/>
      <c r="OQQ393" s="88"/>
      <c r="OQR393" s="88"/>
      <c r="OQS393" s="88"/>
      <c r="OQT393" s="88"/>
      <c r="OQU393" s="88"/>
      <c r="OQV393" s="88"/>
      <c r="OQW393" s="88"/>
      <c r="OQX393" s="88"/>
      <c r="OQY393" s="88"/>
      <c r="OQZ393" s="88"/>
      <c r="ORA393" s="88"/>
      <c r="ORB393" s="88"/>
      <c r="ORC393" s="88"/>
      <c r="ORD393" s="88"/>
      <c r="ORE393" s="88"/>
      <c r="ORF393" s="88"/>
      <c r="ORG393" s="88"/>
      <c r="ORH393" s="88"/>
      <c r="ORI393" s="88"/>
      <c r="ORJ393" s="88"/>
      <c r="ORK393" s="88"/>
      <c r="ORL393" s="88"/>
      <c r="ORM393" s="88"/>
      <c r="ORN393" s="88"/>
      <c r="ORO393" s="88"/>
      <c r="ORP393" s="88"/>
      <c r="ORQ393" s="88"/>
      <c r="ORR393" s="88"/>
      <c r="ORS393" s="88"/>
      <c r="ORT393" s="88"/>
      <c r="ORU393" s="88"/>
      <c r="ORV393" s="88"/>
      <c r="ORW393" s="88"/>
      <c r="ORX393" s="88"/>
      <c r="ORY393" s="88"/>
      <c r="ORZ393" s="88"/>
      <c r="OSA393" s="88"/>
      <c r="OSB393" s="88"/>
      <c r="OSC393" s="88"/>
      <c r="OSD393" s="88"/>
      <c r="OSE393" s="88"/>
      <c r="OSF393" s="88"/>
      <c r="OSG393" s="88"/>
      <c r="OSH393" s="88"/>
      <c r="OSI393" s="88"/>
      <c r="OSJ393" s="88"/>
      <c r="OSK393" s="88"/>
      <c r="OSL393" s="88"/>
      <c r="OSM393" s="88"/>
      <c r="OSN393" s="88"/>
      <c r="OSO393" s="88"/>
      <c r="OSP393" s="88"/>
      <c r="OSQ393" s="88"/>
      <c r="OSR393" s="88"/>
      <c r="OSS393" s="88"/>
      <c r="OST393" s="88"/>
      <c r="OSU393" s="88"/>
      <c r="OSV393" s="88"/>
      <c r="OSW393" s="88"/>
      <c r="OSX393" s="88"/>
      <c r="OSY393" s="88"/>
      <c r="OSZ393" s="88"/>
      <c r="OTA393" s="88"/>
      <c r="OTB393" s="88"/>
      <c r="OTC393" s="88"/>
      <c r="OTD393" s="88"/>
      <c r="OTE393" s="88"/>
      <c r="OTF393" s="88"/>
      <c r="OTG393" s="88"/>
      <c r="OTH393" s="88"/>
      <c r="OTI393" s="88"/>
      <c r="OTJ393" s="88"/>
      <c r="OTK393" s="88"/>
      <c r="OTL393" s="88"/>
      <c r="OTM393" s="88"/>
      <c r="OTN393" s="88"/>
      <c r="OTO393" s="88"/>
      <c r="OTP393" s="88"/>
      <c r="OTQ393" s="88"/>
      <c r="OTR393" s="88"/>
      <c r="OTS393" s="88"/>
      <c r="OTT393" s="88"/>
      <c r="OTU393" s="88"/>
      <c r="OTV393" s="88"/>
      <c r="OTW393" s="88"/>
      <c r="OTX393" s="88"/>
      <c r="OTY393" s="88"/>
      <c r="OTZ393" s="88"/>
      <c r="OUA393" s="88"/>
      <c r="OUB393" s="88"/>
      <c r="OUC393" s="88"/>
      <c r="OUD393" s="88"/>
      <c r="OUE393" s="88"/>
      <c r="OUF393" s="88"/>
      <c r="OUG393" s="88"/>
      <c r="OUH393" s="88"/>
      <c r="OUI393" s="88"/>
      <c r="OUJ393" s="88"/>
      <c r="OUK393" s="88"/>
      <c r="OUL393" s="88"/>
      <c r="OUM393" s="88"/>
      <c r="OUN393" s="88"/>
      <c r="OUO393" s="88"/>
      <c r="OUP393" s="88"/>
      <c r="OUQ393" s="88"/>
      <c r="OUR393" s="88"/>
      <c r="OUS393" s="88"/>
      <c r="OUT393" s="88"/>
      <c r="OUU393" s="88"/>
      <c r="OUV393" s="88"/>
      <c r="OUW393" s="88"/>
      <c r="OUX393" s="88"/>
      <c r="OUY393" s="88"/>
      <c r="OUZ393" s="88"/>
      <c r="OVA393" s="88"/>
      <c r="OVB393" s="88"/>
      <c r="OVC393" s="88"/>
      <c r="OVD393" s="88"/>
      <c r="OVE393" s="88"/>
      <c r="OVF393" s="88"/>
      <c r="OVG393" s="88"/>
      <c r="OVH393" s="88"/>
      <c r="OVI393" s="88"/>
      <c r="OVJ393" s="88"/>
      <c r="OVK393" s="88"/>
      <c r="OVL393" s="88"/>
      <c r="OVM393" s="88"/>
      <c r="OVN393" s="88"/>
      <c r="OVO393" s="88"/>
      <c r="OVP393" s="88"/>
      <c r="OVQ393" s="88"/>
      <c r="OVR393" s="88"/>
      <c r="OVS393" s="88"/>
      <c r="OVT393" s="88"/>
      <c r="OVU393" s="88"/>
      <c r="OVV393" s="88"/>
      <c r="OVW393" s="88"/>
      <c r="OVX393" s="88"/>
      <c r="OVY393" s="88"/>
      <c r="OVZ393" s="88"/>
      <c r="OWA393" s="88"/>
      <c r="OWB393" s="88"/>
      <c r="OWC393" s="88"/>
      <c r="OWD393" s="88"/>
      <c r="OWE393" s="88"/>
      <c r="OWF393" s="88"/>
      <c r="OWG393" s="88"/>
      <c r="OWH393" s="88"/>
      <c r="OWI393" s="88"/>
      <c r="OWJ393" s="88"/>
      <c r="OWK393" s="88"/>
      <c r="OWL393" s="88"/>
      <c r="OWM393" s="88"/>
      <c r="OWN393" s="88"/>
      <c r="OWO393" s="88"/>
      <c r="OWP393" s="88"/>
      <c r="OWQ393" s="88"/>
      <c r="OWR393" s="88"/>
      <c r="OWS393" s="88"/>
      <c r="OWT393" s="88"/>
      <c r="OWU393" s="88"/>
      <c r="OWV393" s="88"/>
      <c r="OWW393" s="88"/>
      <c r="OWX393" s="88"/>
      <c r="OWY393" s="88"/>
      <c r="OWZ393" s="88"/>
      <c r="OXA393" s="88"/>
      <c r="OXB393" s="88"/>
      <c r="OXC393" s="88"/>
      <c r="OXD393" s="88"/>
      <c r="OXE393" s="88"/>
      <c r="OXF393" s="88"/>
      <c r="OXG393" s="88"/>
      <c r="OXH393" s="88"/>
      <c r="OXI393" s="88"/>
      <c r="OXJ393" s="88"/>
      <c r="OXK393" s="88"/>
      <c r="OXL393" s="88"/>
      <c r="OXM393" s="88"/>
      <c r="OXN393" s="88"/>
      <c r="OXO393" s="88"/>
      <c r="OXP393" s="88"/>
      <c r="OXQ393" s="88"/>
      <c r="OXR393" s="88"/>
      <c r="OXS393" s="88"/>
      <c r="OXT393" s="88"/>
      <c r="OXU393" s="88"/>
      <c r="OXV393" s="88"/>
      <c r="OXW393" s="88"/>
      <c r="OXX393" s="88"/>
      <c r="OXY393" s="88"/>
      <c r="OXZ393" s="88"/>
      <c r="OYA393" s="88"/>
      <c r="OYB393" s="88"/>
      <c r="OYC393" s="88"/>
      <c r="OYD393" s="88"/>
      <c r="OYE393" s="88"/>
      <c r="OYF393" s="88"/>
      <c r="OYG393" s="88"/>
      <c r="OYH393" s="88"/>
      <c r="OYI393" s="88"/>
      <c r="OYJ393" s="88"/>
      <c r="OYK393" s="88"/>
      <c r="OYL393" s="88"/>
      <c r="OYM393" s="88"/>
      <c r="OYN393" s="88"/>
      <c r="OYO393" s="88"/>
      <c r="OYP393" s="88"/>
      <c r="OYQ393" s="88"/>
      <c r="OYR393" s="88"/>
      <c r="OYS393" s="88"/>
      <c r="OYT393" s="88"/>
      <c r="OYU393" s="88"/>
      <c r="OYV393" s="88"/>
      <c r="OYW393" s="88"/>
      <c r="OYX393" s="88"/>
      <c r="OYY393" s="88"/>
      <c r="OYZ393" s="88"/>
      <c r="OZA393" s="88"/>
      <c r="OZB393" s="88"/>
      <c r="OZC393" s="88"/>
      <c r="OZD393" s="88"/>
      <c r="OZE393" s="88"/>
      <c r="OZF393" s="88"/>
      <c r="OZG393" s="88"/>
      <c r="OZH393" s="88"/>
      <c r="OZI393" s="88"/>
      <c r="OZJ393" s="88"/>
      <c r="OZK393" s="88"/>
      <c r="OZL393" s="88"/>
      <c r="OZM393" s="88"/>
      <c r="OZN393" s="88"/>
      <c r="OZO393" s="88"/>
      <c r="OZP393" s="88"/>
      <c r="OZQ393" s="88"/>
      <c r="OZR393" s="88"/>
      <c r="OZS393" s="88"/>
      <c r="OZT393" s="88"/>
      <c r="OZU393" s="88"/>
      <c r="OZV393" s="88"/>
      <c r="OZW393" s="88"/>
      <c r="OZX393" s="88"/>
      <c r="OZY393" s="88"/>
      <c r="OZZ393" s="88"/>
      <c r="PAA393" s="88"/>
      <c r="PAB393" s="88"/>
      <c r="PAC393" s="88"/>
      <c r="PAD393" s="88"/>
      <c r="PAE393" s="88"/>
      <c r="PAF393" s="88"/>
      <c r="PAG393" s="88"/>
      <c r="PAH393" s="88"/>
      <c r="PAI393" s="88"/>
      <c r="PAJ393" s="88"/>
      <c r="PAK393" s="88"/>
      <c r="PAL393" s="88"/>
      <c r="PAM393" s="88"/>
      <c r="PAN393" s="88"/>
      <c r="PAO393" s="88"/>
      <c r="PAP393" s="88"/>
      <c r="PAQ393" s="88"/>
      <c r="PAR393" s="88"/>
      <c r="PAS393" s="88"/>
      <c r="PAT393" s="88"/>
      <c r="PAU393" s="88"/>
      <c r="PAV393" s="88"/>
      <c r="PAW393" s="88"/>
      <c r="PAX393" s="88"/>
      <c r="PAY393" s="88"/>
      <c r="PAZ393" s="88"/>
      <c r="PBA393" s="88"/>
      <c r="PBB393" s="88"/>
      <c r="PBC393" s="88"/>
      <c r="PBD393" s="88"/>
      <c r="PBE393" s="88"/>
      <c r="PBF393" s="88"/>
      <c r="PBG393" s="88"/>
      <c r="PBH393" s="88"/>
      <c r="PBI393" s="88"/>
      <c r="PBJ393" s="88"/>
      <c r="PBK393" s="88"/>
      <c r="PBL393" s="88"/>
      <c r="PBM393" s="88"/>
      <c r="PBN393" s="88"/>
      <c r="PBO393" s="88"/>
      <c r="PBP393" s="88"/>
      <c r="PBQ393" s="88"/>
      <c r="PBR393" s="88"/>
      <c r="PBS393" s="88"/>
      <c r="PBT393" s="88"/>
      <c r="PBU393" s="88"/>
      <c r="PBV393" s="88"/>
      <c r="PBW393" s="88"/>
      <c r="PBX393" s="88"/>
      <c r="PBY393" s="88"/>
      <c r="PBZ393" s="88"/>
      <c r="PCA393" s="88"/>
      <c r="PCB393" s="88"/>
      <c r="PCC393" s="88"/>
      <c r="PCD393" s="88"/>
      <c r="PCE393" s="88"/>
      <c r="PCF393" s="88"/>
      <c r="PCG393" s="88"/>
      <c r="PCH393" s="88"/>
      <c r="PCI393" s="88"/>
      <c r="PCJ393" s="88"/>
      <c r="PCK393" s="88"/>
      <c r="PCL393" s="88"/>
      <c r="PCM393" s="88"/>
      <c r="PCN393" s="88"/>
      <c r="PCO393" s="88"/>
      <c r="PCP393" s="88"/>
      <c r="PCQ393" s="88"/>
      <c r="PCR393" s="88"/>
      <c r="PCS393" s="88"/>
      <c r="PCT393" s="88"/>
      <c r="PCU393" s="88"/>
      <c r="PCV393" s="88"/>
      <c r="PCW393" s="88"/>
      <c r="PCX393" s="88"/>
      <c r="PCY393" s="88"/>
      <c r="PCZ393" s="88"/>
      <c r="PDA393" s="88"/>
      <c r="PDB393" s="88"/>
      <c r="PDC393" s="88"/>
      <c r="PDD393" s="88"/>
      <c r="PDE393" s="88"/>
      <c r="PDF393" s="88"/>
      <c r="PDG393" s="88"/>
      <c r="PDH393" s="88"/>
      <c r="PDI393" s="88"/>
      <c r="PDJ393" s="88"/>
      <c r="PDK393" s="88"/>
      <c r="PDL393" s="88"/>
      <c r="PDM393" s="88"/>
      <c r="PDN393" s="88"/>
      <c r="PDO393" s="88"/>
      <c r="PDP393" s="88"/>
      <c r="PDQ393" s="88"/>
      <c r="PDR393" s="88"/>
      <c r="PDS393" s="88"/>
      <c r="PDT393" s="88"/>
      <c r="PDU393" s="88"/>
      <c r="PDV393" s="88"/>
      <c r="PDW393" s="88"/>
      <c r="PDX393" s="88"/>
      <c r="PDY393" s="88"/>
      <c r="PDZ393" s="88"/>
      <c r="PEA393" s="88"/>
      <c r="PEB393" s="88"/>
      <c r="PEC393" s="88"/>
      <c r="PED393" s="88"/>
      <c r="PEE393" s="88"/>
      <c r="PEF393" s="88"/>
      <c r="PEG393" s="88"/>
      <c r="PEH393" s="88"/>
      <c r="PEI393" s="88"/>
      <c r="PEJ393" s="88"/>
      <c r="PEK393" s="88"/>
      <c r="PEL393" s="88"/>
      <c r="PEM393" s="88"/>
      <c r="PEN393" s="88"/>
      <c r="PEO393" s="88"/>
      <c r="PEP393" s="88"/>
      <c r="PEQ393" s="88"/>
      <c r="PER393" s="88"/>
      <c r="PES393" s="88"/>
      <c r="PET393" s="88"/>
      <c r="PEU393" s="88"/>
      <c r="PEV393" s="88"/>
      <c r="PEW393" s="88"/>
      <c r="PEX393" s="88"/>
      <c r="PEY393" s="88"/>
      <c r="PEZ393" s="88"/>
      <c r="PFA393" s="88"/>
      <c r="PFB393" s="88"/>
      <c r="PFC393" s="88"/>
      <c r="PFD393" s="88"/>
      <c r="PFE393" s="88"/>
      <c r="PFF393" s="88"/>
      <c r="PFG393" s="88"/>
      <c r="PFH393" s="88"/>
      <c r="PFI393" s="88"/>
      <c r="PFJ393" s="88"/>
      <c r="PFK393" s="88"/>
      <c r="PFL393" s="88"/>
      <c r="PFM393" s="88"/>
      <c r="PFN393" s="88"/>
      <c r="PFO393" s="88"/>
      <c r="PFP393" s="88"/>
      <c r="PFQ393" s="88"/>
      <c r="PFR393" s="88"/>
      <c r="PFS393" s="88"/>
      <c r="PFT393" s="88"/>
      <c r="PFU393" s="88"/>
      <c r="PFV393" s="88"/>
      <c r="PFW393" s="88"/>
      <c r="PFX393" s="88"/>
      <c r="PFY393" s="88"/>
      <c r="PFZ393" s="88"/>
      <c r="PGA393" s="88"/>
      <c r="PGB393" s="88"/>
      <c r="PGC393" s="88"/>
      <c r="PGD393" s="88"/>
      <c r="PGE393" s="88"/>
      <c r="PGF393" s="88"/>
      <c r="PGG393" s="88"/>
      <c r="PGH393" s="88"/>
      <c r="PGI393" s="88"/>
      <c r="PGJ393" s="88"/>
      <c r="PGK393" s="88"/>
      <c r="PGL393" s="88"/>
      <c r="PGM393" s="88"/>
      <c r="PGN393" s="88"/>
      <c r="PGO393" s="88"/>
      <c r="PGP393" s="88"/>
      <c r="PGQ393" s="88"/>
      <c r="PGR393" s="88"/>
      <c r="PGS393" s="88"/>
      <c r="PGT393" s="88"/>
      <c r="PGU393" s="88"/>
      <c r="PGV393" s="88"/>
      <c r="PGW393" s="88"/>
      <c r="PGX393" s="88"/>
      <c r="PGY393" s="88"/>
      <c r="PGZ393" s="88"/>
      <c r="PHA393" s="88"/>
      <c r="PHB393" s="88"/>
      <c r="PHC393" s="88"/>
      <c r="PHD393" s="88"/>
      <c r="PHE393" s="88"/>
      <c r="PHF393" s="88"/>
      <c r="PHG393" s="88"/>
      <c r="PHH393" s="88"/>
      <c r="PHI393" s="88"/>
      <c r="PHJ393" s="88"/>
      <c r="PHK393" s="88"/>
      <c r="PHL393" s="88"/>
      <c r="PHM393" s="88"/>
      <c r="PHN393" s="88"/>
      <c r="PHO393" s="88"/>
      <c r="PHP393" s="88"/>
      <c r="PHQ393" s="88"/>
      <c r="PHR393" s="88"/>
      <c r="PHS393" s="88"/>
      <c r="PHT393" s="88"/>
      <c r="PHU393" s="88"/>
      <c r="PHV393" s="88"/>
      <c r="PHW393" s="88"/>
      <c r="PHX393" s="88"/>
      <c r="PHY393" s="88"/>
      <c r="PHZ393" s="88"/>
      <c r="PIA393" s="88"/>
      <c r="PIB393" s="88"/>
      <c r="PIC393" s="88"/>
      <c r="PID393" s="88"/>
      <c r="PIE393" s="88"/>
      <c r="PIF393" s="88"/>
      <c r="PIG393" s="88"/>
      <c r="PIH393" s="88"/>
      <c r="PII393" s="88"/>
      <c r="PIJ393" s="88"/>
      <c r="PIK393" s="88"/>
      <c r="PIL393" s="88"/>
      <c r="PIM393" s="88"/>
      <c r="PIN393" s="88"/>
      <c r="PIO393" s="88"/>
      <c r="PIP393" s="88"/>
      <c r="PIQ393" s="88"/>
      <c r="PIR393" s="88"/>
      <c r="PIS393" s="88"/>
      <c r="PIT393" s="88"/>
      <c r="PIU393" s="88"/>
      <c r="PIV393" s="88"/>
      <c r="PIW393" s="88"/>
      <c r="PIX393" s="88"/>
      <c r="PIY393" s="88"/>
      <c r="PIZ393" s="88"/>
      <c r="PJA393" s="88"/>
      <c r="PJB393" s="88"/>
      <c r="PJC393" s="88"/>
      <c r="PJD393" s="88"/>
      <c r="PJE393" s="88"/>
      <c r="PJF393" s="88"/>
      <c r="PJG393" s="88"/>
      <c r="PJH393" s="88"/>
      <c r="PJI393" s="88"/>
      <c r="PJJ393" s="88"/>
      <c r="PJK393" s="88"/>
      <c r="PJL393" s="88"/>
      <c r="PJM393" s="88"/>
      <c r="PJN393" s="88"/>
      <c r="PJO393" s="88"/>
      <c r="PJP393" s="88"/>
      <c r="PJQ393" s="88"/>
      <c r="PJR393" s="88"/>
      <c r="PJS393" s="88"/>
      <c r="PJT393" s="88"/>
      <c r="PJU393" s="88"/>
      <c r="PJV393" s="88"/>
      <c r="PJW393" s="88"/>
      <c r="PJX393" s="88"/>
      <c r="PJY393" s="88"/>
      <c r="PJZ393" s="88"/>
      <c r="PKA393" s="88"/>
      <c r="PKB393" s="88"/>
      <c r="PKC393" s="88"/>
      <c r="PKD393" s="88"/>
      <c r="PKE393" s="88"/>
      <c r="PKF393" s="88"/>
      <c r="PKG393" s="88"/>
      <c r="PKH393" s="88"/>
      <c r="PKI393" s="88"/>
      <c r="PKJ393" s="88"/>
      <c r="PKK393" s="88"/>
      <c r="PKL393" s="88"/>
      <c r="PKM393" s="88"/>
      <c r="PKN393" s="88"/>
      <c r="PKO393" s="88"/>
      <c r="PKP393" s="88"/>
      <c r="PKQ393" s="88"/>
      <c r="PKR393" s="88"/>
      <c r="PKS393" s="88"/>
      <c r="PKT393" s="88"/>
      <c r="PKU393" s="88"/>
      <c r="PKV393" s="88"/>
      <c r="PKW393" s="88"/>
      <c r="PKX393" s="88"/>
      <c r="PKY393" s="88"/>
      <c r="PKZ393" s="88"/>
      <c r="PLA393" s="88"/>
      <c r="PLB393" s="88"/>
      <c r="PLC393" s="88"/>
      <c r="PLD393" s="88"/>
      <c r="PLE393" s="88"/>
      <c r="PLF393" s="88"/>
      <c r="PLG393" s="88"/>
      <c r="PLH393" s="88"/>
      <c r="PLI393" s="88"/>
      <c r="PLJ393" s="88"/>
      <c r="PLK393" s="88"/>
      <c r="PLL393" s="88"/>
      <c r="PLM393" s="88"/>
      <c r="PLN393" s="88"/>
      <c r="PLO393" s="88"/>
      <c r="PLP393" s="88"/>
      <c r="PLQ393" s="88"/>
      <c r="PLR393" s="88"/>
      <c r="PLS393" s="88"/>
      <c r="PLT393" s="88"/>
      <c r="PLU393" s="88"/>
      <c r="PLV393" s="88"/>
      <c r="PLW393" s="88"/>
      <c r="PLX393" s="88"/>
      <c r="PLY393" s="88"/>
      <c r="PLZ393" s="88"/>
      <c r="PMA393" s="88"/>
      <c r="PMB393" s="88"/>
      <c r="PMC393" s="88"/>
      <c r="PMD393" s="88"/>
      <c r="PME393" s="88"/>
      <c r="PMF393" s="88"/>
      <c r="PMG393" s="88"/>
      <c r="PMH393" s="88"/>
      <c r="PMI393" s="88"/>
      <c r="PMJ393" s="88"/>
      <c r="PMK393" s="88"/>
      <c r="PML393" s="88"/>
      <c r="PMM393" s="88"/>
      <c r="PMN393" s="88"/>
      <c r="PMO393" s="88"/>
      <c r="PMP393" s="88"/>
      <c r="PMQ393" s="88"/>
      <c r="PMR393" s="88"/>
      <c r="PMS393" s="88"/>
      <c r="PMT393" s="88"/>
      <c r="PMU393" s="88"/>
      <c r="PMV393" s="88"/>
      <c r="PMW393" s="88"/>
      <c r="PMX393" s="88"/>
      <c r="PMY393" s="88"/>
      <c r="PMZ393" s="88"/>
      <c r="PNA393" s="88"/>
      <c r="PNB393" s="88"/>
      <c r="PNC393" s="88"/>
      <c r="PND393" s="88"/>
      <c r="PNE393" s="88"/>
      <c r="PNF393" s="88"/>
      <c r="PNG393" s="88"/>
      <c r="PNH393" s="88"/>
      <c r="PNI393" s="88"/>
      <c r="PNJ393" s="88"/>
      <c r="PNK393" s="88"/>
      <c r="PNL393" s="88"/>
      <c r="PNM393" s="88"/>
      <c r="PNN393" s="88"/>
      <c r="PNO393" s="88"/>
      <c r="PNP393" s="88"/>
      <c r="PNQ393" s="88"/>
      <c r="PNR393" s="88"/>
      <c r="PNS393" s="88"/>
      <c r="PNT393" s="88"/>
      <c r="PNU393" s="88"/>
      <c r="PNV393" s="88"/>
      <c r="PNW393" s="88"/>
      <c r="PNX393" s="88"/>
      <c r="PNY393" s="88"/>
      <c r="PNZ393" s="88"/>
      <c r="POA393" s="88"/>
      <c r="POB393" s="88"/>
      <c r="POC393" s="88"/>
      <c r="POD393" s="88"/>
      <c r="POE393" s="88"/>
      <c r="POF393" s="88"/>
      <c r="POG393" s="88"/>
      <c r="POH393" s="88"/>
      <c r="POI393" s="88"/>
      <c r="POJ393" s="88"/>
      <c r="POK393" s="88"/>
      <c r="POL393" s="88"/>
      <c r="POM393" s="88"/>
      <c r="PON393" s="88"/>
      <c r="POO393" s="88"/>
      <c r="POP393" s="88"/>
      <c r="POQ393" s="88"/>
      <c r="POR393" s="88"/>
      <c r="POS393" s="88"/>
      <c r="POT393" s="88"/>
      <c r="POU393" s="88"/>
      <c r="POV393" s="88"/>
      <c r="POW393" s="88"/>
      <c r="POX393" s="88"/>
      <c r="POY393" s="88"/>
      <c r="POZ393" s="88"/>
      <c r="PPA393" s="88"/>
      <c r="PPB393" s="88"/>
      <c r="PPC393" s="88"/>
      <c r="PPD393" s="88"/>
      <c r="PPE393" s="88"/>
      <c r="PPF393" s="88"/>
      <c r="PPG393" s="88"/>
      <c r="PPH393" s="88"/>
      <c r="PPI393" s="88"/>
      <c r="PPJ393" s="88"/>
      <c r="PPK393" s="88"/>
      <c r="PPL393" s="88"/>
      <c r="PPM393" s="88"/>
      <c r="PPN393" s="88"/>
      <c r="PPO393" s="88"/>
      <c r="PPP393" s="88"/>
      <c r="PPQ393" s="88"/>
      <c r="PPR393" s="88"/>
      <c r="PPS393" s="88"/>
      <c r="PPT393" s="88"/>
      <c r="PPU393" s="88"/>
      <c r="PPV393" s="88"/>
      <c r="PPW393" s="88"/>
      <c r="PPX393" s="88"/>
      <c r="PPY393" s="88"/>
      <c r="PPZ393" s="88"/>
      <c r="PQA393" s="88"/>
      <c r="PQB393" s="88"/>
      <c r="PQC393" s="88"/>
      <c r="PQD393" s="88"/>
      <c r="PQE393" s="88"/>
      <c r="PQF393" s="88"/>
      <c r="PQG393" s="88"/>
      <c r="PQH393" s="88"/>
      <c r="PQI393" s="88"/>
      <c r="PQJ393" s="88"/>
      <c r="PQK393" s="88"/>
      <c r="PQL393" s="88"/>
      <c r="PQM393" s="88"/>
      <c r="PQN393" s="88"/>
      <c r="PQO393" s="88"/>
      <c r="PQP393" s="88"/>
      <c r="PQQ393" s="88"/>
      <c r="PQR393" s="88"/>
      <c r="PQS393" s="88"/>
      <c r="PQT393" s="88"/>
      <c r="PQU393" s="88"/>
      <c r="PQV393" s="88"/>
      <c r="PQW393" s="88"/>
      <c r="PQX393" s="88"/>
      <c r="PQY393" s="88"/>
      <c r="PQZ393" s="88"/>
      <c r="PRA393" s="88"/>
      <c r="PRB393" s="88"/>
      <c r="PRC393" s="88"/>
      <c r="PRD393" s="88"/>
      <c r="PRE393" s="88"/>
      <c r="PRF393" s="88"/>
      <c r="PRG393" s="88"/>
      <c r="PRH393" s="88"/>
      <c r="PRI393" s="88"/>
      <c r="PRJ393" s="88"/>
      <c r="PRK393" s="88"/>
      <c r="PRL393" s="88"/>
      <c r="PRM393" s="88"/>
      <c r="PRN393" s="88"/>
      <c r="PRO393" s="88"/>
      <c r="PRP393" s="88"/>
      <c r="PRQ393" s="88"/>
      <c r="PRR393" s="88"/>
      <c r="PRS393" s="88"/>
      <c r="PRT393" s="88"/>
      <c r="PRU393" s="88"/>
      <c r="PRV393" s="88"/>
      <c r="PRW393" s="88"/>
      <c r="PRX393" s="88"/>
      <c r="PRY393" s="88"/>
      <c r="PRZ393" s="88"/>
      <c r="PSA393" s="88"/>
      <c r="PSB393" s="88"/>
      <c r="PSC393" s="88"/>
      <c r="PSD393" s="88"/>
      <c r="PSE393" s="88"/>
      <c r="PSF393" s="88"/>
      <c r="PSG393" s="88"/>
      <c r="PSH393" s="88"/>
      <c r="PSI393" s="88"/>
      <c r="PSJ393" s="88"/>
      <c r="PSK393" s="88"/>
      <c r="PSL393" s="88"/>
      <c r="PSM393" s="88"/>
      <c r="PSN393" s="88"/>
      <c r="PSO393" s="88"/>
      <c r="PSP393" s="88"/>
      <c r="PSQ393" s="88"/>
      <c r="PSR393" s="88"/>
      <c r="PSS393" s="88"/>
      <c r="PST393" s="88"/>
      <c r="PSU393" s="88"/>
      <c r="PSV393" s="88"/>
      <c r="PSW393" s="88"/>
      <c r="PSX393" s="88"/>
      <c r="PSY393" s="88"/>
      <c r="PSZ393" s="88"/>
      <c r="PTA393" s="88"/>
      <c r="PTB393" s="88"/>
      <c r="PTC393" s="88"/>
      <c r="PTD393" s="88"/>
      <c r="PTE393" s="88"/>
      <c r="PTF393" s="88"/>
      <c r="PTG393" s="88"/>
      <c r="PTH393" s="88"/>
      <c r="PTI393" s="88"/>
      <c r="PTJ393" s="88"/>
      <c r="PTK393" s="88"/>
      <c r="PTL393" s="88"/>
      <c r="PTM393" s="88"/>
      <c r="PTN393" s="88"/>
      <c r="PTO393" s="88"/>
      <c r="PTP393" s="88"/>
      <c r="PTQ393" s="88"/>
      <c r="PTR393" s="88"/>
      <c r="PTS393" s="88"/>
      <c r="PTT393" s="88"/>
      <c r="PTU393" s="88"/>
      <c r="PTV393" s="88"/>
      <c r="PTW393" s="88"/>
      <c r="PTX393" s="88"/>
      <c r="PTY393" s="88"/>
      <c r="PTZ393" s="88"/>
      <c r="PUA393" s="88"/>
      <c r="PUB393" s="88"/>
      <c r="PUC393" s="88"/>
      <c r="PUD393" s="88"/>
      <c r="PUE393" s="88"/>
      <c r="PUF393" s="88"/>
      <c r="PUG393" s="88"/>
      <c r="PUH393" s="88"/>
      <c r="PUI393" s="88"/>
      <c r="PUJ393" s="88"/>
      <c r="PUK393" s="88"/>
      <c r="PUL393" s="88"/>
      <c r="PUM393" s="88"/>
      <c r="PUN393" s="88"/>
      <c r="PUO393" s="88"/>
      <c r="PUP393" s="88"/>
      <c r="PUQ393" s="88"/>
      <c r="PUR393" s="88"/>
      <c r="PUS393" s="88"/>
      <c r="PUT393" s="88"/>
      <c r="PUU393" s="88"/>
      <c r="PUV393" s="88"/>
      <c r="PUW393" s="88"/>
      <c r="PUX393" s="88"/>
      <c r="PUY393" s="88"/>
      <c r="PUZ393" s="88"/>
      <c r="PVA393" s="88"/>
      <c r="PVB393" s="88"/>
      <c r="PVC393" s="88"/>
      <c r="PVD393" s="88"/>
      <c r="PVE393" s="88"/>
      <c r="PVF393" s="88"/>
      <c r="PVG393" s="88"/>
      <c r="PVH393" s="88"/>
      <c r="PVI393" s="88"/>
      <c r="PVJ393" s="88"/>
      <c r="PVK393" s="88"/>
      <c r="PVL393" s="88"/>
      <c r="PVM393" s="88"/>
      <c r="PVN393" s="88"/>
      <c r="PVO393" s="88"/>
      <c r="PVP393" s="88"/>
      <c r="PVQ393" s="88"/>
      <c r="PVR393" s="88"/>
      <c r="PVS393" s="88"/>
      <c r="PVT393" s="88"/>
      <c r="PVU393" s="88"/>
      <c r="PVV393" s="88"/>
      <c r="PVW393" s="88"/>
      <c r="PVX393" s="88"/>
      <c r="PVY393" s="88"/>
      <c r="PVZ393" s="88"/>
      <c r="PWA393" s="88"/>
      <c r="PWB393" s="88"/>
      <c r="PWC393" s="88"/>
      <c r="PWD393" s="88"/>
      <c r="PWE393" s="88"/>
      <c r="PWF393" s="88"/>
      <c r="PWG393" s="88"/>
      <c r="PWH393" s="88"/>
      <c r="PWI393" s="88"/>
      <c r="PWJ393" s="88"/>
      <c r="PWK393" s="88"/>
      <c r="PWL393" s="88"/>
      <c r="PWM393" s="88"/>
      <c r="PWN393" s="88"/>
      <c r="PWO393" s="88"/>
      <c r="PWP393" s="88"/>
      <c r="PWQ393" s="88"/>
      <c r="PWR393" s="88"/>
      <c r="PWS393" s="88"/>
      <c r="PWT393" s="88"/>
      <c r="PWU393" s="88"/>
      <c r="PWV393" s="88"/>
      <c r="PWW393" s="88"/>
      <c r="PWX393" s="88"/>
      <c r="PWY393" s="88"/>
      <c r="PWZ393" s="88"/>
      <c r="PXA393" s="88"/>
      <c r="PXB393" s="88"/>
      <c r="PXC393" s="88"/>
      <c r="PXD393" s="88"/>
      <c r="PXE393" s="88"/>
      <c r="PXF393" s="88"/>
      <c r="PXG393" s="88"/>
      <c r="PXH393" s="88"/>
      <c r="PXI393" s="88"/>
      <c r="PXJ393" s="88"/>
      <c r="PXK393" s="88"/>
      <c r="PXL393" s="88"/>
      <c r="PXM393" s="88"/>
      <c r="PXN393" s="88"/>
      <c r="PXO393" s="88"/>
      <c r="PXP393" s="88"/>
      <c r="PXQ393" s="88"/>
      <c r="PXR393" s="88"/>
      <c r="PXS393" s="88"/>
      <c r="PXT393" s="88"/>
      <c r="PXU393" s="88"/>
      <c r="PXV393" s="88"/>
      <c r="PXW393" s="88"/>
      <c r="PXX393" s="88"/>
      <c r="PXY393" s="88"/>
      <c r="PXZ393" s="88"/>
      <c r="PYA393" s="88"/>
      <c r="PYB393" s="88"/>
      <c r="PYC393" s="88"/>
      <c r="PYD393" s="88"/>
      <c r="PYE393" s="88"/>
      <c r="PYF393" s="88"/>
      <c r="PYG393" s="88"/>
      <c r="PYH393" s="88"/>
      <c r="PYI393" s="88"/>
      <c r="PYJ393" s="88"/>
      <c r="PYK393" s="88"/>
      <c r="PYL393" s="88"/>
      <c r="PYM393" s="88"/>
      <c r="PYN393" s="88"/>
      <c r="PYO393" s="88"/>
      <c r="PYP393" s="88"/>
      <c r="PYQ393" s="88"/>
      <c r="PYR393" s="88"/>
      <c r="PYS393" s="88"/>
      <c r="PYT393" s="88"/>
      <c r="PYU393" s="88"/>
      <c r="PYV393" s="88"/>
      <c r="PYW393" s="88"/>
      <c r="PYX393" s="88"/>
      <c r="PYY393" s="88"/>
      <c r="PYZ393" s="88"/>
      <c r="PZA393" s="88"/>
      <c r="PZB393" s="88"/>
      <c r="PZC393" s="88"/>
      <c r="PZD393" s="88"/>
      <c r="PZE393" s="88"/>
      <c r="PZF393" s="88"/>
      <c r="PZG393" s="88"/>
      <c r="PZH393" s="88"/>
      <c r="PZI393" s="88"/>
      <c r="PZJ393" s="88"/>
      <c r="PZK393" s="88"/>
      <c r="PZL393" s="88"/>
      <c r="PZM393" s="88"/>
      <c r="PZN393" s="88"/>
      <c r="PZO393" s="88"/>
      <c r="PZP393" s="88"/>
      <c r="PZQ393" s="88"/>
      <c r="PZR393" s="88"/>
      <c r="PZS393" s="88"/>
      <c r="PZT393" s="88"/>
      <c r="PZU393" s="88"/>
      <c r="PZV393" s="88"/>
      <c r="PZW393" s="88"/>
      <c r="PZX393" s="88"/>
      <c r="PZY393" s="88"/>
      <c r="PZZ393" s="88"/>
      <c r="QAA393" s="88"/>
      <c r="QAB393" s="88"/>
      <c r="QAC393" s="88"/>
      <c r="QAD393" s="88"/>
      <c r="QAE393" s="88"/>
      <c r="QAF393" s="88"/>
      <c r="QAG393" s="88"/>
      <c r="QAH393" s="88"/>
      <c r="QAI393" s="88"/>
      <c r="QAJ393" s="88"/>
      <c r="QAK393" s="88"/>
      <c r="QAL393" s="88"/>
      <c r="QAM393" s="88"/>
      <c r="QAN393" s="88"/>
      <c r="QAO393" s="88"/>
      <c r="QAP393" s="88"/>
      <c r="QAQ393" s="88"/>
      <c r="QAR393" s="88"/>
      <c r="QAS393" s="88"/>
      <c r="QAT393" s="88"/>
      <c r="QAU393" s="88"/>
      <c r="QAV393" s="88"/>
      <c r="QAW393" s="88"/>
      <c r="QAX393" s="88"/>
      <c r="QAY393" s="88"/>
      <c r="QAZ393" s="88"/>
      <c r="QBA393" s="88"/>
      <c r="QBB393" s="88"/>
      <c r="QBC393" s="88"/>
      <c r="QBD393" s="88"/>
      <c r="QBE393" s="88"/>
      <c r="QBF393" s="88"/>
      <c r="QBG393" s="88"/>
      <c r="QBH393" s="88"/>
      <c r="QBI393" s="88"/>
      <c r="QBJ393" s="88"/>
      <c r="QBK393" s="88"/>
      <c r="QBL393" s="88"/>
      <c r="QBM393" s="88"/>
      <c r="QBN393" s="88"/>
      <c r="QBO393" s="88"/>
      <c r="QBP393" s="88"/>
      <c r="QBQ393" s="88"/>
      <c r="QBR393" s="88"/>
      <c r="QBS393" s="88"/>
      <c r="QBT393" s="88"/>
      <c r="QBU393" s="88"/>
      <c r="QBV393" s="88"/>
      <c r="QBW393" s="88"/>
      <c r="QBX393" s="88"/>
      <c r="QBY393" s="88"/>
      <c r="QBZ393" s="88"/>
      <c r="QCA393" s="88"/>
      <c r="QCB393" s="88"/>
      <c r="QCC393" s="88"/>
      <c r="QCD393" s="88"/>
      <c r="QCE393" s="88"/>
      <c r="QCF393" s="88"/>
      <c r="QCG393" s="88"/>
      <c r="QCH393" s="88"/>
      <c r="QCI393" s="88"/>
      <c r="QCJ393" s="88"/>
      <c r="QCK393" s="88"/>
      <c r="QCL393" s="88"/>
      <c r="QCM393" s="88"/>
      <c r="QCN393" s="88"/>
      <c r="QCO393" s="88"/>
      <c r="QCP393" s="88"/>
      <c r="QCQ393" s="88"/>
      <c r="QCR393" s="88"/>
      <c r="QCS393" s="88"/>
      <c r="QCT393" s="88"/>
      <c r="QCU393" s="88"/>
      <c r="QCV393" s="88"/>
      <c r="QCW393" s="88"/>
      <c r="QCX393" s="88"/>
      <c r="QCY393" s="88"/>
      <c r="QCZ393" s="88"/>
      <c r="QDA393" s="88"/>
      <c r="QDB393" s="88"/>
      <c r="QDC393" s="88"/>
      <c r="QDD393" s="88"/>
      <c r="QDE393" s="88"/>
      <c r="QDF393" s="88"/>
      <c r="QDG393" s="88"/>
      <c r="QDH393" s="88"/>
      <c r="QDI393" s="88"/>
      <c r="QDJ393" s="88"/>
      <c r="QDK393" s="88"/>
      <c r="QDL393" s="88"/>
      <c r="QDM393" s="88"/>
      <c r="QDN393" s="88"/>
      <c r="QDO393" s="88"/>
      <c r="QDP393" s="88"/>
      <c r="QDQ393" s="88"/>
      <c r="QDR393" s="88"/>
      <c r="QDS393" s="88"/>
      <c r="QDT393" s="88"/>
      <c r="QDU393" s="88"/>
      <c r="QDV393" s="88"/>
      <c r="QDW393" s="88"/>
      <c r="QDX393" s="88"/>
      <c r="QDY393" s="88"/>
      <c r="QDZ393" s="88"/>
      <c r="QEA393" s="88"/>
      <c r="QEB393" s="88"/>
      <c r="QEC393" s="88"/>
      <c r="QED393" s="88"/>
      <c r="QEE393" s="88"/>
      <c r="QEF393" s="88"/>
      <c r="QEG393" s="88"/>
      <c r="QEH393" s="88"/>
      <c r="QEI393" s="88"/>
      <c r="QEJ393" s="88"/>
      <c r="QEK393" s="88"/>
      <c r="QEL393" s="88"/>
      <c r="QEM393" s="88"/>
      <c r="QEN393" s="88"/>
      <c r="QEO393" s="88"/>
      <c r="QEP393" s="88"/>
      <c r="QEQ393" s="88"/>
      <c r="QER393" s="88"/>
      <c r="QES393" s="88"/>
      <c r="QET393" s="88"/>
      <c r="QEU393" s="88"/>
      <c r="QEV393" s="88"/>
      <c r="QEW393" s="88"/>
      <c r="QEX393" s="88"/>
      <c r="QEY393" s="88"/>
      <c r="QEZ393" s="88"/>
      <c r="QFA393" s="88"/>
      <c r="QFB393" s="88"/>
      <c r="QFC393" s="88"/>
      <c r="QFD393" s="88"/>
      <c r="QFE393" s="88"/>
      <c r="QFF393" s="88"/>
      <c r="QFG393" s="88"/>
      <c r="QFH393" s="88"/>
      <c r="QFI393" s="88"/>
      <c r="QFJ393" s="88"/>
      <c r="QFK393" s="88"/>
      <c r="QFL393" s="88"/>
      <c r="QFM393" s="88"/>
      <c r="QFN393" s="88"/>
      <c r="QFO393" s="88"/>
      <c r="QFP393" s="88"/>
      <c r="QFQ393" s="88"/>
      <c r="QFR393" s="88"/>
      <c r="QFS393" s="88"/>
      <c r="QFT393" s="88"/>
      <c r="QFU393" s="88"/>
      <c r="QFV393" s="88"/>
      <c r="QFW393" s="88"/>
      <c r="QFX393" s="88"/>
      <c r="QFY393" s="88"/>
      <c r="QFZ393" s="88"/>
      <c r="QGA393" s="88"/>
      <c r="QGB393" s="88"/>
      <c r="QGC393" s="88"/>
      <c r="QGD393" s="88"/>
      <c r="QGE393" s="88"/>
      <c r="QGF393" s="88"/>
      <c r="QGG393" s="88"/>
      <c r="QGH393" s="88"/>
      <c r="QGI393" s="88"/>
      <c r="QGJ393" s="88"/>
      <c r="QGK393" s="88"/>
      <c r="QGL393" s="88"/>
      <c r="QGM393" s="88"/>
      <c r="QGN393" s="88"/>
      <c r="QGO393" s="88"/>
      <c r="QGP393" s="88"/>
      <c r="QGQ393" s="88"/>
      <c r="QGR393" s="88"/>
      <c r="QGS393" s="88"/>
      <c r="QGT393" s="88"/>
      <c r="QGU393" s="88"/>
      <c r="QGV393" s="88"/>
      <c r="QGW393" s="88"/>
      <c r="QGX393" s="88"/>
      <c r="QGY393" s="88"/>
      <c r="QGZ393" s="88"/>
      <c r="QHA393" s="88"/>
      <c r="QHB393" s="88"/>
      <c r="QHC393" s="88"/>
      <c r="QHD393" s="88"/>
      <c r="QHE393" s="88"/>
      <c r="QHF393" s="88"/>
      <c r="QHG393" s="88"/>
      <c r="QHH393" s="88"/>
      <c r="QHI393" s="88"/>
      <c r="QHJ393" s="88"/>
      <c r="QHK393" s="88"/>
      <c r="QHL393" s="88"/>
      <c r="QHM393" s="88"/>
      <c r="QHN393" s="88"/>
      <c r="QHO393" s="88"/>
      <c r="QHP393" s="88"/>
      <c r="QHQ393" s="88"/>
      <c r="QHR393" s="88"/>
      <c r="QHS393" s="88"/>
      <c r="QHT393" s="88"/>
      <c r="QHU393" s="88"/>
      <c r="QHV393" s="88"/>
      <c r="QHW393" s="88"/>
      <c r="QHX393" s="88"/>
      <c r="QHY393" s="88"/>
      <c r="QHZ393" s="88"/>
      <c r="QIA393" s="88"/>
      <c r="QIB393" s="88"/>
      <c r="QIC393" s="88"/>
      <c r="QID393" s="88"/>
      <c r="QIE393" s="88"/>
      <c r="QIF393" s="88"/>
      <c r="QIG393" s="88"/>
      <c r="QIH393" s="88"/>
      <c r="QII393" s="88"/>
      <c r="QIJ393" s="88"/>
      <c r="QIK393" s="88"/>
      <c r="QIL393" s="88"/>
      <c r="QIM393" s="88"/>
      <c r="QIN393" s="88"/>
      <c r="QIO393" s="88"/>
      <c r="QIP393" s="88"/>
      <c r="QIQ393" s="88"/>
      <c r="QIR393" s="88"/>
      <c r="QIS393" s="88"/>
      <c r="QIT393" s="88"/>
      <c r="QIU393" s="88"/>
      <c r="QIV393" s="88"/>
      <c r="QIW393" s="88"/>
      <c r="QIX393" s="88"/>
      <c r="QIY393" s="88"/>
      <c r="QIZ393" s="88"/>
      <c r="QJA393" s="88"/>
      <c r="QJB393" s="88"/>
      <c r="QJC393" s="88"/>
      <c r="QJD393" s="88"/>
      <c r="QJE393" s="88"/>
      <c r="QJF393" s="88"/>
      <c r="QJG393" s="88"/>
      <c r="QJH393" s="88"/>
      <c r="QJI393" s="88"/>
      <c r="QJJ393" s="88"/>
      <c r="QJK393" s="88"/>
      <c r="QJL393" s="88"/>
      <c r="QJM393" s="88"/>
      <c r="QJN393" s="88"/>
      <c r="QJO393" s="88"/>
      <c r="QJP393" s="88"/>
      <c r="QJQ393" s="88"/>
      <c r="QJR393" s="88"/>
      <c r="QJS393" s="88"/>
      <c r="QJT393" s="88"/>
      <c r="QJU393" s="88"/>
      <c r="QJV393" s="88"/>
      <c r="QJW393" s="88"/>
      <c r="QJX393" s="88"/>
      <c r="QJY393" s="88"/>
      <c r="QJZ393" s="88"/>
      <c r="QKA393" s="88"/>
      <c r="QKB393" s="88"/>
      <c r="QKC393" s="88"/>
      <c r="QKD393" s="88"/>
      <c r="QKE393" s="88"/>
      <c r="QKF393" s="88"/>
      <c r="QKG393" s="88"/>
      <c r="QKH393" s="88"/>
      <c r="QKI393" s="88"/>
      <c r="QKJ393" s="88"/>
      <c r="QKK393" s="88"/>
      <c r="QKL393" s="88"/>
      <c r="QKM393" s="88"/>
      <c r="QKN393" s="88"/>
      <c r="QKO393" s="88"/>
      <c r="QKP393" s="88"/>
      <c r="QKQ393" s="88"/>
      <c r="QKR393" s="88"/>
      <c r="QKS393" s="88"/>
      <c r="QKT393" s="88"/>
      <c r="QKU393" s="88"/>
      <c r="QKV393" s="88"/>
      <c r="QKW393" s="88"/>
      <c r="QKX393" s="88"/>
      <c r="QKY393" s="88"/>
      <c r="QKZ393" s="88"/>
      <c r="QLA393" s="88"/>
      <c r="QLB393" s="88"/>
      <c r="QLC393" s="88"/>
      <c r="QLD393" s="88"/>
      <c r="QLE393" s="88"/>
      <c r="QLF393" s="88"/>
      <c r="QLG393" s="88"/>
      <c r="QLH393" s="88"/>
      <c r="QLI393" s="88"/>
      <c r="QLJ393" s="88"/>
      <c r="QLK393" s="88"/>
      <c r="QLL393" s="88"/>
      <c r="QLM393" s="88"/>
      <c r="QLN393" s="88"/>
      <c r="QLO393" s="88"/>
      <c r="QLP393" s="88"/>
      <c r="QLQ393" s="88"/>
      <c r="QLR393" s="88"/>
      <c r="QLS393" s="88"/>
      <c r="QLT393" s="88"/>
      <c r="QLU393" s="88"/>
      <c r="QLV393" s="88"/>
      <c r="QLW393" s="88"/>
      <c r="QLX393" s="88"/>
      <c r="QLY393" s="88"/>
      <c r="QLZ393" s="88"/>
      <c r="QMA393" s="88"/>
      <c r="QMB393" s="88"/>
      <c r="QMC393" s="88"/>
      <c r="QMD393" s="88"/>
      <c r="QME393" s="88"/>
      <c r="QMF393" s="88"/>
      <c r="QMG393" s="88"/>
      <c r="QMH393" s="88"/>
      <c r="QMI393" s="88"/>
      <c r="QMJ393" s="88"/>
      <c r="QMK393" s="88"/>
      <c r="QML393" s="88"/>
      <c r="QMM393" s="88"/>
      <c r="QMN393" s="88"/>
      <c r="QMO393" s="88"/>
      <c r="QMP393" s="88"/>
      <c r="QMQ393" s="88"/>
      <c r="QMR393" s="88"/>
      <c r="QMS393" s="88"/>
      <c r="QMT393" s="88"/>
      <c r="QMU393" s="88"/>
      <c r="QMV393" s="88"/>
      <c r="QMW393" s="88"/>
      <c r="QMX393" s="88"/>
      <c r="QMY393" s="88"/>
      <c r="QMZ393" s="88"/>
      <c r="QNA393" s="88"/>
      <c r="QNB393" s="88"/>
      <c r="QNC393" s="88"/>
      <c r="QND393" s="88"/>
      <c r="QNE393" s="88"/>
      <c r="QNF393" s="88"/>
      <c r="QNG393" s="88"/>
      <c r="QNH393" s="88"/>
      <c r="QNI393" s="88"/>
      <c r="QNJ393" s="88"/>
      <c r="QNK393" s="88"/>
      <c r="QNL393" s="88"/>
      <c r="QNM393" s="88"/>
      <c r="QNN393" s="88"/>
      <c r="QNO393" s="88"/>
      <c r="QNP393" s="88"/>
      <c r="QNQ393" s="88"/>
      <c r="QNR393" s="88"/>
      <c r="QNS393" s="88"/>
      <c r="QNT393" s="88"/>
      <c r="QNU393" s="88"/>
      <c r="QNV393" s="88"/>
      <c r="QNW393" s="88"/>
      <c r="QNX393" s="88"/>
      <c r="QNY393" s="88"/>
      <c r="QNZ393" s="88"/>
      <c r="QOA393" s="88"/>
      <c r="QOB393" s="88"/>
      <c r="QOC393" s="88"/>
      <c r="QOD393" s="88"/>
      <c r="QOE393" s="88"/>
      <c r="QOF393" s="88"/>
      <c r="QOG393" s="88"/>
      <c r="QOH393" s="88"/>
      <c r="QOI393" s="88"/>
      <c r="QOJ393" s="88"/>
      <c r="QOK393" s="88"/>
      <c r="QOL393" s="88"/>
      <c r="QOM393" s="88"/>
      <c r="QON393" s="88"/>
      <c r="QOO393" s="88"/>
      <c r="QOP393" s="88"/>
      <c r="QOQ393" s="88"/>
      <c r="QOR393" s="88"/>
      <c r="QOS393" s="88"/>
      <c r="QOT393" s="88"/>
      <c r="QOU393" s="88"/>
      <c r="QOV393" s="88"/>
      <c r="QOW393" s="88"/>
      <c r="QOX393" s="88"/>
      <c r="QOY393" s="88"/>
      <c r="QOZ393" s="88"/>
      <c r="QPA393" s="88"/>
      <c r="QPB393" s="88"/>
      <c r="QPC393" s="88"/>
      <c r="QPD393" s="88"/>
      <c r="QPE393" s="88"/>
      <c r="QPF393" s="88"/>
      <c r="QPG393" s="88"/>
      <c r="QPH393" s="88"/>
      <c r="QPI393" s="88"/>
      <c r="QPJ393" s="88"/>
      <c r="QPK393" s="88"/>
      <c r="QPL393" s="88"/>
      <c r="QPM393" s="88"/>
      <c r="QPN393" s="88"/>
      <c r="QPO393" s="88"/>
      <c r="QPP393" s="88"/>
      <c r="QPQ393" s="88"/>
      <c r="QPR393" s="88"/>
      <c r="QPS393" s="88"/>
      <c r="QPT393" s="88"/>
      <c r="QPU393" s="88"/>
      <c r="QPV393" s="88"/>
      <c r="QPW393" s="88"/>
      <c r="QPX393" s="88"/>
      <c r="QPY393" s="88"/>
      <c r="QPZ393" s="88"/>
      <c r="QQA393" s="88"/>
      <c r="QQB393" s="88"/>
      <c r="QQC393" s="88"/>
      <c r="QQD393" s="88"/>
      <c r="QQE393" s="88"/>
      <c r="QQF393" s="88"/>
      <c r="QQG393" s="88"/>
      <c r="QQH393" s="88"/>
      <c r="QQI393" s="88"/>
      <c r="QQJ393" s="88"/>
      <c r="QQK393" s="88"/>
      <c r="QQL393" s="88"/>
      <c r="QQM393" s="88"/>
      <c r="QQN393" s="88"/>
      <c r="QQO393" s="88"/>
      <c r="QQP393" s="88"/>
      <c r="QQQ393" s="88"/>
      <c r="QQR393" s="88"/>
      <c r="QQS393" s="88"/>
      <c r="QQT393" s="88"/>
      <c r="QQU393" s="88"/>
      <c r="QQV393" s="88"/>
      <c r="QQW393" s="88"/>
      <c r="QQX393" s="88"/>
      <c r="QQY393" s="88"/>
      <c r="QQZ393" s="88"/>
      <c r="QRA393" s="88"/>
      <c r="QRB393" s="88"/>
      <c r="QRC393" s="88"/>
      <c r="QRD393" s="88"/>
      <c r="QRE393" s="88"/>
      <c r="QRF393" s="88"/>
      <c r="QRG393" s="88"/>
      <c r="QRH393" s="88"/>
      <c r="QRI393" s="88"/>
      <c r="QRJ393" s="88"/>
      <c r="QRK393" s="88"/>
      <c r="QRL393" s="88"/>
      <c r="QRM393" s="88"/>
      <c r="QRN393" s="88"/>
      <c r="QRO393" s="88"/>
      <c r="QRP393" s="88"/>
      <c r="QRQ393" s="88"/>
      <c r="QRR393" s="88"/>
      <c r="QRS393" s="88"/>
      <c r="QRT393" s="88"/>
      <c r="QRU393" s="88"/>
      <c r="QRV393" s="88"/>
      <c r="QRW393" s="88"/>
      <c r="QRX393" s="88"/>
      <c r="QRY393" s="88"/>
      <c r="QRZ393" s="88"/>
      <c r="QSA393" s="88"/>
      <c r="QSB393" s="88"/>
      <c r="QSC393" s="88"/>
      <c r="QSD393" s="88"/>
      <c r="QSE393" s="88"/>
      <c r="QSF393" s="88"/>
      <c r="QSG393" s="88"/>
      <c r="QSH393" s="88"/>
      <c r="QSI393" s="88"/>
      <c r="QSJ393" s="88"/>
      <c r="QSK393" s="88"/>
      <c r="QSL393" s="88"/>
      <c r="QSM393" s="88"/>
      <c r="QSN393" s="88"/>
      <c r="QSO393" s="88"/>
      <c r="QSP393" s="88"/>
      <c r="QSQ393" s="88"/>
      <c r="QSR393" s="88"/>
      <c r="QSS393" s="88"/>
      <c r="QST393" s="88"/>
      <c r="QSU393" s="88"/>
      <c r="QSV393" s="88"/>
      <c r="QSW393" s="88"/>
      <c r="QSX393" s="88"/>
      <c r="QSY393" s="88"/>
      <c r="QSZ393" s="88"/>
      <c r="QTA393" s="88"/>
      <c r="QTB393" s="88"/>
      <c r="QTC393" s="88"/>
      <c r="QTD393" s="88"/>
      <c r="QTE393" s="88"/>
      <c r="QTF393" s="88"/>
      <c r="QTG393" s="88"/>
      <c r="QTH393" s="88"/>
      <c r="QTI393" s="88"/>
      <c r="QTJ393" s="88"/>
      <c r="QTK393" s="88"/>
      <c r="QTL393" s="88"/>
      <c r="QTM393" s="88"/>
      <c r="QTN393" s="88"/>
      <c r="QTO393" s="88"/>
      <c r="QTP393" s="88"/>
      <c r="QTQ393" s="88"/>
      <c r="QTR393" s="88"/>
      <c r="QTS393" s="88"/>
      <c r="QTT393" s="88"/>
      <c r="QTU393" s="88"/>
      <c r="QTV393" s="88"/>
      <c r="QTW393" s="88"/>
      <c r="QTX393" s="88"/>
      <c r="QTY393" s="88"/>
      <c r="QTZ393" s="88"/>
      <c r="QUA393" s="88"/>
      <c r="QUB393" s="88"/>
      <c r="QUC393" s="88"/>
      <c r="QUD393" s="88"/>
      <c r="QUE393" s="88"/>
      <c r="QUF393" s="88"/>
      <c r="QUG393" s="88"/>
      <c r="QUH393" s="88"/>
      <c r="QUI393" s="88"/>
      <c r="QUJ393" s="88"/>
      <c r="QUK393" s="88"/>
      <c r="QUL393" s="88"/>
      <c r="QUM393" s="88"/>
      <c r="QUN393" s="88"/>
      <c r="QUO393" s="88"/>
      <c r="QUP393" s="88"/>
      <c r="QUQ393" s="88"/>
      <c r="QUR393" s="88"/>
      <c r="QUS393" s="88"/>
      <c r="QUT393" s="88"/>
      <c r="QUU393" s="88"/>
      <c r="QUV393" s="88"/>
      <c r="QUW393" s="88"/>
      <c r="QUX393" s="88"/>
      <c r="QUY393" s="88"/>
      <c r="QUZ393" s="88"/>
      <c r="QVA393" s="88"/>
      <c r="QVB393" s="88"/>
      <c r="QVC393" s="88"/>
      <c r="QVD393" s="88"/>
      <c r="QVE393" s="88"/>
      <c r="QVF393" s="88"/>
      <c r="QVG393" s="88"/>
      <c r="QVH393" s="88"/>
      <c r="QVI393" s="88"/>
      <c r="QVJ393" s="88"/>
      <c r="QVK393" s="88"/>
      <c r="QVL393" s="88"/>
      <c r="QVM393" s="88"/>
      <c r="QVN393" s="88"/>
      <c r="QVO393" s="88"/>
      <c r="QVP393" s="88"/>
      <c r="QVQ393" s="88"/>
      <c r="QVR393" s="88"/>
      <c r="QVS393" s="88"/>
      <c r="QVT393" s="88"/>
      <c r="QVU393" s="88"/>
      <c r="QVV393" s="88"/>
      <c r="QVW393" s="88"/>
      <c r="QVX393" s="88"/>
      <c r="QVY393" s="88"/>
      <c r="QVZ393" s="88"/>
      <c r="QWA393" s="88"/>
      <c r="QWB393" s="88"/>
      <c r="QWC393" s="88"/>
      <c r="QWD393" s="88"/>
      <c r="QWE393" s="88"/>
      <c r="QWF393" s="88"/>
      <c r="QWG393" s="88"/>
      <c r="QWH393" s="88"/>
      <c r="QWI393" s="88"/>
      <c r="QWJ393" s="88"/>
      <c r="QWK393" s="88"/>
      <c r="QWL393" s="88"/>
      <c r="QWM393" s="88"/>
      <c r="QWN393" s="88"/>
      <c r="QWO393" s="88"/>
      <c r="QWP393" s="88"/>
      <c r="QWQ393" s="88"/>
      <c r="QWR393" s="88"/>
      <c r="QWS393" s="88"/>
      <c r="QWT393" s="88"/>
      <c r="QWU393" s="88"/>
      <c r="QWV393" s="88"/>
      <c r="QWW393" s="88"/>
      <c r="QWX393" s="88"/>
      <c r="QWY393" s="88"/>
      <c r="QWZ393" s="88"/>
      <c r="QXA393" s="88"/>
      <c r="QXB393" s="88"/>
      <c r="QXC393" s="88"/>
      <c r="QXD393" s="88"/>
      <c r="QXE393" s="88"/>
      <c r="QXF393" s="88"/>
      <c r="QXG393" s="88"/>
      <c r="QXH393" s="88"/>
      <c r="QXI393" s="88"/>
      <c r="QXJ393" s="88"/>
      <c r="QXK393" s="88"/>
      <c r="QXL393" s="88"/>
      <c r="QXM393" s="88"/>
      <c r="QXN393" s="88"/>
      <c r="QXO393" s="88"/>
      <c r="QXP393" s="88"/>
      <c r="QXQ393" s="88"/>
      <c r="QXR393" s="88"/>
      <c r="QXS393" s="88"/>
      <c r="QXT393" s="88"/>
      <c r="QXU393" s="88"/>
      <c r="QXV393" s="88"/>
      <c r="QXW393" s="88"/>
      <c r="QXX393" s="88"/>
      <c r="QXY393" s="88"/>
      <c r="QXZ393" s="88"/>
      <c r="QYA393" s="88"/>
      <c r="QYB393" s="88"/>
      <c r="QYC393" s="88"/>
      <c r="QYD393" s="88"/>
      <c r="QYE393" s="88"/>
      <c r="QYF393" s="88"/>
      <c r="QYG393" s="88"/>
      <c r="QYH393" s="88"/>
      <c r="QYI393" s="88"/>
      <c r="QYJ393" s="88"/>
      <c r="QYK393" s="88"/>
      <c r="QYL393" s="88"/>
      <c r="QYM393" s="88"/>
      <c r="QYN393" s="88"/>
      <c r="QYO393" s="88"/>
      <c r="QYP393" s="88"/>
      <c r="QYQ393" s="88"/>
      <c r="QYR393" s="88"/>
      <c r="QYS393" s="88"/>
      <c r="QYT393" s="88"/>
      <c r="QYU393" s="88"/>
      <c r="QYV393" s="88"/>
      <c r="QYW393" s="88"/>
      <c r="QYX393" s="88"/>
      <c r="QYY393" s="88"/>
      <c r="QYZ393" s="88"/>
      <c r="QZA393" s="88"/>
      <c r="QZB393" s="88"/>
      <c r="QZC393" s="88"/>
      <c r="QZD393" s="88"/>
      <c r="QZE393" s="88"/>
      <c r="QZF393" s="88"/>
      <c r="QZG393" s="88"/>
      <c r="QZH393" s="88"/>
      <c r="QZI393" s="88"/>
      <c r="QZJ393" s="88"/>
      <c r="QZK393" s="88"/>
      <c r="QZL393" s="88"/>
      <c r="QZM393" s="88"/>
      <c r="QZN393" s="88"/>
      <c r="QZO393" s="88"/>
      <c r="QZP393" s="88"/>
      <c r="QZQ393" s="88"/>
      <c r="QZR393" s="88"/>
      <c r="QZS393" s="88"/>
      <c r="QZT393" s="88"/>
      <c r="QZU393" s="88"/>
      <c r="QZV393" s="88"/>
      <c r="QZW393" s="88"/>
      <c r="QZX393" s="88"/>
      <c r="QZY393" s="88"/>
      <c r="QZZ393" s="88"/>
      <c r="RAA393" s="88"/>
      <c r="RAB393" s="88"/>
      <c r="RAC393" s="88"/>
      <c r="RAD393" s="88"/>
      <c r="RAE393" s="88"/>
      <c r="RAF393" s="88"/>
      <c r="RAG393" s="88"/>
      <c r="RAH393" s="88"/>
      <c r="RAI393" s="88"/>
      <c r="RAJ393" s="88"/>
      <c r="RAK393" s="88"/>
      <c r="RAL393" s="88"/>
      <c r="RAM393" s="88"/>
      <c r="RAN393" s="88"/>
      <c r="RAO393" s="88"/>
      <c r="RAP393" s="88"/>
      <c r="RAQ393" s="88"/>
      <c r="RAR393" s="88"/>
      <c r="RAS393" s="88"/>
      <c r="RAT393" s="88"/>
      <c r="RAU393" s="88"/>
      <c r="RAV393" s="88"/>
      <c r="RAW393" s="88"/>
      <c r="RAX393" s="88"/>
      <c r="RAY393" s="88"/>
      <c r="RAZ393" s="88"/>
      <c r="RBA393" s="88"/>
      <c r="RBB393" s="88"/>
      <c r="RBC393" s="88"/>
      <c r="RBD393" s="88"/>
      <c r="RBE393" s="88"/>
      <c r="RBF393" s="88"/>
      <c r="RBG393" s="88"/>
      <c r="RBH393" s="88"/>
      <c r="RBI393" s="88"/>
      <c r="RBJ393" s="88"/>
      <c r="RBK393" s="88"/>
      <c r="RBL393" s="88"/>
      <c r="RBM393" s="88"/>
      <c r="RBN393" s="88"/>
      <c r="RBO393" s="88"/>
      <c r="RBP393" s="88"/>
      <c r="RBQ393" s="88"/>
      <c r="RBR393" s="88"/>
      <c r="RBS393" s="88"/>
      <c r="RBT393" s="88"/>
      <c r="RBU393" s="88"/>
      <c r="RBV393" s="88"/>
      <c r="RBW393" s="88"/>
      <c r="RBX393" s="88"/>
      <c r="RBY393" s="88"/>
      <c r="RBZ393" s="88"/>
      <c r="RCA393" s="88"/>
      <c r="RCB393" s="88"/>
      <c r="RCC393" s="88"/>
      <c r="RCD393" s="88"/>
      <c r="RCE393" s="88"/>
      <c r="RCF393" s="88"/>
      <c r="RCG393" s="88"/>
      <c r="RCH393" s="88"/>
      <c r="RCI393" s="88"/>
      <c r="RCJ393" s="88"/>
      <c r="RCK393" s="88"/>
      <c r="RCL393" s="88"/>
      <c r="RCM393" s="88"/>
      <c r="RCN393" s="88"/>
      <c r="RCO393" s="88"/>
      <c r="RCP393" s="88"/>
      <c r="RCQ393" s="88"/>
      <c r="RCR393" s="88"/>
      <c r="RCS393" s="88"/>
      <c r="RCT393" s="88"/>
      <c r="RCU393" s="88"/>
      <c r="RCV393" s="88"/>
      <c r="RCW393" s="88"/>
      <c r="RCX393" s="88"/>
      <c r="RCY393" s="88"/>
      <c r="RCZ393" s="88"/>
      <c r="RDA393" s="88"/>
      <c r="RDB393" s="88"/>
      <c r="RDC393" s="88"/>
      <c r="RDD393" s="88"/>
      <c r="RDE393" s="88"/>
      <c r="RDF393" s="88"/>
      <c r="RDG393" s="88"/>
      <c r="RDH393" s="88"/>
      <c r="RDI393" s="88"/>
      <c r="RDJ393" s="88"/>
      <c r="RDK393" s="88"/>
      <c r="RDL393" s="88"/>
      <c r="RDM393" s="88"/>
      <c r="RDN393" s="88"/>
      <c r="RDO393" s="88"/>
      <c r="RDP393" s="88"/>
      <c r="RDQ393" s="88"/>
      <c r="RDR393" s="88"/>
      <c r="RDS393" s="88"/>
      <c r="RDT393" s="88"/>
      <c r="RDU393" s="88"/>
      <c r="RDV393" s="88"/>
      <c r="RDW393" s="88"/>
      <c r="RDX393" s="88"/>
      <c r="RDY393" s="88"/>
      <c r="RDZ393" s="88"/>
      <c r="REA393" s="88"/>
      <c r="REB393" s="88"/>
      <c r="REC393" s="88"/>
      <c r="RED393" s="88"/>
      <c r="REE393" s="88"/>
      <c r="REF393" s="88"/>
      <c r="REG393" s="88"/>
      <c r="REH393" s="88"/>
      <c r="REI393" s="88"/>
      <c r="REJ393" s="88"/>
      <c r="REK393" s="88"/>
      <c r="REL393" s="88"/>
      <c r="REM393" s="88"/>
      <c r="REN393" s="88"/>
      <c r="REO393" s="88"/>
      <c r="REP393" s="88"/>
      <c r="REQ393" s="88"/>
      <c r="RER393" s="88"/>
      <c r="RES393" s="88"/>
      <c r="RET393" s="88"/>
      <c r="REU393" s="88"/>
      <c r="REV393" s="88"/>
      <c r="REW393" s="88"/>
      <c r="REX393" s="88"/>
      <c r="REY393" s="88"/>
      <c r="REZ393" s="88"/>
      <c r="RFA393" s="88"/>
      <c r="RFB393" s="88"/>
      <c r="RFC393" s="88"/>
      <c r="RFD393" s="88"/>
      <c r="RFE393" s="88"/>
      <c r="RFF393" s="88"/>
      <c r="RFG393" s="88"/>
      <c r="RFH393" s="88"/>
      <c r="RFI393" s="88"/>
      <c r="RFJ393" s="88"/>
      <c r="RFK393" s="88"/>
      <c r="RFL393" s="88"/>
      <c r="RFM393" s="88"/>
      <c r="RFN393" s="88"/>
      <c r="RFO393" s="88"/>
      <c r="RFP393" s="88"/>
      <c r="RFQ393" s="88"/>
      <c r="RFR393" s="88"/>
      <c r="RFS393" s="88"/>
      <c r="RFT393" s="88"/>
      <c r="RFU393" s="88"/>
      <c r="RFV393" s="88"/>
      <c r="RFW393" s="88"/>
      <c r="RFX393" s="88"/>
      <c r="RFY393" s="88"/>
      <c r="RFZ393" s="88"/>
      <c r="RGA393" s="88"/>
      <c r="RGB393" s="88"/>
      <c r="RGC393" s="88"/>
      <c r="RGD393" s="88"/>
      <c r="RGE393" s="88"/>
      <c r="RGF393" s="88"/>
      <c r="RGG393" s="88"/>
      <c r="RGH393" s="88"/>
      <c r="RGI393" s="88"/>
      <c r="RGJ393" s="88"/>
      <c r="RGK393" s="88"/>
      <c r="RGL393" s="88"/>
      <c r="RGM393" s="88"/>
      <c r="RGN393" s="88"/>
      <c r="RGO393" s="88"/>
      <c r="RGP393" s="88"/>
      <c r="RGQ393" s="88"/>
      <c r="RGR393" s="88"/>
      <c r="RGS393" s="88"/>
      <c r="RGT393" s="88"/>
      <c r="RGU393" s="88"/>
      <c r="RGV393" s="88"/>
      <c r="RGW393" s="88"/>
      <c r="RGX393" s="88"/>
      <c r="RGY393" s="88"/>
      <c r="RGZ393" s="88"/>
      <c r="RHA393" s="88"/>
      <c r="RHB393" s="88"/>
      <c r="RHC393" s="88"/>
      <c r="RHD393" s="88"/>
      <c r="RHE393" s="88"/>
      <c r="RHF393" s="88"/>
      <c r="RHG393" s="88"/>
      <c r="RHH393" s="88"/>
      <c r="RHI393" s="88"/>
      <c r="RHJ393" s="88"/>
      <c r="RHK393" s="88"/>
      <c r="RHL393" s="88"/>
      <c r="RHM393" s="88"/>
      <c r="RHN393" s="88"/>
      <c r="RHO393" s="88"/>
      <c r="RHP393" s="88"/>
      <c r="RHQ393" s="88"/>
      <c r="RHR393" s="88"/>
      <c r="RHS393" s="88"/>
      <c r="RHT393" s="88"/>
      <c r="RHU393" s="88"/>
      <c r="RHV393" s="88"/>
      <c r="RHW393" s="88"/>
      <c r="RHX393" s="88"/>
      <c r="RHY393" s="88"/>
      <c r="RHZ393" s="88"/>
      <c r="RIA393" s="88"/>
      <c r="RIB393" s="88"/>
      <c r="RIC393" s="88"/>
      <c r="RID393" s="88"/>
      <c r="RIE393" s="88"/>
      <c r="RIF393" s="88"/>
      <c r="RIG393" s="88"/>
      <c r="RIH393" s="88"/>
      <c r="RII393" s="88"/>
      <c r="RIJ393" s="88"/>
      <c r="RIK393" s="88"/>
      <c r="RIL393" s="88"/>
      <c r="RIM393" s="88"/>
      <c r="RIN393" s="88"/>
      <c r="RIO393" s="88"/>
      <c r="RIP393" s="88"/>
      <c r="RIQ393" s="88"/>
      <c r="RIR393" s="88"/>
      <c r="RIS393" s="88"/>
      <c r="RIT393" s="88"/>
      <c r="RIU393" s="88"/>
      <c r="RIV393" s="88"/>
      <c r="RIW393" s="88"/>
      <c r="RIX393" s="88"/>
      <c r="RIY393" s="88"/>
      <c r="RIZ393" s="88"/>
      <c r="RJA393" s="88"/>
      <c r="RJB393" s="88"/>
      <c r="RJC393" s="88"/>
      <c r="RJD393" s="88"/>
      <c r="RJE393" s="88"/>
      <c r="RJF393" s="88"/>
      <c r="RJG393" s="88"/>
      <c r="RJH393" s="88"/>
      <c r="RJI393" s="88"/>
      <c r="RJJ393" s="88"/>
      <c r="RJK393" s="88"/>
      <c r="RJL393" s="88"/>
      <c r="RJM393" s="88"/>
      <c r="RJN393" s="88"/>
      <c r="RJO393" s="88"/>
      <c r="RJP393" s="88"/>
      <c r="RJQ393" s="88"/>
      <c r="RJR393" s="88"/>
      <c r="RJS393" s="88"/>
      <c r="RJT393" s="88"/>
      <c r="RJU393" s="88"/>
      <c r="RJV393" s="88"/>
      <c r="RJW393" s="88"/>
      <c r="RJX393" s="88"/>
      <c r="RJY393" s="88"/>
      <c r="RJZ393" s="88"/>
      <c r="RKA393" s="88"/>
      <c r="RKB393" s="88"/>
      <c r="RKC393" s="88"/>
      <c r="RKD393" s="88"/>
      <c r="RKE393" s="88"/>
      <c r="RKF393" s="88"/>
      <c r="RKG393" s="88"/>
      <c r="RKH393" s="88"/>
      <c r="RKI393" s="88"/>
      <c r="RKJ393" s="88"/>
      <c r="RKK393" s="88"/>
      <c r="RKL393" s="88"/>
      <c r="RKM393" s="88"/>
      <c r="RKN393" s="88"/>
      <c r="RKO393" s="88"/>
      <c r="RKP393" s="88"/>
      <c r="RKQ393" s="88"/>
      <c r="RKR393" s="88"/>
      <c r="RKS393" s="88"/>
      <c r="RKT393" s="88"/>
      <c r="RKU393" s="88"/>
      <c r="RKV393" s="88"/>
      <c r="RKW393" s="88"/>
      <c r="RKX393" s="88"/>
      <c r="RKY393" s="88"/>
      <c r="RKZ393" s="88"/>
      <c r="RLA393" s="88"/>
      <c r="RLB393" s="88"/>
      <c r="RLC393" s="88"/>
      <c r="RLD393" s="88"/>
      <c r="RLE393" s="88"/>
      <c r="RLF393" s="88"/>
      <c r="RLG393" s="88"/>
      <c r="RLH393" s="88"/>
      <c r="RLI393" s="88"/>
      <c r="RLJ393" s="88"/>
      <c r="RLK393" s="88"/>
      <c r="RLL393" s="88"/>
      <c r="RLM393" s="88"/>
      <c r="RLN393" s="88"/>
      <c r="RLO393" s="88"/>
      <c r="RLP393" s="88"/>
      <c r="RLQ393" s="88"/>
      <c r="RLR393" s="88"/>
      <c r="RLS393" s="88"/>
      <c r="RLT393" s="88"/>
      <c r="RLU393" s="88"/>
      <c r="RLV393" s="88"/>
      <c r="RLW393" s="88"/>
      <c r="RLX393" s="88"/>
      <c r="RLY393" s="88"/>
      <c r="RLZ393" s="88"/>
      <c r="RMA393" s="88"/>
      <c r="RMB393" s="88"/>
      <c r="RMC393" s="88"/>
      <c r="RMD393" s="88"/>
      <c r="RME393" s="88"/>
      <c r="RMF393" s="88"/>
      <c r="RMG393" s="88"/>
      <c r="RMH393" s="88"/>
      <c r="RMI393" s="88"/>
      <c r="RMJ393" s="88"/>
      <c r="RMK393" s="88"/>
      <c r="RML393" s="88"/>
      <c r="RMM393" s="88"/>
      <c r="RMN393" s="88"/>
      <c r="RMO393" s="88"/>
      <c r="RMP393" s="88"/>
      <c r="RMQ393" s="88"/>
      <c r="RMR393" s="88"/>
      <c r="RMS393" s="88"/>
      <c r="RMT393" s="88"/>
      <c r="RMU393" s="88"/>
      <c r="RMV393" s="88"/>
      <c r="RMW393" s="88"/>
      <c r="RMX393" s="88"/>
      <c r="RMY393" s="88"/>
      <c r="RMZ393" s="88"/>
      <c r="RNA393" s="88"/>
      <c r="RNB393" s="88"/>
      <c r="RNC393" s="88"/>
      <c r="RND393" s="88"/>
      <c r="RNE393" s="88"/>
      <c r="RNF393" s="88"/>
      <c r="RNG393" s="88"/>
      <c r="RNH393" s="88"/>
      <c r="RNI393" s="88"/>
      <c r="RNJ393" s="88"/>
      <c r="RNK393" s="88"/>
      <c r="RNL393" s="88"/>
      <c r="RNM393" s="88"/>
      <c r="RNN393" s="88"/>
      <c r="RNO393" s="88"/>
      <c r="RNP393" s="88"/>
      <c r="RNQ393" s="88"/>
      <c r="RNR393" s="88"/>
      <c r="RNS393" s="88"/>
      <c r="RNT393" s="88"/>
      <c r="RNU393" s="88"/>
      <c r="RNV393" s="88"/>
      <c r="RNW393" s="88"/>
      <c r="RNX393" s="88"/>
      <c r="RNY393" s="88"/>
      <c r="RNZ393" s="88"/>
      <c r="ROA393" s="88"/>
      <c r="ROB393" s="88"/>
      <c r="ROC393" s="88"/>
      <c r="ROD393" s="88"/>
      <c r="ROE393" s="88"/>
      <c r="ROF393" s="88"/>
      <c r="ROG393" s="88"/>
      <c r="ROH393" s="88"/>
      <c r="ROI393" s="88"/>
      <c r="ROJ393" s="88"/>
      <c r="ROK393" s="88"/>
      <c r="ROL393" s="88"/>
      <c r="ROM393" s="88"/>
      <c r="RON393" s="88"/>
      <c r="ROO393" s="88"/>
      <c r="ROP393" s="88"/>
      <c r="ROQ393" s="88"/>
      <c r="ROR393" s="88"/>
      <c r="ROS393" s="88"/>
      <c r="ROT393" s="88"/>
      <c r="ROU393" s="88"/>
      <c r="ROV393" s="88"/>
      <c r="ROW393" s="88"/>
      <c r="ROX393" s="88"/>
      <c r="ROY393" s="88"/>
      <c r="ROZ393" s="88"/>
      <c r="RPA393" s="88"/>
      <c r="RPB393" s="88"/>
      <c r="RPC393" s="88"/>
      <c r="RPD393" s="88"/>
      <c r="RPE393" s="88"/>
      <c r="RPF393" s="88"/>
      <c r="RPG393" s="88"/>
      <c r="RPH393" s="88"/>
      <c r="RPI393" s="88"/>
      <c r="RPJ393" s="88"/>
      <c r="RPK393" s="88"/>
      <c r="RPL393" s="88"/>
      <c r="RPM393" s="88"/>
      <c r="RPN393" s="88"/>
      <c r="RPO393" s="88"/>
      <c r="RPP393" s="88"/>
      <c r="RPQ393" s="88"/>
      <c r="RPR393" s="88"/>
      <c r="RPS393" s="88"/>
      <c r="RPT393" s="88"/>
      <c r="RPU393" s="88"/>
      <c r="RPV393" s="88"/>
      <c r="RPW393" s="88"/>
      <c r="RPX393" s="88"/>
      <c r="RPY393" s="88"/>
      <c r="RPZ393" s="88"/>
      <c r="RQA393" s="88"/>
      <c r="RQB393" s="88"/>
      <c r="RQC393" s="88"/>
      <c r="RQD393" s="88"/>
      <c r="RQE393" s="88"/>
      <c r="RQF393" s="88"/>
      <c r="RQG393" s="88"/>
      <c r="RQH393" s="88"/>
      <c r="RQI393" s="88"/>
      <c r="RQJ393" s="88"/>
      <c r="RQK393" s="88"/>
      <c r="RQL393" s="88"/>
      <c r="RQM393" s="88"/>
      <c r="RQN393" s="88"/>
      <c r="RQO393" s="88"/>
      <c r="RQP393" s="88"/>
      <c r="RQQ393" s="88"/>
      <c r="RQR393" s="88"/>
      <c r="RQS393" s="88"/>
      <c r="RQT393" s="88"/>
      <c r="RQU393" s="88"/>
      <c r="RQV393" s="88"/>
      <c r="RQW393" s="88"/>
      <c r="RQX393" s="88"/>
      <c r="RQY393" s="88"/>
      <c r="RQZ393" s="88"/>
      <c r="RRA393" s="88"/>
      <c r="RRB393" s="88"/>
      <c r="RRC393" s="88"/>
      <c r="RRD393" s="88"/>
      <c r="RRE393" s="88"/>
      <c r="RRF393" s="88"/>
      <c r="RRG393" s="88"/>
      <c r="RRH393" s="88"/>
      <c r="RRI393" s="88"/>
      <c r="RRJ393" s="88"/>
      <c r="RRK393" s="88"/>
      <c r="RRL393" s="88"/>
      <c r="RRM393" s="88"/>
      <c r="RRN393" s="88"/>
      <c r="RRO393" s="88"/>
      <c r="RRP393" s="88"/>
      <c r="RRQ393" s="88"/>
      <c r="RRR393" s="88"/>
      <c r="RRS393" s="88"/>
      <c r="RRT393" s="88"/>
      <c r="RRU393" s="88"/>
      <c r="RRV393" s="88"/>
      <c r="RRW393" s="88"/>
      <c r="RRX393" s="88"/>
      <c r="RRY393" s="88"/>
      <c r="RRZ393" s="88"/>
      <c r="RSA393" s="88"/>
      <c r="RSB393" s="88"/>
      <c r="RSC393" s="88"/>
      <c r="RSD393" s="88"/>
      <c r="RSE393" s="88"/>
      <c r="RSF393" s="88"/>
      <c r="RSG393" s="88"/>
      <c r="RSH393" s="88"/>
      <c r="RSI393" s="88"/>
      <c r="RSJ393" s="88"/>
      <c r="RSK393" s="88"/>
      <c r="RSL393" s="88"/>
      <c r="RSM393" s="88"/>
      <c r="RSN393" s="88"/>
      <c r="RSO393" s="88"/>
      <c r="RSP393" s="88"/>
      <c r="RSQ393" s="88"/>
      <c r="RSR393" s="88"/>
      <c r="RSS393" s="88"/>
      <c r="RST393" s="88"/>
      <c r="RSU393" s="88"/>
      <c r="RSV393" s="88"/>
      <c r="RSW393" s="88"/>
      <c r="RSX393" s="88"/>
      <c r="RSY393" s="88"/>
      <c r="RSZ393" s="88"/>
      <c r="RTA393" s="88"/>
      <c r="RTB393" s="88"/>
      <c r="RTC393" s="88"/>
      <c r="RTD393" s="88"/>
      <c r="RTE393" s="88"/>
      <c r="RTF393" s="88"/>
      <c r="RTG393" s="88"/>
      <c r="RTH393" s="88"/>
      <c r="RTI393" s="88"/>
      <c r="RTJ393" s="88"/>
      <c r="RTK393" s="88"/>
      <c r="RTL393" s="88"/>
      <c r="RTM393" s="88"/>
      <c r="RTN393" s="88"/>
      <c r="RTO393" s="88"/>
      <c r="RTP393" s="88"/>
      <c r="RTQ393" s="88"/>
      <c r="RTR393" s="88"/>
      <c r="RTS393" s="88"/>
      <c r="RTT393" s="88"/>
      <c r="RTU393" s="88"/>
      <c r="RTV393" s="88"/>
      <c r="RTW393" s="88"/>
      <c r="RTX393" s="88"/>
      <c r="RTY393" s="88"/>
      <c r="RTZ393" s="88"/>
      <c r="RUA393" s="88"/>
      <c r="RUB393" s="88"/>
      <c r="RUC393" s="88"/>
      <c r="RUD393" s="88"/>
      <c r="RUE393" s="88"/>
      <c r="RUF393" s="88"/>
      <c r="RUG393" s="88"/>
      <c r="RUH393" s="88"/>
      <c r="RUI393" s="88"/>
      <c r="RUJ393" s="88"/>
      <c r="RUK393" s="88"/>
      <c r="RUL393" s="88"/>
      <c r="RUM393" s="88"/>
      <c r="RUN393" s="88"/>
      <c r="RUO393" s="88"/>
      <c r="RUP393" s="88"/>
      <c r="RUQ393" s="88"/>
      <c r="RUR393" s="88"/>
      <c r="RUS393" s="88"/>
      <c r="RUT393" s="88"/>
      <c r="RUU393" s="88"/>
      <c r="RUV393" s="88"/>
      <c r="RUW393" s="88"/>
      <c r="RUX393" s="88"/>
      <c r="RUY393" s="88"/>
      <c r="RUZ393" s="88"/>
      <c r="RVA393" s="88"/>
      <c r="RVB393" s="88"/>
      <c r="RVC393" s="88"/>
      <c r="RVD393" s="88"/>
      <c r="RVE393" s="88"/>
      <c r="RVF393" s="88"/>
      <c r="RVG393" s="88"/>
      <c r="RVH393" s="88"/>
      <c r="RVI393" s="88"/>
      <c r="RVJ393" s="88"/>
      <c r="RVK393" s="88"/>
      <c r="RVL393" s="88"/>
      <c r="RVM393" s="88"/>
      <c r="RVN393" s="88"/>
      <c r="RVO393" s="88"/>
      <c r="RVP393" s="88"/>
      <c r="RVQ393" s="88"/>
      <c r="RVR393" s="88"/>
      <c r="RVS393" s="88"/>
      <c r="RVT393" s="88"/>
      <c r="RVU393" s="88"/>
      <c r="RVV393" s="88"/>
      <c r="RVW393" s="88"/>
      <c r="RVX393" s="88"/>
      <c r="RVY393" s="88"/>
      <c r="RVZ393" s="88"/>
      <c r="RWA393" s="88"/>
      <c r="RWB393" s="88"/>
      <c r="RWC393" s="88"/>
      <c r="RWD393" s="88"/>
      <c r="RWE393" s="88"/>
      <c r="RWF393" s="88"/>
      <c r="RWG393" s="88"/>
      <c r="RWH393" s="88"/>
      <c r="RWI393" s="88"/>
      <c r="RWJ393" s="88"/>
      <c r="RWK393" s="88"/>
      <c r="RWL393" s="88"/>
      <c r="RWM393" s="88"/>
      <c r="RWN393" s="88"/>
      <c r="RWO393" s="88"/>
      <c r="RWP393" s="88"/>
      <c r="RWQ393" s="88"/>
      <c r="RWR393" s="88"/>
      <c r="RWS393" s="88"/>
      <c r="RWT393" s="88"/>
      <c r="RWU393" s="88"/>
      <c r="RWV393" s="88"/>
      <c r="RWW393" s="88"/>
      <c r="RWX393" s="88"/>
      <c r="RWY393" s="88"/>
      <c r="RWZ393" s="88"/>
      <c r="RXA393" s="88"/>
      <c r="RXB393" s="88"/>
      <c r="RXC393" s="88"/>
      <c r="RXD393" s="88"/>
      <c r="RXE393" s="88"/>
      <c r="RXF393" s="88"/>
      <c r="RXG393" s="88"/>
      <c r="RXH393" s="88"/>
      <c r="RXI393" s="88"/>
      <c r="RXJ393" s="88"/>
      <c r="RXK393" s="88"/>
      <c r="RXL393" s="88"/>
      <c r="RXM393" s="88"/>
      <c r="RXN393" s="88"/>
      <c r="RXO393" s="88"/>
      <c r="RXP393" s="88"/>
      <c r="RXQ393" s="88"/>
      <c r="RXR393" s="88"/>
      <c r="RXS393" s="88"/>
      <c r="RXT393" s="88"/>
      <c r="RXU393" s="88"/>
      <c r="RXV393" s="88"/>
      <c r="RXW393" s="88"/>
      <c r="RXX393" s="88"/>
      <c r="RXY393" s="88"/>
      <c r="RXZ393" s="88"/>
      <c r="RYA393" s="88"/>
      <c r="RYB393" s="88"/>
      <c r="RYC393" s="88"/>
      <c r="RYD393" s="88"/>
      <c r="RYE393" s="88"/>
      <c r="RYF393" s="88"/>
      <c r="RYG393" s="88"/>
      <c r="RYH393" s="88"/>
      <c r="RYI393" s="88"/>
      <c r="RYJ393" s="88"/>
      <c r="RYK393" s="88"/>
      <c r="RYL393" s="88"/>
      <c r="RYM393" s="88"/>
      <c r="RYN393" s="88"/>
      <c r="RYO393" s="88"/>
      <c r="RYP393" s="88"/>
      <c r="RYQ393" s="88"/>
      <c r="RYR393" s="88"/>
      <c r="RYS393" s="88"/>
      <c r="RYT393" s="88"/>
      <c r="RYU393" s="88"/>
      <c r="RYV393" s="88"/>
      <c r="RYW393" s="88"/>
      <c r="RYX393" s="88"/>
      <c r="RYY393" s="88"/>
      <c r="RYZ393" s="88"/>
      <c r="RZA393" s="88"/>
      <c r="RZB393" s="88"/>
      <c r="RZC393" s="88"/>
      <c r="RZD393" s="88"/>
      <c r="RZE393" s="88"/>
      <c r="RZF393" s="88"/>
      <c r="RZG393" s="88"/>
      <c r="RZH393" s="88"/>
      <c r="RZI393" s="88"/>
      <c r="RZJ393" s="88"/>
      <c r="RZK393" s="88"/>
      <c r="RZL393" s="88"/>
      <c r="RZM393" s="88"/>
      <c r="RZN393" s="88"/>
      <c r="RZO393" s="88"/>
      <c r="RZP393" s="88"/>
      <c r="RZQ393" s="88"/>
      <c r="RZR393" s="88"/>
      <c r="RZS393" s="88"/>
      <c r="RZT393" s="88"/>
      <c r="RZU393" s="88"/>
      <c r="RZV393" s="88"/>
      <c r="RZW393" s="88"/>
      <c r="RZX393" s="88"/>
      <c r="RZY393" s="88"/>
      <c r="RZZ393" s="88"/>
      <c r="SAA393" s="88"/>
      <c r="SAB393" s="88"/>
      <c r="SAC393" s="88"/>
      <c r="SAD393" s="88"/>
      <c r="SAE393" s="88"/>
      <c r="SAF393" s="88"/>
      <c r="SAG393" s="88"/>
      <c r="SAH393" s="88"/>
      <c r="SAI393" s="88"/>
      <c r="SAJ393" s="88"/>
      <c r="SAK393" s="88"/>
      <c r="SAL393" s="88"/>
      <c r="SAM393" s="88"/>
      <c r="SAN393" s="88"/>
      <c r="SAO393" s="88"/>
      <c r="SAP393" s="88"/>
      <c r="SAQ393" s="88"/>
      <c r="SAR393" s="88"/>
      <c r="SAS393" s="88"/>
      <c r="SAT393" s="88"/>
      <c r="SAU393" s="88"/>
      <c r="SAV393" s="88"/>
      <c r="SAW393" s="88"/>
      <c r="SAX393" s="88"/>
      <c r="SAY393" s="88"/>
      <c r="SAZ393" s="88"/>
      <c r="SBA393" s="88"/>
      <c r="SBB393" s="88"/>
      <c r="SBC393" s="88"/>
      <c r="SBD393" s="88"/>
      <c r="SBE393" s="88"/>
      <c r="SBF393" s="88"/>
      <c r="SBG393" s="88"/>
      <c r="SBH393" s="88"/>
      <c r="SBI393" s="88"/>
      <c r="SBJ393" s="88"/>
      <c r="SBK393" s="88"/>
      <c r="SBL393" s="88"/>
      <c r="SBM393" s="88"/>
      <c r="SBN393" s="88"/>
      <c r="SBO393" s="88"/>
      <c r="SBP393" s="88"/>
      <c r="SBQ393" s="88"/>
      <c r="SBR393" s="88"/>
      <c r="SBS393" s="88"/>
      <c r="SBT393" s="88"/>
      <c r="SBU393" s="88"/>
      <c r="SBV393" s="88"/>
      <c r="SBW393" s="88"/>
      <c r="SBX393" s="88"/>
      <c r="SBY393" s="88"/>
      <c r="SBZ393" s="88"/>
      <c r="SCA393" s="88"/>
      <c r="SCB393" s="88"/>
      <c r="SCC393" s="88"/>
      <c r="SCD393" s="88"/>
      <c r="SCE393" s="88"/>
      <c r="SCF393" s="88"/>
      <c r="SCG393" s="88"/>
      <c r="SCH393" s="88"/>
      <c r="SCI393" s="88"/>
      <c r="SCJ393" s="88"/>
      <c r="SCK393" s="88"/>
      <c r="SCL393" s="88"/>
      <c r="SCM393" s="88"/>
      <c r="SCN393" s="88"/>
      <c r="SCO393" s="88"/>
      <c r="SCP393" s="88"/>
      <c r="SCQ393" s="88"/>
      <c r="SCR393" s="88"/>
      <c r="SCS393" s="88"/>
      <c r="SCT393" s="88"/>
      <c r="SCU393" s="88"/>
      <c r="SCV393" s="88"/>
      <c r="SCW393" s="88"/>
      <c r="SCX393" s="88"/>
      <c r="SCY393" s="88"/>
      <c r="SCZ393" s="88"/>
      <c r="SDA393" s="88"/>
      <c r="SDB393" s="88"/>
      <c r="SDC393" s="88"/>
      <c r="SDD393" s="88"/>
      <c r="SDE393" s="88"/>
      <c r="SDF393" s="88"/>
      <c r="SDG393" s="88"/>
      <c r="SDH393" s="88"/>
      <c r="SDI393" s="88"/>
      <c r="SDJ393" s="88"/>
      <c r="SDK393" s="88"/>
      <c r="SDL393" s="88"/>
      <c r="SDM393" s="88"/>
      <c r="SDN393" s="88"/>
      <c r="SDO393" s="88"/>
      <c r="SDP393" s="88"/>
      <c r="SDQ393" s="88"/>
      <c r="SDR393" s="88"/>
      <c r="SDS393" s="88"/>
      <c r="SDT393" s="88"/>
      <c r="SDU393" s="88"/>
      <c r="SDV393" s="88"/>
      <c r="SDW393" s="88"/>
      <c r="SDX393" s="88"/>
      <c r="SDY393" s="88"/>
      <c r="SDZ393" s="88"/>
      <c r="SEA393" s="88"/>
      <c r="SEB393" s="88"/>
      <c r="SEC393" s="88"/>
      <c r="SED393" s="88"/>
      <c r="SEE393" s="88"/>
      <c r="SEF393" s="88"/>
      <c r="SEG393" s="88"/>
      <c r="SEH393" s="88"/>
      <c r="SEI393" s="88"/>
      <c r="SEJ393" s="88"/>
      <c r="SEK393" s="88"/>
      <c r="SEL393" s="88"/>
      <c r="SEM393" s="88"/>
      <c r="SEN393" s="88"/>
      <c r="SEO393" s="88"/>
      <c r="SEP393" s="88"/>
      <c r="SEQ393" s="88"/>
      <c r="SER393" s="88"/>
      <c r="SES393" s="88"/>
      <c r="SET393" s="88"/>
      <c r="SEU393" s="88"/>
      <c r="SEV393" s="88"/>
      <c r="SEW393" s="88"/>
      <c r="SEX393" s="88"/>
      <c r="SEY393" s="88"/>
      <c r="SEZ393" s="88"/>
      <c r="SFA393" s="88"/>
      <c r="SFB393" s="88"/>
      <c r="SFC393" s="88"/>
      <c r="SFD393" s="88"/>
      <c r="SFE393" s="88"/>
      <c r="SFF393" s="88"/>
      <c r="SFG393" s="88"/>
      <c r="SFH393" s="88"/>
      <c r="SFI393" s="88"/>
      <c r="SFJ393" s="88"/>
      <c r="SFK393" s="88"/>
      <c r="SFL393" s="88"/>
      <c r="SFM393" s="88"/>
      <c r="SFN393" s="88"/>
      <c r="SFO393" s="88"/>
      <c r="SFP393" s="88"/>
      <c r="SFQ393" s="88"/>
      <c r="SFR393" s="88"/>
      <c r="SFS393" s="88"/>
      <c r="SFT393" s="88"/>
      <c r="SFU393" s="88"/>
      <c r="SFV393" s="88"/>
      <c r="SFW393" s="88"/>
      <c r="SFX393" s="88"/>
      <c r="SFY393" s="88"/>
      <c r="SFZ393" s="88"/>
      <c r="SGA393" s="88"/>
      <c r="SGB393" s="88"/>
      <c r="SGC393" s="88"/>
      <c r="SGD393" s="88"/>
      <c r="SGE393" s="88"/>
      <c r="SGF393" s="88"/>
      <c r="SGG393" s="88"/>
      <c r="SGH393" s="88"/>
      <c r="SGI393" s="88"/>
      <c r="SGJ393" s="88"/>
      <c r="SGK393" s="88"/>
      <c r="SGL393" s="88"/>
      <c r="SGM393" s="88"/>
      <c r="SGN393" s="88"/>
      <c r="SGO393" s="88"/>
      <c r="SGP393" s="88"/>
      <c r="SGQ393" s="88"/>
      <c r="SGR393" s="88"/>
      <c r="SGS393" s="88"/>
      <c r="SGT393" s="88"/>
      <c r="SGU393" s="88"/>
      <c r="SGV393" s="88"/>
      <c r="SGW393" s="88"/>
      <c r="SGX393" s="88"/>
      <c r="SGY393" s="88"/>
      <c r="SGZ393" s="88"/>
      <c r="SHA393" s="88"/>
      <c r="SHB393" s="88"/>
      <c r="SHC393" s="88"/>
      <c r="SHD393" s="88"/>
      <c r="SHE393" s="88"/>
      <c r="SHF393" s="88"/>
      <c r="SHG393" s="88"/>
      <c r="SHH393" s="88"/>
      <c r="SHI393" s="88"/>
      <c r="SHJ393" s="88"/>
      <c r="SHK393" s="88"/>
      <c r="SHL393" s="88"/>
      <c r="SHM393" s="88"/>
      <c r="SHN393" s="88"/>
      <c r="SHO393" s="88"/>
      <c r="SHP393" s="88"/>
      <c r="SHQ393" s="88"/>
      <c r="SHR393" s="88"/>
      <c r="SHS393" s="88"/>
      <c r="SHT393" s="88"/>
      <c r="SHU393" s="88"/>
      <c r="SHV393" s="88"/>
      <c r="SHW393" s="88"/>
      <c r="SHX393" s="88"/>
      <c r="SHY393" s="88"/>
      <c r="SHZ393" s="88"/>
      <c r="SIA393" s="88"/>
      <c r="SIB393" s="88"/>
      <c r="SIC393" s="88"/>
      <c r="SID393" s="88"/>
      <c r="SIE393" s="88"/>
      <c r="SIF393" s="88"/>
      <c r="SIG393" s="88"/>
      <c r="SIH393" s="88"/>
      <c r="SII393" s="88"/>
      <c r="SIJ393" s="88"/>
      <c r="SIK393" s="88"/>
      <c r="SIL393" s="88"/>
      <c r="SIM393" s="88"/>
      <c r="SIN393" s="88"/>
      <c r="SIO393" s="88"/>
      <c r="SIP393" s="88"/>
      <c r="SIQ393" s="88"/>
      <c r="SIR393" s="88"/>
      <c r="SIS393" s="88"/>
      <c r="SIT393" s="88"/>
      <c r="SIU393" s="88"/>
      <c r="SIV393" s="88"/>
      <c r="SIW393" s="88"/>
      <c r="SIX393" s="88"/>
      <c r="SIY393" s="88"/>
      <c r="SIZ393" s="88"/>
      <c r="SJA393" s="88"/>
      <c r="SJB393" s="88"/>
      <c r="SJC393" s="88"/>
      <c r="SJD393" s="88"/>
      <c r="SJE393" s="88"/>
      <c r="SJF393" s="88"/>
      <c r="SJG393" s="88"/>
      <c r="SJH393" s="88"/>
      <c r="SJI393" s="88"/>
      <c r="SJJ393" s="88"/>
      <c r="SJK393" s="88"/>
      <c r="SJL393" s="88"/>
      <c r="SJM393" s="88"/>
      <c r="SJN393" s="88"/>
      <c r="SJO393" s="88"/>
      <c r="SJP393" s="88"/>
      <c r="SJQ393" s="88"/>
      <c r="SJR393" s="88"/>
      <c r="SJS393" s="88"/>
      <c r="SJT393" s="88"/>
      <c r="SJU393" s="88"/>
      <c r="SJV393" s="88"/>
      <c r="SJW393" s="88"/>
      <c r="SJX393" s="88"/>
      <c r="SJY393" s="88"/>
      <c r="SJZ393" s="88"/>
      <c r="SKA393" s="88"/>
      <c r="SKB393" s="88"/>
      <c r="SKC393" s="88"/>
      <c r="SKD393" s="88"/>
      <c r="SKE393" s="88"/>
      <c r="SKF393" s="88"/>
      <c r="SKG393" s="88"/>
      <c r="SKH393" s="88"/>
      <c r="SKI393" s="88"/>
      <c r="SKJ393" s="88"/>
      <c r="SKK393" s="88"/>
      <c r="SKL393" s="88"/>
      <c r="SKM393" s="88"/>
      <c r="SKN393" s="88"/>
      <c r="SKO393" s="88"/>
      <c r="SKP393" s="88"/>
      <c r="SKQ393" s="88"/>
      <c r="SKR393" s="88"/>
      <c r="SKS393" s="88"/>
      <c r="SKT393" s="88"/>
      <c r="SKU393" s="88"/>
      <c r="SKV393" s="88"/>
      <c r="SKW393" s="88"/>
      <c r="SKX393" s="88"/>
      <c r="SKY393" s="88"/>
      <c r="SKZ393" s="88"/>
      <c r="SLA393" s="88"/>
      <c r="SLB393" s="88"/>
      <c r="SLC393" s="88"/>
      <c r="SLD393" s="88"/>
      <c r="SLE393" s="88"/>
      <c r="SLF393" s="88"/>
      <c r="SLG393" s="88"/>
      <c r="SLH393" s="88"/>
      <c r="SLI393" s="88"/>
      <c r="SLJ393" s="88"/>
      <c r="SLK393" s="88"/>
      <c r="SLL393" s="88"/>
      <c r="SLM393" s="88"/>
      <c r="SLN393" s="88"/>
      <c r="SLO393" s="88"/>
      <c r="SLP393" s="88"/>
      <c r="SLQ393" s="88"/>
      <c r="SLR393" s="88"/>
      <c r="SLS393" s="88"/>
      <c r="SLT393" s="88"/>
      <c r="SLU393" s="88"/>
      <c r="SLV393" s="88"/>
      <c r="SLW393" s="88"/>
      <c r="SLX393" s="88"/>
      <c r="SLY393" s="88"/>
      <c r="SLZ393" s="88"/>
      <c r="SMA393" s="88"/>
      <c r="SMB393" s="88"/>
      <c r="SMC393" s="88"/>
      <c r="SMD393" s="88"/>
      <c r="SME393" s="88"/>
      <c r="SMF393" s="88"/>
      <c r="SMG393" s="88"/>
      <c r="SMH393" s="88"/>
      <c r="SMI393" s="88"/>
      <c r="SMJ393" s="88"/>
      <c r="SMK393" s="88"/>
      <c r="SML393" s="88"/>
      <c r="SMM393" s="88"/>
      <c r="SMN393" s="88"/>
      <c r="SMO393" s="88"/>
      <c r="SMP393" s="88"/>
      <c r="SMQ393" s="88"/>
      <c r="SMR393" s="88"/>
      <c r="SMS393" s="88"/>
      <c r="SMT393" s="88"/>
      <c r="SMU393" s="88"/>
      <c r="SMV393" s="88"/>
      <c r="SMW393" s="88"/>
      <c r="SMX393" s="88"/>
      <c r="SMY393" s="88"/>
      <c r="SMZ393" s="88"/>
      <c r="SNA393" s="88"/>
      <c r="SNB393" s="88"/>
      <c r="SNC393" s="88"/>
      <c r="SND393" s="88"/>
      <c r="SNE393" s="88"/>
      <c r="SNF393" s="88"/>
      <c r="SNG393" s="88"/>
      <c r="SNH393" s="88"/>
      <c r="SNI393" s="88"/>
      <c r="SNJ393" s="88"/>
      <c r="SNK393" s="88"/>
      <c r="SNL393" s="88"/>
      <c r="SNM393" s="88"/>
      <c r="SNN393" s="88"/>
      <c r="SNO393" s="88"/>
      <c r="SNP393" s="88"/>
      <c r="SNQ393" s="88"/>
      <c r="SNR393" s="88"/>
      <c r="SNS393" s="88"/>
      <c r="SNT393" s="88"/>
      <c r="SNU393" s="88"/>
      <c r="SNV393" s="88"/>
      <c r="SNW393" s="88"/>
      <c r="SNX393" s="88"/>
      <c r="SNY393" s="88"/>
      <c r="SNZ393" s="88"/>
      <c r="SOA393" s="88"/>
      <c r="SOB393" s="88"/>
      <c r="SOC393" s="88"/>
      <c r="SOD393" s="88"/>
      <c r="SOE393" s="88"/>
      <c r="SOF393" s="88"/>
      <c r="SOG393" s="88"/>
      <c r="SOH393" s="88"/>
      <c r="SOI393" s="88"/>
      <c r="SOJ393" s="88"/>
      <c r="SOK393" s="88"/>
      <c r="SOL393" s="88"/>
      <c r="SOM393" s="88"/>
      <c r="SON393" s="88"/>
      <c r="SOO393" s="88"/>
      <c r="SOP393" s="88"/>
      <c r="SOQ393" s="88"/>
      <c r="SOR393" s="88"/>
      <c r="SOS393" s="88"/>
      <c r="SOT393" s="88"/>
      <c r="SOU393" s="88"/>
      <c r="SOV393" s="88"/>
      <c r="SOW393" s="88"/>
      <c r="SOX393" s="88"/>
      <c r="SOY393" s="88"/>
      <c r="SOZ393" s="88"/>
      <c r="SPA393" s="88"/>
      <c r="SPB393" s="88"/>
      <c r="SPC393" s="88"/>
      <c r="SPD393" s="88"/>
      <c r="SPE393" s="88"/>
      <c r="SPF393" s="88"/>
      <c r="SPG393" s="88"/>
      <c r="SPH393" s="88"/>
      <c r="SPI393" s="88"/>
      <c r="SPJ393" s="88"/>
      <c r="SPK393" s="88"/>
      <c r="SPL393" s="88"/>
      <c r="SPM393" s="88"/>
      <c r="SPN393" s="88"/>
      <c r="SPO393" s="88"/>
      <c r="SPP393" s="88"/>
      <c r="SPQ393" s="88"/>
      <c r="SPR393" s="88"/>
      <c r="SPS393" s="88"/>
      <c r="SPT393" s="88"/>
      <c r="SPU393" s="88"/>
      <c r="SPV393" s="88"/>
      <c r="SPW393" s="88"/>
      <c r="SPX393" s="88"/>
      <c r="SPY393" s="88"/>
      <c r="SPZ393" s="88"/>
      <c r="SQA393" s="88"/>
      <c r="SQB393" s="88"/>
      <c r="SQC393" s="88"/>
      <c r="SQD393" s="88"/>
      <c r="SQE393" s="88"/>
      <c r="SQF393" s="88"/>
      <c r="SQG393" s="88"/>
      <c r="SQH393" s="88"/>
      <c r="SQI393" s="88"/>
      <c r="SQJ393" s="88"/>
      <c r="SQK393" s="88"/>
      <c r="SQL393" s="88"/>
      <c r="SQM393" s="88"/>
      <c r="SQN393" s="88"/>
      <c r="SQO393" s="88"/>
      <c r="SQP393" s="88"/>
      <c r="SQQ393" s="88"/>
      <c r="SQR393" s="88"/>
      <c r="SQS393" s="88"/>
      <c r="SQT393" s="88"/>
      <c r="SQU393" s="88"/>
      <c r="SQV393" s="88"/>
      <c r="SQW393" s="88"/>
      <c r="SQX393" s="88"/>
      <c r="SQY393" s="88"/>
      <c r="SQZ393" s="88"/>
      <c r="SRA393" s="88"/>
      <c r="SRB393" s="88"/>
      <c r="SRC393" s="88"/>
      <c r="SRD393" s="88"/>
      <c r="SRE393" s="88"/>
      <c r="SRF393" s="88"/>
      <c r="SRG393" s="88"/>
      <c r="SRH393" s="88"/>
      <c r="SRI393" s="88"/>
      <c r="SRJ393" s="88"/>
      <c r="SRK393" s="88"/>
      <c r="SRL393" s="88"/>
      <c r="SRM393" s="88"/>
      <c r="SRN393" s="88"/>
      <c r="SRO393" s="88"/>
      <c r="SRP393" s="88"/>
      <c r="SRQ393" s="88"/>
      <c r="SRR393" s="88"/>
      <c r="SRS393" s="88"/>
      <c r="SRT393" s="88"/>
      <c r="SRU393" s="88"/>
      <c r="SRV393" s="88"/>
      <c r="SRW393" s="88"/>
      <c r="SRX393" s="88"/>
      <c r="SRY393" s="88"/>
      <c r="SRZ393" s="88"/>
      <c r="SSA393" s="88"/>
      <c r="SSB393" s="88"/>
      <c r="SSC393" s="88"/>
      <c r="SSD393" s="88"/>
      <c r="SSE393" s="88"/>
      <c r="SSF393" s="88"/>
      <c r="SSG393" s="88"/>
      <c r="SSH393" s="88"/>
      <c r="SSI393" s="88"/>
      <c r="SSJ393" s="88"/>
      <c r="SSK393" s="88"/>
      <c r="SSL393" s="88"/>
      <c r="SSM393" s="88"/>
      <c r="SSN393" s="88"/>
      <c r="SSO393" s="88"/>
      <c r="SSP393" s="88"/>
      <c r="SSQ393" s="88"/>
      <c r="SSR393" s="88"/>
      <c r="SSS393" s="88"/>
      <c r="SST393" s="88"/>
      <c r="SSU393" s="88"/>
      <c r="SSV393" s="88"/>
      <c r="SSW393" s="88"/>
      <c r="SSX393" s="88"/>
      <c r="SSY393" s="88"/>
      <c r="SSZ393" s="88"/>
      <c r="STA393" s="88"/>
      <c r="STB393" s="88"/>
      <c r="STC393" s="88"/>
      <c r="STD393" s="88"/>
      <c r="STE393" s="88"/>
      <c r="STF393" s="88"/>
      <c r="STG393" s="88"/>
      <c r="STH393" s="88"/>
      <c r="STI393" s="88"/>
      <c r="STJ393" s="88"/>
      <c r="STK393" s="88"/>
      <c r="STL393" s="88"/>
      <c r="STM393" s="88"/>
      <c r="STN393" s="88"/>
      <c r="STO393" s="88"/>
      <c r="STP393" s="88"/>
      <c r="STQ393" s="88"/>
      <c r="STR393" s="88"/>
      <c r="STS393" s="88"/>
      <c r="STT393" s="88"/>
      <c r="STU393" s="88"/>
      <c r="STV393" s="88"/>
      <c r="STW393" s="88"/>
      <c r="STX393" s="88"/>
      <c r="STY393" s="88"/>
      <c r="STZ393" s="88"/>
      <c r="SUA393" s="88"/>
      <c r="SUB393" s="88"/>
      <c r="SUC393" s="88"/>
      <c r="SUD393" s="88"/>
      <c r="SUE393" s="88"/>
      <c r="SUF393" s="88"/>
      <c r="SUG393" s="88"/>
      <c r="SUH393" s="88"/>
      <c r="SUI393" s="88"/>
      <c r="SUJ393" s="88"/>
      <c r="SUK393" s="88"/>
      <c r="SUL393" s="88"/>
      <c r="SUM393" s="88"/>
      <c r="SUN393" s="88"/>
      <c r="SUO393" s="88"/>
      <c r="SUP393" s="88"/>
      <c r="SUQ393" s="88"/>
      <c r="SUR393" s="88"/>
      <c r="SUS393" s="88"/>
      <c r="SUT393" s="88"/>
      <c r="SUU393" s="88"/>
      <c r="SUV393" s="88"/>
      <c r="SUW393" s="88"/>
      <c r="SUX393" s="88"/>
      <c r="SUY393" s="88"/>
      <c r="SUZ393" s="88"/>
      <c r="SVA393" s="88"/>
      <c r="SVB393" s="88"/>
      <c r="SVC393" s="88"/>
      <c r="SVD393" s="88"/>
      <c r="SVE393" s="88"/>
      <c r="SVF393" s="88"/>
      <c r="SVG393" s="88"/>
      <c r="SVH393" s="88"/>
      <c r="SVI393" s="88"/>
      <c r="SVJ393" s="88"/>
      <c r="SVK393" s="88"/>
      <c r="SVL393" s="88"/>
      <c r="SVM393" s="88"/>
      <c r="SVN393" s="88"/>
      <c r="SVO393" s="88"/>
      <c r="SVP393" s="88"/>
      <c r="SVQ393" s="88"/>
      <c r="SVR393" s="88"/>
      <c r="SVS393" s="88"/>
      <c r="SVT393" s="88"/>
      <c r="SVU393" s="88"/>
      <c r="SVV393" s="88"/>
      <c r="SVW393" s="88"/>
      <c r="SVX393" s="88"/>
      <c r="SVY393" s="88"/>
      <c r="SVZ393" s="88"/>
      <c r="SWA393" s="88"/>
      <c r="SWB393" s="88"/>
      <c r="SWC393" s="88"/>
      <c r="SWD393" s="88"/>
      <c r="SWE393" s="88"/>
      <c r="SWF393" s="88"/>
      <c r="SWG393" s="88"/>
      <c r="SWH393" s="88"/>
      <c r="SWI393" s="88"/>
      <c r="SWJ393" s="88"/>
      <c r="SWK393" s="88"/>
      <c r="SWL393" s="88"/>
      <c r="SWM393" s="88"/>
      <c r="SWN393" s="88"/>
      <c r="SWO393" s="88"/>
      <c r="SWP393" s="88"/>
      <c r="SWQ393" s="88"/>
      <c r="SWR393" s="88"/>
      <c r="SWS393" s="88"/>
      <c r="SWT393" s="88"/>
      <c r="SWU393" s="88"/>
      <c r="SWV393" s="88"/>
      <c r="SWW393" s="88"/>
      <c r="SWX393" s="88"/>
      <c r="SWY393" s="88"/>
      <c r="SWZ393" s="88"/>
      <c r="SXA393" s="88"/>
      <c r="SXB393" s="88"/>
      <c r="SXC393" s="88"/>
      <c r="SXD393" s="88"/>
      <c r="SXE393" s="88"/>
      <c r="SXF393" s="88"/>
      <c r="SXG393" s="88"/>
      <c r="SXH393" s="88"/>
      <c r="SXI393" s="88"/>
      <c r="SXJ393" s="88"/>
      <c r="SXK393" s="88"/>
      <c r="SXL393" s="88"/>
      <c r="SXM393" s="88"/>
      <c r="SXN393" s="88"/>
      <c r="SXO393" s="88"/>
      <c r="SXP393" s="88"/>
      <c r="SXQ393" s="88"/>
      <c r="SXR393" s="88"/>
      <c r="SXS393" s="88"/>
      <c r="SXT393" s="88"/>
      <c r="SXU393" s="88"/>
      <c r="SXV393" s="88"/>
      <c r="SXW393" s="88"/>
      <c r="SXX393" s="88"/>
      <c r="SXY393" s="88"/>
      <c r="SXZ393" s="88"/>
      <c r="SYA393" s="88"/>
      <c r="SYB393" s="88"/>
      <c r="SYC393" s="88"/>
      <c r="SYD393" s="88"/>
      <c r="SYE393" s="88"/>
      <c r="SYF393" s="88"/>
      <c r="SYG393" s="88"/>
      <c r="SYH393" s="88"/>
      <c r="SYI393" s="88"/>
      <c r="SYJ393" s="88"/>
      <c r="SYK393" s="88"/>
      <c r="SYL393" s="88"/>
      <c r="SYM393" s="88"/>
      <c r="SYN393" s="88"/>
      <c r="SYO393" s="88"/>
      <c r="SYP393" s="88"/>
      <c r="SYQ393" s="88"/>
      <c r="SYR393" s="88"/>
      <c r="SYS393" s="88"/>
      <c r="SYT393" s="88"/>
      <c r="SYU393" s="88"/>
      <c r="SYV393" s="88"/>
      <c r="SYW393" s="88"/>
      <c r="SYX393" s="88"/>
      <c r="SYY393" s="88"/>
      <c r="SYZ393" s="88"/>
      <c r="SZA393" s="88"/>
      <c r="SZB393" s="88"/>
      <c r="SZC393" s="88"/>
      <c r="SZD393" s="88"/>
      <c r="SZE393" s="88"/>
      <c r="SZF393" s="88"/>
      <c r="SZG393" s="88"/>
      <c r="SZH393" s="88"/>
      <c r="SZI393" s="88"/>
      <c r="SZJ393" s="88"/>
      <c r="SZK393" s="88"/>
      <c r="SZL393" s="88"/>
      <c r="SZM393" s="88"/>
      <c r="SZN393" s="88"/>
      <c r="SZO393" s="88"/>
      <c r="SZP393" s="88"/>
      <c r="SZQ393" s="88"/>
      <c r="SZR393" s="88"/>
      <c r="SZS393" s="88"/>
      <c r="SZT393" s="88"/>
      <c r="SZU393" s="88"/>
      <c r="SZV393" s="88"/>
      <c r="SZW393" s="88"/>
      <c r="SZX393" s="88"/>
      <c r="SZY393" s="88"/>
      <c r="SZZ393" s="88"/>
      <c r="TAA393" s="88"/>
      <c r="TAB393" s="88"/>
      <c r="TAC393" s="88"/>
      <c r="TAD393" s="88"/>
      <c r="TAE393" s="88"/>
      <c r="TAF393" s="88"/>
      <c r="TAG393" s="88"/>
      <c r="TAH393" s="88"/>
      <c r="TAI393" s="88"/>
      <c r="TAJ393" s="88"/>
      <c r="TAK393" s="88"/>
      <c r="TAL393" s="88"/>
      <c r="TAM393" s="88"/>
      <c r="TAN393" s="88"/>
      <c r="TAO393" s="88"/>
      <c r="TAP393" s="88"/>
      <c r="TAQ393" s="88"/>
      <c r="TAR393" s="88"/>
      <c r="TAS393" s="88"/>
      <c r="TAT393" s="88"/>
      <c r="TAU393" s="88"/>
      <c r="TAV393" s="88"/>
      <c r="TAW393" s="88"/>
      <c r="TAX393" s="88"/>
      <c r="TAY393" s="88"/>
      <c r="TAZ393" s="88"/>
      <c r="TBA393" s="88"/>
      <c r="TBB393" s="88"/>
      <c r="TBC393" s="88"/>
      <c r="TBD393" s="88"/>
      <c r="TBE393" s="88"/>
      <c r="TBF393" s="88"/>
      <c r="TBG393" s="88"/>
      <c r="TBH393" s="88"/>
      <c r="TBI393" s="88"/>
      <c r="TBJ393" s="88"/>
      <c r="TBK393" s="88"/>
      <c r="TBL393" s="88"/>
      <c r="TBM393" s="88"/>
      <c r="TBN393" s="88"/>
      <c r="TBO393" s="88"/>
      <c r="TBP393" s="88"/>
      <c r="TBQ393" s="88"/>
      <c r="TBR393" s="88"/>
      <c r="TBS393" s="88"/>
      <c r="TBT393" s="88"/>
      <c r="TBU393" s="88"/>
      <c r="TBV393" s="88"/>
      <c r="TBW393" s="88"/>
      <c r="TBX393" s="88"/>
      <c r="TBY393" s="88"/>
      <c r="TBZ393" s="88"/>
      <c r="TCA393" s="88"/>
      <c r="TCB393" s="88"/>
      <c r="TCC393" s="88"/>
      <c r="TCD393" s="88"/>
      <c r="TCE393" s="88"/>
      <c r="TCF393" s="88"/>
      <c r="TCG393" s="88"/>
      <c r="TCH393" s="88"/>
      <c r="TCI393" s="88"/>
      <c r="TCJ393" s="88"/>
      <c r="TCK393" s="88"/>
      <c r="TCL393" s="88"/>
      <c r="TCM393" s="88"/>
      <c r="TCN393" s="88"/>
      <c r="TCO393" s="88"/>
      <c r="TCP393" s="88"/>
      <c r="TCQ393" s="88"/>
      <c r="TCR393" s="88"/>
      <c r="TCS393" s="88"/>
      <c r="TCT393" s="88"/>
      <c r="TCU393" s="88"/>
      <c r="TCV393" s="88"/>
      <c r="TCW393" s="88"/>
      <c r="TCX393" s="88"/>
      <c r="TCY393" s="88"/>
      <c r="TCZ393" s="88"/>
      <c r="TDA393" s="88"/>
      <c r="TDB393" s="88"/>
      <c r="TDC393" s="88"/>
      <c r="TDD393" s="88"/>
      <c r="TDE393" s="88"/>
      <c r="TDF393" s="88"/>
      <c r="TDG393" s="88"/>
      <c r="TDH393" s="88"/>
      <c r="TDI393" s="88"/>
      <c r="TDJ393" s="88"/>
      <c r="TDK393" s="88"/>
      <c r="TDL393" s="88"/>
      <c r="TDM393" s="88"/>
      <c r="TDN393" s="88"/>
      <c r="TDO393" s="88"/>
      <c r="TDP393" s="88"/>
      <c r="TDQ393" s="88"/>
      <c r="TDR393" s="88"/>
      <c r="TDS393" s="88"/>
      <c r="TDT393" s="88"/>
      <c r="TDU393" s="88"/>
      <c r="TDV393" s="88"/>
      <c r="TDW393" s="88"/>
      <c r="TDX393" s="88"/>
      <c r="TDY393" s="88"/>
      <c r="TDZ393" s="88"/>
      <c r="TEA393" s="88"/>
      <c r="TEB393" s="88"/>
      <c r="TEC393" s="88"/>
      <c r="TED393" s="88"/>
      <c r="TEE393" s="88"/>
      <c r="TEF393" s="88"/>
      <c r="TEG393" s="88"/>
      <c r="TEH393" s="88"/>
      <c r="TEI393" s="88"/>
      <c r="TEJ393" s="88"/>
      <c r="TEK393" s="88"/>
      <c r="TEL393" s="88"/>
      <c r="TEM393" s="88"/>
      <c r="TEN393" s="88"/>
      <c r="TEO393" s="88"/>
      <c r="TEP393" s="88"/>
      <c r="TEQ393" s="88"/>
      <c r="TER393" s="88"/>
      <c r="TES393" s="88"/>
      <c r="TET393" s="88"/>
      <c r="TEU393" s="88"/>
      <c r="TEV393" s="88"/>
      <c r="TEW393" s="88"/>
      <c r="TEX393" s="88"/>
      <c r="TEY393" s="88"/>
      <c r="TEZ393" s="88"/>
      <c r="TFA393" s="88"/>
      <c r="TFB393" s="88"/>
      <c r="TFC393" s="88"/>
      <c r="TFD393" s="88"/>
      <c r="TFE393" s="88"/>
      <c r="TFF393" s="88"/>
      <c r="TFG393" s="88"/>
      <c r="TFH393" s="88"/>
      <c r="TFI393" s="88"/>
      <c r="TFJ393" s="88"/>
      <c r="TFK393" s="88"/>
      <c r="TFL393" s="88"/>
      <c r="TFM393" s="88"/>
      <c r="TFN393" s="88"/>
      <c r="TFO393" s="88"/>
      <c r="TFP393" s="88"/>
      <c r="TFQ393" s="88"/>
      <c r="TFR393" s="88"/>
      <c r="TFS393" s="88"/>
      <c r="TFT393" s="88"/>
      <c r="TFU393" s="88"/>
      <c r="TFV393" s="88"/>
      <c r="TFW393" s="88"/>
      <c r="TFX393" s="88"/>
      <c r="TFY393" s="88"/>
      <c r="TFZ393" s="88"/>
      <c r="TGA393" s="88"/>
      <c r="TGB393" s="88"/>
      <c r="TGC393" s="88"/>
      <c r="TGD393" s="88"/>
      <c r="TGE393" s="88"/>
      <c r="TGF393" s="88"/>
      <c r="TGG393" s="88"/>
      <c r="TGH393" s="88"/>
      <c r="TGI393" s="88"/>
      <c r="TGJ393" s="88"/>
      <c r="TGK393" s="88"/>
      <c r="TGL393" s="88"/>
      <c r="TGM393" s="88"/>
      <c r="TGN393" s="88"/>
      <c r="TGO393" s="88"/>
      <c r="TGP393" s="88"/>
      <c r="TGQ393" s="88"/>
      <c r="TGR393" s="88"/>
      <c r="TGS393" s="88"/>
      <c r="TGT393" s="88"/>
      <c r="TGU393" s="88"/>
      <c r="TGV393" s="88"/>
      <c r="TGW393" s="88"/>
      <c r="TGX393" s="88"/>
      <c r="TGY393" s="88"/>
      <c r="TGZ393" s="88"/>
      <c r="THA393" s="88"/>
      <c r="THB393" s="88"/>
      <c r="THC393" s="88"/>
      <c r="THD393" s="88"/>
      <c r="THE393" s="88"/>
      <c r="THF393" s="88"/>
      <c r="THG393" s="88"/>
      <c r="THH393" s="88"/>
      <c r="THI393" s="88"/>
      <c r="THJ393" s="88"/>
      <c r="THK393" s="88"/>
      <c r="THL393" s="88"/>
      <c r="THM393" s="88"/>
      <c r="THN393" s="88"/>
      <c r="THO393" s="88"/>
      <c r="THP393" s="88"/>
      <c r="THQ393" s="88"/>
      <c r="THR393" s="88"/>
      <c r="THS393" s="88"/>
      <c r="THT393" s="88"/>
      <c r="THU393" s="88"/>
      <c r="THV393" s="88"/>
      <c r="THW393" s="88"/>
      <c r="THX393" s="88"/>
      <c r="THY393" s="88"/>
      <c r="THZ393" s="88"/>
      <c r="TIA393" s="88"/>
      <c r="TIB393" s="88"/>
      <c r="TIC393" s="88"/>
      <c r="TID393" s="88"/>
      <c r="TIE393" s="88"/>
      <c r="TIF393" s="88"/>
      <c r="TIG393" s="88"/>
      <c r="TIH393" s="88"/>
      <c r="TII393" s="88"/>
      <c r="TIJ393" s="88"/>
      <c r="TIK393" s="88"/>
      <c r="TIL393" s="88"/>
      <c r="TIM393" s="88"/>
      <c r="TIN393" s="88"/>
      <c r="TIO393" s="88"/>
      <c r="TIP393" s="88"/>
      <c r="TIQ393" s="88"/>
      <c r="TIR393" s="88"/>
      <c r="TIS393" s="88"/>
      <c r="TIT393" s="88"/>
      <c r="TIU393" s="88"/>
      <c r="TIV393" s="88"/>
      <c r="TIW393" s="88"/>
      <c r="TIX393" s="88"/>
      <c r="TIY393" s="88"/>
      <c r="TIZ393" s="88"/>
      <c r="TJA393" s="88"/>
      <c r="TJB393" s="88"/>
      <c r="TJC393" s="88"/>
      <c r="TJD393" s="88"/>
      <c r="TJE393" s="88"/>
      <c r="TJF393" s="88"/>
      <c r="TJG393" s="88"/>
      <c r="TJH393" s="88"/>
      <c r="TJI393" s="88"/>
      <c r="TJJ393" s="88"/>
      <c r="TJK393" s="88"/>
      <c r="TJL393" s="88"/>
      <c r="TJM393" s="88"/>
      <c r="TJN393" s="88"/>
      <c r="TJO393" s="88"/>
      <c r="TJP393" s="88"/>
      <c r="TJQ393" s="88"/>
      <c r="TJR393" s="88"/>
      <c r="TJS393" s="88"/>
      <c r="TJT393" s="88"/>
      <c r="TJU393" s="88"/>
      <c r="TJV393" s="88"/>
      <c r="TJW393" s="88"/>
      <c r="TJX393" s="88"/>
      <c r="TJY393" s="88"/>
      <c r="TJZ393" s="88"/>
      <c r="TKA393" s="88"/>
      <c r="TKB393" s="88"/>
      <c r="TKC393" s="88"/>
      <c r="TKD393" s="88"/>
      <c r="TKE393" s="88"/>
      <c r="TKF393" s="88"/>
      <c r="TKG393" s="88"/>
      <c r="TKH393" s="88"/>
      <c r="TKI393" s="88"/>
      <c r="TKJ393" s="88"/>
      <c r="TKK393" s="88"/>
      <c r="TKL393" s="88"/>
      <c r="TKM393" s="88"/>
      <c r="TKN393" s="88"/>
      <c r="TKO393" s="88"/>
      <c r="TKP393" s="88"/>
      <c r="TKQ393" s="88"/>
      <c r="TKR393" s="88"/>
      <c r="TKS393" s="88"/>
      <c r="TKT393" s="88"/>
      <c r="TKU393" s="88"/>
      <c r="TKV393" s="88"/>
      <c r="TKW393" s="88"/>
      <c r="TKX393" s="88"/>
      <c r="TKY393" s="88"/>
      <c r="TKZ393" s="88"/>
      <c r="TLA393" s="88"/>
      <c r="TLB393" s="88"/>
      <c r="TLC393" s="88"/>
      <c r="TLD393" s="88"/>
      <c r="TLE393" s="88"/>
      <c r="TLF393" s="88"/>
      <c r="TLG393" s="88"/>
      <c r="TLH393" s="88"/>
      <c r="TLI393" s="88"/>
      <c r="TLJ393" s="88"/>
      <c r="TLK393" s="88"/>
      <c r="TLL393" s="88"/>
      <c r="TLM393" s="88"/>
      <c r="TLN393" s="88"/>
      <c r="TLO393" s="88"/>
      <c r="TLP393" s="88"/>
      <c r="TLQ393" s="88"/>
      <c r="TLR393" s="88"/>
      <c r="TLS393" s="88"/>
      <c r="TLT393" s="88"/>
      <c r="TLU393" s="88"/>
      <c r="TLV393" s="88"/>
      <c r="TLW393" s="88"/>
      <c r="TLX393" s="88"/>
      <c r="TLY393" s="88"/>
      <c r="TLZ393" s="88"/>
      <c r="TMA393" s="88"/>
      <c r="TMB393" s="88"/>
      <c r="TMC393" s="88"/>
      <c r="TMD393" s="88"/>
      <c r="TME393" s="88"/>
      <c r="TMF393" s="88"/>
      <c r="TMG393" s="88"/>
      <c r="TMH393" s="88"/>
      <c r="TMI393" s="88"/>
      <c r="TMJ393" s="88"/>
      <c r="TMK393" s="88"/>
      <c r="TML393" s="88"/>
      <c r="TMM393" s="88"/>
      <c r="TMN393" s="88"/>
      <c r="TMO393" s="88"/>
      <c r="TMP393" s="88"/>
      <c r="TMQ393" s="88"/>
      <c r="TMR393" s="88"/>
      <c r="TMS393" s="88"/>
      <c r="TMT393" s="88"/>
      <c r="TMU393" s="88"/>
      <c r="TMV393" s="88"/>
      <c r="TMW393" s="88"/>
      <c r="TMX393" s="88"/>
      <c r="TMY393" s="88"/>
      <c r="TMZ393" s="88"/>
      <c r="TNA393" s="88"/>
      <c r="TNB393" s="88"/>
      <c r="TNC393" s="88"/>
      <c r="TND393" s="88"/>
      <c r="TNE393" s="88"/>
      <c r="TNF393" s="88"/>
      <c r="TNG393" s="88"/>
      <c r="TNH393" s="88"/>
      <c r="TNI393" s="88"/>
      <c r="TNJ393" s="88"/>
      <c r="TNK393" s="88"/>
      <c r="TNL393" s="88"/>
      <c r="TNM393" s="88"/>
      <c r="TNN393" s="88"/>
      <c r="TNO393" s="88"/>
      <c r="TNP393" s="88"/>
      <c r="TNQ393" s="88"/>
      <c r="TNR393" s="88"/>
      <c r="TNS393" s="88"/>
      <c r="TNT393" s="88"/>
      <c r="TNU393" s="88"/>
      <c r="TNV393" s="88"/>
      <c r="TNW393" s="88"/>
      <c r="TNX393" s="88"/>
      <c r="TNY393" s="88"/>
      <c r="TNZ393" s="88"/>
      <c r="TOA393" s="88"/>
      <c r="TOB393" s="88"/>
      <c r="TOC393" s="88"/>
      <c r="TOD393" s="88"/>
      <c r="TOE393" s="88"/>
      <c r="TOF393" s="88"/>
      <c r="TOG393" s="88"/>
      <c r="TOH393" s="88"/>
      <c r="TOI393" s="88"/>
      <c r="TOJ393" s="88"/>
      <c r="TOK393" s="88"/>
      <c r="TOL393" s="88"/>
      <c r="TOM393" s="88"/>
      <c r="TON393" s="88"/>
      <c r="TOO393" s="88"/>
      <c r="TOP393" s="88"/>
      <c r="TOQ393" s="88"/>
      <c r="TOR393" s="88"/>
      <c r="TOS393" s="88"/>
      <c r="TOT393" s="88"/>
      <c r="TOU393" s="88"/>
      <c r="TOV393" s="88"/>
      <c r="TOW393" s="88"/>
      <c r="TOX393" s="88"/>
      <c r="TOY393" s="88"/>
      <c r="TOZ393" s="88"/>
      <c r="TPA393" s="88"/>
      <c r="TPB393" s="88"/>
      <c r="TPC393" s="88"/>
      <c r="TPD393" s="88"/>
      <c r="TPE393" s="88"/>
      <c r="TPF393" s="88"/>
      <c r="TPG393" s="88"/>
      <c r="TPH393" s="88"/>
      <c r="TPI393" s="88"/>
      <c r="TPJ393" s="88"/>
      <c r="TPK393" s="88"/>
      <c r="TPL393" s="88"/>
      <c r="TPM393" s="88"/>
      <c r="TPN393" s="88"/>
      <c r="TPO393" s="88"/>
      <c r="TPP393" s="88"/>
      <c r="TPQ393" s="88"/>
      <c r="TPR393" s="88"/>
      <c r="TPS393" s="88"/>
      <c r="TPT393" s="88"/>
      <c r="TPU393" s="88"/>
      <c r="TPV393" s="88"/>
      <c r="TPW393" s="88"/>
      <c r="TPX393" s="88"/>
      <c r="TPY393" s="88"/>
      <c r="TPZ393" s="88"/>
      <c r="TQA393" s="88"/>
      <c r="TQB393" s="88"/>
      <c r="TQC393" s="88"/>
      <c r="TQD393" s="88"/>
      <c r="TQE393" s="88"/>
      <c r="TQF393" s="88"/>
      <c r="TQG393" s="88"/>
      <c r="TQH393" s="88"/>
      <c r="TQI393" s="88"/>
      <c r="TQJ393" s="88"/>
      <c r="TQK393" s="88"/>
      <c r="TQL393" s="88"/>
      <c r="TQM393" s="88"/>
      <c r="TQN393" s="88"/>
      <c r="TQO393" s="88"/>
      <c r="TQP393" s="88"/>
      <c r="TQQ393" s="88"/>
      <c r="TQR393" s="88"/>
      <c r="TQS393" s="88"/>
      <c r="TQT393" s="88"/>
      <c r="TQU393" s="88"/>
      <c r="TQV393" s="88"/>
      <c r="TQW393" s="88"/>
      <c r="TQX393" s="88"/>
      <c r="TQY393" s="88"/>
      <c r="TQZ393" s="88"/>
      <c r="TRA393" s="88"/>
      <c r="TRB393" s="88"/>
      <c r="TRC393" s="88"/>
      <c r="TRD393" s="88"/>
      <c r="TRE393" s="88"/>
      <c r="TRF393" s="88"/>
      <c r="TRG393" s="88"/>
      <c r="TRH393" s="88"/>
      <c r="TRI393" s="88"/>
      <c r="TRJ393" s="88"/>
      <c r="TRK393" s="88"/>
      <c r="TRL393" s="88"/>
      <c r="TRM393" s="88"/>
      <c r="TRN393" s="88"/>
      <c r="TRO393" s="88"/>
      <c r="TRP393" s="88"/>
      <c r="TRQ393" s="88"/>
      <c r="TRR393" s="88"/>
      <c r="TRS393" s="88"/>
      <c r="TRT393" s="88"/>
      <c r="TRU393" s="88"/>
      <c r="TRV393" s="88"/>
      <c r="TRW393" s="88"/>
      <c r="TRX393" s="88"/>
      <c r="TRY393" s="88"/>
      <c r="TRZ393" s="88"/>
      <c r="TSA393" s="88"/>
      <c r="TSB393" s="88"/>
      <c r="TSC393" s="88"/>
      <c r="TSD393" s="88"/>
      <c r="TSE393" s="88"/>
      <c r="TSF393" s="88"/>
      <c r="TSG393" s="88"/>
      <c r="TSH393" s="88"/>
      <c r="TSI393" s="88"/>
      <c r="TSJ393" s="88"/>
      <c r="TSK393" s="88"/>
      <c r="TSL393" s="88"/>
      <c r="TSM393" s="88"/>
      <c r="TSN393" s="88"/>
      <c r="TSO393" s="88"/>
      <c r="TSP393" s="88"/>
      <c r="TSQ393" s="88"/>
      <c r="TSR393" s="88"/>
      <c r="TSS393" s="88"/>
      <c r="TST393" s="88"/>
      <c r="TSU393" s="88"/>
      <c r="TSV393" s="88"/>
      <c r="TSW393" s="88"/>
      <c r="TSX393" s="88"/>
      <c r="TSY393" s="88"/>
      <c r="TSZ393" s="88"/>
      <c r="TTA393" s="88"/>
      <c r="TTB393" s="88"/>
      <c r="TTC393" s="88"/>
      <c r="TTD393" s="88"/>
      <c r="TTE393" s="88"/>
      <c r="TTF393" s="88"/>
      <c r="TTG393" s="88"/>
      <c r="TTH393" s="88"/>
      <c r="TTI393" s="88"/>
      <c r="TTJ393" s="88"/>
      <c r="TTK393" s="88"/>
      <c r="TTL393" s="88"/>
      <c r="TTM393" s="88"/>
      <c r="TTN393" s="88"/>
      <c r="TTO393" s="88"/>
      <c r="TTP393" s="88"/>
      <c r="TTQ393" s="88"/>
      <c r="TTR393" s="88"/>
      <c r="TTS393" s="88"/>
      <c r="TTT393" s="88"/>
      <c r="TTU393" s="88"/>
      <c r="TTV393" s="88"/>
      <c r="TTW393" s="88"/>
      <c r="TTX393" s="88"/>
      <c r="TTY393" s="88"/>
      <c r="TTZ393" s="88"/>
      <c r="TUA393" s="88"/>
      <c r="TUB393" s="88"/>
      <c r="TUC393" s="88"/>
      <c r="TUD393" s="88"/>
      <c r="TUE393" s="88"/>
      <c r="TUF393" s="88"/>
      <c r="TUG393" s="88"/>
      <c r="TUH393" s="88"/>
      <c r="TUI393" s="88"/>
      <c r="TUJ393" s="88"/>
      <c r="TUK393" s="88"/>
      <c r="TUL393" s="88"/>
      <c r="TUM393" s="88"/>
      <c r="TUN393" s="88"/>
      <c r="TUO393" s="88"/>
      <c r="TUP393" s="88"/>
      <c r="TUQ393" s="88"/>
      <c r="TUR393" s="88"/>
      <c r="TUS393" s="88"/>
      <c r="TUT393" s="88"/>
      <c r="TUU393" s="88"/>
      <c r="TUV393" s="88"/>
      <c r="TUW393" s="88"/>
      <c r="TUX393" s="88"/>
      <c r="TUY393" s="88"/>
      <c r="TUZ393" s="88"/>
      <c r="TVA393" s="88"/>
      <c r="TVB393" s="88"/>
      <c r="TVC393" s="88"/>
      <c r="TVD393" s="88"/>
      <c r="TVE393" s="88"/>
      <c r="TVF393" s="88"/>
      <c r="TVG393" s="88"/>
      <c r="TVH393" s="88"/>
      <c r="TVI393" s="88"/>
      <c r="TVJ393" s="88"/>
      <c r="TVK393" s="88"/>
      <c r="TVL393" s="88"/>
      <c r="TVM393" s="88"/>
      <c r="TVN393" s="88"/>
      <c r="TVO393" s="88"/>
      <c r="TVP393" s="88"/>
      <c r="TVQ393" s="88"/>
      <c r="TVR393" s="88"/>
      <c r="TVS393" s="88"/>
      <c r="TVT393" s="88"/>
      <c r="TVU393" s="88"/>
      <c r="TVV393" s="88"/>
      <c r="TVW393" s="88"/>
      <c r="TVX393" s="88"/>
      <c r="TVY393" s="88"/>
      <c r="TVZ393" s="88"/>
      <c r="TWA393" s="88"/>
      <c r="TWB393" s="88"/>
      <c r="TWC393" s="88"/>
      <c r="TWD393" s="88"/>
      <c r="TWE393" s="88"/>
      <c r="TWF393" s="88"/>
      <c r="TWG393" s="88"/>
      <c r="TWH393" s="88"/>
      <c r="TWI393" s="88"/>
      <c r="TWJ393" s="88"/>
      <c r="TWK393" s="88"/>
      <c r="TWL393" s="88"/>
      <c r="TWM393" s="88"/>
      <c r="TWN393" s="88"/>
      <c r="TWO393" s="88"/>
      <c r="TWP393" s="88"/>
      <c r="TWQ393" s="88"/>
      <c r="TWR393" s="88"/>
      <c r="TWS393" s="88"/>
      <c r="TWT393" s="88"/>
      <c r="TWU393" s="88"/>
      <c r="TWV393" s="88"/>
      <c r="TWW393" s="88"/>
      <c r="TWX393" s="88"/>
      <c r="TWY393" s="88"/>
      <c r="TWZ393" s="88"/>
      <c r="TXA393" s="88"/>
      <c r="TXB393" s="88"/>
      <c r="TXC393" s="88"/>
      <c r="TXD393" s="88"/>
      <c r="TXE393" s="88"/>
      <c r="TXF393" s="88"/>
      <c r="TXG393" s="88"/>
      <c r="TXH393" s="88"/>
      <c r="TXI393" s="88"/>
      <c r="TXJ393" s="88"/>
      <c r="TXK393" s="88"/>
      <c r="TXL393" s="88"/>
      <c r="TXM393" s="88"/>
      <c r="TXN393" s="88"/>
      <c r="TXO393" s="88"/>
      <c r="TXP393" s="88"/>
      <c r="TXQ393" s="88"/>
      <c r="TXR393" s="88"/>
      <c r="TXS393" s="88"/>
      <c r="TXT393" s="88"/>
      <c r="TXU393" s="88"/>
      <c r="TXV393" s="88"/>
      <c r="TXW393" s="88"/>
      <c r="TXX393" s="88"/>
      <c r="TXY393" s="88"/>
      <c r="TXZ393" s="88"/>
      <c r="TYA393" s="88"/>
      <c r="TYB393" s="88"/>
      <c r="TYC393" s="88"/>
      <c r="TYD393" s="88"/>
      <c r="TYE393" s="88"/>
      <c r="TYF393" s="88"/>
      <c r="TYG393" s="88"/>
      <c r="TYH393" s="88"/>
      <c r="TYI393" s="88"/>
      <c r="TYJ393" s="88"/>
      <c r="TYK393" s="88"/>
      <c r="TYL393" s="88"/>
      <c r="TYM393" s="88"/>
      <c r="TYN393" s="88"/>
      <c r="TYO393" s="88"/>
      <c r="TYP393" s="88"/>
      <c r="TYQ393" s="88"/>
      <c r="TYR393" s="88"/>
      <c r="TYS393" s="88"/>
      <c r="TYT393" s="88"/>
      <c r="TYU393" s="88"/>
      <c r="TYV393" s="88"/>
      <c r="TYW393" s="88"/>
      <c r="TYX393" s="88"/>
      <c r="TYY393" s="88"/>
      <c r="TYZ393" s="88"/>
      <c r="TZA393" s="88"/>
      <c r="TZB393" s="88"/>
      <c r="TZC393" s="88"/>
      <c r="TZD393" s="88"/>
      <c r="TZE393" s="88"/>
      <c r="TZF393" s="88"/>
      <c r="TZG393" s="88"/>
      <c r="TZH393" s="88"/>
      <c r="TZI393" s="88"/>
      <c r="TZJ393" s="88"/>
      <c r="TZK393" s="88"/>
      <c r="TZL393" s="88"/>
      <c r="TZM393" s="88"/>
      <c r="TZN393" s="88"/>
      <c r="TZO393" s="88"/>
      <c r="TZP393" s="88"/>
      <c r="TZQ393" s="88"/>
      <c r="TZR393" s="88"/>
      <c r="TZS393" s="88"/>
      <c r="TZT393" s="88"/>
      <c r="TZU393" s="88"/>
      <c r="TZV393" s="88"/>
      <c r="TZW393" s="88"/>
      <c r="TZX393" s="88"/>
      <c r="TZY393" s="88"/>
      <c r="TZZ393" s="88"/>
      <c r="UAA393" s="88"/>
      <c r="UAB393" s="88"/>
      <c r="UAC393" s="88"/>
      <c r="UAD393" s="88"/>
      <c r="UAE393" s="88"/>
      <c r="UAF393" s="88"/>
      <c r="UAG393" s="88"/>
      <c r="UAH393" s="88"/>
      <c r="UAI393" s="88"/>
      <c r="UAJ393" s="88"/>
      <c r="UAK393" s="88"/>
      <c r="UAL393" s="88"/>
      <c r="UAM393" s="88"/>
      <c r="UAN393" s="88"/>
      <c r="UAO393" s="88"/>
      <c r="UAP393" s="88"/>
      <c r="UAQ393" s="88"/>
      <c r="UAR393" s="88"/>
      <c r="UAS393" s="88"/>
      <c r="UAT393" s="88"/>
      <c r="UAU393" s="88"/>
      <c r="UAV393" s="88"/>
      <c r="UAW393" s="88"/>
      <c r="UAX393" s="88"/>
      <c r="UAY393" s="88"/>
      <c r="UAZ393" s="88"/>
      <c r="UBA393" s="88"/>
      <c r="UBB393" s="88"/>
      <c r="UBC393" s="88"/>
      <c r="UBD393" s="88"/>
      <c r="UBE393" s="88"/>
      <c r="UBF393" s="88"/>
      <c r="UBG393" s="88"/>
      <c r="UBH393" s="88"/>
      <c r="UBI393" s="88"/>
      <c r="UBJ393" s="88"/>
      <c r="UBK393" s="88"/>
      <c r="UBL393" s="88"/>
      <c r="UBM393" s="88"/>
      <c r="UBN393" s="88"/>
      <c r="UBO393" s="88"/>
      <c r="UBP393" s="88"/>
      <c r="UBQ393" s="88"/>
      <c r="UBR393" s="88"/>
      <c r="UBS393" s="88"/>
      <c r="UBT393" s="88"/>
      <c r="UBU393" s="88"/>
      <c r="UBV393" s="88"/>
      <c r="UBW393" s="88"/>
      <c r="UBX393" s="88"/>
      <c r="UBY393" s="88"/>
      <c r="UBZ393" s="88"/>
      <c r="UCA393" s="88"/>
      <c r="UCB393" s="88"/>
      <c r="UCC393" s="88"/>
      <c r="UCD393" s="88"/>
      <c r="UCE393" s="88"/>
      <c r="UCF393" s="88"/>
      <c r="UCG393" s="88"/>
      <c r="UCH393" s="88"/>
      <c r="UCI393" s="88"/>
      <c r="UCJ393" s="88"/>
      <c r="UCK393" s="88"/>
      <c r="UCL393" s="88"/>
      <c r="UCM393" s="88"/>
      <c r="UCN393" s="88"/>
      <c r="UCO393" s="88"/>
      <c r="UCP393" s="88"/>
      <c r="UCQ393" s="88"/>
      <c r="UCR393" s="88"/>
      <c r="UCS393" s="88"/>
      <c r="UCT393" s="88"/>
      <c r="UCU393" s="88"/>
      <c r="UCV393" s="88"/>
      <c r="UCW393" s="88"/>
      <c r="UCX393" s="88"/>
      <c r="UCY393" s="88"/>
      <c r="UCZ393" s="88"/>
      <c r="UDA393" s="88"/>
      <c r="UDB393" s="88"/>
      <c r="UDC393" s="88"/>
      <c r="UDD393" s="88"/>
      <c r="UDE393" s="88"/>
      <c r="UDF393" s="88"/>
      <c r="UDG393" s="88"/>
      <c r="UDH393" s="88"/>
      <c r="UDI393" s="88"/>
      <c r="UDJ393" s="88"/>
      <c r="UDK393" s="88"/>
      <c r="UDL393" s="88"/>
      <c r="UDM393" s="88"/>
      <c r="UDN393" s="88"/>
      <c r="UDO393" s="88"/>
      <c r="UDP393" s="88"/>
      <c r="UDQ393" s="88"/>
      <c r="UDR393" s="88"/>
      <c r="UDS393" s="88"/>
      <c r="UDT393" s="88"/>
      <c r="UDU393" s="88"/>
      <c r="UDV393" s="88"/>
      <c r="UDW393" s="88"/>
      <c r="UDX393" s="88"/>
      <c r="UDY393" s="88"/>
      <c r="UDZ393" s="88"/>
      <c r="UEA393" s="88"/>
      <c r="UEB393" s="88"/>
      <c r="UEC393" s="88"/>
      <c r="UED393" s="88"/>
      <c r="UEE393" s="88"/>
      <c r="UEF393" s="88"/>
      <c r="UEG393" s="88"/>
      <c r="UEH393" s="88"/>
      <c r="UEI393" s="88"/>
      <c r="UEJ393" s="88"/>
      <c r="UEK393" s="88"/>
      <c r="UEL393" s="88"/>
      <c r="UEM393" s="88"/>
      <c r="UEN393" s="88"/>
      <c r="UEO393" s="88"/>
      <c r="UEP393" s="88"/>
      <c r="UEQ393" s="88"/>
      <c r="UER393" s="88"/>
      <c r="UES393" s="88"/>
      <c r="UET393" s="88"/>
      <c r="UEU393" s="88"/>
      <c r="UEV393" s="88"/>
      <c r="UEW393" s="88"/>
      <c r="UEX393" s="88"/>
      <c r="UEY393" s="88"/>
      <c r="UEZ393" s="88"/>
      <c r="UFA393" s="88"/>
      <c r="UFB393" s="88"/>
      <c r="UFC393" s="88"/>
      <c r="UFD393" s="88"/>
      <c r="UFE393" s="88"/>
      <c r="UFF393" s="88"/>
      <c r="UFG393" s="88"/>
      <c r="UFH393" s="88"/>
      <c r="UFI393" s="88"/>
      <c r="UFJ393" s="88"/>
      <c r="UFK393" s="88"/>
      <c r="UFL393" s="88"/>
      <c r="UFM393" s="88"/>
      <c r="UFN393" s="88"/>
      <c r="UFO393" s="88"/>
      <c r="UFP393" s="88"/>
      <c r="UFQ393" s="88"/>
      <c r="UFR393" s="88"/>
      <c r="UFS393" s="88"/>
      <c r="UFT393" s="88"/>
      <c r="UFU393" s="88"/>
      <c r="UFV393" s="88"/>
      <c r="UFW393" s="88"/>
      <c r="UFX393" s="88"/>
      <c r="UFY393" s="88"/>
      <c r="UFZ393" s="88"/>
      <c r="UGA393" s="88"/>
      <c r="UGB393" s="88"/>
      <c r="UGC393" s="88"/>
      <c r="UGD393" s="88"/>
      <c r="UGE393" s="88"/>
      <c r="UGF393" s="88"/>
      <c r="UGG393" s="88"/>
      <c r="UGH393" s="88"/>
      <c r="UGI393" s="88"/>
      <c r="UGJ393" s="88"/>
      <c r="UGK393" s="88"/>
      <c r="UGL393" s="88"/>
      <c r="UGM393" s="88"/>
      <c r="UGN393" s="88"/>
      <c r="UGO393" s="88"/>
      <c r="UGP393" s="88"/>
      <c r="UGQ393" s="88"/>
      <c r="UGR393" s="88"/>
      <c r="UGS393" s="88"/>
      <c r="UGT393" s="88"/>
      <c r="UGU393" s="88"/>
      <c r="UGV393" s="88"/>
      <c r="UGW393" s="88"/>
      <c r="UGX393" s="88"/>
      <c r="UGY393" s="88"/>
      <c r="UGZ393" s="88"/>
      <c r="UHA393" s="88"/>
      <c r="UHB393" s="88"/>
      <c r="UHC393" s="88"/>
      <c r="UHD393" s="88"/>
      <c r="UHE393" s="88"/>
      <c r="UHF393" s="88"/>
      <c r="UHG393" s="88"/>
      <c r="UHH393" s="88"/>
      <c r="UHI393" s="88"/>
      <c r="UHJ393" s="88"/>
      <c r="UHK393" s="88"/>
      <c r="UHL393" s="88"/>
      <c r="UHM393" s="88"/>
      <c r="UHN393" s="88"/>
      <c r="UHO393" s="88"/>
      <c r="UHP393" s="88"/>
      <c r="UHQ393" s="88"/>
      <c r="UHR393" s="88"/>
      <c r="UHS393" s="88"/>
      <c r="UHT393" s="88"/>
      <c r="UHU393" s="88"/>
      <c r="UHV393" s="88"/>
      <c r="UHW393" s="88"/>
      <c r="UHX393" s="88"/>
      <c r="UHY393" s="88"/>
      <c r="UHZ393" s="88"/>
      <c r="UIA393" s="88"/>
      <c r="UIB393" s="88"/>
      <c r="UIC393" s="88"/>
      <c r="UID393" s="88"/>
      <c r="UIE393" s="88"/>
      <c r="UIF393" s="88"/>
      <c r="UIG393" s="88"/>
      <c r="UIH393" s="88"/>
      <c r="UII393" s="88"/>
      <c r="UIJ393" s="88"/>
      <c r="UIK393" s="88"/>
      <c r="UIL393" s="88"/>
      <c r="UIM393" s="88"/>
      <c r="UIN393" s="88"/>
      <c r="UIO393" s="88"/>
      <c r="UIP393" s="88"/>
      <c r="UIQ393" s="88"/>
      <c r="UIR393" s="88"/>
      <c r="UIS393" s="88"/>
      <c r="UIT393" s="88"/>
      <c r="UIU393" s="88"/>
      <c r="UIV393" s="88"/>
      <c r="UIW393" s="88"/>
      <c r="UIX393" s="88"/>
      <c r="UIY393" s="88"/>
      <c r="UIZ393" s="88"/>
      <c r="UJA393" s="88"/>
      <c r="UJB393" s="88"/>
      <c r="UJC393" s="88"/>
      <c r="UJD393" s="88"/>
      <c r="UJE393" s="88"/>
      <c r="UJF393" s="88"/>
      <c r="UJG393" s="88"/>
      <c r="UJH393" s="88"/>
      <c r="UJI393" s="88"/>
      <c r="UJJ393" s="88"/>
      <c r="UJK393" s="88"/>
      <c r="UJL393" s="88"/>
      <c r="UJM393" s="88"/>
      <c r="UJN393" s="88"/>
      <c r="UJO393" s="88"/>
      <c r="UJP393" s="88"/>
      <c r="UJQ393" s="88"/>
      <c r="UJR393" s="88"/>
      <c r="UJS393" s="88"/>
      <c r="UJT393" s="88"/>
      <c r="UJU393" s="88"/>
      <c r="UJV393" s="88"/>
      <c r="UJW393" s="88"/>
      <c r="UJX393" s="88"/>
      <c r="UJY393" s="88"/>
      <c r="UJZ393" s="88"/>
      <c r="UKA393" s="88"/>
      <c r="UKB393" s="88"/>
      <c r="UKC393" s="88"/>
      <c r="UKD393" s="88"/>
      <c r="UKE393" s="88"/>
      <c r="UKF393" s="88"/>
      <c r="UKG393" s="88"/>
      <c r="UKH393" s="88"/>
      <c r="UKI393" s="88"/>
      <c r="UKJ393" s="88"/>
      <c r="UKK393" s="88"/>
      <c r="UKL393" s="88"/>
      <c r="UKM393" s="88"/>
      <c r="UKN393" s="88"/>
      <c r="UKO393" s="88"/>
      <c r="UKP393" s="88"/>
      <c r="UKQ393" s="88"/>
      <c r="UKR393" s="88"/>
      <c r="UKS393" s="88"/>
      <c r="UKT393" s="88"/>
      <c r="UKU393" s="88"/>
      <c r="UKV393" s="88"/>
      <c r="UKW393" s="88"/>
      <c r="UKX393" s="88"/>
      <c r="UKY393" s="88"/>
      <c r="UKZ393" s="88"/>
      <c r="ULA393" s="88"/>
      <c r="ULB393" s="88"/>
      <c r="ULC393" s="88"/>
      <c r="ULD393" s="88"/>
      <c r="ULE393" s="88"/>
      <c r="ULF393" s="88"/>
      <c r="ULG393" s="88"/>
      <c r="ULH393" s="88"/>
      <c r="ULI393" s="88"/>
      <c r="ULJ393" s="88"/>
      <c r="ULK393" s="88"/>
      <c r="ULL393" s="88"/>
      <c r="ULM393" s="88"/>
      <c r="ULN393" s="88"/>
      <c r="ULO393" s="88"/>
      <c r="ULP393" s="88"/>
      <c r="ULQ393" s="88"/>
      <c r="ULR393" s="88"/>
      <c r="ULS393" s="88"/>
      <c r="ULT393" s="88"/>
      <c r="ULU393" s="88"/>
      <c r="ULV393" s="88"/>
      <c r="ULW393" s="88"/>
      <c r="ULX393" s="88"/>
      <c r="ULY393" s="88"/>
      <c r="ULZ393" s="88"/>
      <c r="UMA393" s="88"/>
      <c r="UMB393" s="88"/>
      <c r="UMC393" s="88"/>
      <c r="UMD393" s="88"/>
      <c r="UME393" s="88"/>
      <c r="UMF393" s="88"/>
      <c r="UMG393" s="88"/>
      <c r="UMH393" s="88"/>
      <c r="UMI393" s="88"/>
      <c r="UMJ393" s="88"/>
      <c r="UMK393" s="88"/>
      <c r="UML393" s="88"/>
      <c r="UMM393" s="88"/>
      <c r="UMN393" s="88"/>
      <c r="UMO393" s="88"/>
      <c r="UMP393" s="88"/>
      <c r="UMQ393" s="88"/>
      <c r="UMR393" s="88"/>
      <c r="UMS393" s="88"/>
      <c r="UMT393" s="88"/>
      <c r="UMU393" s="88"/>
      <c r="UMV393" s="88"/>
      <c r="UMW393" s="88"/>
      <c r="UMX393" s="88"/>
      <c r="UMY393" s="88"/>
      <c r="UMZ393" s="88"/>
      <c r="UNA393" s="88"/>
      <c r="UNB393" s="88"/>
      <c r="UNC393" s="88"/>
      <c r="UND393" s="88"/>
      <c r="UNE393" s="88"/>
      <c r="UNF393" s="88"/>
      <c r="UNG393" s="88"/>
      <c r="UNH393" s="88"/>
      <c r="UNI393" s="88"/>
      <c r="UNJ393" s="88"/>
      <c r="UNK393" s="88"/>
      <c r="UNL393" s="88"/>
      <c r="UNM393" s="88"/>
      <c r="UNN393" s="88"/>
      <c r="UNO393" s="88"/>
      <c r="UNP393" s="88"/>
      <c r="UNQ393" s="88"/>
      <c r="UNR393" s="88"/>
      <c r="UNS393" s="88"/>
      <c r="UNT393" s="88"/>
      <c r="UNU393" s="88"/>
      <c r="UNV393" s="88"/>
      <c r="UNW393" s="88"/>
      <c r="UNX393" s="88"/>
      <c r="UNY393" s="88"/>
      <c r="UNZ393" s="88"/>
      <c r="UOA393" s="88"/>
      <c r="UOB393" s="88"/>
      <c r="UOC393" s="88"/>
      <c r="UOD393" s="88"/>
      <c r="UOE393" s="88"/>
      <c r="UOF393" s="88"/>
      <c r="UOG393" s="88"/>
      <c r="UOH393" s="88"/>
      <c r="UOI393" s="88"/>
      <c r="UOJ393" s="88"/>
      <c r="UOK393" s="88"/>
      <c r="UOL393" s="88"/>
      <c r="UOM393" s="88"/>
      <c r="UON393" s="88"/>
      <c r="UOO393" s="88"/>
      <c r="UOP393" s="88"/>
      <c r="UOQ393" s="88"/>
      <c r="UOR393" s="88"/>
      <c r="UOS393" s="88"/>
      <c r="UOT393" s="88"/>
      <c r="UOU393" s="88"/>
      <c r="UOV393" s="88"/>
      <c r="UOW393" s="88"/>
      <c r="UOX393" s="88"/>
      <c r="UOY393" s="88"/>
      <c r="UOZ393" s="88"/>
      <c r="UPA393" s="88"/>
      <c r="UPB393" s="88"/>
      <c r="UPC393" s="88"/>
      <c r="UPD393" s="88"/>
      <c r="UPE393" s="88"/>
      <c r="UPF393" s="88"/>
      <c r="UPG393" s="88"/>
      <c r="UPH393" s="88"/>
      <c r="UPI393" s="88"/>
      <c r="UPJ393" s="88"/>
      <c r="UPK393" s="88"/>
      <c r="UPL393" s="88"/>
      <c r="UPM393" s="88"/>
      <c r="UPN393" s="88"/>
      <c r="UPO393" s="88"/>
      <c r="UPP393" s="88"/>
      <c r="UPQ393" s="88"/>
      <c r="UPR393" s="88"/>
      <c r="UPS393" s="88"/>
      <c r="UPT393" s="88"/>
      <c r="UPU393" s="88"/>
      <c r="UPV393" s="88"/>
      <c r="UPW393" s="88"/>
      <c r="UPX393" s="88"/>
      <c r="UPY393" s="88"/>
      <c r="UPZ393" s="88"/>
      <c r="UQA393" s="88"/>
      <c r="UQB393" s="88"/>
      <c r="UQC393" s="88"/>
      <c r="UQD393" s="88"/>
      <c r="UQE393" s="88"/>
      <c r="UQF393" s="88"/>
      <c r="UQG393" s="88"/>
      <c r="UQH393" s="88"/>
      <c r="UQI393" s="88"/>
      <c r="UQJ393" s="88"/>
      <c r="UQK393" s="88"/>
      <c r="UQL393" s="88"/>
      <c r="UQM393" s="88"/>
      <c r="UQN393" s="88"/>
      <c r="UQO393" s="88"/>
      <c r="UQP393" s="88"/>
      <c r="UQQ393" s="88"/>
      <c r="UQR393" s="88"/>
      <c r="UQS393" s="88"/>
      <c r="UQT393" s="88"/>
      <c r="UQU393" s="88"/>
      <c r="UQV393" s="88"/>
      <c r="UQW393" s="88"/>
      <c r="UQX393" s="88"/>
      <c r="UQY393" s="88"/>
      <c r="UQZ393" s="88"/>
      <c r="URA393" s="88"/>
      <c r="URB393" s="88"/>
      <c r="URC393" s="88"/>
      <c r="URD393" s="88"/>
      <c r="URE393" s="88"/>
      <c r="URF393" s="88"/>
      <c r="URG393" s="88"/>
      <c r="URH393" s="88"/>
      <c r="URI393" s="88"/>
      <c r="URJ393" s="88"/>
      <c r="URK393" s="88"/>
      <c r="URL393" s="88"/>
      <c r="URM393" s="88"/>
      <c r="URN393" s="88"/>
      <c r="URO393" s="88"/>
      <c r="URP393" s="88"/>
      <c r="URQ393" s="88"/>
      <c r="URR393" s="88"/>
      <c r="URS393" s="88"/>
      <c r="URT393" s="88"/>
      <c r="URU393" s="88"/>
      <c r="URV393" s="88"/>
      <c r="URW393" s="88"/>
      <c r="URX393" s="88"/>
      <c r="URY393" s="88"/>
      <c r="URZ393" s="88"/>
      <c r="USA393" s="88"/>
      <c r="USB393" s="88"/>
      <c r="USC393" s="88"/>
      <c r="USD393" s="88"/>
      <c r="USE393" s="88"/>
      <c r="USF393" s="88"/>
      <c r="USG393" s="88"/>
      <c r="USH393" s="88"/>
      <c r="USI393" s="88"/>
      <c r="USJ393" s="88"/>
      <c r="USK393" s="88"/>
      <c r="USL393" s="88"/>
      <c r="USM393" s="88"/>
      <c r="USN393" s="88"/>
      <c r="USO393" s="88"/>
      <c r="USP393" s="88"/>
      <c r="USQ393" s="88"/>
      <c r="USR393" s="88"/>
      <c r="USS393" s="88"/>
      <c r="UST393" s="88"/>
      <c r="USU393" s="88"/>
      <c r="USV393" s="88"/>
      <c r="USW393" s="88"/>
      <c r="USX393" s="88"/>
      <c r="USY393" s="88"/>
      <c r="USZ393" s="88"/>
      <c r="UTA393" s="88"/>
      <c r="UTB393" s="88"/>
      <c r="UTC393" s="88"/>
      <c r="UTD393" s="88"/>
      <c r="UTE393" s="88"/>
      <c r="UTF393" s="88"/>
      <c r="UTG393" s="88"/>
      <c r="UTH393" s="88"/>
      <c r="UTI393" s="88"/>
      <c r="UTJ393" s="88"/>
      <c r="UTK393" s="88"/>
      <c r="UTL393" s="88"/>
      <c r="UTM393" s="88"/>
      <c r="UTN393" s="88"/>
      <c r="UTO393" s="88"/>
      <c r="UTP393" s="88"/>
      <c r="UTQ393" s="88"/>
      <c r="UTR393" s="88"/>
      <c r="UTS393" s="88"/>
      <c r="UTT393" s="88"/>
      <c r="UTU393" s="88"/>
      <c r="UTV393" s="88"/>
      <c r="UTW393" s="88"/>
      <c r="UTX393" s="88"/>
      <c r="UTY393" s="88"/>
      <c r="UTZ393" s="88"/>
      <c r="UUA393" s="88"/>
      <c r="UUB393" s="88"/>
      <c r="UUC393" s="88"/>
      <c r="UUD393" s="88"/>
      <c r="UUE393" s="88"/>
      <c r="UUF393" s="88"/>
      <c r="UUG393" s="88"/>
      <c r="UUH393" s="88"/>
      <c r="UUI393" s="88"/>
      <c r="UUJ393" s="88"/>
      <c r="UUK393" s="88"/>
      <c r="UUL393" s="88"/>
      <c r="UUM393" s="88"/>
      <c r="UUN393" s="88"/>
      <c r="UUO393" s="88"/>
      <c r="UUP393" s="88"/>
      <c r="UUQ393" s="88"/>
      <c r="UUR393" s="88"/>
      <c r="UUS393" s="88"/>
      <c r="UUT393" s="88"/>
      <c r="UUU393" s="88"/>
      <c r="UUV393" s="88"/>
      <c r="UUW393" s="88"/>
      <c r="UUX393" s="88"/>
      <c r="UUY393" s="88"/>
      <c r="UUZ393" s="88"/>
      <c r="UVA393" s="88"/>
      <c r="UVB393" s="88"/>
      <c r="UVC393" s="88"/>
      <c r="UVD393" s="88"/>
      <c r="UVE393" s="88"/>
      <c r="UVF393" s="88"/>
      <c r="UVG393" s="88"/>
      <c r="UVH393" s="88"/>
      <c r="UVI393" s="88"/>
      <c r="UVJ393" s="88"/>
      <c r="UVK393" s="88"/>
      <c r="UVL393" s="88"/>
      <c r="UVM393" s="88"/>
      <c r="UVN393" s="88"/>
      <c r="UVO393" s="88"/>
      <c r="UVP393" s="88"/>
      <c r="UVQ393" s="88"/>
      <c r="UVR393" s="88"/>
      <c r="UVS393" s="88"/>
      <c r="UVT393" s="88"/>
      <c r="UVU393" s="88"/>
      <c r="UVV393" s="88"/>
      <c r="UVW393" s="88"/>
      <c r="UVX393" s="88"/>
      <c r="UVY393" s="88"/>
      <c r="UVZ393" s="88"/>
      <c r="UWA393" s="88"/>
      <c r="UWB393" s="88"/>
      <c r="UWC393" s="88"/>
      <c r="UWD393" s="88"/>
      <c r="UWE393" s="88"/>
      <c r="UWF393" s="88"/>
      <c r="UWG393" s="88"/>
      <c r="UWH393" s="88"/>
      <c r="UWI393" s="88"/>
      <c r="UWJ393" s="88"/>
      <c r="UWK393" s="88"/>
      <c r="UWL393" s="88"/>
      <c r="UWM393" s="88"/>
      <c r="UWN393" s="88"/>
      <c r="UWO393" s="88"/>
      <c r="UWP393" s="88"/>
      <c r="UWQ393" s="88"/>
      <c r="UWR393" s="88"/>
      <c r="UWS393" s="88"/>
      <c r="UWT393" s="88"/>
      <c r="UWU393" s="88"/>
      <c r="UWV393" s="88"/>
      <c r="UWW393" s="88"/>
      <c r="UWX393" s="88"/>
      <c r="UWY393" s="88"/>
      <c r="UWZ393" s="88"/>
      <c r="UXA393" s="88"/>
      <c r="UXB393" s="88"/>
      <c r="UXC393" s="88"/>
      <c r="UXD393" s="88"/>
      <c r="UXE393" s="88"/>
      <c r="UXF393" s="88"/>
      <c r="UXG393" s="88"/>
      <c r="UXH393" s="88"/>
      <c r="UXI393" s="88"/>
      <c r="UXJ393" s="88"/>
      <c r="UXK393" s="88"/>
      <c r="UXL393" s="88"/>
      <c r="UXM393" s="88"/>
      <c r="UXN393" s="88"/>
      <c r="UXO393" s="88"/>
      <c r="UXP393" s="88"/>
      <c r="UXQ393" s="88"/>
      <c r="UXR393" s="88"/>
      <c r="UXS393" s="88"/>
      <c r="UXT393" s="88"/>
      <c r="UXU393" s="88"/>
      <c r="UXV393" s="88"/>
      <c r="UXW393" s="88"/>
      <c r="UXX393" s="88"/>
      <c r="UXY393" s="88"/>
      <c r="UXZ393" s="88"/>
      <c r="UYA393" s="88"/>
      <c r="UYB393" s="88"/>
      <c r="UYC393" s="88"/>
      <c r="UYD393" s="88"/>
      <c r="UYE393" s="88"/>
      <c r="UYF393" s="88"/>
      <c r="UYG393" s="88"/>
      <c r="UYH393" s="88"/>
      <c r="UYI393" s="88"/>
      <c r="UYJ393" s="88"/>
      <c r="UYK393" s="88"/>
      <c r="UYL393" s="88"/>
      <c r="UYM393" s="88"/>
      <c r="UYN393" s="88"/>
      <c r="UYO393" s="88"/>
      <c r="UYP393" s="88"/>
      <c r="UYQ393" s="88"/>
      <c r="UYR393" s="88"/>
      <c r="UYS393" s="88"/>
      <c r="UYT393" s="88"/>
      <c r="UYU393" s="88"/>
      <c r="UYV393" s="88"/>
      <c r="UYW393" s="88"/>
      <c r="UYX393" s="88"/>
      <c r="UYY393" s="88"/>
      <c r="UYZ393" s="88"/>
      <c r="UZA393" s="88"/>
      <c r="UZB393" s="88"/>
      <c r="UZC393" s="88"/>
      <c r="UZD393" s="88"/>
      <c r="UZE393" s="88"/>
      <c r="UZF393" s="88"/>
      <c r="UZG393" s="88"/>
      <c r="UZH393" s="88"/>
      <c r="UZI393" s="88"/>
      <c r="UZJ393" s="88"/>
      <c r="UZK393" s="88"/>
      <c r="UZL393" s="88"/>
      <c r="UZM393" s="88"/>
      <c r="UZN393" s="88"/>
      <c r="UZO393" s="88"/>
      <c r="UZP393" s="88"/>
      <c r="UZQ393" s="88"/>
      <c r="UZR393" s="88"/>
      <c r="UZS393" s="88"/>
      <c r="UZT393" s="88"/>
      <c r="UZU393" s="88"/>
      <c r="UZV393" s="88"/>
      <c r="UZW393" s="88"/>
      <c r="UZX393" s="88"/>
      <c r="UZY393" s="88"/>
      <c r="UZZ393" s="88"/>
      <c r="VAA393" s="88"/>
      <c r="VAB393" s="88"/>
      <c r="VAC393" s="88"/>
      <c r="VAD393" s="88"/>
      <c r="VAE393" s="88"/>
      <c r="VAF393" s="88"/>
      <c r="VAG393" s="88"/>
      <c r="VAH393" s="88"/>
      <c r="VAI393" s="88"/>
      <c r="VAJ393" s="88"/>
      <c r="VAK393" s="88"/>
      <c r="VAL393" s="88"/>
      <c r="VAM393" s="88"/>
      <c r="VAN393" s="88"/>
      <c r="VAO393" s="88"/>
      <c r="VAP393" s="88"/>
      <c r="VAQ393" s="88"/>
      <c r="VAR393" s="88"/>
      <c r="VAS393" s="88"/>
      <c r="VAT393" s="88"/>
      <c r="VAU393" s="88"/>
      <c r="VAV393" s="88"/>
      <c r="VAW393" s="88"/>
      <c r="VAX393" s="88"/>
      <c r="VAY393" s="88"/>
      <c r="VAZ393" s="88"/>
      <c r="VBA393" s="88"/>
      <c r="VBB393" s="88"/>
      <c r="VBC393" s="88"/>
      <c r="VBD393" s="88"/>
      <c r="VBE393" s="88"/>
      <c r="VBF393" s="88"/>
      <c r="VBG393" s="88"/>
      <c r="VBH393" s="88"/>
      <c r="VBI393" s="88"/>
      <c r="VBJ393" s="88"/>
      <c r="VBK393" s="88"/>
      <c r="VBL393" s="88"/>
      <c r="VBM393" s="88"/>
      <c r="VBN393" s="88"/>
      <c r="VBO393" s="88"/>
      <c r="VBP393" s="88"/>
      <c r="VBQ393" s="88"/>
      <c r="VBR393" s="88"/>
      <c r="VBS393" s="88"/>
      <c r="VBT393" s="88"/>
      <c r="VBU393" s="88"/>
      <c r="VBV393" s="88"/>
      <c r="VBW393" s="88"/>
      <c r="VBX393" s="88"/>
      <c r="VBY393" s="88"/>
      <c r="VBZ393" s="88"/>
      <c r="VCA393" s="88"/>
      <c r="VCB393" s="88"/>
      <c r="VCC393" s="88"/>
      <c r="VCD393" s="88"/>
      <c r="VCE393" s="88"/>
      <c r="VCF393" s="88"/>
      <c r="VCG393" s="88"/>
      <c r="VCH393" s="88"/>
      <c r="VCI393" s="88"/>
      <c r="VCJ393" s="88"/>
      <c r="VCK393" s="88"/>
      <c r="VCL393" s="88"/>
      <c r="VCM393" s="88"/>
      <c r="VCN393" s="88"/>
      <c r="VCO393" s="88"/>
      <c r="VCP393" s="88"/>
      <c r="VCQ393" s="88"/>
      <c r="VCR393" s="88"/>
      <c r="VCS393" s="88"/>
      <c r="VCT393" s="88"/>
      <c r="VCU393" s="88"/>
      <c r="VCV393" s="88"/>
      <c r="VCW393" s="88"/>
      <c r="VCX393" s="88"/>
      <c r="VCY393" s="88"/>
      <c r="VCZ393" s="88"/>
      <c r="VDA393" s="88"/>
      <c r="VDB393" s="88"/>
      <c r="VDC393" s="88"/>
      <c r="VDD393" s="88"/>
      <c r="VDE393" s="88"/>
      <c r="VDF393" s="88"/>
      <c r="VDG393" s="88"/>
      <c r="VDH393" s="88"/>
      <c r="VDI393" s="88"/>
      <c r="VDJ393" s="88"/>
      <c r="VDK393" s="88"/>
      <c r="VDL393" s="88"/>
      <c r="VDM393" s="88"/>
      <c r="VDN393" s="88"/>
      <c r="VDO393" s="88"/>
      <c r="VDP393" s="88"/>
      <c r="VDQ393" s="88"/>
      <c r="VDR393" s="88"/>
      <c r="VDS393" s="88"/>
      <c r="VDT393" s="88"/>
      <c r="VDU393" s="88"/>
      <c r="VDV393" s="88"/>
      <c r="VDW393" s="88"/>
      <c r="VDX393" s="88"/>
      <c r="VDY393" s="88"/>
      <c r="VDZ393" s="88"/>
      <c r="VEA393" s="88"/>
      <c r="VEB393" s="88"/>
      <c r="VEC393" s="88"/>
      <c r="VED393" s="88"/>
      <c r="VEE393" s="88"/>
      <c r="VEF393" s="88"/>
      <c r="VEG393" s="88"/>
      <c r="VEH393" s="88"/>
      <c r="VEI393" s="88"/>
      <c r="VEJ393" s="88"/>
      <c r="VEK393" s="88"/>
      <c r="VEL393" s="88"/>
      <c r="VEM393" s="88"/>
      <c r="VEN393" s="88"/>
      <c r="VEO393" s="88"/>
      <c r="VEP393" s="88"/>
      <c r="VEQ393" s="88"/>
      <c r="VER393" s="88"/>
      <c r="VES393" s="88"/>
      <c r="VET393" s="88"/>
      <c r="VEU393" s="88"/>
      <c r="VEV393" s="88"/>
      <c r="VEW393" s="88"/>
      <c r="VEX393" s="88"/>
      <c r="VEY393" s="88"/>
      <c r="VEZ393" s="88"/>
      <c r="VFA393" s="88"/>
      <c r="VFB393" s="88"/>
      <c r="VFC393" s="88"/>
      <c r="VFD393" s="88"/>
      <c r="VFE393" s="88"/>
      <c r="VFF393" s="88"/>
      <c r="VFG393" s="88"/>
      <c r="VFH393" s="88"/>
      <c r="VFI393" s="88"/>
      <c r="VFJ393" s="88"/>
      <c r="VFK393" s="88"/>
      <c r="VFL393" s="88"/>
      <c r="VFM393" s="88"/>
      <c r="VFN393" s="88"/>
      <c r="VFO393" s="88"/>
      <c r="VFP393" s="88"/>
      <c r="VFQ393" s="88"/>
      <c r="VFR393" s="88"/>
      <c r="VFS393" s="88"/>
      <c r="VFT393" s="88"/>
      <c r="VFU393" s="88"/>
      <c r="VFV393" s="88"/>
      <c r="VFW393" s="88"/>
      <c r="VFX393" s="88"/>
      <c r="VFY393" s="88"/>
      <c r="VFZ393" s="88"/>
      <c r="VGA393" s="88"/>
      <c r="VGB393" s="88"/>
      <c r="VGC393" s="88"/>
      <c r="VGD393" s="88"/>
      <c r="VGE393" s="88"/>
      <c r="VGF393" s="88"/>
      <c r="VGG393" s="88"/>
      <c r="VGH393" s="88"/>
      <c r="VGI393" s="88"/>
      <c r="VGJ393" s="88"/>
      <c r="VGK393" s="88"/>
      <c r="VGL393" s="88"/>
      <c r="VGM393" s="88"/>
      <c r="VGN393" s="88"/>
      <c r="VGO393" s="88"/>
      <c r="VGP393" s="88"/>
      <c r="VGQ393" s="88"/>
      <c r="VGR393" s="88"/>
      <c r="VGS393" s="88"/>
      <c r="VGT393" s="88"/>
      <c r="VGU393" s="88"/>
      <c r="VGV393" s="88"/>
      <c r="VGW393" s="88"/>
      <c r="VGX393" s="88"/>
      <c r="VGY393" s="88"/>
      <c r="VGZ393" s="88"/>
      <c r="VHA393" s="88"/>
      <c r="VHB393" s="88"/>
      <c r="VHC393" s="88"/>
      <c r="VHD393" s="88"/>
      <c r="VHE393" s="88"/>
      <c r="VHF393" s="88"/>
      <c r="VHG393" s="88"/>
      <c r="VHH393" s="88"/>
      <c r="VHI393" s="88"/>
      <c r="VHJ393" s="88"/>
      <c r="VHK393" s="88"/>
      <c r="VHL393" s="88"/>
      <c r="VHM393" s="88"/>
      <c r="VHN393" s="88"/>
      <c r="VHO393" s="88"/>
      <c r="VHP393" s="88"/>
      <c r="VHQ393" s="88"/>
      <c r="VHR393" s="88"/>
      <c r="VHS393" s="88"/>
      <c r="VHT393" s="88"/>
      <c r="VHU393" s="88"/>
      <c r="VHV393" s="88"/>
      <c r="VHW393" s="88"/>
      <c r="VHX393" s="88"/>
      <c r="VHY393" s="88"/>
      <c r="VHZ393" s="88"/>
      <c r="VIA393" s="88"/>
      <c r="VIB393" s="88"/>
      <c r="VIC393" s="88"/>
      <c r="VID393" s="88"/>
      <c r="VIE393" s="88"/>
      <c r="VIF393" s="88"/>
      <c r="VIG393" s="88"/>
      <c r="VIH393" s="88"/>
      <c r="VII393" s="88"/>
      <c r="VIJ393" s="88"/>
      <c r="VIK393" s="88"/>
      <c r="VIL393" s="88"/>
      <c r="VIM393" s="88"/>
      <c r="VIN393" s="88"/>
      <c r="VIO393" s="88"/>
      <c r="VIP393" s="88"/>
      <c r="VIQ393" s="88"/>
      <c r="VIR393" s="88"/>
      <c r="VIS393" s="88"/>
      <c r="VIT393" s="88"/>
      <c r="VIU393" s="88"/>
      <c r="VIV393" s="88"/>
      <c r="VIW393" s="88"/>
      <c r="VIX393" s="88"/>
      <c r="VIY393" s="88"/>
      <c r="VIZ393" s="88"/>
      <c r="VJA393" s="88"/>
      <c r="VJB393" s="88"/>
      <c r="VJC393" s="88"/>
      <c r="VJD393" s="88"/>
      <c r="VJE393" s="88"/>
      <c r="VJF393" s="88"/>
      <c r="VJG393" s="88"/>
      <c r="VJH393" s="88"/>
      <c r="VJI393" s="88"/>
      <c r="VJJ393" s="88"/>
      <c r="VJK393" s="88"/>
      <c r="VJL393" s="88"/>
      <c r="VJM393" s="88"/>
      <c r="VJN393" s="88"/>
      <c r="VJO393" s="88"/>
      <c r="VJP393" s="88"/>
      <c r="VJQ393" s="88"/>
      <c r="VJR393" s="88"/>
      <c r="VJS393" s="88"/>
      <c r="VJT393" s="88"/>
      <c r="VJU393" s="88"/>
      <c r="VJV393" s="88"/>
      <c r="VJW393" s="88"/>
      <c r="VJX393" s="88"/>
      <c r="VJY393" s="88"/>
      <c r="VJZ393" s="88"/>
      <c r="VKA393" s="88"/>
      <c r="VKB393" s="88"/>
      <c r="VKC393" s="88"/>
      <c r="VKD393" s="88"/>
      <c r="VKE393" s="88"/>
      <c r="VKF393" s="88"/>
      <c r="VKG393" s="88"/>
      <c r="VKH393" s="88"/>
      <c r="VKI393" s="88"/>
      <c r="VKJ393" s="88"/>
      <c r="VKK393" s="88"/>
      <c r="VKL393" s="88"/>
      <c r="VKM393" s="88"/>
      <c r="VKN393" s="88"/>
      <c r="VKO393" s="88"/>
      <c r="VKP393" s="88"/>
      <c r="VKQ393" s="88"/>
      <c r="VKR393" s="88"/>
      <c r="VKS393" s="88"/>
      <c r="VKT393" s="88"/>
      <c r="VKU393" s="88"/>
      <c r="VKV393" s="88"/>
      <c r="VKW393" s="88"/>
      <c r="VKX393" s="88"/>
      <c r="VKY393" s="88"/>
      <c r="VKZ393" s="88"/>
      <c r="VLA393" s="88"/>
      <c r="VLB393" s="88"/>
      <c r="VLC393" s="88"/>
      <c r="VLD393" s="88"/>
      <c r="VLE393" s="88"/>
      <c r="VLF393" s="88"/>
      <c r="VLG393" s="88"/>
      <c r="VLH393" s="88"/>
      <c r="VLI393" s="88"/>
      <c r="VLJ393" s="88"/>
      <c r="VLK393" s="88"/>
      <c r="VLL393" s="88"/>
      <c r="VLM393" s="88"/>
      <c r="VLN393" s="88"/>
      <c r="VLO393" s="88"/>
      <c r="VLP393" s="88"/>
      <c r="VLQ393" s="88"/>
      <c r="VLR393" s="88"/>
      <c r="VLS393" s="88"/>
      <c r="VLT393" s="88"/>
      <c r="VLU393" s="88"/>
      <c r="VLV393" s="88"/>
      <c r="VLW393" s="88"/>
      <c r="VLX393" s="88"/>
      <c r="VLY393" s="88"/>
      <c r="VLZ393" s="88"/>
      <c r="VMA393" s="88"/>
      <c r="VMB393" s="88"/>
      <c r="VMC393" s="88"/>
      <c r="VMD393" s="88"/>
      <c r="VME393" s="88"/>
      <c r="VMF393" s="88"/>
      <c r="VMG393" s="88"/>
      <c r="VMH393" s="88"/>
      <c r="VMI393" s="88"/>
      <c r="VMJ393" s="88"/>
      <c r="VMK393" s="88"/>
      <c r="VML393" s="88"/>
      <c r="VMM393" s="88"/>
      <c r="VMN393" s="88"/>
      <c r="VMO393" s="88"/>
      <c r="VMP393" s="88"/>
      <c r="VMQ393" s="88"/>
      <c r="VMR393" s="88"/>
      <c r="VMS393" s="88"/>
      <c r="VMT393" s="88"/>
      <c r="VMU393" s="88"/>
      <c r="VMV393" s="88"/>
      <c r="VMW393" s="88"/>
      <c r="VMX393" s="88"/>
      <c r="VMY393" s="88"/>
      <c r="VMZ393" s="88"/>
      <c r="VNA393" s="88"/>
      <c r="VNB393" s="88"/>
      <c r="VNC393" s="88"/>
      <c r="VND393" s="88"/>
      <c r="VNE393" s="88"/>
      <c r="VNF393" s="88"/>
      <c r="VNG393" s="88"/>
      <c r="VNH393" s="88"/>
      <c r="VNI393" s="88"/>
      <c r="VNJ393" s="88"/>
      <c r="VNK393" s="88"/>
      <c r="VNL393" s="88"/>
      <c r="VNM393" s="88"/>
      <c r="VNN393" s="88"/>
      <c r="VNO393" s="88"/>
      <c r="VNP393" s="88"/>
      <c r="VNQ393" s="88"/>
      <c r="VNR393" s="88"/>
      <c r="VNS393" s="88"/>
      <c r="VNT393" s="88"/>
      <c r="VNU393" s="88"/>
      <c r="VNV393" s="88"/>
      <c r="VNW393" s="88"/>
      <c r="VNX393" s="88"/>
      <c r="VNY393" s="88"/>
      <c r="VNZ393" s="88"/>
      <c r="VOA393" s="88"/>
      <c r="VOB393" s="88"/>
      <c r="VOC393" s="88"/>
      <c r="VOD393" s="88"/>
      <c r="VOE393" s="88"/>
      <c r="VOF393" s="88"/>
      <c r="VOG393" s="88"/>
      <c r="VOH393" s="88"/>
      <c r="VOI393" s="88"/>
      <c r="VOJ393" s="88"/>
      <c r="VOK393" s="88"/>
      <c r="VOL393" s="88"/>
      <c r="VOM393" s="88"/>
      <c r="VON393" s="88"/>
      <c r="VOO393" s="88"/>
      <c r="VOP393" s="88"/>
      <c r="VOQ393" s="88"/>
      <c r="VOR393" s="88"/>
      <c r="VOS393" s="88"/>
      <c r="VOT393" s="88"/>
      <c r="VOU393" s="88"/>
      <c r="VOV393" s="88"/>
      <c r="VOW393" s="88"/>
      <c r="VOX393" s="88"/>
      <c r="VOY393" s="88"/>
      <c r="VOZ393" s="88"/>
      <c r="VPA393" s="88"/>
      <c r="VPB393" s="88"/>
      <c r="VPC393" s="88"/>
      <c r="VPD393" s="88"/>
      <c r="VPE393" s="88"/>
      <c r="VPF393" s="88"/>
      <c r="VPG393" s="88"/>
      <c r="VPH393" s="88"/>
      <c r="VPI393" s="88"/>
      <c r="VPJ393" s="88"/>
      <c r="VPK393" s="88"/>
      <c r="VPL393" s="88"/>
      <c r="VPM393" s="88"/>
      <c r="VPN393" s="88"/>
      <c r="VPO393" s="88"/>
      <c r="VPP393" s="88"/>
      <c r="VPQ393" s="88"/>
      <c r="VPR393" s="88"/>
      <c r="VPS393" s="88"/>
      <c r="VPT393" s="88"/>
      <c r="VPU393" s="88"/>
      <c r="VPV393" s="88"/>
      <c r="VPW393" s="88"/>
      <c r="VPX393" s="88"/>
      <c r="VPY393" s="88"/>
      <c r="VPZ393" s="88"/>
      <c r="VQA393" s="88"/>
      <c r="VQB393" s="88"/>
      <c r="VQC393" s="88"/>
      <c r="VQD393" s="88"/>
      <c r="VQE393" s="88"/>
      <c r="VQF393" s="88"/>
      <c r="VQG393" s="88"/>
      <c r="VQH393" s="88"/>
      <c r="VQI393" s="88"/>
      <c r="VQJ393" s="88"/>
      <c r="VQK393" s="88"/>
      <c r="VQL393" s="88"/>
      <c r="VQM393" s="88"/>
      <c r="VQN393" s="88"/>
      <c r="VQO393" s="88"/>
      <c r="VQP393" s="88"/>
      <c r="VQQ393" s="88"/>
      <c r="VQR393" s="88"/>
      <c r="VQS393" s="88"/>
      <c r="VQT393" s="88"/>
      <c r="VQU393" s="88"/>
      <c r="VQV393" s="88"/>
      <c r="VQW393" s="88"/>
      <c r="VQX393" s="88"/>
      <c r="VQY393" s="88"/>
      <c r="VQZ393" s="88"/>
      <c r="VRA393" s="88"/>
      <c r="VRB393" s="88"/>
      <c r="VRC393" s="88"/>
      <c r="VRD393" s="88"/>
      <c r="VRE393" s="88"/>
      <c r="VRF393" s="88"/>
      <c r="VRG393" s="88"/>
      <c r="VRH393" s="88"/>
      <c r="VRI393" s="88"/>
      <c r="VRJ393" s="88"/>
      <c r="VRK393" s="88"/>
      <c r="VRL393" s="88"/>
      <c r="VRM393" s="88"/>
      <c r="VRN393" s="88"/>
      <c r="VRO393" s="88"/>
      <c r="VRP393" s="88"/>
      <c r="VRQ393" s="88"/>
      <c r="VRR393" s="88"/>
      <c r="VRS393" s="88"/>
      <c r="VRT393" s="88"/>
      <c r="VRU393" s="88"/>
      <c r="VRV393" s="88"/>
      <c r="VRW393" s="88"/>
      <c r="VRX393" s="88"/>
      <c r="VRY393" s="88"/>
      <c r="VRZ393" s="88"/>
      <c r="VSA393" s="88"/>
      <c r="VSB393" s="88"/>
      <c r="VSC393" s="88"/>
      <c r="VSD393" s="88"/>
      <c r="VSE393" s="88"/>
      <c r="VSF393" s="88"/>
      <c r="VSG393" s="88"/>
      <c r="VSH393" s="88"/>
      <c r="VSI393" s="88"/>
      <c r="VSJ393" s="88"/>
      <c r="VSK393" s="88"/>
      <c r="VSL393" s="88"/>
      <c r="VSM393" s="88"/>
      <c r="VSN393" s="88"/>
      <c r="VSO393" s="88"/>
      <c r="VSP393" s="88"/>
      <c r="VSQ393" s="88"/>
      <c r="VSR393" s="88"/>
      <c r="VSS393" s="88"/>
      <c r="VST393" s="88"/>
      <c r="VSU393" s="88"/>
      <c r="VSV393" s="88"/>
      <c r="VSW393" s="88"/>
      <c r="VSX393" s="88"/>
      <c r="VSY393" s="88"/>
      <c r="VSZ393" s="88"/>
      <c r="VTA393" s="88"/>
      <c r="VTB393" s="88"/>
      <c r="VTC393" s="88"/>
      <c r="VTD393" s="88"/>
      <c r="VTE393" s="88"/>
      <c r="VTF393" s="88"/>
      <c r="VTG393" s="88"/>
      <c r="VTH393" s="88"/>
      <c r="VTI393" s="88"/>
      <c r="VTJ393" s="88"/>
      <c r="VTK393" s="88"/>
      <c r="VTL393" s="88"/>
      <c r="VTM393" s="88"/>
      <c r="VTN393" s="88"/>
      <c r="VTO393" s="88"/>
      <c r="VTP393" s="88"/>
      <c r="VTQ393" s="88"/>
      <c r="VTR393" s="88"/>
      <c r="VTS393" s="88"/>
      <c r="VTT393" s="88"/>
      <c r="VTU393" s="88"/>
      <c r="VTV393" s="88"/>
      <c r="VTW393" s="88"/>
      <c r="VTX393" s="88"/>
      <c r="VTY393" s="88"/>
      <c r="VTZ393" s="88"/>
      <c r="VUA393" s="88"/>
      <c r="VUB393" s="88"/>
      <c r="VUC393" s="88"/>
      <c r="VUD393" s="88"/>
      <c r="VUE393" s="88"/>
      <c r="VUF393" s="88"/>
      <c r="VUG393" s="88"/>
      <c r="VUH393" s="88"/>
      <c r="VUI393" s="88"/>
      <c r="VUJ393" s="88"/>
      <c r="VUK393" s="88"/>
      <c r="VUL393" s="88"/>
      <c r="VUM393" s="88"/>
      <c r="VUN393" s="88"/>
      <c r="VUO393" s="88"/>
      <c r="VUP393" s="88"/>
      <c r="VUQ393" s="88"/>
      <c r="VUR393" s="88"/>
      <c r="VUS393" s="88"/>
      <c r="VUT393" s="88"/>
      <c r="VUU393" s="88"/>
      <c r="VUV393" s="88"/>
      <c r="VUW393" s="88"/>
      <c r="VUX393" s="88"/>
      <c r="VUY393" s="88"/>
      <c r="VUZ393" s="88"/>
      <c r="VVA393" s="88"/>
      <c r="VVB393" s="88"/>
      <c r="VVC393" s="88"/>
      <c r="VVD393" s="88"/>
      <c r="VVE393" s="88"/>
      <c r="VVF393" s="88"/>
      <c r="VVG393" s="88"/>
      <c r="VVH393" s="88"/>
      <c r="VVI393" s="88"/>
      <c r="VVJ393" s="88"/>
      <c r="VVK393" s="88"/>
      <c r="VVL393" s="88"/>
      <c r="VVM393" s="88"/>
      <c r="VVN393" s="88"/>
      <c r="VVO393" s="88"/>
      <c r="VVP393" s="88"/>
      <c r="VVQ393" s="88"/>
      <c r="VVR393" s="88"/>
      <c r="VVS393" s="88"/>
      <c r="VVT393" s="88"/>
      <c r="VVU393" s="88"/>
      <c r="VVV393" s="88"/>
      <c r="VVW393" s="88"/>
      <c r="VVX393" s="88"/>
      <c r="VVY393" s="88"/>
      <c r="VVZ393" s="88"/>
      <c r="VWA393" s="88"/>
      <c r="VWB393" s="88"/>
      <c r="VWC393" s="88"/>
      <c r="VWD393" s="88"/>
      <c r="VWE393" s="88"/>
      <c r="VWF393" s="88"/>
      <c r="VWG393" s="88"/>
      <c r="VWH393" s="88"/>
      <c r="VWI393" s="88"/>
      <c r="VWJ393" s="88"/>
      <c r="VWK393" s="88"/>
      <c r="VWL393" s="88"/>
      <c r="VWM393" s="88"/>
      <c r="VWN393" s="88"/>
      <c r="VWO393" s="88"/>
      <c r="VWP393" s="88"/>
      <c r="VWQ393" s="88"/>
      <c r="VWR393" s="88"/>
      <c r="VWS393" s="88"/>
      <c r="VWT393" s="88"/>
      <c r="VWU393" s="88"/>
      <c r="VWV393" s="88"/>
      <c r="VWW393" s="88"/>
      <c r="VWX393" s="88"/>
      <c r="VWY393" s="88"/>
      <c r="VWZ393" s="88"/>
      <c r="VXA393" s="88"/>
      <c r="VXB393" s="88"/>
      <c r="VXC393" s="88"/>
      <c r="VXD393" s="88"/>
      <c r="VXE393" s="88"/>
      <c r="VXF393" s="88"/>
      <c r="VXG393" s="88"/>
      <c r="VXH393" s="88"/>
      <c r="VXI393" s="88"/>
      <c r="VXJ393" s="88"/>
      <c r="VXK393" s="88"/>
      <c r="VXL393" s="88"/>
      <c r="VXM393" s="88"/>
      <c r="VXN393" s="88"/>
      <c r="VXO393" s="88"/>
      <c r="VXP393" s="88"/>
      <c r="VXQ393" s="88"/>
      <c r="VXR393" s="88"/>
      <c r="VXS393" s="88"/>
      <c r="VXT393" s="88"/>
      <c r="VXU393" s="88"/>
      <c r="VXV393" s="88"/>
      <c r="VXW393" s="88"/>
      <c r="VXX393" s="88"/>
      <c r="VXY393" s="88"/>
      <c r="VXZ393" s="88"/>
      <c r="VYA393" s="88"/>
      <c r="VYB393" s="88"/>
      <c r="VYC393" s="88"/>
      <c r="VYD393" s="88"/>
      <c r="VYE393" s="88"/>
      <c r="VYF393" s="88"/>
      <c r="VYG393" s="88"/>
      <c r="VYH393" s="88"/>
      <c r="VYI393" s="88"/>
      <c r="VYJ393" s="88"/>
      <c r="VYK393" s="88"/>
      <c r="VYL393" s="88"/>
      <c r="VYM393" s="88"/>
      <c r="VYN393" s="88"/>
      <c r="VYO393" s="88"/>
      <c r="VYP393" s="88"/>
      <c r="VYQ393" s="88"/>
      <c r="VYR393" s="88"/>
      <c r="VYS393" s="88"/>
      <c r="VYT393" s="88"/>
      <c r="VYU393" s="88"/>
      <c r="VYV393" s="88"/>
      <c r="VYW393" s="88"/>
      <c r="VYX393" s="88"/>
      <c r="VYY393" s="88"/>
      <c r="VYZ393" s="88"/>
      <c r="VZA393" s="88"/>
      <c r="VZB393" s="88"/>
      <c r="VZC393" s="88"/>
      <c r="VZD393" s="88"/>
      <c r="VZE393" s="88"/>
      <c r="VZF393" s="88"/>
      <c r="VZG393" s="88"/>
      <c r="VZH393" s="88"/>
      <c r="VZI393" s="88"/>
      <c r="VZJ393" s="88"/>
      <c r="VZK393" s="88"/>
      <c r="VZL393" s="88"/>
      <c r="VZM393" s="88"/>
      <c r="VZN393" s="88"/>
      <c r="VZO393" s="88"/>
      <c r="VZP393" s="88"/>
      <c r="VZQ393" s="88"/>
      <c r="VZR393" s="88"/>
      <c r="VZS393" s="88"/>
      <c r="VZT393" s="88"/>
      <c r="VZU393" s="88"/>
      <c r="VZV393" s="88"/>
      <c r="VZW393" s="88"/>
      <c r="VZX393" s="88"/>
      <c r="VZY393" s="88"/>
      <c r="VZZ393" s="88"/>
      <c r="WAA393" s="88"/>
      <c r="WAB393" s="88"/>
      <c r="WAC393" s="88"/>
      <c r="WAD393" s="88"/>
      <c r="WAE393" s="88"/>
      <c r="WAF393" s="88"/>
      <c r="WAG393" s="88"/>
      <c r="WAH393" s="88"/>
      <c r="WAI393" s="88"/>
      <c r="WAJ393" s="88"/>
      <c r="WAK393" s="88"/>
      <c r="WAL393" s="88"/>
      <c r="WAM393" s="88"/>
      <c r="WAN393" s="88"/>
      <c r="WAO393" s="88"/>
      <c r="WAP393" s="88"/>
      <c r="WAQ393" s="88"/>
      <c r="WAR393" s="88"/>
      <c r="WAS393" s="88"/>
      <c r="WAT393" s="88"/>
      <c r="WAU393" s="88"/>
      <c r="WAV393" s="88"/>
      <c r="WAW393" s="88"/>
      <c r="WAX393" s="88"/>
      <c r="WAY393" s="88"/>
      <c r="WAZ393" s="88"/>
      <c r="WBA393" s="88"/>
      <c r="WBB393" s="88"/>
      <c r="WBC393" s="88"/>
      <c r="WBD393" s="88"/>
      <c r="WBE393" s="88"/>
      <c r="WBF393" s="88"/>
      <c r="WBG393" s="88"/>
      <c r="WBH393" s="88"/>
      <c r="WBI393" s="88"/>
      <c r="WBJ393" s="88"/>
      <c r="WBK393" s="88"/>
      <c r="WBL393" s="88"/>
      <c r="WBM393" s="88"/>
      <c r="WBN393" s="88"/>
      <c r="WBO393" s="88"/>
      <c r="WBP393" s="88"/>
      <c r="WBQ393" s="88"/>
      <c r="WBR393" s="88"/>
      <c r="WBS393" s="88"/>
      <c r="WBT393" s="88"/>
      <c r="WBU393" s="88"/>
      <c r="WBV393" s="88"/>
      <c r="WBW393" s="88"/>
      <c r="WBX393" s="88"/>
      <c r="WBY393" s="88"/>
      <c r="WBZ393" s="88"/>
      <c r="WCA393" s="88"/>
      <c r="WCB393" s="88"/>
      <c r="WCC393" s="88"/>
      <c r="WCD393" s="88"/>
      <c r="WCE393" s="88"/>
      <c r="WCF393" s="88"/>
      <c r="WCG393" s="88"/>
      <c r="WCH393" s="88"/>
      <c r="WCI393" s="88"/>
      <c r="WCJ393" s="88"/>
      <c r="WCK393" s="88"/>
      <c r="WCL393" s="88"/>
      <c r="WCM393" s="88"/>
      <c r="WCN393" s="88"/>
      <c r="WCO393" s="88"/>
      <c r="WCP393" s="88"/>
      <c r="WCQ393" s="88"/>
      <c r="WCR393" s="88"/>
      <c r="WCS393" s="88"/>
      <c r="WCT393" s="88"/>
      <c r="WCU393" s="88"/>
      <c r="WCV393" s="88"/>
      <c r="WCW393" s="88"/>
      <c r="WCX393" s="88"/>
      <c r="WCY393" s="88"/>
      <c r="WCZ393" s="88"/>
      <c r="WDA393" s="88"/>
      <c r="WDB393" s="88"/>
      <c r="WDC393" s="88"/>
      <c r="WDD393" s="88"/>
      <c r="WDE393" s="88"/>
      <c r="WDF393" s="88"/>
      <c r="WDG393" s="88"/>
      <c r="WDH393" s="88"/>
      <c r="WDI393" s="88"/>
      <c r="WDJ393" s="88"/>
      <c r="WDK393" s="88"/>
      <c r="WDL393" s="88"/>
      <c r="WDM393" s="88"/>
      <c r="WDN393" s="88"/>
      <c r="WDO393" s="88"/>
      <c r="WDP393" s="88"/>
      <c r="WDQ393" s="88"/>
      <c r="WDR393" s="88"/>
      <c r="WDS393" s="88"/>
      <c r="WDT393" s="88"/>
      <c r="WDU393" s="88"/>
      <c r="WDV393" s="88"/>
      <c r="WDW393" s="88"/>
      <c r="WDX393" s="88"/>
      <c r="WDY393" s="88"/>
      <c r="WDZ393" s="88"/>
      <c r="WEA393" s="88"/>
      <c r="WEB393" s="88"/>
      <c r="WEC393" s="88"/>
      <c r="WED393" s="88"/>
      <c r="WEE393" s="88"/>
      <c r="WEF393" s="88"/>
      <c r="WEG393" s="88"/>
      <c r="WEH393" s="88"/>
      <c r="WEI393" s="88"/>
      <c r="WEJ393" s="88"/>
      <c r="WEK393" s="88"/>
      <c r="WEL393" s="88"/>
      <c r="WEM393" s="88"/>
      <c r="WEN393" s="88"/>
      <c r="WEO393" s="88"/>
      <c r="WEP393" s="88"/>
      <c r="WEQ393" s="88"/>
      <c r="WER393" s="88"/>
      <c r="WES393" s="88"/>
      <c r="WET393" s="88"/>
      <c r="WEU393" s="88"/>
      <c r="WEV393" s="88"/>
      <c r="WEW393" s="88"/>
      <c r="WEX393" s="88"/>
      <c r="WEY393" s="88"/>
      <c r="WEZ393" s="88"/>
      <c r="WFA393" s="88"/>
      <c r="WFB393" s="88"/>
      <c r="WFC393" s="88"/>
      <c r="WFD393" s="88"/>
      <c r="WFE393" s="88"/>
      <c r="WFF393" s="88"/>
      <c r="WFG393" s="88"/>
      <c r="WFH393" s="88"/>
      <c r="WFI393" s="88"/>
      <c r="WFJ393" s="88"/>
      <c r="WFK393" s="88"/>
      <c r="WFL393" s="88"/>
      <c r="WFM393" s="88"/>
      <c r="WFN393" s="88"/>
      <c r="WFO393" s="88"/>
      <c r="WFP393" s="88"/>
      <c r="WFQ393" s="88"/>
      <c r="WFR393" s="88"/>
      <c r="WFS393" s="88"/>
      <c r="WFT393" s="88"/>
      <c r="WFU393" s="88"/>
      <c r="WFV393" s="88"/>
      <c r="WFW393" s="88"/>
      <c r="WFX393" s="88"/>
      <c r="WFY393" s="88"/>
      <c r="WFZ393" s="88"/>
      <c r="WGA393" s="88"/>
      <c r="WGB393" s="88"/>
      <c r="WGC393" s="88"/>
      <c r="WGD393" s="88"/>
      <c r="WGE393" s="88"/>
      <c r="WGF393" s="88"/>
      <c r="WGG393" s="88"/>
      <c r="WGH393" s="88"/>
      <c r="WGI393" s="88"/>
      <c r="WGJ393" s="88"/>
      <c r="WGK393" s="88"/>
      <c r="WGL393" s="88"/>
      <c r="WGM393" s="88"/>
      <c r="WGN393" s="88"/>
      <c r="WGO393" s="88"/>
      <c r="WGP393" s="88"/>
      <c r="WGQ393" s="88"/>
      <c r="WGR393" s="88"/>
      <c r="WGS393" s="88"/>
      <c r="WGT393" s="88"/>
      <c r="WGU393" s="88"/>
      <c r="WGV393" s="88"/>
      <c r="WGW393" s="88"/>
      <c r="WGX393" s="88"/>
      <c r="WGY393" s="88"/>
      <c r="WGZ393" s="88"/>
      <c r="WHA393" s="88"/>
      <c r="WHB393" s="88"/>
      <c r="WHC393" s="88"/>
      <c r="WHD393" s="88"/>
      <c r="WHE393" s="88"/>
      <c r="WHF393" s="88"/>
      <c r="WHG393" s="88"/>
      <c r="WHH393" s="88"/>
      <c r="WHI393" s="88"/>
      <c r="WHJ393" s="88"/>
      <c r="WHK393" s="88"/>
      <c r="WHL393" s="88"/>
      <c r="WHM393" s="88"/>
      <c r="WHN393" s="88"/>
      <c r="WHO393" s="88"/>
      <c r="WHP393" s="88"/>
      <c r="WHQ393" s="88"/>
      <c r="WHR393" s="88"/>
      <c r="WHS393" s="88"/>
      <c r="WHT393" s="88"/>
      <c r="WHU393" s="88"/>
      <c r="WHV393" s="88"/>
      <c r="WHW393" s="88"/>
      <c r="WHX393" s="88"/>
      <c r="WHY393" s="88"/>
      <c r="WHZ393" s="88"/>
      <c r="WIA393" s="88"/>
      <c r="WIB393" s="88"/>
      <c r="WIC393" s="88"/>
      <c r="WID393" s="88"/>
      <c r="WIE393" s="88"/>
      <c r="WIF393" s="88"/>
      <c r="WIG393" s="88"/>
      <c r="WIH393" s="88"/>
      <c r="WII393" s="88"/>
      <c r="WIJ393" s="88"/>
      <c r="WIK393" s="88"/>
      <c r="WIL393" s="88"/>
      <c r="WIM393" s="88"/>
      <c r="WIN393" s="88"/>
      <c r="WIO393" s="88"/>
      <c r="WIP393" s="88"/>
      <c r="WIQ393" s="88"/>
      <c r="WIR393" s="88"/>
      <c r="WIS393" s="88"/>
      <c r="WIT393" s="88"/>
      <c r="WIU393" s="88"/>
      <c r="WIV393" s="88"/>
      <c r="WIW393" s="88"/>
      <c r="WIX393" s="88"/>
      <c r="WIY393" s="88"/>
      <c r="WIZ393" s="88"/>
      <c r="WJA393" s="88"/>
      <c r="WJB393" s="88"/>
      <c r="WJC393" s="88"/>
      <c r="WJD393" s="88"/>
      <c r="WJE393" s="88"/>
      <c r="WJF393" s="88"/>
      <c r="WJG393" s="88"/>
      <c r="WJH393" s="88"/>
      <c r="WJI393" s="88"/>
      <c r="WJJ393" s="88"/>
      <c r="WJK393" s="88"/>
      <c r="WJL393" s="88"/>
      <c r="WJM393" s="88"/>
      <c r="WJN393" s="88"/>
      <c r="WJO393" s="88"/>
      <c r="WJP393" s="88"/>
      <c r="WJQ393" s="88"/>
      <c r="WJR393" s="88"/>
      <c r="WJS393" s="88"/>
      <c r="WJT393" s="88"/>
      <c r="WJU393" s="88"/>
      <c r="WJV393" s="88"/>
      <c r="WJW393" s="88"/>
      <c r="WJX393" s="88"/>
      <c r="WJY393" s="88"/>
      <c r="WJZ393" s="88"/>
      <c r="WKA393" s="88"/>
      <c r="WKB393" s="88"/>
      <c r="WKC393" s="88"/>
      <c r="WKD393" s="88"/>
      <c r="WKE393" s="88"/>
      <c r="WKF393" s="88"/>
      <c r="WKG393" s="88"/>
      <c r="WKH393" s="88"/>
      <c r="WKI393" s="88"/>
      <c r="WKJ393" s="88"/>
      <c r="WKK393" s="88"/>
      <c r="WKL393" s="88"/>
      <c r="WKM393" s="88"/>
      <c r="WKN393" s="88"/>
      <c r="WKO393" s="88"/>
      <c r="WKP393" s="88"/>
      <c r="WKQ393" s="88"/>
      <c r="WKR393" s="88"/>
      <c r="WKS393" s="88"/>
      <c r="WKT393" s="88"/>
      <c r="WKU393" s="88"/>
      <c r="WKV393" s="88"/>
      <c r="WKW393" s="88"/>
      <c r="WKX393" s="88"/>
      <c r="WKY393" s="88"/>
      <c r="WKZ393" s="88"/>
      <c r="WLA393" s="88"/>
      <c r="WLB393" s="88"/>
      <c r="WLC393" s="88"/>
      <c r="WLD393" s="88"/>
      <c r="WLE393" s="88"/>
      <c r="WLF393" s="88"/>
      <c r="WLG393" s="88"/>
      <c r="WLH393" s="88"/>
      <c r="WLI393" s="88"/>
      <c r="WLJ393" s="88"/>
      <c r="WLK393" s="88"/>
      <c r="WLL393" s="88"/>
      <c r="WLM393" s="88"/>
      <c r="WLN393" s="88"/>
      <c r="WLO393" s="88"/>
      <c r="WLP393" s="88"/>
      <c r="WLQ393" s="88"/>
      <c r="WLR393" s="88"/>
      <c r="WLS393" s="88"/>
      <c r="WLT393" s="88"/>
      <c r="WLU393" s="88"/>
      <c r="WLV393" s="88"/>
      <c r="WLW393" s="88"/>
      <c r="WLX393" s="88"/>
      <c r="WLY393" s="88"/>
      <c r="WLZ393" s="88"/>
      <c r="WMA393" s="88"/>
      <c r="WMB393" s="88"/>
      <c r="WMC393" s="88"/>
      <c r="WMD393" s="88"/>
      <c r="WME393" s="88"/>
      <c r="WMF393" s="88"/>
      <c r="WMG393" s="88"/>
      <c r="WMH393" s="88"/>
      <c r="WMI393" s="88"/>
      <c r="WMJ393" s="88"/>
      <c r="WMK393" s="88"/>
      <c r="WML393" s="88"/>
      <c r="WMM393" s="88"/>
      <c r="WMN393" s="88"/>
      <c r="WMO393" s="88"/>
      <c r="WMP393" s="88"/>
      <c r="WMQ393" s="88"/>
      <c r="WMR393" s="88"/>
      <c r="WMS393" s="88"/>
      <c r="WMT393" s="88"/>
      <c r="WMU393" s="88"/>
      <c r="WMV393" s="88"/>
      <c r="WMW393" s="88"/>
      <c r="WMX393" s="88"/>
      <c r="WMY393" s="88"/>
      <c r="WMZ393" s="88"/>
      <c r="WNA393" s="88"/>
      <c r="WNB393" s="88"/>
      <c r="WNC393" s="88"/>
      <c r="WND393" s="88"/>
      <c r="WNE393" s="88"/>
      <c r="WNF393" s="88"/>
      <c r="WNG393" s="88"/>
      <c r="WNH393" s="88"/>
      <c r="WNI393" s="88"/>
      <c r="WNJ393" s="88"/>
      <c r="WNK393" s="88"/>
      <c r="WNL393" s="88"/>
      <c r="WNM393" s="88"/>
      <c r="WNN393" s="88"/>
      <c r="WNO393" s="88"/>
      <c r="WNP393" s="88"/>
      <c r="WNQ393" s="88"/>
      <c r="WNR393" s="88"/>
      <c r="WNS393" s="88"/>
      <c r="WNT393" s="88"/>
      <c r="WNU393" s="88"/>
      <c r="WNV393" s="88"/>
      <c r="WNW393" s="88"/>
      <c r="WNX393" s="88"/>
      <c r="WNY393" s="88"/>
      <c r="WNZ393" s="88"/>
      <c r="WOA393" s="88"/>
      <c r="WOB393" s="88"/>
      <c r="WOC393" s="88"/>
      <c r="WOD393" s="88"/>
      <c r="WOE393" s="88"/>
      <c r="WOF393" s="88"/>
      <c r="WOG393" s="88"/>
      <c r="WOH393" s="88"/>
      <c r="WOI393" s="88"/>
      <c r="WOJ393" s="88"/>
      <c r="WOK393" s="88"/>
      <c r="WOL393" s="88"/>
      <c r="WOM393" s="88"/>
      <c r="WON393" s="88"/>
      <c r="WOO393" s="88"/>
      <c r="WOP393" s="88"/>
      <c r="WOQ393" s="88"/>
      <c r="WOR393" s="88"/>
      <c r="WOS393" s="88"/>
      <c r="WOT393" s="88"/>
      <c r="WOU393" s="88"/>
      <c r="WOV393" s="88"/>
      <c r="WOW393" s="88"/>
      <c r="WOX393" s="88"/>
      <c r="WOY393" s="88"/>
      <c r="WOZ393" s="88"/>
      <c r="WPA393" s="88"/>
      <c r="WPB393" s="88"/>
      <c r="WPC393" s="88"/>
      <c r="WPD393" s="88"/>
      <c r="WPE393" s="88"/>
      <c r="WPF393" s="88"/>
      <c r="WPG393" s="88"/>
      <c r="WPH393" s="88"/>
      <c r="WPI393" s="88"/>
      <c r="WPJ393" s="88"/>
      <c r="WPK393" s="88"/>
      <c r="WPL393" s="88"/>
      <c r="WPM393" s="88"/>
      <c r="WPN393" s="88"/>
      <c r="WPO393" s="88"/>
      <c r="WPP393" s="88"/>
      <c r="WPQ393" s="88"/>
      <c r="WPR393" s="88"/>
      <c r="WPS393" s="88"/>
      <c r="WPT393" s="88"/>
      <c r="WPU393" s="88"/>
      <c r="WPV393" s="88"/>
      <c r="WPW393" s="88"/>
      <c r="WPX393" s="88"/>
      <c r="WPY393" s="88"/>
      <c r="WPZ393" s="88"/>
      <c r="WQA393" s="88"/>
      <c r="WQB393" s="88"/>
      <c r="WQC393" s="88"/>
      <c r="WQD393" s="88"/>
      <c r="WQE393" s="88"/>
      <c r="WQF393" s="88"/>
      <c r="WQG393" s="88"/>
      <c r="WQH393" s="88"/>
      <c r="WQI393" s="88"/>
      <c r="WQJ393" s="88"/>
      <c r="WQK393" s="88"/>
      <c r="WQL393" s="88"/>
      <c r="WQM393" s="88"/>
      <c r="WQN393" s="88"/>
      <c r="WQO393" s="88"/>
      <c r="WQP393" s="88"/>
      <c r="WQQ393" s="88"/>
      <c r="WQR393" s="88"/>
      <c r="WQS393" s="88"/>
      <c r="WQT393" s="88"/>
      <c r="WQU393" s="88"/>
      <c r="WQV393" s="88"/>
      <c r="WQW393" s="88"/>
      <c r="WQX393" s="88"/>
      <c r="WQY393" s="88"/>
      <c r="WQZ393" s="88"/>
      <c r="WRA393" s="88"/>
      <c r="WRB393" s="88"/>
      <c r="WRC393" s="88"/>
      <c r="WRD393" s="88"/>
      <c r="WRE393" s="88"/>
      <c r="WRF393" s="88"/>
      <c r="WRG393" s="88"/>
      <c r="WRH393" s="88"/>
      <c r="WRI393" s="88"/>
      <c r="WRJ393" s="88"/>
      <c r="WRK393" s="88"/>
      <c r="WRL393" s="88"/>
      <c r="WRM393" s="88"/>
      <c r="WRN393" s="88"/>
      <c r="WRO393" s="88"/>
      <c r="WRP393" s="88"/>
      <c r="WRQ393" s="88"/>
      <c r="WRR393" s="88"/>
      <c r="WRS393" s="88"/>
      <c r="WRT393" s="88"/>
      <c r="WRU393" s="88"/>
      <c r="WRV393" s="88"/>
      <c r="WRW393" s="88"/>
      <c r="WRX393" s="88"/>
      <c r="WRY393" s="88"/>
      <c r="WRZ393" s="88"/>
      <c r="WSA393" s="88"/>
      <c r="WSB393" s="88"/>
      <c r="WSC393" s="88"/>
      <c r="WSD393" s="88"/>
      <c r="WSE393" s="88"/>
      <c r="WSF393" s="88"/>
      <c r="WSG393" s="88"/>
      <c r="WSH393" s="88"/>
      <c r="WSI393" s="88"/>
      <c r="WSJ393" s="88"/>
      <c r="WSK393" s="88"/>
      <c r="WSL393" s="88"/>
      <c r="WSM393" s="88"/>
      <c r="WSN393" s="88"/>
      <c r="WSO393" s="88"/>
      <c r="WSP393" s="88"/>
      <c r="WSQ393" s="88"/>
      <c r="WSR393" s="88"/>
      <c r="WSS393" s="88"/>
      <c r="WST393" s="88"/>
      <c r="WSU393" s="88"/>
      <c r="WSV393" s="88"/>
      <c r="WSW393" s="88"/>
      <c r="WSX393" s="88"/>
      <c r="WSY393" s="88"/>
      <c r="WSZ393" s="88"/>
      <c r="WTA393" s="88"/>
      <c r="WTB393" s="88"/>
      <c r="WTC393" s="88"/>
      <c r="WTD393" s="88"/>
      <c r="WTE393" s="88"/>
      <c r="WTF393" s="88"/>
      <c r="WTG393" s="88"/>
      <c r="WTH393" s="88"/>
      <c r="WTI393" s="88"/>
      <c r="WTJ393" s="88"/>
      <c r="WTK393" s="88"/>
      <c r="WTL393" s="88"/>
      <c r="WTM393" s="88"/>
      <c r="WTN393" s="88"/>
      <c r="WTO393" s="88"/>
      <c r="WTP393" s="88"/>
      <c r="WTQ393" s="88"/>
      <c r="WTR393" s="88"/>
      <c r="WTS393" s="88"/>
      <c r="WTT393" s="88"/>
      <c r="WTU393" s="88"/>
      <c r="WTV393" s="88"/>
      <c r="WTW393" s="88"/>
      <c r="WTX393" s="88"/>
      <c r="WTY393" s="88"/>
      <c r="WTZ393" s="88"/>
      <c r="WUA393" s="88"/>
      <c r="WUB393" s="88"/>
      <c r="WUC393" s="88"/>
      <c r="WUD393" s="88"/>
      <c r="WUE393" s="88"/>
      <c r="WUF393" s="88"/>
      <c r="WUG393" s="88"/>
      <c r="WUH393" s="88"/>
      <c r="WUI393" s="88"/>
      <c r="WUJ393" s="88"/>
      <c r="WUK393" s="88"/>
      <c r="WUL393" s="88"/>
      <c r="WUM393" s="88"/>
      <c r="WUN393" s="88"/>
      <c r="WUO393" s="88"/>
      <c r="WUP393" s="88"/>
      <c r="WUQ393" s="88"/>
      <c r="WUR393" s="88"/>
      <c r="WUS393" s="88"/>
      <c r="WUT393" s="88"/>
      <c r="WUU393" s="88"/>
      <c r="WUV393" s="88"/>
      <c r="WUW393" s="88"/>
      <c r="WUX393" s="88"/>
      <c r="WUY393" s="88"/>
      <c r="WUZ393" s="88"/>
      <c r="WVA393" s="88"/>
      <c r="WVB393" s="88"/>
      <c r="WVC393" s="88"/>
      <c r="WVD393" s="88"/>
      <c r="WVE393" s="88"/>
      <c r="WVF393" s="88"/>
      <c r="WVG393" s="88"/>
      <c r="WVH393" s="88"/>
      <c r="WVI393" s="88"/>
      <c r="WVJ393" s="88"/>
      <c r="WVK393" s="88"/>
      <c r="WVL393" s="88"/>
      <c r="WVM393" s="88"/>
      <c r="WVN393" s="88"/>
      <c r="WVO393" s="88"/>
      <c r="WVP393" s="88"/>
      <c r="WVQ393" s="88"/>
      <c r="WVR393" s="88"/>
      <c r="WVS393" s="88"/>
      <c r="WVT393" s="88"/>
      <c r="WVU393" s="88"/>
      <c r="WVV393" s="88"/>
      <c r="WVW393" s="88"/>
      <c r="WVX393" s="88"/>
      <c r="WVY393" s="88"/>
      <c r="WVZ393" s="88"/>
      <c r="WWA393" s="88"/>
      <c r="WWB393" s="88"/>
      <c r="WWC393" s="88"/>
      <c r="WWD393" s="88"/>
      <c r="WWE393" s="88"/>
      <c r="WWF393" s="88"/>
      <c r="WWG393" s="88"/>
      <c r="WWH393" s="88"/>
      <c r="WWI393" s="88"/>
      <c r="WWJ393" s="88"/>
      <c r="WWK393" s="88"/>
      <c r="WWL393" s="88"/>
      <c r="WWM393" s="88"/>
      <c r="WWN393" s="88"/>
      <c r="WWO393" s="88"/>
      <c r="WWP393" s="88"/>
      <c r="WWQ393" s="88"/>
      <c r="WWR393" s="88"/>
      <c r="WWS393" s="88"/>
      <c r="WWT393" s="88"/>
      <c r="WWU393" s="88"/>
      <c r="WWV393" s="88"/>
      <c r="WWW393" s="88"/>
      <c r="WWX393" s="88"/>
      <c r="WWY393" s="88"/>
      <c r="WWZ393" s="88"/>
      <c r="WXA393" s="88"/>
      <c r="WXB393" s="88"/>
      <c r="WXC393" s="88"/>
      <c r="WXD393" s="88"/>
      <c r="WXE393" s="88"/>
      <c r="WXF393" s="88"/>
      <c r="WXG393" s="88"/>
      <c r="WXH393" s="88"/>
      <c r="WXI393" s="88"/>
      <c r="WXJ393" s="88"/>
      <c r="WXK393" s="88"/>
      <c r="WXL393" s="88"/>
      <c r="WXM393" s="88"/>
      <c r="WXN393" s="88"/>
      <c r="WXO393" s="88"/>
      <c r="WXP393" s="88"/>
      <c r="WXQ393" s="88"/>
      <c r="WXR393" s="88"/>
      <c r="WXS393" s="88"/>
      <c r="WXT393" s="88"/>
      <c r="WXU393" s="88"/>
      <c r="WXV393" s="88"/>
      <c r="WXW393" s="88"/>
      <c r="WXX393" s="88"/>
      <c r="WXY393" s="88"/>
      <c r="WXZ393" s="88"/>
      <c r="WYA393" s="88"/>
      <c r="WYB393" s="88"/>
      <c r="WYC393" s="88"/>
      <c r="WYD393" s="88"/>
      <c r="WYE393" s="88"/>
      <c r="WYF393" s="88"/>
      <c r="WYG393" s="88"/>
      <c r="WYH393" s="88"/>
      <c r="WYI393" s="88"/>
      <c r="WYJ393" s="88"/>
      <c r="WYK393" s="88"/>
      <c r="WYL393" s="88"/>
      <c r="WYM393" s="88"/>
      <c r="WYN393" s="88"/>
      <c r="WYO393" s="88"/>
      <c r="WYP393" s="88"/>
      <c r="WYQ393" s="88"/>
      <c r="WYR393" s="88"/>
      <c r="WYS393" s="88"/>
      <c r="WYT393" s="88"/>
      <c r="WYU393" s="88"/>
      <c r="WYV393" s="88"/>
      <c r="WYW393" s="88"/>
      <c r="WYX393" s="88"/>
      <c r="WYY393" s="88"/>
      <c r="WYZ393" s="88"/>
      <c r="WZA393" s="88"/>
      <c r="WZB393" s="88"/>
      <c r="WZC393" s="88"/>
      <c r="WZD393" s="88"/>
      <c r="WZE393" s="88"/>
      <c r="WZF393" s="88"/>
      <c r="WZG393" s="88"/>
      <c r="WZH393" s="88"/>
      <c r="WZI393" s="88"/>
      <c r="WZJ393" s="88"/>
      <c r="WZK393" s="88"/>
      <c r="WZL393" s="88"/>
      <c r="WZM393" s="88"/>
      <c r="WZN393" s="88"/>
      <c r="WZO393" s="88"/>
      <c r="WZP393" s="88"/>
      <c r="WZQ393" s="88"/>
      <c r="WZR393" s="88"/>
      <c r="WZS393" s="88"/>
      <c r="WZT393" s="88"/>
      <c r="WZU393" s="88"/>
      <c r="WZV393" s="88"/>
      <c r="WZW393" s="88"/>
      <c r="WZX393" s="88"/>
      <c r="WZY393" s="88"/>
      <c r="WZZ393" s="88"/>
      <c r="XAA393" s="88"/>
      <c r="XAB393" s="88"/>
      <c r="XAC393" s="88"/>
      <c r="XAD393" s="88"/>
      <c r="XAE393" s="88"/>
      <c r="XAF393" s="88"/>
      <c r="XAG393" s="88"/>
      <c r="XAH393" s="88"/>
      <c r="XAI393" s="88"/>
      <c r="XAJ393" s="88"/>
      <c r="XAK393" s="88"/>
      <c r="XAL393" s="88"/>
      <c r="XAM393" s="88"/>
      <c r="XAN393" s="88"/>
      <c r="XAO393" s="88"/>
      <c r="XAP393" s="88"/>
      <c r="XAQ393" s="88"/>
      <c r="XAR393" s="88"/>
      <c r="XAS393" s="88"/>
      <c r="XAT393" s="88"/>
      <c r="XAU393" s="88"/>
      <c r="XAV393" s="88"/>
      <c r="XAW393" s="88"/>
      <c r="XAX393" s="88"/>
      <c r="XAY393" s="88"/>
      <c r="XAZ393" s="88"/>
      <c r="XBA393" s="88"/>
      <c r="XBB393" s="88"/>
      <c r="XBC393" s="88"/>
      <c r="XBD393" s="88"/>
      <c r="XBE393" s="88"/>
      <c r="XBF393" s="88"/>
      <c r="XBG393" s="88"/>
      <c r="XBH393" s="88"/>
      <c r="XBI393" s="88"/>
      <c r="XBJ393" s="88"/>
      <c r="XBK393" s="88"/>
      <c r="XBL393" s="88"/>
      <c r="XBM393" s="88"/>
      <c r="XBN393" s="88"/>
      <c r="XBO393" s="88"/>
      <c r="XBP393" s="88"/>
      <c r="XBQ393" s="88"/>
      <c r="XBR393" s="88"/>
      <c r="XBS393" s="88"/>
      <c r="XBT393" s="88"/>
      <c r="XBU393" s="88"/>
      <c r="XBV393" s="88"/>
      <c r="XBW393" s="88"/>
      <c r="XBX393" s="88"/>
      <c r="XBY393" s="88"/>
      <c r="XBZ393" s="88"/>
      <c r="XCA393" s="88"/>
      <c r="XCB393" s="88"/>
      <c r="XCC393" s="88"/>
      <c r="XCD393" s="88"/>
      <c r="XCE393" s="88"/>
      <c r="XCF393" s="88"/>
      <c r="XCG393" s="88"/>
      <c r="XCH393" s="88"/>
      <c r="XCI393" s="88"/>
      <c r="XCJ393" s="88"/>
      <c r="XCK393" s="88"/>
      <c r="XCL393" s="88"/>
      <c r="XCM393" s="88"/>
      <c r="XCN393" s="88"/>
      <c r="XCO393" s="88"/>
      <c r="XCP393" s="88"/>
      <c r="XCQ393" s="88"/>
      <c r="XCR393" s="88"/>
      <c r="XCS393" s="88"/>
      <c r="XCT393" s="88"/>
      <c r="XCU393" s="88"/>
      <c r="XCV393" s="88"/>
      <c r="XCW393" s="88"/>
      <c r="XCX393" s="88"/>
      <c r="XCY393" s="88"/>
      <c r="XCZ393" s="88"/>
      <c r="XDA393" s="88"/>
      <c r="XDB393" s="88"/>
      <c r="XDC393" s="88"/>
      <c r="XDD393" s="88"/>
      <c r="XDE393" s="88"/>
      <c r="XDF393" s="88"/>
      <c r="XDG393" s="88"/>
      <c r="XDH393" s="88"/>
      <c r="XDI393" s="88"/>
      <c r="XDJ393" s="88"/>
      <c r="XDK393" s="88"/>
      <c r="XDL393" s="88"/>
      <c r="XDM393" s="88"/>
      <c r="XDN393" s="88"/>
      <c r="XDO393" s="88"/>
      <c r="XDP393" s="88"/>
      <c r="XDQ393" s="88"/>
      <c r="XDR393" s="88"/>
      <c r="XDS393" s="88"/>
      <c r="XDT393" s="88"/>
      <c r="XDU393" s="88"/>
      <c r="XDV393" s="88"/>
      <c r="XDW393" s="88"/>
      <c r="XDX393" s="88"/>
      <c r="XDY393" s="88"/>
      <c r="XDZ393" s="88"/>
      <c r="XEA393" s="88"/>
      <c r="XEB393" s="88"/>
      <c r="XEC393" s="88"/>
      <c r="XED393" s="88"/>
      <c r="XEE393" s="88"/>
      <c r="XEF393" s="88"/>
      <c r="XEG393" s="88"/>
      <c r="XEH393" s="88"/>
      <c r="XEI393" s="88"/>
      <c r="XEJ393" s="88"/>
      <c r="XEK393" s="88"/>
      <c r="XEL393" s="88"/>
      <c r="XEM393" s="88"/>
      <c r="XEN393" s="88"/>
      <c r="XEO393" s="88"/>
      <c r="XEP393" s="88"/>
      <c r="XEQ393" s="88"/>
      <c r="XER393" s="88"/>
      <c r="XES393" s="88"/>
      <c r="XET393" s="88"/>
      <c r="XEU393" s="88"/>
      <c r="XEV393" s="88"/>
      <c r="XEW393" s="88"/>
      <c r="XEX393" s="88"/>
      <c r="XEY393" s="88"/>
      <c r="XEZ393" s="88"/>
      <c r="XFA393" s="88"/>
      <c r="XFB393" s="88"/>
      <c r="XFC393" s="88"/>
    </row>
    <row r="394" spans="1:16383" s="88" customFormat="1" x14ac:dyDescent="0.3">
      <c r="A394" s="115" t="s">
        <v>252</v>
      </c>
      <c r="B394" s="57" t="s">
        <v>253</v>
      </c>
      <c r="C394" s="45" t="s">
        <v>4660</v>
      </c>
      <c r="D394" s="59"/>
      <c r="E394" s="60"/>
      <c r="F394" s="6">
        <v>2676</v>
      </c>
      <c r="G394" s="105">
        <v>100</v>
      </c>
      <c r="H394" s="83" t="s">
        <v>4942</v>
      </c>
      <c r="I394" s="107"/>
    </row>
    <row r="395" spans="1:16383" s="88" customFormat="1" x14ac:dyDescent="0.3">
      <c r="A395" s="116" t="s">
        <v>254</v>
      </c>
      <c r="B395" s="63" t="s">
        <v>255</v>
      </c>
      <c r="C395" s="45" t="s">
        <v>4660</v>
      </c>
      <c r="D395" s="77"/>
      <c r="E395" s="56" t="s">
        <v>139</v>
      </c>
      <c r="F395" s="39">
        <v>2371</v>
      </c>
      <c r="G395" s="25">
        <f>F395/(F395+F397)*100</f>
        <v>88.602391629297458</v>
      </c>
      <c r="H395" s="56" t="s">
        <v>18</v>
      </c>
      <c r="I395" s="79"/>
    </row>
    <row r="396" spans="1:16383" s="88" customFormat="1" x14ac:dyDescent="0.3">
      <c r="A396" s="117"/>
      <c r="B396" s="27"/>
      <c r="C396" s="27"/>
      <c r="D396" s="77" t="s">
        <v>137</v>
      </c>
      <c r="E396" s="56"/>
      <c r="F396" s="39"/>
      <c r="G396" s="25"/>
      <c r="H396" s="56"/>
      <c r="I396" s="79"/>
    </row>
    <row r="397" spans="1:16383" s="88" customFormat="1" x14ac:dyDescent="0.3">
      <c r="A397" s="118"/>
      <c r="B397" s="64"/>
      <c r="C397" s="64"/>
      <c r="D397" s="92" t="s">
        <v>4953</v>
      </c>
      <c r="E397" s="126"/>
      <c r="F397" s="29">
        <v>305</v>
      </c>
      <c r="G397" s="34">
        <f>100-G395</f>
        <v>11.397608370702542</v>
      </c>
      <c r="H397" s="127"/>
      <c r="I397" s="79"/>
    </row>
    <row r="398" spans="1:16383" s="88" customFormat="1" x14ac:dyDescent="0.3">
      <c r="A398" s="116" t="s">
        <v>256</v>
      </c>
      <c r="B398" s="63" t="s">
        <v>257</v>
      </c>
      <c r="C398" s="45" t="str">
        <f>A395&amp;"에서 모름/응답거절"</f>
        <v>A01006A02에서 모름/응답거절</v>
      </c>
      <c r="D398" s="77" t="s">
        <v>4980</v>
      </c>
      <c r="E398" s="56"/>
      <c r="F398" s="24">
        <v>225</v>
      </c>
      <c r="G398" s="25">
        <v>73.770491803278688</v>
      </c>
      <c r="H398" s="58" t="s">
        <v>4976</v>
      </c>
      <c r="I398" s="78"/>
    </row>
    <row r="399" spans="1:16383" s="88" customFormat="1" x14ac:dyDescent="0.3">
      <c r="A399" s="117"/>
      <c r="B399" s="27"/>
      <c r="C399" s="42"/>
      <c r="D399" s="77" t="s">
        <v>142</v>
      </c>
      <c r="E399" s="56"/>
      <c r="F399" s="24">
        <v>29</v>
      </c>
      <c r="G399" s="25">
        <v>9.5081967213114744</v>
      </c>
      <c r="H399" s="32"/>
      <c r="I399" s="79"/>
    </row>
    <row r="400" spans="1:16383" s="88" customFormat="1" x14ac:dyDescent="0.3">
      <c r="A400" s="117"/>
      <c r="B400" s="27"/>
      <c r="C400" s="42"/>
      <c r="D400" s="77" t="s">
        <v>143</v>
      </c>
      <c r="E400" s="56"/>
      <c r="F400" s="24">
        <v>39</v>
      </c>
      <c r="G400" s="25">
        <v>12.786885245901638</v>
      </c>
      <c r="H400" s="32"/>
      <c r="I400" s="79"/>
    </row>
    <row r="401" spans="1:9" s="88" customFormat="1" x14ac:dyDescent="0.3">
      <c r="A401" s="117"/>
      <c r="B401" s="27"/>
      <c r="C401" s="42"/>
      <c r="D401" s="77" t="s">
        <v>144</v>
      </c>
      <c r="E401" s="56"/>
      <c r="F401" s="24">
        <v>12</v>
      </c>
      <c r="G401" s="25">
        <v>3.9344262295081971</v>
      </c>
      <c r="H401" s="32"/>
      <c r="I401" s="79"/>
    </row>
    <row r="402" spans="1:9" s="88" customFormat="1" x14ac:dyDescent="0.3">
      <c r="A402" s="115" t="s">
        <v>258</v>
      </c>
      <c r="B402" s="57" t="s">
        <v>259</v>
      </c>
      <c r="C402" s="45" t="s">
        <v>4660</v>
      </c>
      <c r="D402" s="59"/>
      <c r="E402" s="60"/>
      <c r="F402" s="6">
        <v>2676</v>
      </c>
      <c r="G402" s="128">
        <v>100</v>
      </c>
      <c r="H402" s="83" t="s">
        <v>4942</v>
      </c>
      <c r="I402" s="78"/>
    </row>
    <row r="403" spans="1:9" s="88" customFormat="1" x14ac:dyDescent="0.3">
      <c r="A403" s="116" t="s">
        <v>260</v>
      </c>
      <c r="B403" s="63" t="s">
        <v>261</v>
      </c>
      <c r="C403" s="45" t="s">
        <v>4660</v>
      </c>
      <c r="D403" s="77"/>
      <c r="E403" s="56" t="s">
        <v>139</v>
      </c>
      <c r="F403" s="39">
        <v>2399</v>
      </c>
      <c r="G403" s="25">
        <f>F403/(F403+F405)*100</f>
        <v>89.648729446935732</v>
      </c>
      <c r="H403" s="56" t="s">
        <v>18</v>
      </c>
      <c r="I403" s="78"/>
    </row>
    <row r="404" spans="1:9" s="88" customFormat="1" x14ac:dyDescent="0.3">
      <c r="A404" s="117"/>
      <c r="B404" s="27"/>
      <c r="C404" s="27"/>
      <c r="D404" s="77" t="s">
        <v>137</v>
      </c>
      <c r="E404" s="56"/>
      <c r="F404" s="39"/>
      <c r="G404" s="25"/>
      <c r="H404" s="56"/>
      <c r="I404" s="79"/>
    </row>
    <row r="405" spans="1:9" s="88" customFormat="1" x14ac:dyDescent="0.3">
      <c r="A405" s="118"/>
      <c r="B405" s="64"/>
      <c r="C405" s="64"/>
      <c r="D405" s="92" t="s">
        <v>4953</v>
      </c>
      <c r="E405" s="126"/>
      <c r="F405" s="29">
        <v>277</v>
      </c>
      <c r="G405" s="34">
        <f>100-G403</f>
        <v>10.351270553064268</v>
      </c>
      <c r="H405" s="127"/>
      <c r="I405" s="79"/>
    </row>
    <row r="406" spans="1:9" s="88" customFormat="1" x14ac:dyDescent="0.3">
      <c r="A406" s="116" t="s">
        <v>262</v>
      </c>
      <c r="B406" s="63" t="s">
        <v>263</v>
      </c>
      <c r="C406" s="45" t="str">
        <f>A403&amp;"에서 모름/응답거절"</f>
        <v>A01006A05에서 모름/응답거절</v>
      </c>
      <c r="D406" s="77" t="s">
        <v>4980</v>
      </c>
      <c r="E406" s="56"/>
      <c r="F406" s="24">
        <v>114</v>
      </c>
      <c r="G406" s="25">
        <v>41.155234657039713</v>
      </c>
      <c r="H406" s="58" t="s">
        <v>4976</v>
      </c>
      <c r="I406" s="78"/>
    </row>
    <row r="407" spans="1:9" s="88" customFormat="1" x14ac:dyDescent="0.3">
      <c r="A407" s="117"/>
      <c r="B407" s="27"/>
      <c r="C407" s="42"/>
      <c r="D407" s="77" t="s">
        <v>142</v>
      </c>
      <c r="E407" s="56"/>
      <c r="F407" s="24">
        <v>34</v>
      </c>
      <c r="G407" s="25">
        <v>12.274368231046932</v>
      </c>
      <c r="H407" s="32"/>
      <c r="I407" s="79"/>
    </row>
    <row r="408" spans="1:9" s="88" customFormat="1" x14ac:dyDescent="0.3">
      <c r="A408" s="117"/>
      <c r="B408" s="27"/>
      <c r="C408" s="42"/>
      <c r="D408" s="77" t="s">
        <v>143</v>
      </c>
      <c r="E408" s="56"/>
      <c r="F408" s="24">
        <v>68</v>
      </c>
      <c r="G408" s="25">
        <v>24.548736462093864</v>
      </c>
      <c r="H408" s="32"/>
      <c r="I408" s="79"/>
    </row>
    <row r="409" spans="1:9" s="88" customFormat="1" x14ac:dyDescent="0.3">
      <c r="A409" s="117"/>
      <c r="B409" s="27"/>
      <c r="C409" s="42"/>
      <c r="D409" s="77" t="s">
        <v>144</v>
      </c>
      <c r="E409" s="56"/>
      <c r="F409" s="24">
        <v>61</v>
      </c>
      <c r="G409" s="25">
        <v>22.021660649819495</v>
      </c>
      <c r="H409" s="32"/>
      <c r="I409" s="79"/>
    </row>
    <row r="410" spans="1:9" s="88" customFormat="1" x14ac:dyDescent="0.3">
      <c r="A410" s="115" t="s">
        <v>264</v>
      </c>
      <c r="B410" s="57" t="s">
        <v>265</v>
      </c>
      <c r="C410" s="45" t="s">
        <v>4660</v>
      </c>
      <c r="D410" s="59"/>
      <c r="E410" s="49"/>
      <c r="F410" s="41">
        <v>2676</v>
      </c>
      <c r="G410" s="38">
        <v>100</v>
      </c>
      <c r="H410" s="83" t="s">
        <v>4976</v>
      </c>
      <c r="I410" s="78"/>
    </row>
    <row r="411" spans="1:9" s="88" customFormat="1" x14ac:dyDescent="0.3">
      <c r="A411" s="116" t="s">
        <v>266</v>
      </c>
      <c r="B411" s="63" t="s">
        <v>267</v>
      </c>
      <c r="C411" s="45" t="s">
        <v>4660</v>
      </c>
      <c r="D411" s="76" t="s">
        <v>240</v>
      </c>
      <c r="E411" s="49"/>
      <c r="F411" s="41">
        <v>133</v>
      </c>
      <c r="G411" s="38">
        <v>4.970104633781764</v>
      </c>
      <c r="H411" s="49" t="s">
        <v>4976</v>
      </c>
      <c r="I411" s="78"/>
    </row>
    <row r="412" spans="1:9" s="88" customFormat="1" x14ac:dyDescent="0.3">
      <c r="A412" s="117"/>
      <c r="B412" s="27"/>
      <c r="C412" s="27"/>
      <c r="D412" s="77" t="s">
        <v>241</v>
      </c>
      <c r="E412" s="56"/>
      <c r="F412" s="39">
        <v>19</v>
      </c>
      <c r="G412" s="40">
        <v>0.71001494768310913</v>
      </c>
      <c r="H412" s="56"/>
      <c r="I412" s="79"/>
    </row>
    <row r="413" spans="1:9" s="88" customFormat="1" x14ac:dyDescent="0.3">
      <c r="A413" s="117"/>
      <c r="B413" s="27"/>
      <c r="C413" s="27"/>
      <c r="D413" s="77" t="s">
        <v>242</v>
      </c>
      <c r="E413" s="56"/>
      <c r="F413" s="39">
        <v>1063</v>
      </c>
      <c r="G413" s="40">
        <v>39.723467862481314</v>
      </c>
      <c r="H413" s="56"/>
      <c r="I413" s="79"/>
    </row>
    <row r="414" spans="1:9" s="88" customFormat="1" x14ac:dyDescent="0.3">
      <c r="A414" s="117"/>
      <c r="B414" s="27"/>
      <c r="C414" s="27"/>
      <c r="D414" s="77" t="s">
        <v>774</v>
      </c>
      <c r="E414" s="56"/>
      <c r="F414" s="39">
        <v>6</v>
      </c>
      <c r="G414" s="40">
        <v>0.22421524663677131</v>
      </c>
      <c r="H414" s="56"/>
      <c r="I414" s="79"/>
    </row>
    <row r="415" spans="1:9" s="88" customFormat="1" x14ac:dyDescent="0.3">
      <c r="A415" s="117"/>
      <c r="B415" s="27"/>
      <c r="C415" s="27"/>
      <c r="D415" s="77" t="s">
        <v>775</v>
      </c>
      <c r="E415" s="56"/>
      <c r="F415" s="39">
        <v>10</v>
      </c>
      <c r="G415" s="40">
        <v>0.37369207772795215</v>
      </c>
      <c r="H415" s="56"/>
      <c r="I415" s="79"/>
    </row>
    <row r="416" spans="1:9" s="88" customFormat="1" x14ac:dyDescent="0.3">
      <c r="A416" s="117"/>
      <c r="B416" s="27"/>
      <c r="C416" s="27"/>
      <c r="D416" s="77" t="s">
        <v>243</v>
      </c>
      <c r="E416" s="56"/>
      <c r="F416" s="39">
        <v>468</v>
      </c>
      <c r="G416" s="40">
        <v>17.488789237668161</v>
      </c>
      <c r="H416" s="56"/>
      <c r="I416" s="79"/>
    </row>
    <row r="417" spans="1:9" s="88" customFormat="1" x14ac:dyDescent="0.3">
      <c r="A417" s="117"/>
      <c r="B417" s="27"/>
      <c r="C417" s="27"/>
      <c r="D417" s="77" t="s">
        <v>244</v>
      </c>
      <c r="E417" s="56"/>
      <c r="F417" s="39">
        <v>276</v>
      </c>
      <c r="G417" s="40">
        <v>10.31390134529148</v>
      </c>
      <c r="H417" s="56"/>
      <c r="I417" s="79"/>
    </row>
    <row r="418" spans="1:9" s="88" customFormat="1" x14ac:dyDescent="0.3">
      <c r="A418" s="117"/>
      <c r="B418" s="27"/>
      <c r="C418" s="27"/>
      <c r="D418" s="77" t="s">
        <v>393</v>
      </c>
      <c r="E418" s="56"/>
      <c r="F418" s="39">
        <v>141</v>
      </c>
      <c r="G418" s="40">
        <v>5.2690582959641254</v>
      </c>
      <c r="H418" s="56"/>
      <c r="I418" s="79"/>
    </row>
    <row r="419" spans="1:9" s="88" customFormat="1" x14ac:dyDescent="0.3">
      <c r="A419" s="117"/>
      <c r="B419" s="27"/>
      <c r="C419" s="27"/>
      <c r="D419" s="77" t="s">
        <v>245</v>
      </c>
      <c r="E419" s="56"/>
      <c r="F419" s="39">
        <v>160</v>
      </c>
      <c r="G419" s="40">
        <v>5.9790732436472345</v>
      </c>
      <c r="H419" s="56"/>
      <c r="I419" s="79"/>
    </row>
    <row r="420" spans="1:9" s="88" customFormat="1" x14ac:dyDescent="0.3">
      <c r="A420" s="117"/>
      <c r="B420" s="27"/>
      <c r="C420" s="27"/>
      <c r="D420" s="77" t="s">
        <v>4208</v>
      </c>
      <c r="E420" s="56"/>
      <c r="F420" s="39">
        <v>34</v>
      </c>
      <c r="G420" s="40">
        <v>1.2705530642750373</v>
      </c>
      <c r="H420" s="56"/>
      <c r="I420" s="79"/>
    </row>
    <row r="421" spans="1:9" s="88" customFormat="1" x14ac:dyDescent="0.3">
      <c r="A421" s="117"/>
      <c r="B421" s="27"/>
      <c r="C421" s="27"/>
      <c r="D421" s="77" t="s">
        <v>246</v>
      </c>
      <c r="E421" s="56"/>
      <c r="F421" s="39">
        <v>29</v>
      </c>
      <c r="G421" s="40">
        <v>1.0837070254110615</v>
      </c>
      <c r="H421" s="56"/>
      <c r="I421" s="79"/>
    </row>
    <row r="422" spans="1:9" s="88" customFormat="1" x14ac:dyDescent="0.3">
      <c r="A422" s="117"/>
      <c r="B422" s="27"/>
      <c r="C422" s="27"/>
      <c r="D422" s="77" t="s">
        <v>4209</v>
      </c>
      <c r="E422" s="56"/>
      <c r="F422" s="39">
        <v>9</v>
      </c>
      <c r="G422" s="40">
        <v>0.33632286995515698</v>
      </c>
      <c r="H422" s="56"/>
      <c r="I422" s="79"/>
    </row>
    <row r="423" spans="1:9" s="88" customFormat="1" x14ac:dyDescent="0.3">
      <c r="A423" s="117"/>
      <c r="B423" s="27"/>
      <c r="C423" s="27"/>
      <c r="D423" s="77" t="s">
        <v>247</v>
      </c>
      <c r="E423" s="56"/>
      <c r="F423" s="39">
        <v>36</v>
      </c>
      <c r="G423" s="40">
        <v>1.3452914798206279</v>
      </c>
      <c r="H423" s="56"/>
      <c r="I423" s="79"/>
    </row>
    <row r="424" spans="1:9" s="88" customFormat="1" x14ac:dyDescent="0.3">
      <c r="A424" s="117"/>
      <c r="B424" s="27"/>
      <c r="C424" s="27"/>
      <c r="D424" s="77" t="s">
        <v>4210</v>
      </c>
      <c r="E424" s="56"/>
      <c r="F424" s="39">
        <v>53</v>
      </c>
      <c r="G424" s="40">
        <v>1.9805680119581466</v>
      </c>
      <c r="H424" s="56"/>
      <c r="I424" s="79"/>
    </row>
    <row r="425" spans="1:9" s="88" customFormat="1" x14ac:dyDescent="0.3">
      <c r="A425" s="117"/>
      <c r="B425" s="27"/>
      <c r="C425" s="27"/>
      <c r="D425" s="77" t="s">
        <v>4211</v>
      </c>
      <c r="E425" s="56"/>
      <c r="F425" s="39">
        <v>54</v>
      </c>
      <c r="G425" s="40">
        <v>2.0179372197309418</v>
      </c>
      <c r="H425" s="56"/>
      <c r="I425" s="79"/>
    </row>
    <row r="426" spans="1:9" s="88" customFormat="1" x14ac:dyDescent="0.3">
      <c r="A426" s="117"/>
      <c r="B426" s="27"/>
      <c r="C426" s="27"/>
      <c r="D426" s="77" t="s">
        <v>248</v>
      </c>
      <c r="E426" s="56"/>
      <c r="F426" s="39">
        <v>42</v>
      </c>
      <c r="G426" s="40">
        <v>1.5695067264573992</v>
      </c>
      <c r="H426" s="56"/>
      <c r="I426" s="79"/>
    </row>
    <row r="427" spans="1:9" s="88" customFormat="1" x14ac:dyDescent="0.3">
      <c r="A427" s="117"/>
      <c r="B427" s="27"/>
      <c r="C427" s="27"/>
      <c r="D427" s="77" t="s">
        <v>4212</v>
      </c>
      <c r="E427" s="56"/>
      <c r="F427" s="39">
        <v>36</v>
      </c>
      <c r="G427" s="40">
        <v>1.3452914798206279</v>
      </c>
      <c r="H427" s="56"/>
      <c r="I427" s="79"/>
    </row>
    <row r="428" spans="1:9" s="88" customFormat="1" x14ac:dyDescent="0.3">
      <c r="A428" s="117"/>
      <c r="B428" s="27"/>
      <c r="C428" s="27"/>
      <c r="D428" s="77" t="s">
        <v>249</v>
      </c>
      <c r="E428" s="56"/>
      <c r="F428" s="39">
        <v>26</v>
      </c>
      <c r="G428" s="40">
        <v>0.97159940209267559</v>
      </c>
      <c r="H428" s="56"/>
      <c r="I428" s="79"/>
    </row>
    <row r="429" spans="1:9" s="88" customFormat="1" x14ac:dyDescent="0.3">
      <c r="A429" s="117"/>
      <c r="B429" s="27"/>
      <c r="C429" s="27"/>
      <c r="D429" s="77" t="s">
        <v>4213</v>
      </c>
      <c r="E429" s="56"/>
      <c r="F429" s="39">
        <v>79</v>
      </c>
      <c r="G429" s="40">
        <v>2.9521674140508223</v>
      </c>
      <c r="H429" s="56"/>
      <c r="I429" s="79"/>
    </row>
    <row r="430" spans="1:9" s="88" customFormat="1" x14ac:dyDescent="0.3">
      <c r="A430" s="117"/>
      <c r="B430" s="27"/>
      <c r="C430" s="27"/>
      <c r="D430" s="77" t="s">
        <v>4214</v>
      </c>
      <c r="E430" s="56"/>
      <c r="F430" s="39">
        <v>2</v>
      </c>
      <c r="G430" s="40">
        <v>7.4738415545590436E-2</v>
      </c>
      <c r="H430" s="56"/>
      <c r="I430" s="79"/>
    </row>
    <row r="431" spans="1:9" s="88" customFormat="1" x14ac:dyDescent="0.3">
      <c r="A431" s="117"/>
      <c r="B431" s="27"/>
      <c r="C431" s="64"/>
      <c r="D431" s="92" t="s">
        <v>250</v>
      </c>
      <c r="E431" s="103"/>
      <c r="F431" s="39"/>
      <c r="G431" s="40"/>
      <c r="H431" s="56"/>
      <c r="I431" s="79"/>
    </row>
    <row r="432" spans="1:9" s="88" customFormat="1" x14ac:dyDescent="0.3">
      <c r="A432" s="116" t="s">
        <v>268</v>
      </c>
      <c r="B432" s="63" t="s">
        <v>269</v>
      </c>
      <c r="C432" s="45" t="s">
        <v>4660</v>
      </c>
      <c r="D432" s="129"/>
      <c r="E432" s="49"/>
      <c r="F432" s="41">
        <v>2676</v>
      </c>
      <c r="G432" s="38">
        <v>100</v>
      </c>
      <c r="H432" s="83" t="s">
        <v>4976</v>
      </c>
      <c r="I432" s="78"/>
    </row>
    <row r="433" spans="1:9" s="88" customFormat="1" x14ac:dyDescent="0.3">
      <c r="A433" s="116" t="s">
        <v>270</v>
      </c>
      <c r="B433" s="63" t="s">
        <v>271</v>
      </c>
      <c r="C433" s="45" t="s">
        <v>4660</v>
      </c>
      <c r="D433" s="76" t="s">
        <v>251</v>
      </c>
      <c r="E433" s="49"/>
      <c r="F433" s="41">
        <v>121</v>
      </c>
      <c r="G433" s="38">
        <v>4.5216741405082219</v>
      </c>
      <c r="H433" s="49" t="s">
        <v>4976</v>
      </c>
      <c r="I433" s="78"/>
    </row>
    <row r="434" spans="1:9" s="88" customFormat="1" x14ac:dyDescent="0.3">
      <c r="A434" s="117"/>
      <c r="B434" s="27"/>
      <c r="C434" s="27"/>
      <c r="D434" s="77" t="s">
        <v>780</v>
      </c>
      <c r="E434" s="56"/>
      <c r="F434" s="39">
        <v>149</v>
      </c>
      <c r="G434" s="40">
        <v>5.5680119581464877</v>
      </c>
      <c r="H434" s="56"/>
      <c r="I434" s="79"/>
    </row>
    <row r="435" spans="1:9" s="88" customFormat="1" x14ac:dyDescent="0.3">
      <c r="A435" s="117"/>
      <c r="B435" s="27"/>
      <c r="C435" s="27"/>
      <c r="D435" s="77" t="s">
        <v>781</v>
      </c>
      <c r="E435" s="56"/>
      <c r="F435" s="39">
        <v>241</v>
      </c>
      <c r="G435" s="40">
        <v>9.0059790732436475</v>
      </c>
      <c r="H435" s="56"/>
      <c r="I435" s="79"/>
    </row>
    <row r="436" spans="1:9" s="88" customFormat="1" x14ac:dyDescent="0.3">
      <c r="A436" s="117"/>
      <c r="B436" s="27"/>
      <c r="C436" s="27"/>
      <c r="D436" s="77" t="s">
        <v>782</v>
      </c>
      <c r="E436" s="56"/>
      <c r="F436" s="39">
        <v>123</v>
      </c>
      <c r="G436" s="40">
        <v>4.5964125560538118</v>
      </c>
      <c r="H436" s="56"/>
      <c r="I436" s="79"/>
    </row>
    <row r="437" spans="1:9" s="88" customFormat="1" x14ac:dyDescent="0.3">
      <c r="A437" s="117"/>
      <c r="B437" s="27"/>
      <c r="C437" s="27"/>
      <c r="D437" s="77" t="s">
        <v>783</v>
      </c>
      <c r="E437" s="56"/>
      <c r="F437" s="39">
        <v>219</v>
      </c>
      <c r="G437" s="40">
        <v>8.1838565022421523</v>
      </c>
      <c r="H437" s="56"/>
      <c r="I437" s="79"/>
    </row>
    <row r="438" spans="1:9" s="88" customFormat="1" x14ac:dyDescent="0.3">
      <c r="A438" s="117"/>
      <c r="B438" s="27"/>
      <c r="C438" s="27"/>
      <c r="D438" s="77" t="s">
        <v>784</v>
      </c>
      <c r="E438" s="56"/>
      <c r="F438" s="39">
        <v>125</v>
      </c>
      <c r="G438" s="40">
        <v>4.6711509715994017</v>
      </c>
      <c r="H438" s="56"/>
      <c r="I438" s="79"/>
    </row>
    <row r="439" spans="1:9" s="88" customFormat="1" x14ac:dyDescent="0.3">
      <c r="A439" s="117"/>
      <c r="B439" s="27"/>
      <c r="C439" s="27"/>
      <c r="D439" s="77" t="s">
        <v>785</v>
      </c>
      <c r="E439" s="56"/>
      <c r="F439" s="39">
        <v>888</v>
      </c>
      <c r="G439" s="40">
        <v>33.183856502242151</v>
      </c>
      <c r="H439" s="56"/>
      <c r="I439" s="79"/>
    </row>
    <row r="440" spans="1:9" s="88" customFormat="1" x14ac:dyDescent="0.3">
      <c r="A440" s="117"/>
      <c r="B440" s="27"/>
      <c r="C440" s="27"/>
      <c r="D440" s="77" t="s">
        <v>786</v>
      </c>
      <c r="E440" s="56"/>
      <c r="F440" s="39">
        <v>351</v>
      </c>
      <c r="G440" s="40">
        <v>13.11659192825112</v>
      </c>
      <c r="H440" s="56"/>
      <c r="I440" s="79"/>
    </row>
    <row r="441" spans="1:9" s="88" customFormat="1" x14ac:dyDescent="0.3">
      <c r="A441" s="117"/>
      <c r="B441" s="27"/>
      <c r="C441" s="27"/>
      <c r="D441" s="77" t="s">
        <v>787</v>
      </c>
      <c r="E441" s="56"/>
      <c r="F441" s="39">
        <v>437</v>
      </c>
      <c r="G441" s="40">
        <v>16.33034379671151</v>
      </c>
      <c r="H441" s="56"/>
      <c r="I441" s="79"/>
    </row>
    <row r="442" spans="1:9" s="88" customFormat="1" x14ac:dyDescent="0.3">
      <c r="A442" s="117"/>
      <c r="B442" s="27"/>
      <c r="C442" s="27"/>
      <c r="D442" s="77" t="s">
        <v>4981</v>
      </c>
      <c r="E442" s="56"/>
      <c r="F442" s="39">
        <v>22</v>
      </c>
      <c r="G442" s="40">
        <v>0.82212257100149477</v>
      </c>
      <c r="H442" s="56"/>
      <c r="I442" s="79"/>
    </row>
    <row r="443" spans="1:9" s="88" customFormat="1" x14ac:dyDescent="0.3">
      <c r="A443" s="116" t="s">
        <v>272</v>
      </c>
      <c r="B443" s="63" t="s">
        <v>273</v>
      </c>
      <c r="C443" s="45" t="s">
        <v>4660</v>
      </c>
      <c r="D443" s="76" t="s">
        <v>4982</v>
      </c>
      <c r="E443" s="49"/>
      <c r="F443" s="41">
        <v>1741</v>
      </c>
      <c r="G443" s="38">
        <v>65.059790732436468</v>
      </c>
      <c r="H443" s="49" t="s">
        <v>4976</v>
      </c>
      <c r="I443" s="78"/>
    </row>
    <row r="444" spans="1:9" s="88" customFormat="1" x14ac:dyDescent="0.3">
      <c r="A444" s="117"/>
      <c r="B444" s="27"/>
      <c r="C444" s="27"/>
      <c r="D444" s="77" t="s">
        <v>4983</v>
      </c>
      <c r="E444" s="56"/>
      <c r="F444" s="39">
        <v>256</v>
      </c>
      <c r="G444" s="40">
        <v>9.5665171898355759</v>
      </c>
      <c r="H444" s="56"/>
      <c r="I444" s="79"/>
    </row>
    <row r="445" spans="1:9" s="88" customFormat="1" x14ac:dyDescent="0.3">
      <c r="A445" s="117"/>
      <c r="B445" s="27"/>
      <c r="C445" s="27"/>
      <c r="D445" s="77" t="s">
        <v>394</v>
      </c>
      <c r="E445" s="56"/>
      <c r="F445" s="39">
        <v>339</v>
      </c>
      <c r="G445" s="40">
        <v>12.668161434977579</v>
      </c>
      <c r="H445" s="56"/>
      <c r="I445" s="79"/>
    </row>
    <row r="446" spans="1:9" s="88" customFormat="1" x14ac:dyDescent="0.3">
      <c r="A446" s="117"/>
      <c r="B446" s="27"/>
      <c r="C446" s="27"/>
      <c r="D446" s="77" t="s">
        <v>4984</v>
      </c>
      <c r="E446" s="56"/>
      <c r="F446" s="39">
        <v>75</v>
      </c>
      <c r="G446" s="40">
        <v>2.8026905829596416</v>
      </c>
      <c r="H446" s="56"/>
      <c r="I446" s="79"/>
    </row>
    <row r="447" spans="1:9" s="88" customFormat="1" x14ac:dyDescent="0.3">
      <c r="A447" s="117"/>
      <c r="B447" s="27"/>
      <c r="C447" s="27"/>
      <c r="D447" s="77" t="s">
        <v>4985</v>
      </c>
      <c r="E447" s="56"/>
      <c r="F447" s="39">
        <v>210</v>
      </c>
      <c r="G447" s="40">
        <v>7.8475336322869964</v>
      </c>
      <c r="H447" s="56"/>
      <c r="I447" s="79"/>
    </row>
    <row r="448" spans="1:9" s="88" customFormat="1" x14ac:dyDescent="0.3">
      <c r="A448" s="118"/>
      <c r="B448" s="64"/>
      <c r="C448" s="64"/>
      <c r="D448" s="77" t="s">
        <v>4986</v>
      </c>
      <c r="E448" s="56"/>
      <c r="F448" s="39">
        <v>55</v>
      </c>
      <c r="G448" s="40">
        <v>2.0553064275037372</v>
      </c>
      <c r="H448" s="56"/>
      <c r="I448" s="79"/>
    </row>
    <row r="449" spans="1:9" s="88" customFormat="1" x14ac:dyDescent="0.3">
      <c r="A449" s="115" t="s">
        <v>4987</v>
      </c>
      <c r="B449" s="57" t="s">
        <v>274</v>
      </c>
      <c r="C449" s="45" t="s">
        <v>4660</v>
      </c>
      <c r="D449" s="59"/>
      <c r="E449" s="60"/>
      <c r="F449" s="6">
        <v>1646</v>
      </c>
      <c r="G449" s="105">
        <v>100</v>
      </c>
      <c r="H449" s="83" t="s">
        <v>4976</v>
      </c>
      <c r="I449" s="107"/>
    </row>
    <row r="450" spans="1:9" s="88" customFormat="1" x14ac:dyDescent="0.3">
      <c r="A450" s="116" t="s">
        <v>4988</v>
      </c>
      <c r="B450" s="63" t="s">
        <v>275</v>
      </c>
      <c r="C450" s="45" t="s">
        <v>4660</v>
      </c>
      <c r="D450" s="77"/>
      <c r="E450" s="56" t="s">
        <v>139</v>
      </c>
      <c r="F450" s="39">
        <v>1436</v>
      </c>
      <c r="G450" s="25">
        <f>F450/(F450+F452)*100</f>
        <v>87.241798298906431</v>
      </c>
      <c r="H450" s="56" t="s">
        <v>18</v>
      </c>
      <c r="I450" s="79"/>
    </row>
    <row r="451" spans="1:9" s="88" customFormat="1" x14ac:dyDescent="0.3">
      <c r="A451" s="117"/>
      <c r="B451" s="27"/>
      <c r="C451" s="27"/>
      <c r="D451" s="77" t="s">
        <v>137</v>
      </c>
      <c r="E451" s="56"/>
      <c r="F451" s="39"/>
      <c r="G451" s="25"/>
      <c r="H451" s="56"/>
      <c r="I451" s="79"/>
    </row>
    <row r="452" spans="1:9" s="88" customFormat="1" x14ac:dyDescent="0.3">
      <c r="A452" s="118"/>
      <c r="B452" s="64"/>
      <c r="C452" s="64"/>
      <c r="D452" s="92" t="s">
        <v>4978</v>
      </c>
      <c r="E452" s="126"/>
      <c r="F452" s="29">
        <f>F449-F450</f>
        <v>210</v>
      </c>
      <c r="G452" s="34">
        <f>100-G450</f>
        <v>12.758201701093569</v>
      </c>
      <c r="H452" s="127"/>
      <c r="I452" s="79"/>
    </row>
    <row r="453" spans="1:9" s="88" customFormat="1" x14ac:dyDescent="0.3">
      <c r="A453" s="116" t="s">
        <v>4989</v>
      </c>
      <c r="B453" s="63" t="s">
        <v>276</v>
      </c>
      <c r="C453" s="45" t="str">
        <f>A450&amp;"에서 모름/응답거절"</f>
        <v>A01006B02에서 모름/응답거절</v>
      </c>
      <c r="D453" s="77" t="s">
        <v>4990</v>
      </c>
      <c r="E453" s="56"/>
      <c r="F453" s="39">
        <v>98</v>
      </c>
      <c r="G453" s="40">
        <v>46.666666666666664</v>
      </c>
      <c r="H453" s="49" t="s">
        <v>4942</v>
      </c>
      <c r="I453" s="78"/>
    </row>
    <row r="454" spans="1:9" s="88" customFormat="1" x14ac:dyDescent="0.3">
      <c r="A454" s="117"/>
      <c r="B454" s="27"/>
      <c r="C454" s="27"/>
      <c r="D454" s="77" t="s">
        <v>142</v>
      </c>
      <c r="E454" s="56"/>
      <c r="F454" s="39">
        <v>45</v>
      </c>
      <c r="G454" s="40">
        <v>21.428571428571427</v>
      </c>
      <c r="H454" s="56"/>
      <c r="I454" s="79"/>
    </row>
    <row r="455" spans="1:9" s="88" customFormat="1" x14ac:dyDescent="0.3">
      <c r="A455" s="117"/>
      <c r="B455" s="27"/>
      <c r="C455" s="27"/>
      <c r="D455" s="77" t="s">
        <v>143</v>
      </c>
      <c r="E455" s="56"/>
      <c r="F455" s="39">
        <v>48</v>
      </c>
      <c r="G455" s="40">
        <v>22.857142857142858</v>
      </c>
      <c r="H455" s="56"/>
      <c r="I455" s="79"/>
    </row>
    <row r="456" spans="1:9" s="88" customFormat="1" x14ac:dyDescent="0.3">
      <c r="A456" s="117"/>
      <c r="B456" s="27"/>
      <c r="C456" s="27"/>
      <c r="D456" s="77" t="s">
        <v>144</v>
      </c>
      <c r="E456" s="56"/>
      <c r="F456" s="39">
        <v>19</v>
      </c>
      <c r="G456" s="40">
        <v>9.0476190476190474</v>
      </c>
      <c r="H456" s="56"/>
      <c r="I456" s="79"/>
    </row>
    <row r="457" spans="1:9" s="88" customFormat="1" x14ac:dyDescent="0.3">
      <c r="A457" s="115" t="s">
        <v>4991</v>
      </c>
      <c r="B457" s="57" t="s">
        <v>277</v>
      </c>
      <c r="C457" s="45" t="s">
        <v>4660</v>
      </c>
      <c r="D457" s="59"/>
      <c r="E457" s="60"/>
      <c r="F457" s="6">
        <v>1646</v>
      </c>
      <c r="G457" s="128">
        <v>100</v>
      </c>
      <c r="H457" s="83" t="s">
        <v>4942</v>
      </c>
      <c r="I457" s="78"/>
    </row>
    <row r="458" spans="1:9" s="88" customFormat="1" x14ac:dyDescent="0.3">
      <c r="A458" s="116" t="s">
        <v>4992</v>
      </c>
      <c r="B458" s="63" t="s">
        <v>278</v>
      </c>
      <c r="C458" s="45" t="s">
        <v>4660</v>
      </c>
      <c r="D458" s="77"/>
      <c r="E458" s="56" t="s">
        <v>139</v>
      </c>
      <c r="F458" s="39">
        <v>1452</v>
      </c>
      <c r="G458" s="25">
        <f>F458/(F458+F460)*100</f>
        <v>88.213851761846911</v>
      </c>
      <c r="H458" s="56" t="s">
        <v>18</v>
      </c>
      <c r="I458" s="78"/>
    </row>
    <row r="459" spans="1:9" s="88" customFormat="1" x14ac:dyDescent="0.3">
      <c r="A459" s="117"/>
      <c r="B459" s="27"/>
      <c r="C459" s="27"/>
      <c r="D459" s="77" t="s">
        <v>137</v>
      </c>
      <c r="E459" s="56"/>
      <c r="F459" s="39"/>
      <c r="G459" s="25"/>
      <c r="H459" s="56"/>
      <c r="I459" s="79"/>
    </row>
    <row r="460" spans="1:9" s="88" customFormat="1" x14ac:dyDescent="0.3">
      <c r="A460" s="118"/>
      <c r="B460" s="64"/>
      <c r="C460" s="64"/>
      <c r="D460" s="92" t="s">
        <v>4953</v>
      </c>
      <c r="E460" s="56"/>
      <c r="F460" s="39">
        <f>F457-F458</f>
        <v>194</v>
      </c>
      <c r="G460" s="34">
        <f>100-G458</f>
        <v>11.786148238153089</v>
      </c>
      <c r="H460" s="56"/>
      <c r="I460" s="79"/>
    </row>
    <row r="461" spans="1:9" s="88" customFormat="1" x14ac:dyDescent="0.3">
      <c r="A461" s="116" t="s">
        <v>4993</v>
      </c>
      <c r="B461" s="63" t="s">
        <v>279</v>
      </c>
      <c r="C461" s="45" t="str">
        <f>A458&amp;"에서 모름/응답거절"</f>
        <v>A01006B05에서 모름/응답거절</v>
      </c>
      <c r="D461" s="77" t="s">
        <v>4994</v>
      </c>
      <c r="E461" s="49"/>
      <c r="F461" s="41">
        <v>79</v>
      </c>
      <c r="G461" s="38">
        <v>40.72164948453608</v>
      </c>
      <c r="H461" s="49" t="s">
        <v>4995</v>
      </c>
      <c r="I461" s="78"/>
    </row>
    <row r="462" spans="1:9" s="88" customFormat="1" x14ac:dyDescent="0.3">
      <c r="A462" s="117"/>
      <c r="B462" s="27"/>
      <c r="C462" s="27"/>
      <c r="D462" s="77" t="s">
        <v>142</v>
      </c>
      <c r="E462" s="56"/>
      <c r="F462" s="39">
        <v>25</v>
      </c>
      <c r="G462" s="40">
        <v>12.886597938144329</v>
      </c>
      <c r="H462" s="56"/>
      <c r="I462" s="79"/>
    </row>
    <row r="463" spans="1:9" s="88" customFormat="1" x14ac:dyDescent="0.3">
      <c r="A463" s="117"/>
      <c r="B463" s="27"/>
      <c r="C463" s="27"/>
      <c r="D463" s="77" t="s">
        <v>143</v>
      </c>
      <c r="E463" s="56"/>
      <c r="F463" s="39">
        <v>43</v>
      </c>
      <c r="G463" s="40">
        <v>22.164948453608247</v>
      </c>
      <c r="H463" s="56"/>
      <c r="I463" s="79"/>
    </row>
    <row r="464" spans="1:9" s="88" customFormat="1" x14ac:dyDescent="0.3">
      <c r="A464" s="117"/>
      <c r="B464" s="27"/>
      <c r="C464" s="27"/>
      <c r="D464" s="77" t="s">
        <v>144</v>
      </c>
      <c r="E464" s="56"/>
      <c r="F464" s="39">
        <v>47</v>
      </c>
      <c r="G464" s="40">
        <v>24.226804123711339</v>
      </c>
      <c r="H464" s="56"/>
      <c r="I464" s="79"/>
    </row>
    <row r="465" spans="1:9" s="88" customFormat="1" x14ac:dyDescent="0.3">
      <c r="A465" s="115" t="s">
        <v>4996</v>
      </c>
      <c r="B465" s="57" t="s">
        <v>280</v>
      </c>
      <c r="C465" s="45" t="s">
        <v>4660</v>
      </c>
      <c r="D465" s="59"/>
      <c r="E465" s="49"/>
      <c r="F465" s="41">
        <v>1646</v>
      </c>
      <c r="G465" s="38">
        <v>100</v>
      </c>
      <c r="H465" s="83" t="s">
        <v>4995</v>
      </c>
      <c r="I465" s="78"/>
    </row>
    <row r="466" spans="1:9" s="88" customFormat="1" x14ac:dyDescent="0.3">
      <c r="A466" s="116" t="s">
        <v>4997</v>
      </c>
      <c r="B466" s="63" t="s">
        <v>281</v>
      </c>
      <c r="C466" s="45" t="s">
        <v>4660</v>
      </c>
      <c r="D466" s="76" t="s">
        <v>240</v>
      </c>
      <c r="E466" s="49"/>
      <c r="F466" s="41">
        <v>33</v>
      </c>
      <c r="G466" s="38">
        <v>2.0048602673147022</v>
      </c>
      <c r="H466" s="49" t="s">
        <v>4995</v>
      </c>
      <c r="I466" s="78"/>
    </row>
    <row r="467" spans="1:9" s="88" customFormat="1" x14ac:dyDescent="0.3">
      <c r="A467" s="117"/>
      <c r="B467" s="27"/>
      <c r="C467" s="27"/>
      <c r="D467" s="77" t="s">
        <v>241</v>
      </c>
      <c r="E467" s="56"/>
      <c r="F467" s="39">
        <v>4</v>
      </c>
      <c r="G467" s="40">
        <v>0.24301336573511542</v>
      </c>
      <c r="H467" s="56"/>
      <c r="I467" s="79"/>
    </row>
    <row r="468" spans="1:9" s="88" customFormat="1" x14ac:dyDescent="0.3">
      <c r="A468" s="117"/>
      <c r="B468" s="27"/>
      <c r="C468" s="27"/>
      <c r="D468" s="77" t="s">
        <v>242</v>
      </c>
      <c r="E468" s="56"/>
      <c r="F468" s="39">
        <v>559</v>
      </c>
      <c r="G468" s="40">
        <v>33.961117861482379</v>
      </c>
      <c r="H468" s="56"/>
      <c r="I468" s="79"/>
    </row>
    <row r="469" spans="1:9" s="88" customFormat="1" x14ac:dyDescent="0.3">
      <c r="A469" s="117"/>
      <c r="B469" s="27"/>
      <c r="C469" s="27"/>
      <c r="D469" s="77" t="s">
        <v>774</v>
      </c>
      <c r="E469" s="56"/>
      <c r="F469" s="39">
        <v>3</v>
      </c>
      <c r="G469" s="40">
        <v>0.18226002430133656</v>
      </c>
      <c r="H469" s="56"/>
      <c r="I469" s="79"/>
    </row>
    <row r="470" spans="1:9" s="88" customFormat="1" x14ac:dyDescent="0.3">
      <c r="A470" s="117"/>
      <c r="B470" s="27"/>
      <c r="C470" s="27"/>
      <c r="D470" s="77" t="s">
        <v>775</v>
      </c>
      <c r="E470" s="56"/>
      <c r="F470" s="39">
        <v>6</v>
      </c>
      <c r="G470" s="40">
        <v>0.36452004860267312</v>
      </c>
      <c r="H470" s="56"/>
      <c r="I470" s="79"/>
    </row>
    <row r="471" spans="1:9" s="88" customFormat="1" x14ac:dyDescent="0.3">
      <c r="A471" s="117"/>
      <c r="B471" s="27"/>
      <c r="C471" s="27"/>
      <c r="D471" s="77" t="s">
        <v>243</v>
      </c>
      <c r="E471" s="56"/>
      <c r="F471" s="39">
        <v>378</v>
      </c>
      <c r="G471" s="40">
        <v>22.964763061968409</v>
      </c>
      <c r="H471" s="56"/>
      <c r="I471" s="79"/>
    </row>
    <row r="472" spans="1:9" s="88" customFormat="1" x14ac:dyDescent="0.3">
      <c r="A472" s="117"/>
      <c r="B472" s="27"/>
      <c r="C472" s="27"/>
      <c r="D472" s="77" t="s">
        <v>244</v>
      </c>
      <c r="E472" s="56"/>
      <c r="F472" s="39">
        <v>205</v>
      </c>
      <c r="G472" s="40">
        <v>12.454434993924666</v>
      </c>
      <c r="H472" s="56"/>
      <c r="I472" s="79"/>
    </row>
    <row r="473" spans="1:9" s="88" customFormat="1" x14ac:dyDescent="0.3">
      <c r="A473" s="117"/>
      <c r="B473" s="27"/>
      <c r="C473" s="27"/>
      <c r="D473" s="77" t="s">
        <v>393</v>
      </c>
      <c r="E473" s="56"/>
      <c r="F473" s="39">
        <v>123</v>
      </c>
      <c r="G473" s="40">
        <v>7.472660996354799</v>
      </c>
      <c r="H473" s="56"/>
      <c r="I473" s="79"/>
    </row>
    <row r="474" spans="1:9" s="88" customFormat="1" x14ac:dyDescent="0.3">
      <c r="A474" s="117"/>
      <c r="B474" s="27"/>
      <c r="C474" s="27"/>
      <c r="D474" s="77" t="s">
        <v>245</v>
      </c>
      <c r="E474" s="56"/>
      <c r="F474" s="39">
        <v>113</v>
      </c>
      <c r="G474" s="40">
        <v>6.8651275820170108</v>
      </c>
      <c r="H474" s="56"/>
      <c r="I474" s="79"/>
    </row>
    <row r="475" spans="1:9" s="88" customFormat="1" x14ac:dyDescent="0.3">
      <c r="A475" s="117"/>
      <c r="B475" s="27"/>
      <c r="C475" s="27"/>
      <c r="D475" s="77" t="s">
        <v>4208</v>
      </c>
      <c r="E475" s="56"/>
      <c r="F475" s="39">
        <v>12</v>
      </c>
      <c r="G475" s="40">
        <v>0.72904009720534624</v>
      </c>
      <c r="H475" s="56"/>
      <c r="I475" s="79"/>
    </row>
    <row r="476" spans="1:9" s="88" customFormat="1" x14ac:dyDescent="0.3">
      <c r="A476" s="117"/>
      <c r="B476" s="27"/>
      <c r="C476" s="27"/>
      <c r="D476" s="77" t="s">
        <v>246</v>
      </c>
      <c r="E476" s="56"/>
      <c r="F476" s="39">
        <v>14</v>
      </c>
      <c r="G476" s="40">
        <v>0.85054678007290396</v>
      </c>
      <c r="H476" s="56"/>
      <c r="I476" s="79"/>
    </row>
    <row r="477" spans="1:9" s="88" customFormat="1" x14ac:dyDescent="0.3">
      <c r="A477" s="117"/>
      <c r="B477" s="27"/>
      <c r="C477" s="27"/>
      <c r="D477" s="77" t="s">
        <v>4209</v>
      </c>
      <c r="E477" s="56"/>
      <c r="F477" s="39">
        <v>17</v>
      </c>
      <c r="G477" s="40">
        <v>1.0328068043742407</v>
      </c>
      <c r="H477" s="56"/>
      <c r="I477" s="79"/>
    </row>
    <row r="478" spans="1:9" s="88" customFormat="1" x14ac:dyDescent="0.3">
      <c r="A478" s="117"/>
      <c r="B478" s="27"/>
      <c r="C478" s="27"/>
      <c r="D478" s="77" t="s">
        <v>247</v>
      </c>
      <c r="E478" s="56"/>
      <c r="F478" s="39">
        <v>13</v>
      </c>
      <c r="G478" s="40">
        <v>0.7897934386391251</v>
      </c>
      <c r="H478" s="56"/>
      <c r="I478" s="79"/>
    </row>
    <row r="479" spans="1:9" s="88" customFormat="1" x14ac:dyDescent="0.3">
      <c r="A479" s="117"/>
      <c r="B479" s="27"/>
      <c r="C479" s="27"/>
      <c r="D479" s="77" t="s">
        <v>4210</v>
      </c>
      <c r="E479" s="56"/>
      <c r="F479" s="39">
        <v>53</v>
      </c>
      <c r="G479" s="40">
        <v>3.219927095990279</v>
      </c>
      <c r="H479" s="56"/>
      <c r="I479" s="79"/>
    </row>
    <row r="480" spans="1:9" s="88" customFormat="1" x14ac:dyDescent="0.3">
      <c r="A480" s="117"/>
      <c r="B480" s="27"/>
      <c r="C480" s="27"/>
      <c r="D480" s="77" t="s">
        <v>4211</v>
      </c>
      <c r="E480" s="56"/>
      <c r="F480" s="39">
        <v>10</v>
      </c>
      <c r="G480" s="40">
        <v>0.60753341433778862</v>
      </c>
      <c r="H480" s="56"/>
      <c r="I480" s="79"/>
    </row>
    <row r="481" spans="1:9" s="88" customFormat="1" x14ac:dyDescent="0.3">
      <c r="A481" s="117"/>
      <c r="B481" s="27"/>
      <c r="C481" s="27"/>
      <c r="D481" s="77" t="s">
        <v>248</v>
      </c>
      <c r="E481" s="56"/>
      <c r="F481" s="39">
        <v>21</v>
      </c>
      <c r="G481" s="40">
        <v>1.2758201701093561</v>
      </c>
      <c r="H481" s="56"/>
      <c r="I481" s="79"/>
    </row>
    <row r="482" spans="1:9" s="88" customFormat="1" x14ac:dyDescent="0.3">
      <c r="A482" s="117"/>
      <c r="B482" s="27"/>
      <c r="C482" s="27"/>
      <c r="D482" s="77" t="s">
        <v>4212</v>
      </c>
      <c r="E482" s="56"/>
      <c r="F482" s="39">
        <v>19</v>
      </c>
      <c r="G482" s="40">
        <v>1.1543134872417984</v>
      </c>
      <c r="H482" s="56"/>
      <c r="I482" s="79"/>
    </row>
    <row r="483" spans="1:9" s="88" customFormat="1" x14ac:dyDescent="0.3">
      <c r="A483" s="117"/>
      <c r="B483" s="27"/>
      <c r="C483" s="27"/>
      <c r="D483" s="77" t="s">
        <v>249</v>
      </c>
      <c r="E483" s="56"/>
      <c r="F483" s="39">
        <v>21</v>
      </c>
      <c r="G483" s="40">
        <v>1.2758201701093561</v>
      </c>
      <c r="H483" s="56"/>
      <c r="I483" s="79"/>
    </row>
    <row r="484" spans="1:9" s="88" customFormat="1" x14ac:dyDescent="0.3">
      <c r="A484" s="117"/>
      <c r="B484" s="27"/>
      <c r="C484" s="27"/>
      <c r="D484" s="77" t="s">
        <v>4213</v>
      </c>
      <c r="E484" s="56"/>
      <c r="F484" s="39">
        <v>42</v>
      </c>
      <c r="G484" s="40">
        <v>2.5516403402187122</v>
      </c>
      <c r="H484" s="56"/>
      <c r="I484" s="79"/>
    </row>
    <row r="485" spans="1:9" s="88" customFormat="1" x14ac:dyDescent="0.3">
      <c r="A485" s="117"/>
      <c r="B485" s="27"/>
      <c r="C485" s="27"/>
      <c r="D485" s="77" t="s">
        <v>4214</v>
      </c>
      <c r="E485" s="56"/>
      <c r="F485" s="39"/>
      <c r="G485" s="40"/>
      <c r="H485" s="56"/>
      <c r="I485" s="79"/>
    </row>
    <row r="486" spans="1:9" s="88" customFormat="1" x14ac:dyDescent="0.3">
      <c r="A486" s="117"/>
      <c r="B486" s="27"/>
      <c r="C486" s="27"/>
      <c r="D486" s="92" t="s">
        <v>250</v>
      </c>
      <c r="E486" s="56"/>
      <c r="F486" s="39"/>
      <c r="G486" s="40"/>
      <c r="H486" s="56"/>
      <c r="I486" s="79"/>
    </row>
    <row r="487" spans="1:9" s="88" customFormat="1" x14ac:dyDescent="0.3">
      <c r="A487" s="116" t="s">
        <v>4998</v>
      </c>
      <c r="B487" s="63" t="s">
        <v>282</v>
      </c>
      <c r="C487" s="45" t="s">
        <v>4660</v>
      </c>
      <c r="D487" s="129"/>
      <c r="E487" s="49"/>
      <c r="F487" s="41">
        <v>1646</v>
      </c>
      <c r="G487" s="38">
        <v>100</v>
      </c>
      <c r="H487" s="83" t="s">
        <v>4995</v>
      </c>
      <c r="I487" s="78"/>
    </row>
    <row r="488" spans="1:9" s="88" customFormat="1" x14ac:dyDescent="0.3">
      <c r="A488" s="116" t="s">
        <v>4999</v>
      </c>
      <c r="B488" s="63" t="s">
        <v>283</v>
      </c>
      <c r="C488" s="45" t="s">
        <v>4660</v>
      </c>
      <c r="D488" s="76" t="s">
        <v>251</v>
      </c>
      <c r="E488" s="49"/>
      <c r="F488" s="41">
        <v>143</v>
      </c>
      <c r="G488" s="38">
        <v>8.6877278250303771</v>
      </c>
      <c r="H488" s="49" t="s">
        <v>18</v>
      </c>
      <c r="I488" s="78"/>
    </row>
    <row r="489" spans="1:9" s="88" customFormat="1" x14ac:dyDescent="0.3">
      <c r="A489" s="117"/>
      <c r="B489" s="27"/>
      <c r="C489" s="27"/>
      <c r="D489" s="77" t="s">
        <v>780</v>
      </c>
      <c r="E489" s="56"/>
      <c r="F489" s="39">
        <v>60</v>
      </c>
      <c r="G489" s="40">
        <v>3.6452004860267313</v>
      </c>
      <c r="H489" s="56"/>
      <c r="I489" s="79"/>
    </row>
    <row r="490" spans="1:9" s="88" customFormat="1" x14ac:dyDescent="0.3">
      <c r="A490" s="117"/>
      <c r="B490" s="27"/>
      <c r="C490" s="27"/>
      <c r="D490" s="77" t="s">
        <v>781</v>
      </c>
      <c r="E490" s="56"/>
      <c r="F490" s="39">
        <v>97</v>
      </c>
      <c r="G490" s="40">
        <v>5.8930741190765499</v>
      </c>
      <c r="H490" s="56"/>
      <c r="I490" s="79"/>
    </row>
    <row r="491" spans="1:9" s="88" customFormat="1" x14ac:dyDescent="0.3">
      <c r="A491" s="117"/>
      <c r="B491" s="27"/>
      <c r="C491" s="27"/>
      <c r="D491" s="77" t="s">
        <v>782</v>
      </c>
      <c r="E491" s="56"/>
      <c r="F491" s="39">
        <v>100</v>
      </c>
      <c r="G491" s="40">
        <v>6.0753341433778854</v>
      </c>
      <c r="H491" s="56"/>
      <c r="I491" s="79"/>
    </row>
    <row r="492" spans="1:9" s="88" customFormat="1" x14ac:dyDescent="0.3">
      <c r="A492" s="117"/>
      <c r="B492" s="27"/>
      <c r="C492" s="27"/>
      <c r="D492" s="77" t="s">
        <v>783</v>
      </c>
      <c r="E492" s="56"/>
      <c r="F492" s="39">
        <v>168</v>
      </c>
      <c r="G492" s="40">
        <v>10.206561360874849</v>
      </c>
      <c r="H492" s="56"/>
      <c r="I492" s="79"/>
    </row>
    <row r="493" spans="1:9" s="88" customFormat="1" x14ac:dyDescent="0.3">
      <c r="A493" s="117"/>
      <c r="B493" s="27"/>
      <c r="C493" s="27"/>
      <c r="D493" s="77" t="s">
        <v>784</v>
      </c>
      <c r="E493" s="56"/>
      <c r="F493" s="39">
        <v>25</v>
      </c>
      <c r="G493" s="40">
        <v>1.5188335358444713</v>
      </c>
      <c r="H493" s="56"/>
      <c r="I493" s="79"/>
    </row>
    <row r="494" spans="1:9" s="88" customFormat="1" x14ac:dyDescent="0.3">
      <c r="A494" s="117"/>
      <c r="B494" s="27"/>
      <c r="C494" s="27"/>
      <c r="D494" s="77" t="s">
        <v>785</v>
      </c>
      <c r="E494" s="56"/>
      <c r="F494" s="39">
        <v>544</v>
      </c>
      <c r="G494" s="40">
        <v>33.049817739975701</v>
      </c>
      <c r="H494" s="56"/>
      <c r="I494" s="79"/>
    </row>
    <row r="495" spans="1:9" s="88" customFormat="1" x14ac:dyDescent="0.3">
      <c r="A495" s="117"/>
      <c r="B495" s="27"/>
      <c r="C495" s="27"/>
      <c r="D495" s="77" t="s">
        <v>786</v>
      </c>
      <c r="E495" s="56"/>
      <c r="F495" s="39">
        <v>227</v>
      </c>
      <c r="G495" s="40">
        <v>13.791008505467801</v>
      </c>
      <c r="H495" s="56"/>
      <c r="I495" s="79"/>
    </row>
    <row r="496" spans="1:9" s="88" customFormat="1" x14ac:dyDescent="0.3">
      <c r="A496" s="117"/>
      <c r="B496" s="27"/>
      <c r="C496" s="27"/>
      <c r="D496" s="77" t="s">
        <v>787</v>
      </c>
      <c r="E496" s="56"/>
      <c r="F496" s="39">
        <v>280</v>
      </c>
      <c r="G496" s="40">
        <v>17.01093560145808</v>
      </c>
      <c r="H496" s="56"/>
      <c r="I496" s="79"/>
    </row>
    <row r="497" spans="1:9" s="88" customFormat="1" x14ac:dyDescent="0.3">
      <c r="A497" s="117"/>
      <c r="B497" s="27"/>
      <c r="C497" s="27"/>
      <c r="D497" s="77" t="s">
        <v>5000</v>
      </c>
      <c r="E497" s="56"/>
      <c r="F497" s="39">
        <v>2</v>
      </c>
      <c r="G497" s="40">
        <v>0.12150668286755771</v>
      </c>
      <c r="H497" s="56"/>
      <c r="I497" s="79"/>
    </row>
    <row r="498" spans="1:9" s="88" customFormat="1" x14ac:dyDescent="0.3">
      <c r="A498" s="116" t="s">
        <v>5001</v>
      </c>
      <c r="B498" s="63" t="s">
        <v>284</v>
      </c>
      <c r="C498" s="45" t="s">
        <v>4660</v>
      </c>
      <c r="D498" s="76" t="s">
        <v>5002</v>
      </c>
      <c r="E498" s="49"/>
      <c r="F498" s="41">
        <v>914</v>
      </c>
      <c r="G498" s="38">
        <v>55.528554070473881</v>
      </c>
      <c r="H498" s="49" t="s">
        <v>4995</v>
      </c>
      <c r="I498" s="78"/>
    </row>
    <row r="499" spans="1:9" s="88" customFormat="1" x14ac:dyDescent="0.3">
      <c r="A499" s="117"/>
      <c r="B499" s="27"/>
      <c r="C499" s="27"/>
      <c r="D499" s="77" t="s">
        <v>5003</v>
      </c>
      <c r="E499" s="56"/>
      <c r="F499" s="39">
        <v>159</v>
      </c>
      <c r="G499" s="40">
        <v>9.6597812879708389</v>
      </c>
      <c r="H499" s="56"/>
      <c r="I499" s="79"/>
    </row>
    <row r="500" spans="1:9" s="88" customFormat="1" x14ac:dyDescent="0.3">
      <c r="A500" s="117"/>
      <c r="B500" s="27"/>
      <c r="C500" s="27"/>
      <c r="D500" s="77" t="s">
        <v>394</v>
      </c>
      <c r="E500" s="56"/>
      <c r="F500" s="39">
        <v>273</v>
      </c>
      <c r="G500" s="40">
        <v>16.585662211421628</v>
      </c>
      <c r="H500" s="56"/>
      <c r="I500" s="79"/>
    </row>
    <row r="501" spans="1:9" s="88" customFormat="1" x14ac:dyDescent="0.3">
      <c r="A501" s="117"/>
      <c r="B501" s="27"/>
      <c r="C501" s="27"/>
      <c r="D501" s="77" t="s">
        <v>5004</v>
      </c>
      <c r="E501" s="56"/>
      <c r="F501" s="39">
        <v>121</v>
      </c>
      <c r="G501" s="40">
        <v>7.3511543134872417</v>
      </c>
      <c r="H501" s="56"/>
      <c r="I501" s="79"/>
    </row>
    <row r="502" spans="1:9" s="88" customFormat="1" x14ac:dyDescent="0.3">
      <c r="A502" s="117"/>
      <c r="B502" s="27"/>
      <c r="C502" s="27"/>
      <c r="D502" s="77" t="s">
        <v>5005</v>
      </c>
      <c r="E502" s="56"/>
      <c r="F502" s="39">
        <v>172</v>
      </c>
      <c r="G502" s="40">
        <v>10.449574726609963</v>
      </c>
      <c r="H502" s="56"/>
      <c r="I502" s="79"/>
    </row>
    <row r="503" spans="1:9" s="88" customFormat="1" x14ac:dyDescent="0.3">
      <c r="A503" s="118"/>
      <c r="B503" s="64"/>
      <c r="C503" s="64"/>
      <c r="D503" s="77" t="s">
        <v>5006</v>
      </c>
      <c r="E503" s="56"/>
      <c r="F503" s="39">
        <v>7</v>
      </c>
      <c r="G503" s="40">
        <v>0.42527339003645198</v>
      </c>
      <c r="H503" s="56"/>
      <c r="I503" s="79"/>
    </row>
    <row r="504" spans="1:9" s="88" customFormat="1" x14ac:dyDescent="0.3">
      <c r="A504" s="115" t="s">
        <v>285</v>
      </c>
      <c r="B504" s="57" t="s">
        <v>295</v>
      </c>
      <c r="C504" s="45" t="s">
        <v>4660</v>
      </c>
      <c r="D504" s="59"/>
      <c r="E504" s="60"/>
      <c r="F504" s="6">
        <v>776</v>
      </c>
      <c r="G504" s="105">
        <v>100</v>
      </c>
      <c r="H504" s="83" t="s">
        <v>4995</v>
      </c>
      <c r="I504" s="107"/>
    </row>
    <row r="505" spans="1:9" s="88" customFormat="1" x14ac:dyDescent="0.3">
      <c r="A505" s="116" t="s">
        <v>286</v>
      </c>
      <c r="B505" s="63" t="s">
        <v>296</v>
      </c>
      <c r="C505" s="45" t="s">
        <v>4660</v>
      </c>
      <c r="D505" s="77"/>
      <c r="E505" s="56" t="s">
        <v>139</v>
      </c>
      <c r="F505" s="39">
        <v>684</v>
      </c>
      <c r="G505" s="25">
        <f>F505/(F505+F507)*100</f>
        <v>88.144329896907209</v>
      </c>
      <c r="H505" s="56" t="s">
        <v>18</v>
      </c>
      <c r="I505" s="79"/>
    </row>
    <row r="506" spans="1:9" s="88" customFormat="1" x14ac:dyDescent="0.3">
      <c r="A506" s="117"/>
      <c r="B506" s="27"/>
      <c r="C506" s="27"/>
      <c r="D506" s="77" t="s">
        <v>137</v>
      </c>
      <c r="E506" s="56"/>
      <c r="F506" s="39"/>
      <c r="G506" s="25"/>
      <c r="H506" s="56"/>
      <c r="I506" s="79"/>
    </row>
    <row r="507" spans="1:9" s="88" customFormat="1" x14ac:dyDescent="0.3">
      <c r="A507" s="118"/>
      <c r="B507" s="64"/>
      <c r="C507" s="64"/>
      <c r="D507" s="92" t="s">
        <v>5007</v>
      </c>
      <c r="E507" s="126"/>
      <c r="F507" s="29">
        <f>F504-F505</f>
        <v>92</v>
      </c>
      <c r="G507" s="34">
        <f>100-G505</f>
        <v>11.855670103092791</v>
      </c>
      <c r="H507" s="127"/>
      <c r="I507" s="79"/>
    </row>
    <row r="508" spans="1:9" s="88" customFormat="1" x14ac:dyDescent="0.3">
      <c r="A508" s="116" t="s">
        <v>5008</v>
      </c>
      <c r="B508" s="63" t="s">
        <v>297</v>
      </c>
      <c r="C508" s="45" t="str">
        <f>A505&amp;"에서 모름/응답거절"</f>
        <v>A01006C02에서 모름/응답거절</v>
      </c>
      <c r="D508" s="77" t="s">
        <v>5009</v>
      </c>
      <c r="E508" s="56"/>
      <c r="F508" s="39">
        <v>46</v>
      </c>
      <c r="G508" s="40">
        <v>50</v>
      </c>
      <c r="H508" s="49" t="s">
        <v>4940</v>
      </c>
      <c r="I508" s="78"/>
    </row>
    <row r="509" spans="1:9" s="88" customFormat="1" x14ac:dyDescent="0.3">
      <c r="A509" s="117"/>
      <c r="B509" s="27"/>
      <c r="C509" s="27"/>
      <c r="D509" s="77" t="s">
        <v>142</v>
      </c>
      <c r="E509" s="56"/>
      <c r="F509" s="39">
        <v>14</v>
      </c>
      <c r="G509" s="40">
        <v>15.217391304347828</v>
      </c>
      <c r="H509" s="56"/>
      <c r="I509" s="79"/>
    </row>
    <row r="510" spans="1:9" s="88" customFormat="1" x14ac:dyDescent="0.3">
      <c r="A510" s="117"/>
      <c r="B510" s="27"/>
      <c r="C510" s="27"/>
      <c r="D510" s="77" t="s">
        <v>143</v>
      </c>
      <c r="E510" s="56"/>
      <c r="F510" s="39">
        <v>24</v>
      </c>
      <c r="G510" s="40">
        <v>26.086956521739129</v>
      </c>
      <c r="H510" s="56"/>
      <c r="I510" s="79"/>
    </row>
    <row r="511" spans="1:9" s="88" customFormat="1" x14ac:dyDescent="0.3">
      <c r="A511" s="117"/>
      <c r="B511" s="27"/>
      <c r="C511" s="27"/>
      <c r="D511" s="77" t="s">
        <v>144</v>
      </c>
      <c r="E511" s="56"/>
      <c r="F511" s="39">
        <v>8</v>
      </c>
      <c r="G511" s="40">
        <v>8.695652173913043</v>
      </c>
      <c r="H511" s="56"/>
      <c r="I511" s="79"/>
    </row>
    <row r="512" spans="1:9" s="88" customFormat="1" x14ac:dyDescent="0.3">
      <c r="A512" s="115" t="s">
        <v>287</v>
      </c>
      <c r="B512" s="57" t="s">
        <v>298</v>
      </c>
      <c r="C512" s="45" t="s">
        <v>4660</v>
      </c>
      <c r="D512" s="59"/>
      <c r="E512" s="60"/>
      <c r="F512" s="6">
        <v>776</v>
      </c>
      <c r="G512" s="128">
        <v>100</v>
      </c>
      <c r="H512" s="83" t="s">
        <v>4940</v>
      </c>
      <c r="I512" s="78"/>
    </row>
    <row r="513" spans="1:9" s="88" customFormat="1" x14ac:dyDescent="0.3">
      <c r="A513" s="116" t="s">
        <v>288</v>
      </c>
      <c r="B513" s="63" t="s">
        <v>299</v>
      </c>
      <c r="C513" s="45" t="s">
        <v>4660</v>
      </c>
      <c r="D513" s="77"/>
      <c r="E513" s="56" t="s">
        <v>139</v>
      </c>
      <c r="F513" s="39">
        <v>694</v>
      </c>
      <c r="G513" s="25">
        <f>F513/(F513+F515)*100</f>
        <v>89.432989690721655</v>
      </c>
      <c r="H513" s="56" t="s">
        <v>18</v>
      </c>
      <c r="I513" s="78"/>
    </row>
    <row r="514" spans="1:9" s="88" customFormat="1" x14ac:dyDescent="0.3">
      <c r="A514" s="117"/>
      <c r="B514" s="27"/>
      <c r="C514" s="27"/>
      <c r="D514" s="77" t="s">
        <v>137</v>
      </c>
      <c r="E514" s="56"/>
      <c r="F514" s="39"/>
      <c r="G514" s="25"/>
      <c r="H514" s="56"/>
      <c r="I514" s="79"/>
    </row>
    <row r="515" spans="1:9" s="88" customFormat="1" x14ac:dyDescent="0.3">
      <c r="A515" s="118"/>
      <c r="B515" s="64"/>
      <c r="C515" s="64"/>
      <c r="D515" s="92" t="s">
        <v>4941</v>
      </c>
      <c r="E515" s="56"/>
      <c r="F515" s="39">
        <f>F512-F513</f>
        <v>82</v>
      </c>
      <c r="G515" s="34">
        <f>100-G513</f>
        <v>10.567010309278345</v>
      </c>
      <c r="H515" s="56"/>
      <c r="I515" s="79"/>
    </row>
    <row r="516" spans="1:9" s="88" customFormat="1" x14ac:dyDescent="0.3">
      <c r="A516" s="116" t="s">
        <v>289</v>
      </c>
      <c r="B516" s="63" t="s">
        <v>300</v>
      </c>
      <c r="C516" s="45" t="str">
        <f>A513&amp;"에서 모름/응답거절"</f>
        <v>A01006C05에서 모름/응답거절</v>
      </c>
      <c r="D516" s="77" t="s">
        <v>4990</v>
      </c>
      <c r="E516" s="49"/>
      <c r="F516" s="41">
        <v>30</v>
      </c>
      <c r="G516" s="38">
        <v>36.585365853658537</v>
      </c>
      <c r="H516" s="49" t="s">
        <v>4942</v>
      </c>
      <c r="I516" s="78"/>
    </row>
    <row r="517" spans="1:9" s="88" customFormat="1" x14ac:dyDescent="0.3">
      <c r="A517" s="117"/>
      <c r="B517" s="27"/>
      <c r="C517" s="27"/>
      <c r="D517" s="77" t="s">
        <v>142</v>
      </c>
      <c r="E517" s="56"/>
      <c r="F517" s="39">
        <v>13</v>
      </c>
      <c r="G517" s="40">
        <v>15.853658536585366</v>
      </c>
      <c r="H517" s="56"/>
      <c r="I517" s="79"/>
    </row>
    <row r="518" spans="1:9" s="88" customFormat="1" x14ac:dyDescent="0.3">
      <c r="A518" s="117"/>
      <c r="B518" s="27"/>
      <c r="C518" s="27"/>
      <c r="D518" s="77" t="s">
        <v>143</v>
      </c>
      <c r="E518" s="56"/>
      <c r="F518" s="39">
        <v>22</v>
      </c>
      <c r="G518" s="40">
        <v>26.829268292682929</v>
      </c>
      <c r="H518" s="56"/>
      <c r="I518" s="79"/>
    </row>
    <row r="519" spans="1:9" s="88" customFormat="1" x14ac:dyDescent="0.3">
      <c r="A519" s="117"/>
      <c r="B519" s="27"/>
      <c r="C519" s="27"/>
      <c r="D519" s="77" t="s">
        <v>144</v>
      </c>
      <c r="E519" s="56"/>
      <c r="F519" s="39">
        <v>17</v>
      </c>
      <c r="G519" s="40">
        <v>20.73170731707317</v>
      </c>
      <c r="H519" s="56"/>
      <c r="I519" s="79"/>
    </row>
    <row r="520" spans="1:9" s="88" customFormat="1" x14ac:dyDescent="0.3">
      <c r="A520" s="115" t="s">
        <v>290</v>
      </c>
      <c r="B520" s="57" t="s">
        <v>301</v>
      </c>
      <c r="C520" s="45" t="s">
        <v>4660</v>
      </c>
      <c r="D520" s="59"/>
      <c r="E520" s="49"/>
      <c r="F520" s="41">
        <v>776</v>
      </c>
      <c r="G520" s="38">
        <v>100</v>
      </c>
      <c r="H520" s="83" t="s">
        <v>4942</v>
      </c>
      <c r="I520" s="78"/>
    </row>
    <row r="521" spans="1:9" s="88" customFormat="1" x14ac:dyDescent="0.3">
      <c r="A521" s="116" t="s">
        <v>291</v>
      </c>
      <c r="B521" s="63" t="s">
        <v>302</v>
      </c>
      <c r="C521" s="45" t="s">
        <v>4660</v>
      </c>
      <c r="D521" s="76" t="s">
        <v>240</v>
      </c>
      <c r="E521" s="49"/>
      <c r="F521" s="41">
        <v>17</v>
      </c>
      <c r="G521" s="38">
        <v>2.1907216494845358</v>
      </c>
      <c r="H521" s="49" t="s">
        <v>4942</v>
      </c>
      <c r="I521" s="78"/>
    </row>
    <row r="522" spans="1:9" s="88" customFormat="1" x14ac:dyDescent="0.3">
      <c r="A522" s="117"/>
      <c r="B522" s="27"/>
      <c r="C522" s="27"/>
      <c r="D522" s="77" t="s">
        <v>241</v>
      </c>
      <c r="E522" s="56"/>
      <c r="F522" s="39"/>
      <c r="G522" s="40"/>
      <c r="H522" s="56"/>
      <c r="I522" s="79"/>
    </row>
    <row r="523" spans="1:9" s="88" customFormat="1" x14ac:dyDescent="0.3">
      <c r="A523" s="117"/>
      <c r="B523" s="27"/>
      <c r="C523" s="27"/>
      <c r="D523" s="77" t="s">
        <v>242</v>
      </c>
      <c r="E523" s="56"/>
      <c r="F523" s="39">
        <v>217</v>
      </c>
      <c r="G523" s="40">
        <v>27.963917525773198</v>
      </c>
      <c r="H523" s="56"/>
      <c r="I523" s="79"/>
    </row>
    <row r="524" spans="1:9" s="88" customFormat="1" x14ac:dyDescent="0.3">
      <c r="A524" s="117"/>
      <c r="B524" s="27"/>
      <c r="C524" s="27"/>
      <c r="D524" s="77" t="s">
        <v>774</v>
      </c>
      <c r="E524" s="56"/>
      <c r="F524" s="39"/>
      <c r="G524" s="40"/>
      <c r="H524" s="56"/>
      <c r="I524" s="79"/>
    </row>
    <row r="525" spans="1:9" s="88" customFormat="1" x14ac:dyDescent="0.3">
      <c r="A525" s="117"/>
      <c r="B525" s="27"/>
      <c r="C525" s="27"/>
      <c r="D525" s="77" t="s">
        <v>775</v>
      </c>
      <c r="E525" s="56"/>
      <c r="F525" s="39">
        <v>7</v>
      </c>
      <c r="G525" s="40">
        <v>0.902061855670103</v>
      </c>
      <c r="H525" s="56"/>
      <c r="I525" s="79"/>
    </row>
    <row r="526" spans="1:9" s="88" customFormat="1" x14ac:dyDescent="0.3">
      <c r="A526" s="117"/>
      <c r="B526" s="27"/>
      <c r="C526" s="27"/>
      <c r="D526" s="77" t="s">
        <v>243</v>
      </c>
      <c r="E526" s="56"/>
      <c r="F526" s="39">
        <v>214</v>
      </c>
      <c r="G526" s="40">
        <v>27.577319587628867</v>
      </c>
      <c r="H526" s="56"/>
      <c r="I526" s="79"/>
    </row>
    <row r="527" spans="1:9" s="88" customFormat="1" x14ac:dyDescent="0.3">
      <c r="A527" s="117"/>
      <c r="B527" s="27"/>
      <c r="C527" s="27"/>
      <c r="D527" s="77" t="s">
        <v>244</v>
      </c>
      <c r="E527" s="56"/>
      <c r="F527" s="39">
        <v>86</v>
      </c>
      <c r="G527" s="40">
        <v>11.082474226804123</v>
      </c>
      <c r="H527" s="56"/>
      <c r="I527" s="79"/>
    </row>
    <row r="528" spans="1:9" s="88" customFormat="1" x14ac:dyDescent="0.3">
      <c r="A528" s="117"/>
      <c r="B528" s="27"/>
      <c r="C528" s="27"/>
      <c r="D528" s="77" t="s">
        <v>393</v>
      </c>
      <c r="E528" s="56"/>
      <c r="F528" s="39">
        <v>65</v>
      </c>
      <c r="G528" s="40">
        <v>8.3762886597938131</v>
      </c>
      <c r="H528" s="56"/>
      <c r="I528" s="79"/>
    </row>
    <row r="529" spans="1:9" s="88" customFormat="1" x14ac:dyDescent="0.3">
      <c r="A529" s="117"/>
      <c r="B529" s="27"/>
      <c r="C529" s="27"/>
      <c r="D529" s="77" t="s">
        <v>245</v>
      </c>
      <c r="E529" s="56"/>
      <c r="F529" s="39">
        <v>55</v>
      </c>
      <c r="G529" s="40">
        <v>7.0876288659793811</v>
      </c>
      <c r="H529" s="56"/>
      <c r="I529" s="79"/>
    </row>
    <row r="530" spans="1:9" s="88" customFormat="1" x14ac:dyDescent="0.3">
      <c r="A530" s="117"/>
      <c r="B530" s="27"/>
      <c r="C530" s="27"/>
      <c r="D530" s="77" t="s">
        <v>4208</v>
      </c>
      <c r="E530" s="56"/>
      <c r="F530" s="39">
        <v>4</v>
      </c>
      <c r="G530" s="40">
        <v>0.51546391752577314</v>
      </c>
      <c r="H530" s="56"/>
      <c r="I530" s="79"/>
    </row>
    <row r="531" spans="1:9" s="88" customFormat="1" x14ac:dyDescent="0.3">
      <c r="A531" s="117"/>
      <c r="B531" s="27"/>
      <c r="C531" s="27"/>
      <c r="D531" s="77" t="s">
        <v>246</v>
      </c>
      <c r="E531" s="56"/>
      <c r="F531" s="39">
        <v>8</v>
      </c>
      <c r="G531" s="40">
        <v>1.0309278350515463</v>
      </c>
      <c r="H531" s="56"/>
      <c r="I531" s="79"/>
    </row>
    <row r="532" spans="1:9" s="88" customFormat="1" x14ac:dyDescent="0.3">
      <c r="A532" s="117"/>
      <c r="B532" s="27"/>
      <c r="C532" s="27"/>
      <c r="D532" s="77" t="s">
        <v>4209</v>
      </c>
      <c r="E532" s="56"/>
      <c r="F532" s="39">
        <v>6</v>
      </c>
      <c r="G532" s="40">
        <v>0.77319587628865982</v>
      </c>
      <c r="H532" s="56"/>
      <c r="I532" s="79"/>
    </row>
    <row r="533" spans="1:9" s="88" customFormat="1" x14ac:dyDescent="0.3">
      <c r="A533" s="117"/>
      <c r="B533" s="27"/>
      <c r="C533" s="27"/>
      <c r="D533" s="77" t="s">
        <v>247</v>
      </c>
      <c r="E533" s="56"/>
      <c r="F533" s="39">
        <v>10</v>
      </c>
      <c r="G533" s="40">
        <v>1.2886597938144329</v>
      </c>
      <c r="H533" s="56"/>
      <c r="I533" s="79"/>
    </row>
    <row r="534" spans="1:9" s="88" customFormat="1" x14ac:dyDescent="0.3">
      <c r="A534" s="117"/>
      <c r="B534" s="27"/>
      <c r="C534" s="27"/>
      <c r="D534" s="77" t="s">
        <v>4210</v>
      </c>
      <c r="E534" s="56"/>
      <c r="F534" s="39">
        <v>31</v>
      </c>
      <c r="G534" s="40">
        <v>3.9948453608247418</v>
      </c>
      <c r="H534" s="56"/>
      <c r="I534" s="79"/>
    </row>
    <row r="535" spans="1:9" s="88" customFormat="1" x14ac:dyDescent="0.3">
      <c r="A535" s="117"/>
      <c r="B535" s="27"/>
      <c r="C535" s="27"/>
      <c r="D535" s="77" t="s">
        <v>4211</v>
      </c>
      <c r="E535" s="56"/>
      <c r="F535" s="39">
        <v>7</v>
      </c>
      <c r="G535" s="40">
        <v>0.902061855670103</v>
      </c>
      <c r="H535" s="56"/>
      <c r="I535" s="79"/>
    </row>
    <row r="536" spans="1:9" s="88" customFormat="1" x14ac:dyDescent="0.3">
      <c r="A536" s="117"/>
      <c r="B536" s="27"/>
      <c r="C536" s="27"/>
      <c r="D536" s="77" t="s">
        <v>248</v>
      </c>
      <c r="E536" s="56"/>
      <c r="F536" s="39">
        <v>11</v>
      </c>
      <c r="G536" s="40">
        <v>1.4175257731958764</v>
      </c>
      <c r="H536" s="56"/>
      <c r="I536" s="79"/>
    </row>
    <row r="537" spans="1:9" s="88" customFormat="1" x14ac:dyDescent="0.3">
      <c r="A537" s="117"/>
      <c r="B537" s="27"/>
      <c r="C537" s="27"/>
      <c r="D537" s="77" t="s">
        <v>4212</v>
      </c>
      <c r="E537" s="56"/>
      <c r="F537" s="39">
        <v>12</v>
      </c>
      <c r="G537" s="40">
        <v>1.5463917525773196</v>
      </c>
      <c r="H537" s="56"/>
      <c r="I537" s="79"/>
    </row>
    <row r="538" spans="1:9" s="88" customFormat="1" x14ac:dyDescent="0.3">
      <c r="A538" s="117"/>
      <c r="B538" s="27"/>
      <c r="C538" s="27"/>
      <c r="D538" s="77" t="s">
        <v>249</v>
      </c>
      <c r="E538" s="56"/>
      <c r="F538" s="39">
        <v>14</v>
      </c>
      <c r="G538" s="40">
        <v>1.804123711340206</v>
      </c>
      <c r="H538" s="56"/>
      <c r="I538" s="79"/>
    </row>
    <row r="539" spans="1:9" s="88" customFormat="1" x14ac:dyDescent="0.3">
      <c r="A539" s="117"/>
      <c r="B539" s="27"/>
      <c r="C539" s="27"/>
      <c r="D539" s="77" t="s">
        <v>4213</v>
      </c>
      <c r="E539" s="56"/>
      <c r="F539" s="39">
        <v>11</v>
      </c>
      <c r="G539" s="40">
        <v>1.4175257731958764</v>
      </c>
      <c r="H539" s="56"/>
      <c r="I539" s="79"/>
    </row>
    <row r="540" spans="1:9" s="88" customFormat="1" x14ac:dyDescent="0.3">
      <c r="A540" s="117"/>
      <c r="B540" s="27"/>
      <c r="C540" s="27"/>
      <c r="D540" s="77" t="s">
        <v>4214</v>
      </c>
      <c r="E540" s="56"/>
      <c r="F540" s="39">
        <v>1</v>
      </c>
      <c r="G540" s="40">
        <v>0.12886597938144329</v>
      </c>
      <c r="H540" s="56"/>
      <c r="I540" s="79"/>
    </row>
    <row r="541" spans="1:9" s="88" customFormat="1" x14ac:dyDescent="0.3">
      <c r="A541" s="117"/>
      <c r="B541" s="27"/>
      <c r="C541" s="27"/>
      <c r="D541" s="92" t="s">
        <v>250</v>
      </c>
      <c r="E541" s="56"/>
      <c r="F541" s="39"/>
      <c r="G541" s="40"/>
      <c r="H541" s="56"/>
      <c r="I541" s="79"/>
    </row>
    <row r="542" spans="1:9" s="88" customFormat="1" x14ac:dyDescent="0.3">
      <c r="A542" s="116" t="s">
        <v>292</v>
      </c>
      <c r="B542" s="63" t="s">
        <v>303</v>
      </c>
      <c r="C542" s="45" t="s">
        <v>4660</v>
      </c>
      <c r="D542" s="129"/>
      <c r="E542" s="49"/>
      <c r="F542" s="41">
        <v>776</v>
      </c>
      <c r="G542" s="38">
        <v>100</v>
      </c>
      <c r="H542" s="83" t="s">
        <v>4942</v>
      </c>
      <c r="I542" s="78"/>
    </row>
    <row r="543" spans="1:9" s="88" customFormat="1" x14ac:dyDescent="0.3">
      <c r="A543" s="116" t="s">
        <v>293</v>
      </c>
      <c r="B543" s="63" t="s">
        <v>304</v>
      </c>
      <c r="C543" s="45" t="s">
        <v>4660</v>
      </c>
      <c r="D543" s="76" t="s">
        <v>251</v>
      </c>
      <c r="E543" s="49"/>
      <c r="F543" s="41">
        <v>64</v>
      </c>
      <c r="G543" s="38">
        <v>8.2474226804123703</v>
      </c>
      <c r="H543" s="49" t="s">
        <v>18</v>
      </c>
      <c r="I543" s="78"/>
    </row>
    <row r="544" spans="1:9" s="88" customFormat="1" x14ac:dyDescent="0.3">
      <c r="A544" s="117"/>
      <c r="B544" s="27"/>
      <c r="C544" s="27"/>
      <c r="D544" s="77" t="s">
        <v>780</v>
      </c>
      <c r="E544" s="56"/>
      <c r="F544" s="39">
        <v>22</v>
      </c>
      <c r="G544" s="40">
        <v>2.8350515463917527</v>
      </c>
      <c r="H544" s="56"/>
      <c r="I544" s="79"/>
    </row>
    <row r="545" spans="1:9" s="88" customFormat="1" x14ac:dyDescent="0.3">
      <c r="A545" s="117"/>
      <c r="B545" s="27"/>
      <c r="C545" s="27"/>
      <c r="D545" s="77" t="s">
        <v>781</v>
      </c>
      <c r="E545" s="56"/>
      <c r="F545" s="39">
        <v>30</v>
      </c>
      <c r="G545" s="40">
        <v>3.865979381443299</v>
      </c>
      <c r="H545" s="56"/>
      <c r="I545" s="79"/>
    </row>
    <row r="546" spans="1:9" s="88" customFormat="1" x14ac:dyDescent="0.3">
      <c r="A546" s="117"/>
      <c r="B546" s="27"/>
      <c r="C546" s="27"/>
      <c r="D546" s="77" t="s">
        <v>782</v>
      </c>
      <c r="E546" s="56"/>
      <c r="F546" s="39">
        <v>44</v>
      </c>
      <c r="G546" s="40">
        <v>5.6701030927835054</v>
      </c>
      <c r="H546" s="56"/>
      <c r="I546" s="79"/>
    </row>
    <row r="547" spans="1:9" s="88" customFormat="1" x14ac:dyDescent="0.3">
      <c r="A547" s="117"/>
      <c r="B547" s="27"/>
      <c r="C547" s="27"/>
      <c r="D547" s="77" t="s">
        <v>783</v>
      </c>
      <c r="E547" s="56"/>
      <c r="F547" s="39">
        <v>83</v>
      </c>
      <c r="G547" s="40">
        <v>10.695876288659793</v>
      </c>
      <c r="H547" s="56"/>
      <c r="I547" s="79"/>
    </row>
    <row r="548" spans="1:9" s="88" customFormat="1" x14ac:dyDescent="0.3">
      <c r="A548" s="117"/>
      <c r="B548" s="27"/>
      <c r="C548" s="27"/>
      <c r="D548" s="77" t="s">
        <v>784</v>
      </c>
      <c r="E548" s="56"/>
      <c r="F548" s="39">
        <v>16</v>
      </c>
      <c r="G548" s="40">
        <v>2.0618556701030926</v>
      </c>
      <c r="H548" s="56"/>
      <c r="I548" s="79"/>
    </row>
    <row r="549" spans="1:9" s="88" customFormat="1" x14ac:dyDescent="0.3">
      <c r="A549" s="117"/>
      <c r="B549" s="27"/>
      <c r="C549" s="27"/>
      <c r="D549" s="77" t="s">
        <v>785</v>
      </c>
      <c r="E549" s="56"/>
      <c r="F549" s="39">
        <v>243</v>
      </c>
      <c r="G549" s="40">
        <v>31.314432989690722</v>
      </c>
      <c r="H549" s="56"/>
      <c r="I549" s="79"/>
    </row>
    <row r="550" spans="1:9" s="88" customFormat="1" x14ac:dyDescent="0.3">
      <c r="A550" s="117"/>
      <c r="B550" s="27"/>
      <c r="C550" s="27"/>
      <c r="D550" s="77" t="s">
        <v>786</v>
      </c>
      <c r="E550" s="56"/>
      <c r="F550" s="39">
        <v>133</v>
      </c>
      <c r="G550" s="40">
        <v>17.13917525773196</v>
      </c>
      <c r="H550" s="56"/>
      <c r="I550" s="79"/>
    </row>
    <row r="551" spans="1:9" s="88" customFormat="1" x14ac:dyDescent="0.3">
      <c r="A551" s="117"/>
      <c r="B551" s="27"/>
      <c r="C551" s="27"/>
      <c r="D551" s="77" t="s">
        <v>787</v>
      </c>
      <c r="E551" s="56"/>
      <c r="F551" s="39">
        <v>141</v>
      </c>
      <c r="G551" s="40">
        <v>18.170103092783503</v>
      </c>
      <c r="H551" s="56"/>
      <c r="I551" s="79"/>
    </row>
    <row r="552" spans="1:9" s="88" customFormat="1" x14ac:dyDescent="0.3">
      <c r="A552" s="117"/>
      <c r="B552" s="27"/>
      <c r="C552" s="27"/>
      <c r="D552" s="77" t="s">
        <v>5010</v>
      </c>
      <c r="E552" s="56"/>
      <c r="F552" s="39"/>
      <c r="G552" s="40"/>
      <c r="H552" s="56"/>
      <c r="I552" s="79"/>
    </row>
    <row r="553" spans="1:9" s="88" customFormat="1" x14ac:dyDescent="0.3">
      <c r="A553" s="116" t="s">
        <v>294</v>
      </c>
      <c r="B553" s="63" t="s">
        <v>305</v>
      </c>
      <c r="C553" s="45" t="s">
        <v>4660</v>
      </c>
      <c r="D553" s="76" t="s">
        <v>5011</v>
      </c>
      <c r="E553" s="49"/>
      <c r="F553" s="41">
        <v>391</v>
      </c>
      <c r="G553" s="38">
        <v>50.386597938144327</v>
      </c>
      <c r="H553" s="49" t="s">
        <v>4942</v>
      </c>
      <c r="I553" s="78"/>
    </row>
    <row r="554" spans="1:9" s="88" customFormat="1" x14ac:dyDescent="0.3">
      <c r="A554" s="117"/>
      <c r="B554" s="27"/>
      <c r="C554" s="27"/>
      <c r="D554" s="77" t="s">
        <v>5012</v>
      </c>
      <c r="E554" s="56"/>
      <c r="F554" s="39">
        <v>82</v>
      </c>
      <c r="G554" s="40">
        <v>10.56701030927835</v>
      </c>
      <c r="H554" s="56"/>
      <c r="I554" s="79"/>
    </row>
    <row r="555" spans="1:9" s="88" customFormat="1" x14ac:dyDescent="0.3">
      <c r="A555" s="117"/>
      <c r="B555" s="27"/>
      <c r="C555" s="27"/>
      <c r="D555" s="77" t="s">
        <v>394</v>
      </c>
      <c r="E555" s="56"/>
      <c r="F555" s="39">
        <v>164</v>
      </c>
      <c r="G555" s="40">
        <v>21.134020618556701</v>
      </c>
      <c r="H555" s="56"/>
      <c r="I555" s="79"/>
    </row>
    <row r="556" spans="1:9" s="88" customFormat="1" x14ac:dyDescent="0.3">
      <c r="A556" s="117"/>
      <c r="B556" s="27"/>
      <c r="C556" s="27"/>
      <c r="D556" s="77" t="s">
        <v>5013</v>
      </c>
      <c r="E556" s="56"/>
      <c r="F556" s="39">
        <v>57</v>
      </c>
      <c r="G556" s="40">
        <v>7.3453608247422686</v>
      </c>
      <c r="H556" s="56"/>
      <c r="I556" s="79"/>
    </row>
    <row r="557" spans="1:9" s="88" customFormat="1" x14ac:dyDescent="0.3">
      <c r="A557" s="117"/>
      <c r="B557" s="27"/>
      <c r="C557" s="27"/>
      <c r="D557" s="77" t="s">
        <v>5014</v>
      </c>
      <c r="E557" s="56"/>
      <c r="F557" s="39">
        <v>78</v>
      </c>
      <c r="G557" s="40">
        <v>10.051546391752577</v>
      </c>
      <c r="H557" s="56"/>
      <c r="I557" s="79"/>
    </row>
    <row r="558" spans="1:9" s="88" customFormat="1" x14ac:dyDescent="0.3">
      <c r="A558" s="118"/>
      <c r="B558" s="64"/>
      <c r="C558" s="64"/>
      <c r="D558" s="77" t="s">
        <v>5015</v>
      </c>
      <c r="E558" s="56"/>
      <c r="F558" s="39">
        <v>4</v>
      </c>
      <c r="G558" s="40">
        <v>0.51546391752577314</v>
      </c>
      <c r="H558" s="56"/>
      <c r="I558" s="79"/>
    </row>
    <row r="559" spans="1:9" s="88" customFormat="1" x14ac:dyDescent="0.3">
      <c r="A559" s="115" t="s">
        <v>306</v>
      </c>
      <c r="B559" s="57" t="s">
        <v>316</v>
      </c>
      <c r="C559" s="45" t="s">
        <v>4660</v>
      </c>
      <c r="D559" s="59"/>
      <c r="E559" s="60"/>
      <c r="F559" s="6">
        <v>260</v>
      </c>
      <c r="G559" s="105">
        <v>100</v>
      </c>
      <c r="H559" s="83" t="s">
        <v>4942</v>
      </c>
      <c r="I559" s="107"/>
    </row>
    <row r="560" spans="1:9" s="88" customFormat="1" x14ac:dyDescent="0.3">
      <c r="A560" s="116" t="s">
        <v>307</v>
      </c>
      <c r="B560" s="63" t="s">
        <v>317</v>
      </c>
      <c r="C560" s="45" t="s">
        <v>4660</v>
      </c>
      <c r="D560" s="77"/>
      <c r="E560" s="56" t="s">
        <v>139</v>
      </c>
      <c r="F560" s="39">
        <v>220</v>
      </c>
      <c r="G560" s="25">
        <f>F560/(F560+F562)*100</f>
        <v>84.615384615384613</v>
      </c>
      <c r="H560" s="56" t="s">
        <v>18</v>
      </c>
      <c r="I560" s="79"/>
    </row>
    <row r="561" spans="1:9" s="88" customFormat="1" x14ac:dyDescent="0.3">
      <c r="A561" s="117"/>
      <c r="B561" s="27"/>
      <c r="C561" s="27"/>
      <c r="D561" s="77" t="s">
        <v>137</v>
      </c>
      <c r="E561" s="56"/>
      <c r="F561" s="39"/>
      <c r="G561" s="25"/>
      <c r="H561" s="56"/>
      <c r="I561" s="79"/>
    </row>
    <row r="562" spans="1:9" s="88" customFormat="1" x14ac:dyDescent="0.3">
      <c r="A562" s="118"/>
      <c r="B562" s="64"/>
      <c r="C562" s="64"/>
      <c r="D562" s="92" t="s">
        <v>4953</v>
      </c>
      <c r="E562" s="126"/>
      <c r="F562" s="29">
        <f>F559-F560</f>
        <v>40</v>
      </c>
      <c r="G562" s="34">
        <f>100-G560</f>
        <v>15.384615384615387</v>
      </c>
      <c r="H562" s="127"/>
      <c r="I562" s="79"/>
    </row>
    <row r="563" spans="1:9" s="88" customFormat="1" x14ac:dyDescent="0.3">
      <c r="A563" s="116" t="s">
        <v>5016</v>
      </c>
      <c r="B563" s="63" t="s">
        <v>318</v>
      </c>
      <c r="C563" s="45" t="str">
        <f>A560&amp;"에서 모름/응답거절"</f>
        <v>A01006D02에서 모름/응답거절</v>
      </c>
      <c r="D563" s="77" t="s">
        <v>5017</v>
      </c>
      <c r="E563" s="56"/>
      <c r="F563" s="39">
        <v>17</v>
      </c>
      <c r="G563" s="40">
        <v>42.5</v>
      </c>
      <c r="H563" s="49" t="s">
        <v>4968</v>
      </c>
      <c r="I563" s="78"/>
    </row>
    <row r="564" spans="1:9" s="88" customFormat="1" x14ac:dyDescent="0.3">
      <c r="A564" s="117"/>
      <c r="B564" s="27"/>
      <c r="C564" s="27"/>
      <c r="D564" s="77" t="s">
        <v>142</v>
      </c>
      <c r="E564" s="56"/>
      <c r="F564" s="39">
        <v>10</v>
      </c>
      <c r="G564" s="40">
        <v>25</v>
      </c>
      <c r="H564" s="56"/>
      <c r="I564" s="79"/>
    </row>
    <row r="565" spans="1:9" s="88" customFormat="1" x14ac:dyDescent="0.3">
      <c r="A565" s="117"/>
      <c r="B565" s="27"/>
      <c r="C565" s="27"/>
      <c r="D565" s="77" t="s">
        <v>143</v>
      </c>
      <c r="E565" s="56"/>
      <c r="F565" s="39">
        <v>10</v>
      </c>
      <c r="G565" s="40">
        <v>25</v>
      </c>
      <c r="H565" s="56"/>
      <c r="I565" s="79"/>
    </row>
    <row r="566" spans="1:9" s="88" customFormat="1" x14ac:dyDescent="0.3">
      <c r="A566" s="117"/>
      <c r="B566" s="27"/>
      <c r="C566" s="27"/>
      <c r="D566" s="77" t="s">
        <v>144</v>
      </c>
      <c r="E566" s="56"/>
      <c r="F566" s="39">
        <v>3</v>
      </c>
      <c r="G566" s="40">
        <v>7.5</v>
      </c>
      <c r="H566" s="56"/>
      <c r="I566" s="79"/>
    </row>
    <row r="567" spans="1:9" s="88" customFormat="1" x14ac:dyDescent="0.3">
      <c r="A567" s="115" t="s">
        <v>308</v>
      </c>
      <c r="B567" s="57" t="s">
        <v>319</v>
      </c>
      <c r="C567" s="45" t="s">
        <v>4660</v>
      </c>
      <c r="D567" s="59"/>
      <c r="E567" s="60"/>
      <c r="F567" s="6">
        <v>260</v>
      </c>
      <c r="G567" s="128">
        <v>100</v>
      </c>
      <c r="H567" s="83" t="s">
        <v>4968</v>
      </c>
      <c r="I567" s="78"/>
    </row>
    <row r="568" spans="1:9" s="88" customFormat="1" x14ac:dyDescent="0.3">
      <c r="A568" s="116" t="s">
        <v>309</v>
      </c>
      <c r="B568" s="63" t="s">
        <v>320</v>
      </c>
      <c r="C568" s="45" t="s">
        <v>4660</v>
      </c>
      <c r="D568" s="77"/>
      <c r="E568" s="56" t="s">
        <v>139</v>
      </c>
      <c r="F568" s="39">
        <v>228</v>
      </c>
      <c r="G568" s="25">
        <f>F568/(F568+F570)*100</f>
        <v>87.692307692307693</v>
      </c>
      <c r="H568" s="56" t="s">
        <v>18</v>
      </c>
      <c r="I568" s="78"/>
    </row>
    <row r="569" spans="1:9" s="88" customFormat="1" x14ac:dyDescent="0.3">
      <c r="A569" s="117"/>
      <c r="B569" s="27"/>
      <c r="C569" s="27"/>
      <c r="D569" s="77" t="s">
        <v>137</v>
      </c>
      <c r="E569" s="56"/>
      <c r="F569" s="39"/>
      <c r="G569" s="25"/>
      <c r="H569" s="56"/>
      <c r="I569" s="79"/>
    </row>
    <row r="570" spans="1:9" s="88" customFormat="1" x14ac:dyDescent="0.3">
      <c r="A570" s="118"/>
      <c r="B570" s="64"/>
      <c r="C570" s="64"/>
      <c r="D570" s="92" t="s">
        <v>4972</v>
      </c>
      <c r="E570" s="56"/>
      <c r="F570" s="39">
        <f>F567-F568</f>
        <v>32</v>
      </c>
      <c r="G570" s="34">
        <f>100-G568</f>
        <v>12.307692307692307</v>
      </c>
      <c r="H570" s="56"/>
      <c r="I570" s="79"/>
    </row>
    <row r="571" spans="1:9" s="88" customFormat="1" x14ac:dyDescent="0.3">
      <c r="A571" s="116" t="s">
        <v>310</v>
      </c>
      <c r="B571" s="63" t="s">
        <v>321</v>
      </c>
      <c r="C571" s="45" t="str">
        <f>A568&amp;"에서 모름/응답거절"</f>
        <v>A01006D05에서 모름/응답거절</v>
      </c>
      <c r="D571" s="77" t="s">
        <v>4980</v>
      </c>
      <c r="E571" s="49"/>
      <c r="F571" s="41">
        <v>11</v>
      </c>
      <c r="G571" s="38">
        <v>34.375</v>
      </c>
      <c r="H571" s="49" t="s">
        <v>4976</v>
      </c>
      <c r="I571" s="78"/>
    </row>
    <row r="572" spans="1:9" s="88" customFormat="1" x14ac:dyDescent="0.3">
      <c r="A572" s="117"/>
      <c r="B572" s="27"/>
      <c r="C572" s="27"/>
      <c r="D572" s="77" t="s">
        <v>142</v>
      </c>
      <c r="E572" s="56"/>
      <c r="F572" s="39">
        <v>3</v>
      </c>
      <c r="G572" s="40">
        <v>9.375</v>
      </c>
      <c r="H572" s="56"/>
      <c r="I572" s="79"/>
    </row>
    <row r="573" spans="1:9" s="88" customFormat="1" x14ac:dyDescent="0.3">
      <c r="A573" s="117"/>
      <c r="B573" s="27"/>
      <c r="C573" s="27"/>
      <c r="D573" s="77" t="s">
        <v>143</v>
      </c>
      <c r="E573" s="56"/>
      <c r="F573" s="39">
        <v>8</v>
      </c>
      <c r="G573" s="40">
        <v>25</v>
      </c>
      <c r="H573" s="56"/>
      <c r="I573" s="79"/>
    </row>
    <row r="574" spans="1:9" s="88" customFormat="1" x14ac:dyDescent="0.3">
      <c r="A574" s="117"/>
      <c r="B574" s="27"/>
      <c r="C574" s="27"/>
      <c r="D574" s="77" t="s">
        <v>144</v>
      </c>
      <c r="E574" s="56"/>
      <c r="F574" s="39">
        <v>10</v>
      </c>
      <c r="G574" s="40">
        <v>31.25</v>
      </c>
      <c r="H574" s="56"/>
      <c r="I574" s="79"/>
    </row>
    <row r="575" spans="1:9" s="88" customFormat="1" x14ac:dyDescent="0.3">
      <c r="A575" s="115" t="s">
        <v>311</v>
      </c>
      <c r="B575" s="57" t="s">
        <v>322</v>
      </c>
      <c r="C575" s="45" t="s">
        <v>4660</v>
      </c>
      <c r="D575" s="59"/>
      <c r="E575" s="49"/>
      <c r="F575" s="41">
        <v>260</v>
      </c>
      <c r="G575" s="38">
        <v>100</v>
      </c>
      <c r="H575" s="83" t="s">
        <v>4976</v>
      </c>
      <c r="I575" s="78"/>
    </row>
    <row r="576" spans="1:9" s="88" customFormat="1" x14ac:dyDescent="0.3">
      <c r="A576" s="116" t="s">
        <v>312</v>
      </c>
      <c r="B576" s="63" t="s">
        <v>323</v>
      </c>
      <c r="C576" s="45" t="s">
        <v>4660</v>
      </c>
      <c r="D576" s="76" t="s">
        <v>240</v>
      </c>
      <c r="E576" s="49"/>
      <c r="F576" s="41">
        <v>6</v>
      </c>
      <c r="G576" s="38">
        <v>2.3076923076923079</v>
      </c>
      <c r="H576" s="49" t="s">
        <v>4976</v>
      </c>
      <c r="I576" s="78"/>
    </row>
    <row r="577" spans="1:9" s="88" customFormat="1" x14ac:dyDescent="0.3">
      <c r="A577" s="117"/>
      <c r="B577" s="27"/>
      <c r="C577" s="27"/>
      <c r="D577" s="77" t="s">
        <v>241</v>
      </c>
      <c r="E577" s="56"/>
      <c r="F577" s="39">
        <v>1</v>
      </c>
      <c r="G577" s="40">
        <v>0.38461538461538464</v>
      </c>
      <c r="H577" s="56"/>
      <c r="I577" s="79"/>
    </row>
    <row r="578" spans="1:9" s="88" customFormat="1" x14ac:dyDescent="0.3">
      <c r="A578" s="117"/>
      <c r="B578" s="27"/>
      <c r="C578" s="27"/>
      <c r="D578" s="77" t="s">
        <v>242</v>
      </c>
      <c r="E578" s="56"/>
      <c r="F578" s="39">
        <v>66</v>
      </c>
      <c r="G578" s="40">
        <v>25.384615384615383</v>
      </c>
      <c r="H578" s="56"/>
      <c r="I578" s="79"/>
    </row>
    <row r="579" spans="1:9" s="88" customFormat="1" x14ac:dyDescent="0.3">
      <c r="A579" s="117"/>
      <c r="B579" s="27"/>
      <c r="C579" s="27"/>
      <c r="D579" s="77" t="s">
        <v>774</v>
      </c>
      <c r="E579" s="56"/>
      <c r="F579" s="39"/>
      <c r="G579" s="40"/>
      <c r="H579" s="56"/>
      <c r="I579" s="79"/>
    </row>
    <row r="580" spans="1:9" s="88" customFormat="1" x14ac:dyDescent="0.3">
      <c r="A580" s="117"/>
      <c r="B580" s="27"/>
      <c r="C580" s="27"/>
      <c r="D580" s="77" t="s">
        <v>775</v>
      </c>
      <c r="E580" s="56"/>
      <c r="F580" s="39">
        <v>2</v>
      </c>
      <c r="G580" s="40">
        <v>0.76923076923076927</v>
      </c>
      <c r="H580" s="56"/>
      <c r="I580" s="79"/>
    </row>
    <row r="581" spans="1:9" s="88" customFormat="1" x14ac:dyDescent="0.3">
      <c r="A581" s="117"/>
      <c r="B581" s="27"/>
      <c r="C581" s="27"/>
      <c r="D581" s="77" t="s">
        <v>243</v>
      </c>
      <c r="E581" s="56"/>
      <c r="F581" s="39">
        <v>81</v>
      </c>
      <c r="G581" s="40">
        <v>31.153846153846153</v>
      </c>
      <c r="H581" s="56"/>
      <c r="I581" s="79"/>
    </row>
    <row r="582" spans="1:9" s="88" customFormat="1" x14ac:dyDescent="0.3">
      <c r="A582" s="117"/>
      <c r="B582" s="27"/>
      <c r="C582" s="27"/>
      <c r="D582" s="77" t="s">
        <v>244</v>
      </c>
      <c r="E582" s="56"/>
      <c r="F582" s="39">
        <v>26</v>
      </c>
      <c r="G582" s="40">
        <v>10</v>
      </c>
      <c r="H582" s="56"/>
      <c r="I582" s="79"/>
    </row>
    <row r="583" spans="1:9" s="88" customFormat="1" x14ac:dyDescent="0.3">
      <c r="A583" s="117"/>
      <c r="B583" s="27"/>
      <c r="C583" s="27"/>
      <c r="D583" s="77" t="s">
        <v>393</v>
      </c>
      <c r="E583" s="56"/>
      <c r="F583" s="39">
        <v>23</v>
      </c>
      <c r="G583" s="40">
        <v>8.8461538461538467</v>
      </c>
      <c r="H583" s="56"/>
      <c r="I583" s="79"/>
    </row>
    <row r="584" spans="1:9" s="88" customFormat="1" x14ac:dyDescent="0.3">
      <c r="A584" s="117"/>
      <c r="B584" s="27"/>
      <c r="C584" s="27"/>
      <c r="D584" s="77" t="s">
        <v>245</v>
      </c>
      <c r="E584" s="56"/>
      <c r="F584" s="39">
        <v>17</v>
      </c>
      <c r="G584" s="40">
        <v>6.5384615384615392</v>
      </c>
      <c r="H584" s="56"/>
      <c r="I584" s="79"/>
    </row>
    <row r="585" spans="1:9" s="88" customFormat="1" x14ac:dyDescent="0.3">
      <c r="A585" s="117"/>
      <c r="B585" s="27"/>
      <c r="C585" s="27"/>
      <c r="D585" s="77" t="s">
        <v>4208</v>
      </c>
      <c r="E585" s="56"/>
      <c r="F585" s="39">
        <v>1</v>
      </c>
      <c r="G585" s="40">
        <v>0.38461538461538464</v>
      </c>
      <c r="H585" s="56"/>
      <c r="I585" s="79"/>
    </row>
    <row r="586" spans="1:9" s="88" customFormat="1" x14ac:dyDescent="0.3">
      <c r="A586" s="117"/>
      <c r="B586" s="27"/>
      <c r="C586" s="27"/>
      <c r="D586" s="77" t="s">
        <v>246</v>
      </c>
      <c r="E586" s="56"/>
      <c r="F586" s="39">
        <v>3</v>
      </c>
      <c r="G586" s="40">
        <v>1.153846153846154</v>
      </c>
      <c r="H586" s="56"/>
      <c r="I586" s="79"/>
    </row>
    <row r="587" spans="1:9" s="88" customFormat="1" x14ac:dyDescent="0.3">
      <c r="A587" s="117"/>
      <c r="B587" s="27"/>
      <c r="C587" s="27"/>
      <c r="D587" s="77" t="s">
        <v>4209</v>
      </c>
      <c r="E587" s="56"/>
      <c r="F587" s="39">
        <v>2</v>
      </c>
      <c r="G587" s="40">
        <v>0.76923076923076927</v>
      </c>
      <c r="H587" s="56"/>
      <c r="I587" s="79"/>
    </row>
    <row r="588" spans="1:9" s="88" customFormat="1" x14ac:dyDescent="0.3">
      <c r="A588" s="117"/>
      <c r="B588" s="27"/>
      <c r="C588" s="27"/>
      <c r="D588" s="77" t="s">
        <v>247</v>
      </c>
      <c r="E588" s="56"/>
      <c r="F588" s="39">
        <v>4</v>
      </c>
      <c r="G588" s="40">
        <v>1.5384615384615385</v>
      </c>
      <c r="H588" s="56"/>
      <c r="I588" s="79"/>
    </row>
    <row r="589" spans="1:9" s="88" customFormat="1" x14ac:dyDescent="0.3">
      <c r="A589" s="117"/>
      <c r="B589" s="27"/>
      <c r="C589" s="27"/>
      <c r="D589" s="77" t="s">
        <v>4210</v>
      </c>
      <c r="E589" s="56"/>
      <c r="F589" s="39">
        <v>12</v>
      </c>
      <c r="G589" s="40">
        <v>4.6153846153846159</v>
      </c>
      <c r="H589" s="56"/>
      <c r="I589" s="79"/>
    </row>
    <row r="590" spans="1:9" s="88" customFormat="1" x14ac:dyDescent="0.3">
      <c r="A590" s="117"/>
      <c r="B590" s="27"/>
      <c r="C590" s="27"/>
      <c r="D590" s="77" t="s">
        <v>4211</v>
      </c>
      <c r="E590" s="56"/>
      <c r="F590" s="39">
        <v>2</v>
      </c>
      <c r="G590" s="40">
        <v>0.76923076923076927</v>
      </c>
      <c r="H590" s="56"/>
      <c r="I590" s="79"/>
    </row>
    <row r="591" spans="1:9" s="88" customFormat="1" x14ac:dyDescent="0.3">
      <c r="A591" s="117"/>
      <c r="B591" s="27"/>
      <c r="C591" s="27"/>
      <c r="D591" s="77" t="s">
        <v>248</v>
      </c>
      <c r="E591" s="56"/>
      <c r="F591" s="39">
        <v>3</v>
      </c>
      <c r="G591" s="40">
        <v>1.153846153846154</v>
      </c>
      <c r="H591" s="56"/>
      <c r="I591" s="79"/>
    </row>
    <row r="592" spans="1:9" s="88" customFormat="1" x14ac:dyDescent="0.3">
      <c r="A592" s="117"/>
      <c r="B592" s="27"/>
      <c r="C592" s="27"/>
      <c r="D592" s="77" t="s">
        <v>4212</v>
      </c>
      <c r="E592" s="56"/>
      <c r="F592" s="39">
        <v>4</v>
      </c>
      <c r="G592" s="40">
        <v>1.5384615384615385</v>
      </c>
      <c r="H592" s="56"/>
      <c r="I592" s="79"/>
    </row>
    <row r="593" spans="1:9" s="88" customFormat="1" x14ac:dyDescent="0.3">
      <c r="A593" s="117"/>
      <c r="B593" s="27"/>
      <c r="C593" s="27"/>
      <c r="D593" s="77" t="s">
        <v>249</v>
      </c>
      <c r="E593" s="56"/>
      <c r="F593" s="39">
        <v>3</v>
      </c>
      <c r="G593" s="40">
        <v>1.153846153846154</v>
      </c>
      <c r="H593" s="56"/>
      <c r="I593" s="79"/>
    </row>
    <row r="594" spans="1:9" s="88" customFormat="1" x14ac:dyDescent="0.3">
      <c r="A594" s="117"/>
      <c r="B594" s="27"/>
      <c r="C594" s="27"/>
      <c r="D594" s="77" t="s">
        <v>4213</v>
      </c>
      <c r="E594" s="56"/>
      <c r="F594" s="39">
        <v>4</v>
      </c>
      <c r="G594" s="40">
        <v>1.5384615384615385</v>
      </c>
      <c r="H594" s="56"/>
      <c r="I594" s="79"/>
    </row>
    <row r="595" spans="1:9" s="88" customFormat="1" x14ac:dyDescent="0.3">
      <c r="A595" s="117"/>
      <c r="B595" s="27"/>
      <c r="C595" s="27"/>
      <c r="D595" s="77" t="s">
        <v>4214</v>
      </c>
      <c r="E595" s="56"/>
      <c r="F595" s="39"/>
      <c r="G595" s="40"/>
      <c r="H595" s="56"/>
      <c r="I595" s="79"/>
    </row>
    <row r="596" spans="1:9" s="88" customFormat="1" x14ac:dyDescent="0.3">
      <c r="A596" s="117"/>
      <c r="B596" s="27"/>
      <c r="C596" s="27"/>
      <c r="D596" s="92" t="s">
        <v>250</v>
      </c>
      <c r="E596" s="56"/>
      <c r="F596" s="39"/>
      <c r="G596" s="40"/>
      <c r="H596" s="56"/>
      <c r="I596" s="79"/>
    </row>
    <row r="597" spans="1:9" s="88" customFormat="1" x14ac:dyDescent="0.3">
      <c r="A597" s="116" t="s">
        <v>313</v>
      </c>
      <c r="B597" s="63" t="s">
        <v>324</v>
      </c>
      <c r="C597" s="45" t="s">
        <v>4660</v>
      </c>
      <c r="D597" s="129"/>
      <c r="E597" s="49"/>
      <c r="F597" s="41">
        <v>260</v>
      </c>
      <c r="G597" s="38">
        <v>100</v>
      </c>
      <c r="H597" s="83" t="s">
        <v>4976</v>
      </c>
      <c r="I597" s="78"/>
    </row>
    <row r="598" spans="1:9" s="88" customFormat="1" x14ac:dyDescent="0.3">
      <c r="A598" s="116" t="s">
        <v>314</v>
      </c>
      <c r="B598" s="63" t="s">
        <v>325</v>
      </c>
      <c r="C598" s="45" t="s">
        <v>4660</v>
      </c>
      <c r="D598" s="76" t="s">
        <v>251</v>
      </c>
      <c r="E598" s="49"/>
      <c r="F598" s="41">
        <v>16</v>
      </c>
      <c r="G598" s="38">
        <v>6.1538461538461542</v>
      </c>
      <c r="H598" s="49" t="s">
        <v>4976</v>
      </c>
      <c r="I598" s="78"/>
    </row>
    <row r="599" spans="1:9" s="88" customFormat="1" x14ac:dyDescent="0.3">
      <c r="A599" s="117"/>
      <c r="B599" s="27"/>
      <c r="C599" s="27"/>
      <c r="D599" s="77" t="s">
        <v>780</v>
      </c>
      <c r="E599" s="56"/>
      <c r="F599" s="39">
        <v>11</v>
      </c>
      <c r="G599" s="40">
        <v>4.2307692307692308</v>
      </c>
      <c r="H599" s="56"/>
      <c r="I599" s="79"/>
    </row>
    <row r="600" spans="1:9" s="88" customFormat="1" x14ac:dyDescent="0.3">
      <c r="A600" s="117"/>
      <c r="B600" s="27"/>
      <c r="C600" s="27"/>
      <c r="D600" s="77" t="s">
        <v>781</v>
      </c>
      <c r="E600" s="56"/>
      <c r="F600" s="39">
        <v>13</v>
      </c>
      <c r="G600" s="40">
        <v>5</v>
      </c>
      <c r="H600" s="56"/>
      <c r="I600" s="79"/>
    </row>
    <row r="601" spans="1:9" s="88" customFormat="1" x14ac:dyDescent="0.3">
      <c r="A601" s="117"/>
      <c r="B601" s="27"/>
      <c r="C601" s="27"/>
      <c r="D601" s="77" t="s">
        <v>782</v>
      </c>
      <c r="E601" s="56"/>
      <c r="F601" s="39">
        <v>16</v>
      </c>
      <c r="G601" s="40">
        <v>6.1538461538461542</v>
      </c>
      <c r="H601" s="56"/>
      <c r="I601" s="79"/>
    </row>
    <row r="602" spans="1:9" s="88" customFormat="1" x14ac:dyDescent="0.3">
      <c r="A602" s="117"/>
      <c r="B602" s="27"/>
      <c r="C602" s="27"/>
      <c r="D602" s="77" t="s">
        <v>783</v>
      </c>
      <c r="E602" s="56"/>
      <c r="F602" s="39">
        <v>17</v>
      </c>
      <c r="G602" s="40">
        <v>6.5384615384615392</v>
      </c>
      <c r="H602" s="56"/>
      <c r="I602" s="79"/>
    </row>
    <row r="603" spans="1:9" s="88" customFormat="1" x14ac:dyDescent="0.3">
      <c r="A603" s="117"/>
      <c r="B603" s="27"/>
      <c r="C603" s="27"/>
      <c r="D603" s="77" t="s">
        <v>784</v>
      </c>
      <c r="E603" s="56"/>
      <c r="F603" s="39">
        <v>7</v>
      </c>
      <c r="G603" s="40">
        <v>2.6923076923076925</v>
      </c>
      <c r="H603" s="56"/>
      <c r="I603" s="79"/>
    </row>
    <row r="604" spans="1:9" s="88" customFormat="1" x14ac:dyDescent="0.3">
      <c r="A604" s="117"/>
      <c r="B604" s="27"/>
      <c r="C604" s="27"/>
      <c r="D604" s="77" t="s">
        <v>785</v>
      </c>
      <c r="E604" s="56"/>
      <c r="F604" s="39">
        <v>85</v>
      </c>
      <c r="G604" s="40">
        <v>32.692307692307693</v>
      </c>
      <c r="H604" s="56"/>
      <c r="I604" s="79"/>
    </row>
    <row r="605" spans="1:9" s="88" customFormat="1" x14ac:dyDescent="0.3">
      <c r="A605" s="117"/>
      <c r="B605" s="27"/>
      <c r="C605" s="27"/>
      <c r="D605" s="77" t="s">
        <v>786</v>
      </c>
      <c r="E605" s="56"/>
      <c r="F605" s="39">
        <v>41</v>
      </c>
      <c r="G605" s="40">
        <v>15.769230769230768</v>
      </c>
      <c r="H605" s="56"/>
      <c r="I605" s="79"/>
    </row>
    <row r="606" spans="1:9" s="88" customFormat="1" x14ac:dyDescent="0.3">
      <c r="A606" s="117"/>
      <c r="B606" s="27"/>
      <c r="C606" s="27"/>
      <c r="D606" s="77" t="s">
        <v>787</v>
      </c>
      <c r="E606" s="56"/>
      <c r="F606" s="39">
        <v>54</v>
      </c>
      <c r="G606" s="40">
        <v>20.76923076923077</v>
      </c>
      <c r="H606" s="56"/>
      <c r="I606" s="79"/>
    </row>
    <row r="607" spans="1:9" s="88" customFormat="1" x14ac:dyDescent="0.3">
      <c r="A607" s="117"/>
      <c r="B607" s="27"/>
      <c r="C607" s="27"/>
      <c r="D607" s="77" t="s">
        <v>4981</v>
      </c>
      <c r="E607" s="56"/>
      <c r="F607" s="39"/>
      <c r="G607" s="40"/>
      <c r="H607" s="56"/>
      <c r="I607" s="79"/>
    </row>
    <row r="608" spans="1:9" s="88" customFormat="1" x14ac:dyDescent="0.3">
      <c r="A608" s="116" t="s">
        <v>315</v>
      </c>
      <c r="B608" s="63" t="s">
        <v>326</v>
      </c>
      <c r="C608" s="45" t="s">
        <v>4660</v>
      </c>
      <c r="D608" s="76" t="s">
        <v>4982</v>
      </c>
      <c r="E608" s="49"/>
      <c r="F608" s="41">
        <v>120</v>
      </c>
      <c r="G608" s="38">
        <v>46.153846153846153</v>
      </c>
      <c r="H608" s="49" t="s">
        <v>4976</v>
      </c>
      <c r="I608" s="78"/>
    </row>
    <row r="609" spans="1:9" s="88" customFormat="1" x14ac:dyDescent="0.3">
      <c r="A609" s="117"/>
      <c r="B609" s="27"/>
      <c r="C609" s="27"/>
      <c r="D609" s="77" t="s">
        <v>4983</v>
      </c>
      <c r="E609" s="56"/>
      <c r="F609" s="39">
        <v>36</v>
      </c>
      <c r="G609" s="40">
        <v>13.846153846153847</v>
      </c>
      <c r="H609" s="56"/>
      <c r="I609" s="79"/>
    </row>
    <row r="610" spans="1:9" s="88" customFormat="1" x14ac:dyDescent="0.3">
      <c r="A610" s="117"/>
      <c r="B610" s="27"/>
      <c r="C610" s="27"/>
      <c r="D610" s="77" t="s">
        <v>394</v>
      </c>
      <c r="E610" s="56"/>
      <c r="F610" s="39">
        <v>72</v>
      </c>
      <c r="G610" s="40">
        <v>27.692307692307693</v>
      </c>
      <c r="H610" s="56"/>
      <c r="I610" s="79"/>
    </row>
    <row r="611" spans="1:9" s="88" customFormat="1" x14ac:dyDescent="0.3">
      <c r="A611" s="117"/>
      <c r="B611" s="27"/>
      <c r="C611" s="27"/>
      <c r="D611" s="77" t="s">
        <v>4984</v>
      </c>
      <c r="E611" s="56"/>
      <c r="F611" s="39">
        <v>14</v>
      </c>
      <c r="G611" s="40">
        <v>5.384615384615385</v>
      </c>
      <c r="H611" s="56"/>
      <c r="I611" s="79"/>
    </row>
    <row r="612" spans="1:9" s="88" customFormat="1" x14ac:dyDescent="0.3">
      <c r="A612" s="117"/>
      <c r="B612" s="27"/>
      <c r="C612" s="27"/>
      <c r="D612" s="77" t="s">
        <v>4985</v>
      </c>
      <c r="E612" s="56"/>
      <c r="F612" s="39">
        <v>17</v>
      </c>
      <c r="G612" s="40">
        <v>6.5384615384615392</v>
      </c>
      <c r="H612" s="56"/>
      <c r="I612" s="79"/>
    </row>
    <row r="613" spans="1:9" s="88" customFormat="1" x14ac:dyDescent="0.3">
      <c r="A613" s="118"/>
      <c r="B613" s="64"/>
      <c r="C613" s="64"/>
      <c r="D613" s="77" t="s">
        <v>4986</v>
      </c>
      <c r="E613" s="56"/>
      <c r="F613" s="39">
        <v>1</v>
      </c>
      <c r="G613" s="40">
        <v>0.38461538461538464</v>
      </c>
      <c r="H613" s="56"/>
      <c r="I613" s="79"/>
    </row>
    <row r="614" spans="1:9" s="88" customFormat="1" x14ac:dyDescent="0.3">
      <c r="A614" s="115" t="s">
        <v>327</v>
      </c>
      <c r="B614" s="57" t="s">
        <v>338</v>
      </c>
      <c r="C614" s="45" t="s">
        <v>4660</v>
      </c>
      <c r="D614" s="59"/>
      <c r="E614" s="60"/>
      <c r="F614" s="6">
        <v>101</v>
      </c>
      <c r="G614" s="105">
        <v>100</v>
      </c>
      <c r="H614" s="83" t="s">
        <v>4976</v>
      </c>
      <c r="I614" s="107"/>
    </row>
    <row r="615" spans="1:9" s="88" customFormat="1" x14ac:dyDescent="0.3">
      <c r="A615" s="116" t="s">
        <v>328</v>
      </c>
      <c r="B615" s="63" t="s">
        <v>339</v>
      </c>
      <c r="C615" s="45" t="s">
        <v>4660</v>
      </c>
      <c r="D615" s="77"/>
      <c r="E615" s="56" t="s">
        <v>139</v>
      </c>
      <c r="F615" s="39">
        <v>88</v>
      </c>
      <c r="G615" s="25">
        <f>F615/(F615+F617)*100</f>
        <v>87.128712871287135</v>
      </c>
      <c r="H615" s="56" t="s">
        <v>18</v>
      </c>
      <c r="I615" s="79"/>
    </row>
    <row r="616" spans="1:9" s="88" customFormat="1" x14ac:dyDescent="0.3">
      <c r="A616" s="117"/>
      <c r="B616" s="27"/>
      <c r="C616" s="27"/>
      <c r="D616" s="77" t="s">
        <v>137</v>
      </c>
      <c r="E616" s="56"/>
      <c r="F616" s="39"/>
      <c r="G616" s="25"/>
      <c r="H616" s="56"/>
      <c r="I616" s="79"/>
    </row>
    <row r="617" spans="1:9" s="88" customFormat="1" x14ac:dyDescent="0.3">
      <c r="A617" s="118"/>
      <c r="B617" s="64"/>
      <c r="C617" s="64"/>
      <c r="D617" s="92" t="s">
        <v>4978</v>
      </c>
      <c r="E617" s="126"/>
      <c r="F617" s="29">
        <f>F614-F615</f>
        <v>13</v>
      </c>
      <c r="G617" s="34">
        <f>100-G615</f>
        <v>12.871287128712865</v>
      </c>
      <c r="H617" s="127"/>
      <c r="I617" s="79"/>
    </row>
    <row r="618" spans="1:9" s="88" customFormat="1" x14ac:dyDescent="0.3">
      <c r="A618" s="116" t="s">
        <v>329</v>
      </c>
      <c r="B618" s="63" t="s">
        <v>340</v>
      </c>
      <c r="C618" s="45" t="str">
        <f>A615&amp;"에서 모름/응답거절"</f>
        <v>A01006E02에서 모름/응답거절</v>
      </c>
      <c r="D618" s="77" t="s">
        <v>5017</v>
      </c>
      <c r="E618" s="56"/>
      <c r="F618" s="39">
        <v>4</v>
      </c>
      <c r="G618" s="40">
        <v>30.76923076923077</v>
      </c>
      <c r="H618" s="49" t="s">
        <v>4968</v>
      </c>
      <c r="I618" s="78"/>
    </row>
    <row r="619" spans="1:9" s="88" customFormat="1" x14ac:dyDescent="0.3">
      <c r="A619" s="117"/>
      <c r="B619" s="27"/>
      <c r="C619" s="27"/>
      <c r="D619" s="77" t="s">
        <v>142</v>
      </c>
      <c r="E619" s="56"/>
      <c r="F619" s="39">
        <v>4</v>
      </c>
      <c r="G619" s="40">
        <v>30.76923076923077</v>
      </c>
      <c r="H619" s="56"/>
      <c r="I619" s="79"/>
    </row>
    <row r="620" spans="1:9" s="88" customFormat="1" x14ac:dyDescent="0.3">
      <c r="A620" s="117"/>
      <c r="B620" s="27"/>
      <c r="C620" s="27"/>
      <c r="D620" s="77" t="s">
        <v>143</v>
      </c>
      <c r="E620" s="56"/>
      <c r="F620" s="39">
        <v>4</v>
      </c>
      <c r="G620" s="40">
        <v>30.76923076923077</v>
      </c>
      <c r="H620" s="56"/>
      <c r="I620" s="79"/>
    </row>
    <row r="621" spans="1:9" s="88" customFormat="1" x14ac:dyDescent="0.3">
      <c r="A621" s="117"/>
      <c r="B621" s="27"/>
      <c r="C621" s="27"/>
      <c r="D621" s="77" t="s">
        <v>144</v>
      </c>
      <c r="E621" s="56"/>
      <c r="F621" s="39">
        <v>1</v>
      </c>
      <c r="G621" s="40">
        <v>7.6923076923076925</v>
      </c>
      <c r="H621" s="56"/>
      <c r="I621" s="79"/>
    </row>
    <row r="622" spans="1:9" s="88" customFormat="1" x14ac:dyDescent="0.3">
      <c r="A622" s="115" t="s">
        <v>330</v>
      </c>
      <c r="B622" s="57" t="s">
        <v>341</v>
      </c>
      <c r="C622" s="45" t="s">
        <v>4660</v>
      </c>
      <c r="D622" s="59"/>
      <c r="E622" s="60"/>
      <c r="F622" s="6">
        <v>101</v>
      </c>
      <c r="G622" s="128">
        <v>100</v>
      </c>
      <c r="H622" s="83" t="s">
        <v>4968</v>
      </c>
      <c r="I622" s="78"/>
    </row>
    <row r="623" spans="1:9" s="88" customFormat="1" x14ac:dyDescent="0.3">
      <c r="A623" s="116" t="s">
        <v>331</v>
      </c>
      <c r="B623" s="63" t="s">
        <v>342</v>
      </c>
      <c r="C623" s="45" t="s">
        <v>4660</v>
      </c>
      <c r="D623" s="77"/>
      <c r="E623" s="56" t="s">
        <v>139</v>
      </c>
      <c r="F623" s="39">
        <v>92</v>
      </c>
      <c r="G623" s="25">
        <f>F623/(F623+F625)*100</f>
        <v>91.089108910891099</v>
      </c>
      <c r="H623" s="56" t="s">
        <v>18</v>
      </c>
      <c r="I623" s="78"/>
    </row>
    <row r="624" spans="1:9" s="88" customFormat="1" x14ac:dyDescent="0.3">
      <c r="A624" s="117"/>
      <c r="B624" s="27"/>
      <c r="C624" s="27"/>
      <c r="D624" s="77" t="s">
        <v>137</v>
      </c>
      <c r="E624" s="56"/>
      <c r="F624" s="39"/>
      <c r="G624" s="25"/>
      <c r="H624" s="56"/>
      <c r="I624" s="79"/>
    </row>
    <row r="625" spans="1:9" s="88" customFormat="1" x14ac:dyDescent="0.3">
      <c r="A625" s="118"/>
      <c r="B625" s="64"/>
      <c r="C625" s="64"/>
      <c r="D625" s="92" t="s">
        <v>4972</v>
      </c>
      <c r="E625" s="56"/>
      <c r="F625" s="29">
        <f>F622-F623</f>
        <v>9</v>
      </c>
      <c r="G625" s="34">
        <f>100-G623</f>
        <v>8.910891089108901</v>
      </c>
      <c r="H625" s="56"/>
      <c r="I625" s="79"/>
    </row>
    <row r="626" spans="1:9" s="88" customFormat="1" x14ac:dyDescent="0.3">
      <c r="A626" s="116" t="s">
        <v>332</v>
      </c>
      <c r="B626" s="63" t="s">
        <v>343</v>
      </c>
      <c r="C626" s="45" t="str">
        <f>A623&amp;"에서 모름/응답거절"</f>
        <v>A01006E05에서 모름/응답거절</v>
      </c>
      <c r="D626" s="77" t="s">
        <v>4980</v>
      </c>
      <c r="E626" s="49"/>
      <c r="F626" s="41">
        <v>3</v>
      </c>
      <c r="G626" s="38">
        <v>33.333333333333329</v>
      </c>
      <c r="H626" s="49" t="s">
        <v>4976</v>
      </c>
      <c r="I626" s="78"/>
    </row>
    <row r="627" spans="1:9" s="88" customFormat="1" x14ac:dyDescent="0.3">
      <c r="A627" s="117"/>
      <c r="B627" s="27"/>
      <c r="C627" s="27"/>
      <c r="D627" s="77" t="s">
        <v>142</v>
      </c>
      <c r="E627" s="56"/>
      <c r="F627" s="39">
        <v>2</v>
      </c>
      <c r="G627" s="40">
        <v>22.222222222222221</v>
      </c>
      <c r="H627" s="56"/>
      <c r="I627" s="79"/>
    </row>
    <row r="628" spans="1:9" s="88" customFormat="1" x14ac:dyDescent="0.3">
      <c r="A628" s="117"/>
      <c r="B628" s="27"/>
      <c r="C628" s="27"/>
      <c r="D628" s="77" t="s">
        <v>143</v>
      </c>
      <c r="E628" s="56"/>
      <c r="F628" s="39">
        <v>4</v>
      </c>
      <c r="G628" s="40">
        <v>44.444444444444443</v>
      </c>
      <c r="H628" s="56"/>
      <c r="I628" s="79"/>
    </row>
    <row r="629" spans="1:9" s="88" customFormat="1" x14ac:dyDescent="0.3">
      <c r="A629" s="117"/>
      <c r="B629" s="27"/>
      <c r="C629" s="27"/>
      <c r="D629" s="77" t="s">
        <v>144</v>
      </c>
      <c r="E629" s="56"/>
      <c r="F629" s="39"/>
      <c r="G629" s="40"/>
      <c r="H629" s="56"/>
      <c r="I629" s="79"/>
    </row>
    <row r="630" spans="1:9" s="88" customFormat="1" x14ac:dyDescent="0.3">
      <c r="A630" s="115" t="s">
        <v>333</v>
      </c>
      <c r="B630" s="57" t="s">
        <v>344</v>
      </c>
      <c r="C630" s="45" t="s">
        <v>4660</v>
      </c>
      <c r="D630" s="59"/>
      <c r="E630" s="49"/>
      <c r="F630" s="41">
        <v>101</v>
      </c>
      <c r="G630" s="38">
        <v>100</v>
      </c>
      <c r="H630" s="83" t="s">
        <v>4976</v>
      </c>
      <c r="I630" s="78"/>
    </row>
    <row r="631" spans="1:9" s="88" customFormat="1" x14ac:dyDescent="0.3">
      <c r="A631" s="116" t="s">
        <v>334</v>
      </c>
      <c r="B631" s="63" t="s">
        <v>345</v>
      </c>
      <c r="C631" s="45" t="s">
        <v>4660</v>
      </c>
      <c r="D631" s="76" t="s">
        <v>240</v>
      </c>
      <c r="E631" s="49"/>
      <c r="F631" s="41">
        <v>3</v>
      </c>
      <c r="G631" s="38">
        <v>2.9702970297029703</v>
      </c>
      <c r="H631" s="49" t="s">
        <v>4976</v>
      </c>
      <c r="I631" s="78"/>
    </row>
    <row r="632" spans="1:9" s="88" customFormat="1" x14ac:dyDescent="0.3">
      <c r="A632" s="117"/>
      <c r="B632" s="27"/>
      <c r="C632" s="27"/>
      <c r="D632" s="77" t="s">
        <v>241</v>
      </c>
      <c r="E632" s="56"/>
      <c r="F632" s="39"/>
      <c r="G632" s="40"/>
      <c r="H632" s="56"/>
      <c r="I632" s="79"/>
    </row>
    <row r="633" spans="1:9" s="88" customFormat="1" x14ac:dyDescent="0.3">
      <c r="A633" s="117"/>
      <c r="B633" s="27"/>
      <c r="C633" s="27"/>
      <c r="D633" s="77" t="s">
        <v>242</v>
      </c>
      <c r="E633" s="56"/>
      <c r="F633" s="39">
        <v>15</v>
      </c>
      <c r="G633" s="40">
        <v>14.85148514851485</v>
      </c>
      <c r="H633" s="56"/>
      <c r="I633" s="79"/>
    </row>
    <row r="634" spans="1:9" s="88" customFormat="1" x14ac:dyDescent="0.3">
      <c r="A634" s="117"/>
      <c r="B634" s="27"/>
      <c r="C634" s="27"/>
      <c r="D634" s="77" t="s">
        <v>774</v>
      </c>
      <c r="E634" s="56"/>
      <c r="F634" s="39"/>
      <c r="G634" s="40"/>
      <c r="H634" s="56"/>
      <c r="I634" s="79"/>
    </row>
    <row r="635" spans="1:9" s="88" customFormat="1" x14ac:dyDescent="0.3">
      <c r="A635" s="117"/>
      <c r="B635" s="27"/>
      <c r="C635" s="27"/>
      <c r="D635" s="77" t="s">
        <v>775</v>
      </c>
      <c r="E635" s="56"/>
      <c r="F635" s="39">
        <v>1</v>
      </c>
      <c r="G635" s="40">
        <v>0.99009900990099009</v>
      </c>
      <c r="H635" s="56"/>
      <c r="I635" s="79"/>
    </row>
    <row r="636" spans="1:9" s="88" customFormat="1" x14ac:dyDescent="0.3">
      <c r="A636" s="117"/>
      <c r="B636" s="27"/>
      <c r="C636" s="27"/>
      <c r="D636" s="77" t="s">
        <v>243</v>
      </c>
      <c r="E636" s="56"/>
      <c r="F636" s="39">
        <v>40</v>
      </c>
      <c r="G636" s="40">
        <v>39.603960396039604</v>
      </c>
      <c r="H636" s="56"/>
      <c r="I636" s="79"/>
    </row>
    <row r="637" spans="1:9" s="88" customFormat="1" x14ac:dyDescent="0.3">
      <c r="A637" s="117"/>
      <c r="B637" s="27"/>
      <c r="C637" s="27"/>
      <c r="D637" s="77" t="s">
        <v>244</v>
      </c>
      <c r="E637" s="56"/>
      <c r="F637" s="39">
        <v>11</v>
      </c>
      <c r="G637" s="40">
        <v>10.891089108910892</v>
      </c>
      <c r="H637" s="56"/>
      <c r="I637" s="79"/>
    </row>
    <row r="638" spans="1:9" s="88" customFormat="1" x14ac:dyDescent="0.3">
      <c r="A638" s="117"/>
      <c r="B638" s="27"/>
      <c r="C638" s="27"/>
      <c r="D638" s="77" t="s">
        <v>393</v>
      </c>
      <c r="E638" s="56"/>
      <c r="F638" s="39">
        <v>6</v>
      </c>
      <c r="G638" s="40">
        <v>5.9405940594059405</v>
      </c>
      <c r="H638" s="56"/>
      <c r="I638" s="79"/>
    </row>
    <row r="639" spans="1:9" s="88" customFormat="1" x14ac:dyDescent="0.3">
      <c r="A639" s="117"/>
      <c r="B639" s="27"/>
      <c r="C639" s="27"/>
      <c r="D639" s="77" t="s">
        <v>245</v>
      </c>
      <c r="E639" s="56"/>
      <c r="F639" s="39">
        <v>7</v>
      </c>
      <c r="G639" s="40">
        <v>6.9306930693069315</v>
      </c>
      <c r="H639" s="56"/>
      <c r="I639" s="79"/>
    </row>
    <row r="640" spans="1:9" s="88" customFormat="1" x14ac:dyDescent="0.3">
      <c r="A640" s="117"/>
      <c r="B640" s="27"/>
      <c r="C640" s="27"/>
      <c r="D640" s="77" t="s">
        <v>4208</v>
      </c>
      <c r="E640" s="56"/>
      <c r="F640" s="39"/>
      <c r="G640" s="40"/>
      <c r="H640" s="56"/>
      <c r="I640" s="79"/>
    </row>
    <row r="641" spans="1:9" s="88" customFormat="1" x14ac:dyDescent="0.3">
      <c r="A641" s="117"/>
      <c r="B641" s="27"/>
      <c r="C641" s="27"/>
      <c r="D641" s="77" t="s">
        <v>246</v>
      </c>
      <c r="E641" s="56"/>
      <c r="F641" s="39"/>
      <c r="G641" s="40"/>
      <c r="H641" s="56"/>
      <c r="I641" s="79"/>
    </row>
    <row r="642" spans="1:9" s="88" customFormat="1" x14ac:dyDescent="0.3">
      <c r="A642" s="117"/>
      <c r="B642" s="27"/>
      <c r="C642" s="27"/>
      <c r="D642" s="77" t="s">
        <v>4209</v>
      </c>
      <c r="E642" s="56"/>
      <c r="F642" s="39">
        <v>1</v>
      </c>
      <c r="G642" s="40">
        <v>0.99009900990099009</v>
      </c>
      <c r="H642" s="56"/>
      <c r="I642" s="79"/>
    </row>
    <row r="643" spans="1:9" s="88" customFormat="1" x14ac:dyDescent="0.3">
      <c r="A643" s="117"/>
      <c r="B643" s="27"/>
      <c r="C643" s="27"/>
      <c r="D643" s="77" t="s">
        <v>247</v>
      </c>
      <c r="E643" s="56"/>
      <c r="F643" s="39">
        <v>3</v>
      </c>
      <c r="G643" s="40">
        <v>2.9702970297029703</v>
      </c>
      <c r="H643" s="56"/>
      <c r="I643" s="79"/>
    </row>
    <row r="644" spans="1:9" s="88" customFormat="1" x14ac:dyDescent="0.3">
      <c r="A644" s="117"/>
      <c r="B644" s="27"/>
      <c r="C644" s="27"/>
      <c r="D644" s="77" t="s">
        <v>4210</v>
      </c>
      <c r="E644" s="56"/>
      <c r="F644" s="39">
        <v>5</v>
      </c>
      <c r="G644" s="40">
        <v>4.9504950495049505</v>
      </c>
      <c r="H644" s="56"/>
      <c r="I644" s="79"/>
    </row>
    <row r="645" spans="1:9" s="88" customFormat="1" x14ac:dyDescent="0.3">
      <c r="A645" s="117"/>
      <c r="B645" s="27"/>
      <c r="C645" s="27"/>
      <c r="D645" s="77" t="s">
        <v>4211</v>
      </c>
      <c r="E645" s="56"/>
      <c r="F645" s="39">
        <v>3</v>
      </c>
      <c r="G645" s="40">
        <v>2.9702970297029703</v>
      </c>
      <c r="H645" s="56"/>
      <c r="I645" s="79"/>
    </row>
    <row r="646" spans="1:9" s="88" customFormat="1" x14ac:dyDescent="0.3">
      <c r="A646" s="117"/>
      <c r="B646" s="27"/>
      <c r="C646" s="27"/>
      <c r="D646" s="77" t="s">
        <v>248</v>
      </c>
      <c r="E646" s="56"/>
      <c r="F646" s="39">
        <v>1</v>
      </c>
      <c r="G646" s="40">
        <v>0.99009900990099009</v>
      </c>
      <c r="H646" s="56"/>
      <c r="I646" s="79"/>
    </row>
    <row r="647" spans="1:9" s="88" customFormat="1" x14ac:dyDescent="0.3">
      <c r="A647" s="117"/>
      <c r="B647" s="27"/>
      <c r="C647" s="27"/>
      <c r="D647" s="77" t="s">
        <v>4212</v>
      </c>
      <c r="E647" s="56"/>
      <c r="F647" s="39">
        <v>1</v>
      </c>
      <c r="G647" s="40">
        <v>0.99009900990099009</v>
      </c>
      <c r="H647" s="56"/>
      <c r="I647" s="79"/>
    </row>
    <row r="648" spans="1:9" s="88" customFormat="1" x14ac:dyDescent="0.3">
      <c r="A648" s="117"/>
      <c r="B648" s="27"/>
      <c r="C648" s="27"/>
      <c r="D648" s="77" t="s">
        <v>249</v>
      </c>
      <c r="E648" s="56"/>
      <c r="F648" s="39">
        <v>3</v>
      </c>
      <c r="G648" s="40">
        <v>2.9702970297029703</v>
      </c>
      <c r="H648" s="56"/>
      <c r="I648" s="79"/>
    </row>
    <row r="649" spans="1:9" s="88" customFormat="1" x14ac:dyDescent="0.3">
      <c r="A649" s="117"/>
      <c r="B649" s="27"/>
      <c r="C649" s="27"/>
      <c r="D649" s="77" t="s">
        <v>4213</v>
      </c>
      <c r="E649" s="56"/>
      <c r="F649" s="39">
        <v>1</v>
      </c>
      <c r="G649" s="40">
        <v>0.99009900990099009</v>
      </c>
      <c r="H649" s="56"/>
      <c r="I649" s="79"/>
    </row>
    <row r="650" spans="1:9" s="88" customFormat="1" x14ac:dyDescent="0.3">
      <c r="A650" s="117"/>
      <c r="B650" s="27"/>
      <c r="C650" s="27"/>
      <c r="D650" s="77" t="s">
        <v>4214</v>
      </c>
      <c r="E650" s="56"/>
      <c r="F650" s="39"/>
      <c r="G650" s="40"/>
      <c r="H650" s="56"/>
      <c r="I650" s="79"/>
    </row>
    <row r="651" spans="1:9" s="88" customFormat="1" x14ac:dyDescent="0.3">
      <c r="A651" s="117"/>
      <c r="B651" s="27"/>
      <c r="C651" s="27"/>
      <c r="D651" s="92" t="s">
        <v>250</v>
      </c>
      <c r="E651" s="56"/>
      <c r="F651" s="39"/>
      <c r="G651" s="40"/>
      <c r="H651" s="56"/>
      <c r="I651" s="79"/>
    </row>
    <row r="652" spans="1:9" s="88" customFormat="1" x14ac:dyDescent="0.3">
      <c r="A652" s="116" t="s">
        <v>335</v>
      </c>
      <c r="B652" s="63" t="s">
        <v>346</v>
      </c>
      <c r="C652" s="45" t="s">
        <v>4660</v>
      </c>
      <c r="D652" s="129"/>
      <c r="E652" s="49"/>
      <c r="F652" s="41">
        <v>101</v>
      </c>
      <c r="G652" s="38">
        <v>100</v>
      </c>
      <c r="H652" s="83" t="s">
        <v>4976</v>
      </c>
      <c r="I652" s="78"/>
    </row>
    <row r="653" spans="1:9" s="88" customFormat="1" x14ac:dyDescent="0.3">
      <c r="A653" s="116" t="s">
        <v>336</v>
      </c>
      <c r="B653" s="63" t="s">
        <v>347</v>
      </c>
      <c r="C653" s="45" t="s">
        <v>4660</v>
      </c>
      <c r="D653" s="76" t="s">
        <v>251</v>
      </c>
      <c r="E653" s="49"/>
      <c r="F653" s="41">
        <v>9</v>
      </c>
      <c r="G653" s="38">
        <v>8.9108910891089099</v>
      </c>
      <c r="H653" s="49" t="s">
        <v>18</v>
      </c>
      <c r="I653" s="78"/>
    </row>
    <row r="654" spans="1:9" s="88" customFormat="1" x14ac:dyDescent="0.3">
      <c r="A654" s="117"/>
      <c r="B654" s="27"/>
      <c r="C654" s="27"/>
      <c r="D654" s="77" t="s">
        <v>780</v>
      </c>
      <c r="E654" s="56"/>
      <c r="F654" s="39">
        <v>6</v>
      </c>
      <c r="G654" s="40">
        <v>5.9405940594059405</v>
      </c>
      <c r="H654" s="56"/>
      <c r="I654" s="79"/>
    </row>
    <row r="655" spans="1:9" s="88" customFormat="1" x14ac:dyDescent="0.3">
      <c r="A655" s="117"/>
      <c r="B655" s="27"/>
      <c r="C655" s="27"/>
      <c r="D655" s="77" t="s">
        <v>781</v>
      </c>
      <c r="E655" s="56"/>
      <c r="F655" s="39"/>
      <c r="G655" s="40"/>
      <c r="H655" s="56"/>
      <c r="I655" s="79"/>
    </row>
    <row r="656" spans="1:9" s="88" customFormat="1" x14ac:dyDescent="0.3">
      <c r="A656" s="117"/>
      <c r="B656" s="27"/>
      <c r="C656" s="27"/>
      <c r="D656" s="77" t="s">
        <v>782</v>
      </c>
      <c r="E656" s="56"/>
      <c r="F656" s="39">
        <v>7</v>
      </c>
      <c r="G656" s="40">
        <v>6.9306930693069315</v>
      </c>
      <c r="H656" s="56"/>
      <c r="I656" s="79"/>
    </row>
    <row r="657" spans="1:9" s="88" customFormat="1" x14ac:dyDescent="0.3">
      <c r="A657" s="117"/>
      <c r="B657" s="27"/>
      <c r="C657" s="27"/>
      <c r="D657" s="77" t="s">
        <v>783</v>
      </c>
      <c r="E657" s="56"/>
      <c r="F657" s="39">
        <v>8</v>
      </c>
      <c r="G657" s="40">
        <v>7.9207920792079207</v>
      </c>
      <c r="H657" s="56"/>
      <c r="I657" s="79"/>
    </row>
    <row r="658" spans="1:9" s="88" customFormat="1" x14ac:dyDescent="0.3">
      <c r="A658" s="117"/>
      <c r="B658" s="27"/>
      <c r="C658" s="27"/>
      <c r="D658" s="77" t="s">
        <v>784</v>
      </c>
      <c r="E658" s="56"/>
      <c r="F658" s="39">
        <v>1</v>
      </c>
      <c r="G658" s="40">
        <v>0.99009900990099009</v>
      </c>
      <c r="H658" s="56"/>
      <c r="I658" s="79"/>
    </row>
    <row r="659" spans="1:9" s="88" customFormat="1" x14ac:dyDescent="0.3">
      <c r="A659" s="117"/>
      <c r="B659" s="27"/>
      <c r="C659" s="27"/>
      <c r="D659" s="77" t="s">
        <v>785</v>
      </c>
      <c r="E659" s="56"/>
      <c r="F659" s="39">
        <v>31</v>
      </c>
      <c r="G659" s="40">
        <v>30.693069306930692</v>
      </c>
      <c r="H659" s="56"/>
      <c r="I659" s="79"/>
    </row>
    <row r="660" spans="1:9" s="88" customFormat="1" x14ac:dyDescent="0.3">
      <c r="A660" s="117"/>
      <c r="B660" s="27"/>
      <c r="C660" s="27"/>
      <c r="D660" s="77" t="s">
        <v>786</v>
      </c>
      <c r="E660" s="56"/>
      <c r="F660" s="39">
        <v>13</v>
      </c>
      <c r="G660" s="40">
        <v>12.871287128712872</v>
      </c>
      <c r="H660" s="56"/>
      <c r="I660" s="79"/>
    </row>
    <row r="661" spans="1:9" s="88" customFormat="1" x14ac:dyDescent="0.3">
      <c r="A661" s="117"/>
      <c r="B661" s="27"/>
      <c r="C661" s="27"/>
      <c r="D661" s="77" t="s">
        <v>787</v>
      </c>
      <c r="E661" s="56"/>
      <c r="F661" s="39">
        <v>26</v>
      </c>
      <c r="G661" s="40">
        <v>25.742574257425744</v>
      </c>
      <c r="H661" s="56"/>
      <c r="I661" s="79"/>
    </row>
    <row r="662" spans="1:9" s="88" customFormat="1" x14ac:dyDescent="0.3">
      <c r="A662" s="117"/>
      <c r="B662" s="27"/>
      <c r="C662" s="27"/>
      <c r="D662" s="77" t="s">
        <v>4981</v>
      </c>
      <c r="E662" s="56"/>
      <c r="F662" s="39"/>
      <c r="G662" s="40"/>
      <c r="H662" s="56"/>
      <c r="I662" s="79"/>
    </row>
    <row r="663" spans="1:9" s="88" customFormat="1" x14ac:dyDescent="0.3">
      <c r="A663" s="116" t="s">
        <v>337</v>
      </c>
      <c r="B663" s="63" t="s">
        <v>348</v>
      </c>
      <c r="C663" s="45" t="s">
        <v>4660</v>
      </c>
      <c r="D663" s="76" t="s">
        <v>4982</v>
      </c>
      <c r="E663" s="49"/>
      <c r="F663" s="41">
        <v>40</v>
      </c>
      <c r="G663" s="38">
        <v>39.603960396039604</v>
      </c>
      <c r="H663" s="49" t="s">
        <v>4976</v>
      </c>
      <c r="I663" s="78"/>
    </row>
    <row r="664" spans="1:9" s="88" customFormat="1" x14ac:dyDescent="0.3">
      <c r="A664" s="117"/>
      <c r="B664" s="27"/>
      <c r="C664" s="27"/>
      <c r="D664" s="77" t="s">
        <v>4983</v>
      </c>
      <c r="E664" s="56"/>
      <c r="F664" s="39">
        <v>15</v>
      </c>
      <c r="G664" s="40">
        <v>14.85148514851485</v>
      </c>
      <c r="H664" s="56"/>
      <c r="I664" s="79"/>
    </row>
    <row r="665" spans="1:9" s="88" customFormat="1" x14ac:dyDescent="0.3">
      <c r="A665" s="117"/>
      <c r="B665" s="27"/>
      <c r="C665" s="27"/>
      <c r="D665" s="77" t="s">
        <v>394</v>
      </c>
      <c r="E665" s="56"/>
      <c r="F665" s="39">
        <v>35</v>
      </c>
      <c r="G665" s="40">
        <v>34.653465346534652</v>
      </c>
      <c r="H665" s="56"/>
      <c r="I665" s="79"/>
    </row>
    <row r="666" spans="1:9" s="88" customFormat="1" x14ac:dyDescent="0.3">
      <c r="A666" s="117"/>
      <c r="B666" s="27"/>
      <c r="C666" s="27"/>
      <c r="D666" s="77" t="s">
        <v>4984</v>
      </c>
      <c r="E666" s="56"/>
      <c r="F666" s="39">
        <v>4</v>
      </c>
      <c r="G666" s="40">
        <v>3.9603960396039604</v>
      </c>
      <c r="H666" s="56"/>
      <c r="I666" s="79"/>
    </row>
    <row r="667" spans="1:9" s="88" customFormat="1" x14ac:dyDescent="0.3">
      <c r="A667" s="117"/>
      <c r="B667" s="27"/>
      <c r="C667" s="27"/>
      <c r="D667" s="77" t="s">
        <v>4985</v>
      </c>
      <c r="E667" s="56"/>
      <c r="F667" s="39">
        <v>7</v>
      </c>
      <c r="G667" s="40">
        <v>6.9306930693069315</v>
      </c>
      <c r="H667" s="56"/>
      <c r="I667" s="79"/>
    </row>
    <row r="668" spans="1:9" s="88" customFormat="1" x14ac:dyDescent="0.3">
      <c r="A668" s="118"/>
      <c r="B668" s="64"/>
      <c r="C668" s="64"/>
      <c r="D668" s="77" t="s">
        <v>4986</v>
      </c>
      <c r="E668" s="56"/>
      <c r="F668" s="39"/>
      <c r="G668" s="40"/>
      <c r="H668" s="56"/>
      <c r="I668" s="79"/>
    </row>
    <row r="669" spans="1:9" s="88" customFormat="1" x14ac:dyDescent="0.3">
      <c r="A669" s="115" t="s">
        <v>349</v>
      </c>
      <c r="B669" s="57" t="s">
        <v>360</v>
      </c>
      <c r="C669" s="45" t="s">
        <v>4660</v>
      </c>
      <c r="D669" s="59"/>
      <c r="E669" s="60"/>
      <c r="F669" s="6">
        <v>29</v>
      </c>
      <c r="G669" s="105">
        <v>100</v>
      </c>
      <c r="H669" s="83" t="s">
        <v>4976</v>
      </c>
      <c r="I669" s="107"/>
    </row>
    <row r="670" spans="1:9" s="88" customFormat="1" x14ac:dyDescent="0.3">
      <c r="A670" s="116" t="s">
        <v>350</v>
      </c>
      <c r="B670" s="63" t="s">
        <v>361</v>
      </c>
      <c r="C670" s="45" t="s">
        <v>4660</v>
      </c>
      <c r="D670" s="77"/>
      <c r="E670" s="56" t="s">
        <v>139</v>
      </c>
      <c r="F670" s="39">
        <v>28</v>
      </c>
      <c r="G670" s="25">
        <f>F670/(F670+F672)*100</f>
        <v>96.551724137931032</v>
      </c>
      <c r="H670" s="56" t="s">
        <v>18</v>
      </c>
      <c r="I670" s="79"/>
    </row>
    <row r="671" spans="1:9" s="88" customFormat="1" x14ac:dyDescent="0.3">
      <c r="A671" s="117"/>
      <c r="B671" s="27"/>
      <c r="C671" s="27"/>
      <c r="D671" s="77" t="s">
        <v>137</v>
      </c>
      <c r="E671" s="56"/>
      <c r="F671" s="39"/>
      <c r="G671" s="25"/>
      <c r="H671" s="56"/>
      <c r="I671" s="79"/>
    </row>
    <row r="672" spans="1:9" s="88" customFormat="1" x14ac:dyDescent="0.3">
      <c r="A672" s="118"/>
      <c r="B672" s="64"/>
      <c r="C672" s="64"/>
      <c r="D672" s="92" t="s">
        <v>4978</v>
      </c>
      <c r="E672" s="126"/>
      <c r="F672" s="29">
        <f>F669-F670</f>
        <v>1</v>
      </c>
      <c r="G672" s="34">
        <f>100-G670</f>
        <v>3.448275862068968</v>
      </c>
      <c r="H672" s="127"/>
      <c r="I672" s="79"/>
    </row>
    <row r="673" spans="1:9" s="88" customFormat="1" x14ac:dyDescent="0.3">
      <c r="A673" s="116" t="s">
        <v>351</v>
      </c>
      <c r="B673" s="63" t="s">
        <v>362</v>
      </c>
      <c r="C673" s="45" t="str">
        <f>A670&amp;"에서 모름/응답거절"</f>
        <v>A01006F02에서 모름/응답거절</v>
      </c>
      <c r="D673" s="77" t="s">
        <v>5018</v>
      </c>
      <c r="E673" s="56"/>
      <c r="F673" s="39"/>
      <c r="G673" s="40"/>
      <c r="H673" s="49" t="s">
        <v>5019</v>
      </c>
      <c r="I673" s="78"/>
    </row>
    <row r="674" spans="1:9" s="88" customFormat="1" x14ac:dyDescent="0.3">
      <c r="A674" s="117"/>
      <c r="B674" s="27"/>
      <c r="C674" s="27"/>
      <c r="D674" s="77" t="s">
        <v>142</v>
      </c>
      <c r="E674" s="56"/>
      <c r="F674" s="39"/>
      <c r="G674" s="40"/>
      <c r="H674" s="56"/>
      <c r="I674" s="79"/>
    </row>
    <row r="675" spans="1:9" s="88" customFormat="1" x14ac:dyDescent="0.3">
      <c r="A675" s="117"/>
      <c r="B675" s="27"/>
      <c r="C675" s="27"/>
      <c r="D675" s="77" t="s">
        <v>143</v>
      </c>
      <c r="E675" s="56"/>
      <c r="F675" s="39">
        <v>1</v>
      </c>
      <c r="G675" s="40">
        <v>100</v>
      </c>
      <c r="H675" s="56"/>
      <c r="I675" s="79"/>
    </row>
    <row r="676" spans="1:9" s="88" customFormat="1" x14ac:dyDescent="0.3">
      <c r="A676" s="117"/>
      <c r="B676" s="27"/>
      <c r="C676" s="27"/>
      <c r="D676" s="77" t="s">
        <v>144</v>
      </c>
      <c r="E676" s="56"/>
      <c r="F676" s="39"/>
      <c r="G676" s="40"/>
      <c r="H676" s="56"/>
      <c r="I676" s="79"/>
    </row>
    <row r="677" spans="1:9" s="88" customFormat="1" x14ac:dyDescent="0.3">
      <c r="A677" s="115" t="s">
        <v>352</v>
      </c>
      <c r="B677" s="57" t="s">
        <v>363</v>
      </c>
      <c r="C677" s="45" t="s">
        <v>4660</v>
      </c>
      <c r="D677" s="59"/>
      <c r="E677" s="60"/>
      <c r="F677" s="6">
        <v>29</v>
      </c>
      <c r="G677" s="128">
        <v>100</v>
      </c>
      <c r="H677" s="83" t="s">
        <v>5019</v>
      </c>
      <c r="I677" s="78"/>
    </row>
    <row r="678" spans="1:9" s="88" customFormat="1" x14ac:dyDescent="0.3">
      <c r="A678" s="116" t="s">
        <v>353</v>
      </c>
      <c r="B678" s="63" t="s">
        <v>364</v>
      </c>
      <c r="C678" s="45" t="s">
        <v>4660</v>
      </c>
      <c r="D678" s="77"/>
      <c r="E678" s="56" t="s">
        <v>139</v>
      </c>
      <c r="F678" s="39">
        <v>27</v>
      </c>
      <c r="G678" s="25">
        <f>F678/(F678+F680)*100</f>
        <v>93.103448275862064</v>
      </c>
      <c r="H678" s="56" t="s">
        <v>18</v>
      </c>
      <c r="I678" s="78"/>
    </row>
    <row r="679" spans="1:9" s="88" customFormat="1" x14ac:dyDescent="0.3">
      <c r="A679" s="117"/>
      <c r="B679" s="27"/>
      <c r="C679" s="27"/>
      <c r="D679" s="77" t="s">
        <v>137</v>
      </c>
      <c r="E679" s="56"/>
      <c r="F679" s="39"/>
      <c r="G679" s="25"/>
      <c r="H679" s="56"/>
      <c r="I679" s="79"/>
    </row>
    <row r="680" spans="1:9" s="88" customFormat="1" x14ac:dyDescent="0.3">
      <c r="A680" s="118"/>
      <c r="B680" s="64"/>
      <c r="C680" s="64"/>
      <c r="D680" s="92" t="s">
        <v>5020</v>
      </c>
      <c r="E680" s="56"/>
      <c r="F680" s="39">
        <f>F677-F678</f>
        <v>2</v>
      </c>
      <c r="G680" s="34">
        <f>100-G678</f>
        <v>6.8965517241379359</v>
      </c>
      <c r="H680" s="56"/>
      <c r="I680" s="79"/>
    </row>
    <row r="681" spans="1:9" s="88" customFormat="1" x14ac:dyDescent="0.3">
      <c r="A681" s="116" t="s">
        <v>354</v>
      </c>
      <c r="B681" s="63" t="s">
        <v>365</v>
      </c>
      <c r="C681" s="45" t="str">
        <f>A678&amp;"에서 모름/응답거절"</f>
        <v>A01006F05에서 모름/응답거절</v>
      </c>
      <c r="D681" s="77" t="s">
        <v>4990</v>
      </c>
      <c r="E681" s="49"/>
      <c r="F681" s="41"/>
      <c r="G681" s="38"/>
      <c r="H681" s="49" t="s">
        <v>4942</v>
      </c>
      <c r="I681" s="78"/>
    </row>
    <row r="682" spans="1:9" s="88" customFormat="1" x14ac:dyDescent="0.3">
      <c r="A682" s="117"/>
      <c r="B682" s="27"/>
      <c r="C682" s="27"/>
      <c r="D682" s="77" t="s">
        <v>142</v>
      </c>
      <c r="E682" s="56"/>
      <c r="F682" s="39"/>
      <c r="G682" s="40"/>
      <c r="H682" s="56"/>
      <c r="I682" s="79"/>
    </row>
    <row r="683" spans="1:9" s="88" customFormat="1" x14ac:dyDescent="0.3">
      <c r="A683" s="117"/>
      <c r="B683" s="27"/>
      <c r="C683" s="27"/>
      <c r="D683" s="77" t="s">
        <v>143</v>
      </c>
      <c r="E683" s="56"/>
      <c r="F683" s="39">
        <v>1</v>
      </c>
      <c r="G683" s="40">
        <v>50</v>
      </c>
      <c r="H683" s="56"/>
      <c r="I683" s="79"/>
    </row>
    <row r="684" spans="1:9" s="88" customFormat="1" x14ac:dyDescent="0.3">
      <c r="A684" s="117"/>
      <c r="B684" s="27"/>
      <c r="C684" s="27"/>
      <c r="D684" s="77" t="s">
        <v>144</v>
      </c>
      <c r="E684" s="56"/>
      <c r="F684" s="39">
        <v>1</v>
      </c>
      <c r="G684" s="40">
        <v>50</v>
      </c>
      <c r="H684" s="56"/>
      <c r="I684" s="79"/>
    </row>
    <row r="685" spans="1:9" s="88" customFormat="1" x14ac:dyDescent="0.3">
      <c r="A685" s="115" t="s">
        <v>355</v>
      </c>
      <c r="B685" s="57" t="s">
        <v>366</v>
      </c>
      <c r="C685" s="45" t="s">
        <v>4660</v>
      </c>
      <c r="D685" s="59"/>
      <c r="E685" s="49"/>
      <c r="F685" s="41">
        <v>29</v>
      </c>
      <c r="G685" s="38">
        <v>100</v>
      </c>
      <c r="H685" s="83" t="s">
        <v>4942</v>
      </c>
      <c r="I685" s="78"/>
    </row>
    <row r="686" spans="1:9" s="88" customFormat="1" x14ac:dyDescent="0.3">
      <c r="A686" s="116" t="s">
        <v>356</v>
      </c>
      <c r="B686" s="63" t="s">
        <v>367</v>
      </c>
      <c r="C686" s="45" t="s">
        <v>4660</v>
      </c>
      <c r="D686" s="76" t="s">
        <v>240</v>
      </c>
      <c r="E686" s="49"/>
      <c r="F686" s="41">
        <v>1</v>
      </c>
      <c r="G686" s="38">
        <v>3.4482758620689653</v>
      </c>
      <c r="H686" s="49" t="s">
        <v>4942</v>
      </c>
      <c r="I686" s="78"/>
    </row>
    <row r="687" spans="1:9" s="88" customFormat="1" x14ac:dyDescent="0.3">
      <c r="A687" s="117"/>
      <c r="B687" s="27"/>
      <c r="C687" s="27"/>
      <c r="D687" s="77" t="s">
        <v>241</v>
      </c>
      <c r="E687" s="56"/>
      <c r="F687" s="39"/>
      <c r="G687" s="40"/>
      <c r="H687" s="56"/>
      <c r="I687" s="79"/>
    </row>
    <row r="688" spans="1:9" s="88" customFormat="1" x14ac:dyDescent="0.3">
      <c r="A688" s="117"/>
      <c r="B688" s="27"/>
      <c r="C688" s="27"/>
      <c r="D688" s="77" t="s">
        <v>242</v>
      </c>
      <c r="E688" s="56"/>
      <c r="F688" s="39">
        <v>3</v>
      </c>
      <c r="G688" s="40">
        <v>10.344827586206897</v>
      </c>
      <c r="H688" s="56"/>
      <c r="I688" s="79"/>
    </row>
    <row r="689" spans="1:9" s="88" customFormat="1" x14ac:dyDescent="0.3">
      <c r="A689" s="117"/>
      <c r="B689" s="27"/>
      <c r="C689" s="27"/>
      <c r="D689" s="77" t="s">
        <v>774</v>
      </c>
      <c r="E689" s="56"/>
      <c r="F689" s="39"/>
      <c r="G689" s="40"/>
      <c r="H689" s="56"/>
      <c r="I689" s="79"/>
    </row>
    <row r="690" spans="1:9" s="88" customFormat="1" x14ac:dyDescent="0.3">
      <c r="A690" s="117"/>
      <c r="B690" s="27"/>
      <c r="C690" s="27"/>
      <c r="D690" s="77" t="s">
        <v>775</v>
      </c>
      <c r="E690" s="56"/>
      <c r="F690" s="39"/>
      <c r="G690" s="40"/>
      <c r="H690" s="56"/>
      <c r="I690" s="79"/>
    </row>
    <row r="691" spans="1:9" s="88" customFormat="1" x14ac:dyDescent="0.3">
      <c r="A691" s="117"/>
      <c r="B691" s="27"/>
      <c r="C691" s="27"/>
      <c r="D691" s="77" t="s">
        <v>243</v>
      </c>
      <c r="E691" s="56"/>
      <c r="F691" s="39">
        <v>15</v>
      </c>
      <c r="G691" s="40">
        <v>51.724137931034484</v>
      </c>
      <c r="H691" s="56"/>
      <c r="I691" s="79"/>
    </row>
    <row r="692" spans="1:9" s="88" customFormat="1" x14ac:dyDescent="0.3">
      <c r="A692" s="117"/>
      <c r="B692" s="27"/>
      <c r="C692" s="27"/>
      <c r="D692" s="77" t="s">
        <v>244</v>
      </c>
      <c r="E692" s="56"/>
      <c r="F692" s="39">
        <v>6</v>
      </c>
      <c r="G692" s="40">
        <v>20.689655172413794</v>
      </c>
      <c r="H692" s="56"/>
      <c r="I692" s="79"/>
    </row>
    <row r="693" spans="1:9" s="88" customFormat="1" x14ac:dyDescent="0.3">
      <c r="A693" s="117"/>
      <c r="B693" s="27"/>
      <c r="C693" s="27"/>
      <c r="D693" s="77" t="s">
        <v>393</v>
      </c>
      <c r="E693" s="56"/>
      <c r="F693" s="39"/>
      <c r="G693" s="40"/>
      <c r="H693" s="56"/>
      <c r="I693" s="79"/>
    </row>
    <row r="694" spans="1:9" s="88" customFormat="1" x14ac:dyDescent="0.3">
      <c r="A694" s="117"/>
      <c r="B694" s="27"/>
      <c r="C694" s="27"/>
      <c r="D694" s="77" t="s">
        <v>245</v>
      </c>
      <c r="E694" s="56"/>
      <c r="F694" s="39"/>
      <c r="G694" s="40"/>
      <c r="H694" s="56"/>
      <c r="I694" s="79"/>
    </row>
    <row r="695" spans="1:9" s="88" customFormat="1" x14ac:dyDescent="0.3">
      <c r="A695" s="117"/>
      <c r="B695" s="27"/>
      <c r="C695" s="27"/>
      <c r="D695" s="77" t="s">
        <v>4208</v>
      </c>
      <c r="E695" s="56"/>
      <c r="F695" s="39"/>
      <c r="G695" s="40"/>
      <c r="H695" s="56"/>
      <c r="I695" s="79"/>
    </row>
    <row r="696" spans="1:9" s="88" customFormat="1" x14ac:dyDescent="0.3">
      <c r="A696" s="117"/>
      <c r="B696" s="27"/>
      <c r="C696" s="27"/>
      <c r="D696" s="77" t="s">
        <v>246</v>
      </c>
      <c r="E696" s="56"/>
      <c r="F696" s="39"/>
      <c r="G696" s="40"/>
      <c r="H696" s="56"/>
      <c r="I696" s="79"/>
    </row>
    <row r="697" spans="1:9" s="88" customFormat="1" x14ac:dyDescent="0.3">
      <c r="A697" s="117"/>
      <c r="B697" s="27"/>
      <c r="C697" s="27"/>
      <c r="D697" s="77" t="s">
        <v>4209</v>
      </c>
      <c r="E697" s="56"/>
      <c r="F697" s="39">
        <v>1</v>
      </c>
      <c r="G697" s="40">
        <v>3.4482758620689653</v>
      </c>
      <c r="H697" s="56"/>
      <c r="I697" s="79"/>
    </row>
    <row r="698" spans="1:9" s="88" customFormat="1" x14ac:dyDescent="0.3">
      <c r="A698" s="117"/>
      <c r="B698" s="27"/>
      <c r="C698" s="27"/>
      <c r="D698" s="77" t="s">
        <v>247</v>
      </c>
      <c r="E698" s="56"/>
      <c r="F698" s="39">
        <v>1</v>
      </c>
      <c r="G698" s="40">
        <v>3.4482758620689653</v>
      </c>
      <c r="H698" s="56"/>
      <c r="I698" s="79"/>
    </row>
    <row r="699" spans="1:9" s="88" customFormat="1" x14ac:dyDescent="0.3">
      <c r="A699" s="117"/>
      <c r="B699" s="27"/>
      <c r="C699" s="27"/>
      <c r="D699" s="77" t="s">
        <v>4210</v>
      </c>
      <c r="E699" s="56"/>
      <c r="F699" s="39">
        <v>1</v>
      </c>
      <c r="G699" s="40">
        <v>3.4482758620689653</v>
      </c>
      <c r="H699" s="56"/>
      <c r="I699" s="79"/>
    </row>
    <row r="700" spans="1:9" s="88" customFormat="1" x14ac:dyDescent="0.3">
      <c r="A700" s="117"/>
      <c r="B700" s="27"/>
      <c r="C700" s="27"/>
      <c r="D700" s="77" t="s">
        <v>4211</v>
      </c>
      <c r="E700" s="56"/>
      <c r="F700" s="39"/>
      <c r="G700" s="40"/>
      <c r="H700" s="56"/>
      <c r="I700" s="79"/>
    </row>
    <row r="701" spans="1:9" s="88" customFormat="1" x14ac:dyDescent="0.3">
      <c r="A701" s="117"/>
      <c r="B701" s="27"/>
      <c r="C701" s="27"/>
      <c r="D701" s="77" t="s">
        <v>248</v>
      </c>
      <c r="E701" s="56"/>
      <c r="F701" s="39"/>
      <c r="G701" s="40"/>
      <c r="H701" s="56"/>
      <c r="I701" s="79"/>
    </row>
    <row r="702" spans="1:9" s="88" customFormat="1" x14ac:dyDescent="0.3">
      <c r="A702" s="117"/>
      <c r="B702" s="27"/>
      <c r="C702" s="27"/>
      <c r="D702" s="77" t="s">
        <v>4212</v>
      </c>
      <c r="E702" s="56"/>
      <c r="F702" s="39"/>
      <c r="G702" s="40"/>
      <c r="H702" s="56"/>
      <c r="I702" s="79"/>
    </row>
    <row r="703" spans="1:9" s="88" customFormat="1" x14ac:dyDescent="0.3">
      <c r="A703" s="117"/>
      <c r="B703" s="27"/>
      <c r="C703" s="27"/>
      <c r="D703" s="77" t="s">
        <v>249</v>
      </c>
      <c r="E703" s="56"/>
      <c r="F703" s="39"/>
      <c r="G703" s="40"/>
      <c r="H703" s="56"/>
      <c r="I703" s="79"/>
    </row>
    <row r="704" spans="1:9" s="88" customFormat="1" x14ac:dyDescent="0.3">
      <c r="A704" s="117"/>
      <c r="B704" s="27"/>
      <c r="C704" s="27"/>
      <c r="D704" s="77" t="s">
        <v>4213</v>
      </c>
      <c r="E704" s="56"/>
      <c r="F704" s="39">
        <v>1</v>
      </c>
      <c r="G704" s="40">
        <v>3.4482758620689653</v>
      </c>
      <c r="H704" s="56"/>
      <c r="I704" s="79"/>
    </row>
    <row r="705" spans="1:9" s="88" customFormat="1" x14ac:dyDescent="0.3">
      <c r="A705" s="117"/>
      <c r="B705" s="27"/>
      <c r="C705" s="27"/>
      <c r="D705" s="77" t="s">
        <v>4214</v>
      </c>
      <c r="E705" s="56"/>
      <c r="F705" s="39"/>
      <c r="G705" s="40"/>
      <c r="H705" s="56"/>
      <c r="I705" s="79"/>
    </row>
    <row r="706" spans="1:9" s="88" customFormat="1" x14ac:dyDescent="0.3">
      <c r="A706" s="117"/>
      <c r="B706" s="27"/>
      <c r="C706" s="27"/>
      <c r="D706" s="92" t="s">
        <v>250</v>
      </c>
      <c r="E706" s="56"/>
      <c r="F706" s="39"/>
      <c r="G706" s="40"/>
      <c r="H706" s="56"/>
      <c r="I706" s="79"/>
    </row>
    <row r="707" spans="1:9" s="88" customFormat="1" x14ac:dyDescent="0.3">
      <c r="A707" s="116" t="s">
        <v>357</v>
      </c>
      <c r="B707" s="63" t="s">
        <v>368</v>
      </c>
      <c r="C707" s="45" t="s">
        <v>4660</v>
      </c>
      <c r="D707" s="129"/>
      <c r="E707" s="49"/>
      <c r="F707" s="41">
        <v>29</v>
      </c>
      <c r="G707" s="38">
        <v>100</v>
      </c>
      <c r="H707" s="83" t="s">
        <v>4942</v>
      </c>
      <c r="I707" s="78"/>
    </row>
    <row r="708" spans="1:9" s="88" customFormat="1" x14ac:dyDescent="0.3">
      <c r="A708" s="116" t="s">
        <v>358</v>
      </c>
      <c r="B708" s="63" t="s">
        <v>369</v>
      </c>
      <c r="C708" s="45" t="s">
        <v>4660</v>
      </c>
      <c r="D708" s="76" t="s">
        <v>251</v>
      </c>
      <c r="E708" s="49"/>
      <c r="F708" s="41">
        <v>4</v>
      </c>
      <c r="G708" s="38">
        <v>13.793103448275861</v>
      </c>
      <c r="H708" s="49" t="s">
        <v>4942</v>
      </c>
      <c r="I708" s="78"/>
    </row>
    <row r="709" spans="1:9" s="88" customFormat="1" x14ac:dyDescent="0.3">
      <c r="A709" s="117"/>
      <c r="B709" s="27"/>
      <c r="C709" s="27"/>
      <c r="D709" s="77" t="s">
        <v>780</v>
      </c>
      <c r="E709" s="56"/>
      <c r="F709" s="39">
        <v>1</v>
      </c>
      <c r="G709" s="40">
        <v>3.4482758620689653</v>
      </c>
      <c r="H709" s="56"/>
      <c r="I709" s="79"/>
    </row>
    <row r="710" spans="1:9" s="88" customFormat="1" x14ac:dyDescent="0.3">
      <c r="A710" s="117"/>
      <c r="B710" s="27"/>
      <c r="C710" s="27"/>
      <c r="D710" s="77" t="s">
        <v>781</v>
      </c>
      <c r="E710" s="56"/>
      <c r="F710" s="39">
        <v>3</v>
      </c>
      <c r="G710" s="40">
        <v>10.344827586206897</v>
      </c>
      <c r="H710" s="56"/>
      <c r="I710" s="79"/>
    </row>
    <row r="711" spans="1:9" s="88" customFormat="1" x14ac:dyDescent="0.3">
      <c r="A711" s="117"/>
      <c r="B711" s="27"/>
      <c r="C711" s="27"/>
      <c r="D711" s="77" t="s">
        <v>782</v>
      </c>
      <c r="E711" s="56"/>
      <c r="F711" s="39">
        <v>1</v>
      </c>
      <c r="G711" s="40">
        <v>3.4482758620689653</v>
      </c>
      <c r="H711" s="56"/>
      <c r="I711" s="79"/>
    </row>
    <row r="712" spans="1:9" s="88" customFormat="1" x14ac:dyDescent="0.3">
      <c r="A712" s="117"/>
      <c r="B712" s="27"/>
      <c r="C712" s="27"/>
      <c r="D712" s="77" t="s">
        <v>783</v>
      </c>
      <c r="E712" s="56"/>
      <c r="F712" s="39">
        <v>2</v>
      </c>
      <c r="G712" s="40">
        <v>6.8965517241379306</v>
      </c>
      <c r="H712" s="56"/>
      <c r="I712" s="79"/>
    </row>
    <row r="713" spans="1:9" s="88" customFormat="1" x14ac:dyDescent="0.3">
      <c r="A713" s="117"/>
      <c r="B713" s="27"/>
      <c r="C713" s="27"/>
      <c r="D713" s="77" t="s">
        <v>784</v>
      </c>
      <c r="E713" s="56"/>
      <c r="F713" s="39">
        <v>1</v>
      </c>
      <c r="G713" s="40">
        <v>3.4482758620689653</v>
      </c>
      <c r="H713" s="56"/>
      <c r="I713" s="79"/>
    </row>
    <row r="714" spans="1:9" s="88" customFormat="1" x14ac:dyDescent="0.3">
      <c r="A714" s="117"/>
      <c r="B714" s="27"/>
      <c r="C714" s="27"/>
      <c r="D714" s="77" t="s">
        <v>785</v>
      </c>
      <c r="E714" s="56"/>
      <c r="F714" s="39">
        <v>11</v>
      </c>
      <c r="G714" s="40">
        <v>37.931034482758619</v>
      </c>
      <c r="H714" s="56"/>
      <c r="I714" s="79"/>
    </row>
    <row r="715" spans="1:9" s="88" customFormat="1" x14ac:dyDescent="0.3">
      <c r="A715" s="117"/>
      <c r="B715" s="27"/>
      <c r="C715" s="27"/>
      <c r="D715" s="77" t="s">
        <v>786</v>
      </c>
      <c r="E715" s="56"/>
      <c r="F715" s="39">
        <v>3</v>
      </c>
      <c r="G715" s="40">
        <v>10.344827586206897</v>
      </c>
      <c r="H715" s="56"/>
      <c r="I715" s="79"/>
    </row>
    <row r="716" spans="1:9" s="88" customFormat="1" x14ac:dyDescent="0.3">
      <c r="A716" s="117"/>
      <c r="B716" s="27"/>
      <c r="C716" s="27"/>
      <c r="D716" s="77" t="s">
        <v>787</v>
      </c>
      <c r="E716" s="56"/>
      <c r="F716" s="39">
        <v>3</v>
      </c>
      <c r="G716" s="40">
        <v>10.344827586206897</v>
      </c>
      <c r="H716" s="56"/>
      <c r="I716" s="79"/>
    </row>
    <row r="717" spans="1:9" s="88" customFormat="1" x14ac:dyDescent="0.3">
      <c r="A717" s="117"/>
      <c r="B717" s="27"/>
      <c r="C717" s="27"/>
      <c r="D717" s="77" t="s">
        <v>5010</v>
      </c>
      <c r="E717" s="56"/>
      <c r="F717" s="39"/>
      <c r="G717" s="40"/>
      <c r="H717" s="56"/>
      <c r="I717" s="79"/>
    </row>
    <row r="718" spans="1:9" s="88" customFormat="1" x14ac:dyDescent="0.3">
      <c r="A718" s="116" t="s">
        <v>359</v>
      </c>
      <c r="B718" s="63" t="s">
        <v>370</v>
      </c>
      <c r="C718" s="45" t="s">
        <v>4660</v>
      </c>
      <c r="D718" s="76" t="s">
        <v>5011</v>
      </c>
      <c r="E718" s="49"/>
      <c r="F718" s="41">
        <v>13</v>
      </c>
      <c r="G718" s="38">
        <v>44.827586206896555</v>
      </c>
      <c r="H718" s="49" t="s">
        <v>4942</v>
      </c>
      <c r="I718" s="78"/>
    </row>
    <row r="719" spans="1:9" s="88" customFormat="1" x14ac:dyDescent="0.3">
      <c r="A719" s="117"/>
      <c r="B719" s="27"/>
      <c r="C719" s="27"/>
      <c r="D719" s="77" t="s">
        <v>5012</v>
      </c>
      <c r="E719" s="56"/>
      <c r="F719" s="39">
        <v>2</v>
      </c>
      <c r="G719" s="40">
        <v>6.8965517241379306</v>
      </c>
      <c r="H719" s="56"/>
      <c r="I719" s="79"/>
    </row>
    <row r="720" spans="1:9" s="88" customFormat="1" x14ac:dyDescent="0.3">
      <c r="A720" s="117"/>
      <c r="B720" s="27"/>
      <c r="C720" s="27"/>
      <c r="D720" s="77" t="s">
        <v>394</v>
      </c>
      <c r="E720" s="56"/>
      <c r="F720" s="39">
        <v>9</v>
      </c>
      <c r="G720" s="40">
        <v>31.03448275862069</v>
      </c>
      <c r="H720" s="56"/>
      <c r="I720" s="79"/>
    </row>
    <row r="721" spans="1:9" s="88" customFormat="1" x14ac:dyDescent="0.3">
      <c r="A721" s="117"/>
      <c r="B721" s="27"/>
      <c r="C721" s="27"/>
      <c r="D721" s="77" t="s">
        <v>5013</v>
      </c>
      <c r="E721" s="56"/>
      <c r="F721" s="39">
        <v>1</v>
      </c>
      <c r="G721" s="40">
        <v>3.4482758620689653</v>
      </c>
      <c r="H721" s="56"/>
      <c r="I721" s="79"/>
    </row>
    <row r="722" spans="1:9" s="88" customFormat="1" x14ac:dyDescent="0.3">
      <c r="A722" s="117"/>
      <c r="B722" s="27"/>
      <c r="C722" s="27"/>
      <c r="D722" s="77" t="s">
        <v>5014</v>
      </c>
      <c r="E722" s="56"/>
      <c r="F722" s="39">
        <v>4</v>
      </c>
      <c r="G722" s="40">
        <v>13.793103448275861</v>
      </c>
      <c r="H722" s="56"/>
      <c r="I722" s="79"/>
    </row>
    <row r="723" spans="1:9" s="88" customFormat="1" x14ac:dyDescent="0.3">
      <c r="A723" s="118"/>
      <c r="B723" s="64"/>
      <c r="C723" s="64"/>
      <c r="D723" s="77" t="s">
        <v>5015</v>
      </c>
      <c r="E723" s="56"/>
      <c r="F723" s="39"/>
      <c r="G723" s="40"/>
      <c r="H723" s="56"/>
      <c r="I723" s="79"/>
    </row>
    <row r="724" spans="1:9" s="88" customFormat="1" x14ac:dyDescent="0.3">
      <c r="A724" s="115" t="s">
        <v>371</v>
      </c>
      <c r="B724" s="57" t="s">
        <v>382</v>
      </c>
      <c r="C724" s="45" t="s">
        <v>4660</v>
      </c>
      <c r="D724" s="59"/>
      <c r="E724" s="60"/>
      <c r="F724" s="6">
        <v>16</v>
      </c>
      <c r="G724" s="105">
        <v>100</v>
      </c>
      <c r="H724" s="83" t="s">
        <v>4942</v>
      </c>
      <c r="I724" s="107"/>
    </row>
    <row r="725" spans="1:9" s="88" customFormat="1" x14ac:dyDescent="0.3">
      <c r="A725" s="116" t="s">
        <v>372</v>
      </c>
      <c r="B725" s="63" t="s">
        <v>383</v>
      </c>
      <c r="C725" s="45" t="s">
        <v>4660</v>
      </c>
      <c r="D725" s="77"/>
      <c r="E725" s="56" t="s">
        <v>139</v>
      </c>
      <c r="F725" s="39">
        <v>15</v>
      </c>
      <c r="G725" s="25">
        <f>F725/(F725+F727)*100</f>
        <v>93.75</v>
      </c>
      <c r="H725" s="56" t="s">
        <v>18</v>
      </c>
      <c r="I725" s="79"/>
    </row>
    <row r="726" spans="1:9" s="88" customFormat="1" x14ac:dyDescent="0.3">
      <c r="A726" s="117"/>
      <c r="B726" s="27"/>
      <c r="C726" s="27"/>
      <c r="D726" s="77" t="s">
        <v>137</v>
      </c>
      <c r="E726" s="56"/>
      <c r="F726" s="39"/>
      <c r="G726" s="25"/>
      <c r="H726" s="56"/>
      <c r="I726" s="79"/>
    </row>
    <row r="727" spans="1:9" s="88" customFormat="1" x14ac:dyDescent="0.3">
      <c r="A727" s="118"/>
      <c r="B727" s="64"/>
      <c r="C727" s="64"/>
      <c r="D727" s="92" t="s">
        <v>4953</v>
      </c>
      <c r="E727" s="126"/>
      <c r="F727" s="29">
        <f>F724-F725</f>
        <v>1</v>
      </c>
      <c r="G727" s="34">
        <f>100-G725</f>
        <v>6.25</v>
      </c>
      <c r="H727" s="127"/>
      <c r="I727" s="79"/>
    </row>
    <row r="728" spans="1:9" s="88" customFormat="1" x14ac:dyDescent="0.3">
      <c r="A728" s="116" t="s">
        <v>373</v>
      </c>
      <c r="B728" s="63" t="s">
        <v>384</v>
      </c>
      <c r="C728" s="45" t="str">
        <f>A725&amp;"에서 모름/응답거절"</f>
        <v>A01006G02에서 모름/응답거절</v>
      </c>
      <c r="D728" s="77" t="s">
        <v>5017</v>
      </c>
      <c r="E728" s="56"/>
      <c r="F728" s="39">
        <v>1</v>
      </c>
      <c r="G728" s="40">
        <v>100</v>
      </c>
      <c r="H728" s="49" t="s">
        <v>4968</v>
      </c>
      <c r="I728" s="78"/>
    </row>
    <row r="729" spans="1:9" s="88" customFormat="1" x14ac:dyDescent="0.3">
      <c r="A729" s="117"/>
      <c r="B729" s="27"/>
      <c r="C729" s="27"/>
      <c r="D729" s="77" t="s">
        <v>142</v>
      </c>
      <c r="E729" s="56"/>
      <c r="F729" s="39"/>
      <c r="G729" s="40"/>
      <c r="H729" s="56"/>
      <c r="I729" s="79"/>
    </row>
    <row r="730" spans="1:9" s="88" customFormat="1" x14ac:dyDescent="0.3">
      <c r="A730" s="117"/>
      <c r="B730" s="27"/>
      <c r="C730" s="27"/>
      <c r="D730" s="77" t="s">
        <v>143</v>
      </c>
      <c r="E730" s="56"/>
      <c r="F730" s="39"/>
      <c r="G730" s="40"/>
      <c r="H730" s="56"/>
      <c r="I730" s="79"/>
    </row>
    <row r="731" spans="1:9" s="88" customFormat="1" x14ac:dyDescent="0.3">
      <c r="A731" s="117"/>
      <c r="B731" s="27"/>
      <c r="C731" s="27"/>
      <c r="D731" s="77" t="s">
        <v>144</v>
      </c>
      <c r="E731" s="56"/>
      <c r="F731" s="39"/>
      <c r="G731" s="40"/>
      <c r="H731" s="56"/>
      <c r="I731" s="79"/>
    </row>
    <row r="732" spans="1:9" s="88" customFormat="1" x14ac:dyDescent="0.3">
      <c r="A732" s="115" t="s">
        <v>374</v>
      </c>
      <c r="B732" s="57" t="s">
        <v>385</v>
      </c>
      <c r="C732" s="45" t="s">
        <v>4660</v>
      </c>
      <c r="D732" s="59"/>
      <c r="E732" s="60"/>
      <c r="F732" s="6">
        <v>16</v>
      </c>
      <c r="G732" s="128">
        <v>100</v>
      </c>
      <c r="H732" s="83" t="s">
        <v>4968</v>
      </c>
      <c r="I732" s="78"/>
    </row>
    <row r="733" spans="1:9" s="88" customFormat="1" x14ac:dyDescent="0.3">
      <c r="A733" s="116" t="s">
        <v>375</v>
      </c>
      <c r="B733" s="63" t="s">
        <v>386</v>
      </c>
      <c r="C733" s="45" t="s">
        <v>4660</v>
      </c>
      <c r="D733" s="77"/>
      <c r="E733" s="56" t="s">
        <v>139</v>
      </c>
      <c r="F733" s="39">
        <v>14</v>
      </c>
      <c r="G733" s="25">
        <f>F733/(F733+F735)*100</f>
        <v>87.5</v>
      </c>
      <c r="H733" s="56" t="s">
        <v>18</v>
      </c>
      <c r="I733" s="78"/>
    </row>
    <row r="734" spans="1:9" s="88" customFormat="1" x14ac:dyDescent="0.3">
      <c r="A734" s="117"/>
      <c r="B734" s="27"/>
      <c r="C734" s="27"/>
      <c r="D734" s="77" t="s">
        <v>137</v>
      </c>
      <c r="E734" s="56"/>
      <c r="F734" s="39"/>
      <c r="G734" s="25"/>
      <c r="H734" s="56"/>
      <c r="I734" s="79"/>
    </row>
    <row r="735" spans="1:9" s="88" customFormat="1" x14ac:dyDescent="0.3">
      <c r="A735" s="118"/>
      <c r="B735" s="64"/>
      <c r="C735" s="64"/>
      <c r="D735" s="92" t="s">
        <v>4972</v>
      </c>
      <c r="E735" s="56"/>
      <c r="F735" s="39">
        <f>F732-F733</f>
        <v>2</v>
      </c>
      <c r="G735" s="34">
        <f>100-G733</f>
        <v>12.5</v>
      </c>
      <c r="H735" s="56"/>
      <c r="I735" s="79"/>
    </row>
    <row r="736" spans="1:9" s="88" customFormat="1" x14ac:dyDescent="0.3">
      <c r="A736" s="116" t="s">
        <v>376</v>
      </c>
      <c r="B736" s="63" t="s">
        <v>387</v>
      </c>
      <c r="C736" s="45" t="str">
        <f>A733&amp;"에서 모름/응답거절"</f>
        <v>A01006G05에서 모름/응답거절</v>
      </c>
      <c r="D736" s="77" t="s">
        <v>4990</v>
      </c>
      <c r="E736" s="49"/>
      <c r="F736" s="41"/>
      <c r="G736" s="38"/>
      <c r="H736" s="49" t="s">
        <v>4942</v>
      </c>
      <c r="I736" s="78"/>
    </row>
    <row r="737" spans="1:9" s="88" customFormat="1" x14ac:dyDescent="0.3">
      <c r="A737" s="117"/>
      <c r="B737" s="27"/>
      <c r="C737" s="27"/>
      <c r="D737" s="77" t="s">
        <v>142</v>
      </c>
      <c r="E737" s="56"/>
      <c r="F737" s="39"/>
      <c r="G737" s="40"/>
      <c r="H737" s="56"/>
      <c r="I737" s="79"/>
    </row>
    <row r="738" spans="1:9" s="88" customFormat="1" x14ac:dyDescent="0.3">
      <c r="A738" s="117"/>
      <c r="B738" s="27"/>
      <c r="C738" s="27"/>
      <c r="D738" s="77" t="s">
        <v>143</v>
      </c>
      <c r="E738" s="56"/>
      <c r="F738" s="39"/>
      <c r="G738" s="40"/>
      <c r="H738" s="56"/>
      <c r="I738" s="79"/>
    </row>
    <row r="739" spans="1:9" s="88" customFormat="1" x14ac:dyDescent="0.3">
      <c r="A739" s="117"/>
      <c r="B739" s="27"/>
      <c r="C739" s="27"/>
      <c r="D739" s="77" t="s">
        <v>144</v>
      </c>
      <c r="E739" s="56"/>
      <c r="F739" s="39">
        <v>2</v>
      </c>
      <c r="G739" s="40">
        <v>100</v>
      </c>
      <c r="H739" s="56"/>
      <c r="I739" s="79"/>
    </row>
    <row r="740" spans="1:9" s="88" customFormat="1" x14ac:dyDescent="0.3">
      <c r="A740" s="115" t="s">
        <v>377</v>
      </c>
      <c r="B740" s="57" t="s">
        <v>388</v>
      </c>
      <c r="C740" s="45" t="s">
        <v>4660</v>
      </c>
      <c r="D740" s="59"/>
      <c r="E740" s="49"/>
      <c r="F740" s="41">
        <v>16</v>
      </c>
      <c r="G740" s="38">
        <v>100</v>
      </c>
      <c r="H740" s="83" t="s">
        <v>4942</v>
      </c>
      <c r="I740" s="78"/>
    </row>
    <row r="741" spans="1:9" s="88" customFormat="1" x14ac:dyDescent="0.3">
      <c r="A741" s="116" t="s">
        <v>378</v>
      </c>
      <c r="B741" s="63" t="s">
        <v>389</v>
      </c>
      <c r="C741" s="45" t="s">
        <v>4660</v>
      </c>
      <c r="D741" s="76" t="s">
        <v>240</v>
      </c>
      <c r="E741" s="49"/>
      <c r="F741" s="41">
        <v>1</v>
      </c>
      <c r="G741" s="38">
        <v>6.25</v>
      </c>
      <c r="H741" s="49" t="s">
        <v>4942</v>
      </c>
      <c r="I741" s="78"/>
    </row>
    <row r="742" spans="1:9" s="88" customFormat="1" x14ac:dyDescent="0.3">
      <c r="A742" s="117"/>
      <c r="B742" s="27"/>
      <c r="C742" s="27"/>
      <c r="D742" s="77" t="s">
        <v>241</v>
      </c>
      <c r="E742" s="56"/>
      <c r="F742" s="39"/>
      <c r="G742" s="40"/>
      <c r="H742" s="56"/>
      <c r="I742" s="79"/>
    </row>
    <row r="743" spans="1:9" s="88" customFormat="1" x14ac:dyDescent="0.3">
      <c r="A743" s="117"/>
      <c r="B743" s="27"/>
      <c r="C743" s="27"/>
      <c r="D743" s="77" t="s">
        <v>242</v>
      </c>
      <c r="E743" s="56"/>
      <c r="F743" s="39">
        <v>4</v>
      </c>
      <c r="G743" s="40">
        <v>25</v>
      </c>
      <c r="H743" s="56"/>
      <c r="I743" s="79"/>
    </row>
    <row r="744" spans="1:9" s="88" customFormat="1" x14ac:dyDescent="0.3">
      <c r="A744" s="117"/>
      <c r="B744" s="27"/>
      <c r="C744" s="27"/>
      <c r="D744" s="77" t="s">
        <v>774</v>
      </c>
      <c r="E744" s="56"/>
      <c r="F744" s="39"/>
      <c r="G744" s="40"/>
      <c r="H744" s="56"/>
      <c r="I744" s="79"/>
    </row>
    <row r="745" spans="1:9" s="88" customFormat="1" x14ac:dyDescent="0.3">
      <c r="A745" s="117"/>
      <c r="B745" s="27"/>
      <c r="C745" s="27"/>
      <c r="D745" s="77" t="s">
        <v>775</v>
      </c>
      <c r="E745" s="56"/>
      <c r="F745" s="39"/>
      <c r="G745" s="40"/>
      <c r="H745" s="56"/>
      <c r="I745" s="79"/>
    </row>
    <row r="746" spans="1:9" s="88" customFormat="1" x14ac:dyDescent="0.3">
      <c r="A746" s="117"/>
      <c r="B746" s="27"/>
      <c r="C746" s="27"/>
      <c r="D746" s="77" t="s">
        <v>243</v>
      </c>
      <c r="E746" s="56"/>
      <c r="F746" s="39">
        <v>8</v>
      </c>
      <c r="G746" s="40">
        <v>50</v>
      </c>
      <c r="H746" s="56"/>
      <c r="I746" s="79"/>
    </row>
    <row r="747" spans="1:9" s="88" customFormat="1" x14ac:dyDescent="0.3">
      <c r="A747" s="117"/>
      <c r="B747" s="27"/>
      <c r="C747" s="27"/>
      <c r="D747" s="77" t="s">
        <v>244</v>
      </c>
      <c r="E747" s="56"/>
      <c r="F747" s="39"/>
      <c r="G747" s="40"/>
      <c r="H747" s="56"/>
      <c r="I747" s="79"/>
    </row>
    <row r="748" spans="1:9" s="88" customFormat="1" x14ac:dyDescent="0.3">
      <c r="A748" s="117"/>
      <c r="B748" s="27"/>
      <c r="C748" s="27"/>
      <c r="D748" s="77" t="s">
        <v>393</v>
      </c>
      <c r="E748" s="56"/>
      <c r="F748" s="39">
        <v>1</v>
      </c>
      <c r="G748" s="40">
        <v>6.25</v>
      </c>
      <c r="H748" s="56"/>
      <c r="I748" s="79"/>
    </row>
    <row r="749" spans="1:9" s="88" customFormat="1" x14ac:dyDescent="0.3">
      <c r="A749" s="117"/>
      <c r="B749" s="27"/>
      <c r="C749" s="27"/>
      <c r="D749" s="77" t="s">
        <v>245</v>
      </c>
      <c r="E749" s="56"/>
      <c r="F749" s="39"/>
      <c r="G749" s="40"/>
      <c r="H749" s="56"/>
      <c r="I749" s="79"/>
    </row>
    <row r="750" spans="1:9" s="88" customFormat="1" x14ac:dyDescent="0.3">
      <c r="A750" s="117"/>
      <c r="B750" s="27"/>
      <c r="C750" s="27"/>
      <c r="D750" s="77" t="s">
        <v>4208</v>
      </c>
      <c r="E750" s="56"/>
      <c r="F750" s="39"/>
      <c r="G750" s="40"/>
      <c r="H750" s="56"/>
      <c r="I750" s="79"/>
    </row>
    <row r="751" spans="1:9" s="88" customFormat="1" x14ac:dyDescent="0.3">
      <c r="A751" s="117"/>
      <c r="B751" s="27"/>
      <c r="C751" s="27"/>
      <c r="D751" s="77" t="s">
        <v>246</v>
      </c>
      <c r="E751" s="56"/>
      <c r="F751" s="39"/>
      <c r="G751" s="40"/>
      <c r="H751" s="56"/>
      <c r="I751" s="79"/>
    </row>
    <row r="752" spans="1:9" s="88" customFormat="1" x14ac:dyDescent="0.3">
      <c r="A752" s="117"/>
      <c r="B752" s="27"/>
      <c r="C752" s="27"/>
      <c r="D752" s="77" t="s">
        <v>4209</v>
      </c>
      <c r="E752" s="56"/>
      <c r="F752" s="39"/>
      <c r="G752" s="40"/>
      <c r="H752" s="56"/>
      <c r="I752" s="79"/>
    </row>
    <row r="753" spans="1:9" s="88" customFormat="1" x14ac:dyDescent="0.3">
      <c r="A753" s="117"/>
      <c r="B753" s="27"/>
      <c r="C753" s="27"/>
      <c r="D753" s="77" t="s">
        <v>247</v>
      </c>
      <c r="E753" s="56"/>
      <c r="F753" s="39">
        <v>2</v>
      </c>
      <c r="G753" s="40">
        <v>12.5</v>
      </c>
      <c r="H753" s="56"/>
      <c r="I753" s="79"/>
    </row>
    <row r="754" spans="1:9" s="88" customFormat="1" x14ac:dyDescent="0.3">
      <c r="A754" s="117"/>
      <c r="B754" s="27"/>
      <c r="C754" s="27"/>
      <c r="D754" s="77" t="s">
        <v>4210</v>
      </c>
      <c r="E754" s="56"/>
      <c r="F754" s="39"/>
      <c r="G754" s="40"/>
      <c r="H754" s="56"/>
      <c r="I754" s="79"/>
    </row>
    <row r="755" spans="1:9" s="88" customFormat="1" x14ac:dyDescent="0.3">
      <c r="A755" s="117"/>
      <c r="B755" s="27"/>
      <c r="C755" s="27"/>
      <c r="D755" s="77" t="s">
        <v>4211</v>
      </c>
      <c r="E755" s="56"/>
      <c r="F755" s="39"/>
      <c r="G755" s="40"/>
      <c r="H755" s="56"/>
      <c r="I755" s="79"/>
    </row>
    <row r="756" spans="1:9" s="88" customFormat="1" x14ac:dyDescent="0.3">
      <c r="A756" s="117"/>
      <c r="B756" s="27"/>
      <c r="C756" s="27"/>
      <c r="D756" s="77" t="s">
        <v>248</v>
      </c>
      <c r="E756" s="56"/>
      <c r="F756" s="39"/>
      <c r="G756" s="40"/>
      <c r="H756" s="56"/>
      <c r="I756" s="79"/>
    </row>
    <row r="757" spans="1:9" s="88" customFormat="1" x14ac:dyDescent="0.3">
      <c r="A757" s="117"/>
      <c r="B757" s="27"/>
      <c r="C757" s="27"/>
      <c r="D757" s="77" t="s">
        <v>4212</v>
      </c>
      <c r="E757" s="56"/>
      <c r="F757" s="39"/>
      <c r="G757" s="40"/>
      <c r="H757" s="56"/>
      <c r="I757" s="79"/>
    </row>
    <row r="758" spans="1:9" s="88" customFormat="1" x14ac:dyDescent="0.3">
      <c r="A758" s="117"/>
      <c r="B758" s="27"/>
      <c r="C758" s="27"/>
      <c r="D758" s="77" t="s">
        <v>249</v>
      </c>
      <c r="E758" s="56"/>
      <c r="F758" s="39"/>
      <c r="G758" s="40"/>
      <c r="H758" s="56"/>
      <c r="I758" s="79"/>
    </row>
    <row r="759" spans="1:9" s="88" customFormat="1" x14ac:dyDescent="0.3">
      <c r="A759" s="117"/>
      <c r="B759" s="27"/>
      <c r="C759" s="27"/>
      <c r="D759" s="77" t="s">
        <v>4213</v>
      </c>
      <c r="E759" s="56"/>
      <c r="F759" s="39"/>
      <c r="G759" s="40"/>
      <c r="H759" s="56"/>
      <c r="I759" s="79"/>
    </row>
    <row r="760" spans="1:9" s="88" customFormat="1" x14ac:dyDescent="0.3">
      <c r="A760" s="117"/>
      <c r="B760" s="27"/>
      <c r="C760" s="27"/>
      <c r="D760" s="77" t="s">
        <v>4214</v>
      </c>
      <c r="E760" s="56"/>
      <c r="F760" s="39"/>
      <c r="G760" s="40"/>
      <c r="H760" s="56"/>
      <c r="I760" s="79"/>
    </row>
    <row r="761" spans="1:9" s="88" customFormat="1" x14ac:dyDescent="0.3">
      <c r="A761" s="117"/>
      <c r="B761" s="27"/>
      <c r="C761" s="27"/>
      <c r="D761" s="92" t="s">
        <v>250</v>
      </c>
      <c r="E761" s="56"/>
      <c r="F761" s="39"/>
      <c r="G761" s="40"/>
      <c r="H761" s="56"/>
      <c r="I761" s="79"/>
    </row>
    <row r="762" spans="1:9" s="88" customFormat="1" x14ac:dyDescent="0.3">
      <c r="A762" s="116" t="s">
        <v>379</v>
      </c>
      <c r="B762" s="63" t="s">
        <v>390</v>
      </c>
      <c r="C762" s="45" t="s">
        <v>4660</v>
      </c>
      <c r="D762" s="129"/>
      <c r="E762" s="49"/>
      <c r="F762" s="41">
        <v>16</v>
      </c>
      <c r="G762" s="38">
        <v>100</v>
      </c>
      <c r="H762" s="83" t="s">
        <v>4942</v>
      </c>
      <c r="I762" s="78"/>
    </row>
    <row r="763" spans="1:9" s="88" customFormat="1" x14ac:dyDescent="0.3">
      <c r="A763" s="116" t="s">
        <v>380</v>
      </c>
      <c r="B763" s="63" t="s">
        <v>391</v>
      </c>
      <c r="C763" s="45" t="s">
        <v>4660</v>
      </c>
      <c r="D763" s="76" t="s">
        <v>251</v>
      </c>
      <c r="E763" s="49"/>
      <c r="F763" s="41">
        <v>1</v>
      </c>
      <c r="G763" s="38">
        <v>6.25</v>
      </c>
      <c r="H763" s="49" t="s">
        <v>4942</v>
      </c>
      <c r="I763" s="78"/>
    </row>
    <row r="764" spans="1:9" s="88" customFormat="1" x14ac:dyDescent="0.3">
      <c r="A764" s="117"/>
      <c r="B764" s="27"/>
      <c r="C764" s="27"/>
      <c r="D764" s="77" t="s">
        <v>780</v>
      </c>
      <c r="E764" s="56"/>
      <c r="F764" s="39">
        <v>3</v>
      </c>
      <c r="G764" s="40">
        <v>18.75</v>
      </c>
      <c r="H764" s="56"/>
      <c r="I764" s="79"/>
    </row>
    <row r="765" spans="1:9" s="88" customFormat="1" x14ac:dyDescent="0.3">
      <c r="A765" s="117"/>
      <c r="B765" s="27"/>
      <c r="C765" s="27"/>
      <c r="D765" s="77" t="s">
        <v>781</v>
      </c>
      <c r="E765" s="56"/>
      <c r="F765" s="39"/>
      <c r="G765" s="40"/>
      <c r="H765" s="56"/>
      <c r="I765" s="79"/>
    </row>
    <row r="766" spans="1:9" s="88" customFormat="1" x14ac:dyDescent="0.3">
      <c r="A766" s="117"/>
      <c r="B766" s="27"/>
      <c r="C766" s="27"/>
      <c r="D766" s="77" t="s">
        <v>782</v>
      </c>
      <c r="E766" s="56"/>
      <c r="F766" s="39"/>
      <c r="G766" s="40"/>
      <c r="H766" s="56"/>
      <c r="I766" s="79"/>
    </row>
    <row r="767" spans="1:9" s="88" customFormat="1" x14ac:dyDescent="0.3">
      <c r="A767" s="117"/>
      <c r="B767" s="27"/>
      <c r="C767" s="27"/>
      <c r="D767" s="77" t="s">
        <v>783</v>
      </c>
      <c r="E767" s="56"/>
      <c r="F767" s="39"/>
      <c r="G767" s="40"/>
      <c r="H767" s="56"/>
      <c r="I767" s="79"/>
    </row>
    <row r="768" spans="1:9" s="88" customFormat="1" x14ac:dyDescent="0.3">
      <c r="A768" s="117"/>
      <c r="B768" s="27"/>
      <c r="C768" s="27"/>
      <c r="D768" s="77" t="s">
        <v>784</v>
      </c>
      <c r="E768" s="56"/>
      <c r="F768" s="39">
        <v>1</v>
      </c>
      <c r="G768" s="40">
        <v>6.25</v>
      </c>
      <c r="H768" s="56"/>
      <c r="I768" s="79"/>
    </row>
    <row r="769" spans="1:9" s="88" customFormat="1" x14ac:dyDescent="0.3">
      <c r="A769" s="117"/>
      <c r="B769" s="27"/>
      <c r="C769" s="27"/>
      <c r="D769" s="77" t="s">
        <v>785</v>
      </c>
      <c r="E769" s="56"/>
      <c r="F769" s="39">
        <v>8</v>
      </c>
      <c r="G769" s="40">
        <v>50</v>
      </c>
      <c r="H769" s="56"/>
      <c r="I769" s="79"/>
    </row>
    <row r="770" spans="1:9" s="88" customFormat="1" x14ac:dyDescent="0.3">
      <c r="A770" s="117"/>
      <c r="B770" s="27"/>
      <c r="C770" s="27"/>
      <c r="D770" s="77" t="s">
        <v>786</v>
      </c>
      <c r="E770" s="56"/>
      <c r="F770" s="39"/>
      <c r="G770" s="40"/>
      <c r="H770" s="56"/>
      <c r="I770" s="79"/>
    </row>
    <row r="771" spans="1:9" s="88" customFormat="1" x14ac:dyDescent="0.3">
      <c r="A771" s="117"/>
      <c r="B771" s="27"/>
      <c r="C771" s="27"/>
      <c r="D771" s="77" t="s">
        <v>787</v>
      </c>
      <c r="E771" s="56"/>
      <c r="F771" s="39">
        <v>3</v>
      </c>
      <c r="G771" s="40">
        <v>18.75</v>
      </c>
      <c r="H771" s="56"/>
      <c r="I771" s="79"/>
    </row>
    <row r="772" spans="1:9" s="88" customFormat="1" x14ac:dyDescent="0.3">
      <c r="A772" s="117"/>
      <c r="B772" s="27"/>
      <c r="C772" s="27"/>
      <c r="D772" s="77" t="s">
        <v>5010</v>
      </c>
      <c r="E772" s="56"/>
      <c r="F772" s="39"/>
      <c r="G772" s="40"/>
      <c r="H772" s="56"/>
      <c r="I772" s="79"/>
    </row>
    <row r="773" spans="1:9" s="88" customFormat="1" x14ac:dyDescent="0.3">
      <c r="A773" s="116" t="s">
        <v>381</v>
      </c>
      <c r="B773" s="63" t="s">
        <v>392</v>
      </c>
      <c r="C773" s="45" t="s">
        <v>4660</v>
      </c>
      <c r="D773" s="76" t="s">
        <v>5011</v>
      </c>
      <c r="E773" s="49"/>
      <c r="F773" s="41">
        <v>7</v>
      </c>
      <c r="G773" s="38">
        <v>43.75</v>
      </c>
      <c r="H773" s="49" t="s">
        <v>4942</v>
      </c>
      <c r="I773" s="78"/>
    </row>
    <row r="774" spans="1:9" s="88" customFormat="1" x14ac:dyDescent="0.3">
      <c r="A774" s="117"/>
      <c r="B774" s="27"/>
      <c r="C774" s="27"/>
      <c r="D774" s="77" t="s">
        <v>5012</v>
      </c>
      <c r="E774" s="56"/>
      <c r="F774" s="39">
        <v>2</v>
      </c>
      <c r="G774" s="40">
        <v>12.5</v>
      </c>
      <c r="H774" s="56"/>
      <c r="I774" s="79"/>
    </row>
    <row r="775" spans="1:9" s="88" customFormat="1" x14ac:dyDescent="0.3">
      <c r="A775" s="117"/>
      <c r="B775" s="27"/>
      <c r="C775" s="27"/>
      <c r="D775" s="77" t="s">
        <v>394</v>
      </c>
      <c r="E775" s="56"/>
      <c r="F775" s="39">
        <v>7</v>
      </c>
      <c r="G775" s="40">
        <v>43.75</v>
      </c>
      <c r="H775" s="56"/>
      <c r="I775" s="79"/>
    </row>
    <row r="776" spans="1:9" s="88" customFormat="1" x14ac:dyDescent="0.3">
      <c r="A776" s="117"/>
      <c r="B776" s="27"/>
      <c r="C776" s="27"/>
      <c r="D776" s="77" t="s">
        <v>5013</v>
      </c>
      <c r="E776" s="56"/>
      <c r="F776" s="39"/>
      <c r="G776" s="40"/>
      <c r="H776" s="56"/>
      <c r="I776" s="79"/>
    </row>
    <row r="777" spans="1:9" s="88" customFormat="1" x14ac:dyDescent="0.3">
      <c r="A777" s="117"/>
      <c r="B777" s="27"/>
      <c r="C777" s="27"/>
      <c r="D777" s="77" t="s">
        <v>5014</v>
      </c>
      <c r="E777" s="56"/>
      <c r="F777" s="39"/>
      <c r="G777" s="40"/>
      <c r="H777" s="56"/>
      <c r="I777" s="79"/>
    </row>
    <row r="778" spans="1:9" s="88" customFormat="1" x14ac:dyDescent="0.3">
      <c r="A778" s="118"/>
      <c r="B778" s="64"/>
      <c r="C778" s="64"/>
      <c r="D778" s="77" t="s">
        <v>5015</v>
      </c>
      <c r="E778" s="56"/>
      <c r="F778" s="39"/>
      <c r="G778" s="40"/>
      <c r="H778" s="56"/>
      <c r="I778" s="79"/>
    </row>
    <row r="779" spans="1:9" s="88" customFormat="1" x14ac:dyDescent="0.3">
      <c r="A779" s="115" t="s">
        <v>395</v>
      </c>
      <c r="B779" s="57" t="s">
        <v>406</v>
      </c>
      <c r="C779" s="45" t="s">
        <v>4660</v>
      </c>
      <c r="D779" s="59"/>
      <c r="E779" s="60"/>
      <c r="F779" s="6">
        <v>9</v>
      </c>
      <c r="G779" s="105">
        <v>100</v>
      </c>
      <c r="H779" s="83" t="s">
        <v>4942</v>
      </c>
      <c r="I779" s="107"/>
    </row>
    <row r="780" spans="1:9" s="88" customFormat="1" x14ac:dyDescent="0.3">
      <c r="A780" s="116" t="s">
        <v>396</v>
      </c>
      <c r="B780" s="63" t="s">
        <v>407</v>
      </c>
      <c r="C780" s="45" t="s">
        <v>4660</v>
      </c>
      <c r="D780" s="77"/>
      <c r="E780" s="56" t="s">
        <v>139</v>
      </c>
      <c r="F780" s="39">
        <v>7</v>
      </c>
      <c r="G780" s="25">
        <f>F780/(F780+F782)*100</f>
        <v>77.777777777777786</v>
      </c>
      <c r="H780" s="56" t="s">
        <v>18</v>
      </c>
      <c r="I780" s="79"/>
    </row>
    <row r="781" spans="1:9" s="88" customFormat="1" x14ac:dyDescent="0.3">
      <c r="A781" s="117"/>
      <c r="B781" s="27"/>
      <c r="C781" s="27"/>
      <c r="D781" s="77" t="s">
        <v>137</v>
      </c>
      <c r="E781" s="56"/>
      <c r="F781" s="39"/>
      <c r="G781" s="25"/>
      <c r="H781" s="56"/>
      <c r="I781" s="79"/>
    </row>
    <row r="782" spans="1:9" s="88" customFormat="1" x14ac:dyDescent="0.3">
      <c r="A782" s="118"/>
      <c r="B782" s="64"/>
      <c r="C782" s="64"/>
      <c r="D782" s="92" t="s">
        <v>4953</v>
      </c>
      <c r="E782" s="126"/>
      <c r="F782" s="29">
        <f>F779-F780</f>
        <v>2</v>
      </c>
      <c r="G782" s="34">
        <f>100-G780</f>
        <v>22.222222222222214</v>
      </c>
      <c r="H782" s="127"/>
      <c r="I782" s="79"/>
    </row>
    <row r="783" spans="1:9" s="88" customFormat="1" x14ac:dyDescent="0.3">
      <c r="A783" s="116" t="s">
        <v>397</v>
      </c>
      <c r="B783" s="63" t="s">
        <v>408</v>
      </c>
      <c r="C783" s="45" t="str">
        <f>A780&amp;"에서 모름/응답거절"</f>
        <v>A01006H02에서 모름/응답거절</v>
      </c>
      <c r="D783" s="77" t="s">
        <v>5017</v>
      </c>
      <c r="E783" s="56"/>
      <c r="F783" s="39">
        <v>2</v>
      </c>
      <c r="G783" s="40">
        <v>100</v>
      </c>
      <c r="H783" s="49" t="s">
        <v>4968</v>
      </c>
      <c r="I783" s="78"/>
    </row>
    <row r="784" spans="1:9" s="88" customFormat="1" x14ac:dyDescent="0.3">
      <c r="A784" s="117"/>
      <c r="B784" s="27"/>
      <c r="C784" s="27"/>
      <c r="D784" s="77" t="s">
        <v>142</v>
      </c>
      <c r="E784" s="56"/>
      <c r="F784" s="39"/>
      <c r="G784" s="40"/>
      <c r="H784" s="56"/>
      <c r="I784" s="79"/>
    </row>
    <row r="785" spans="1:9" s="88" customFormat="1" x14ac:dyDescent="0.3">
      <c r="A785" s="117"/>
      <c r="B785" s="27"/>
      <c r="C785" s="27"/>
      <c r="D785" s="77" t="s">
        <v>143</v>
      </c>
      <c r="E785" s="56"/>
      <c r="F785" s="39"/>
      <c r="G785" s="40"/>
      <c r="H785" s="56"/>
      <c r="I785" s="79"/>
    </row>
    <row r="786" spans="1:9" s="88" customFormat="1" x14ac:dyDescent="0.3">
      <c r="A786" s="117"/>
      <c r="B786" s="27"/>
      <c r="C786" s="27"/>
      <c r="D786" s="77" t="s">
        <v>144</v>
      </c>
      <c r="E786" s="56"/>
      <c r="F786" s="39"/>
      <c r="G786" s="40"/>
      <c r="H786" s="56"/>
      <c r="I786" s="79"/>
    </row>
    <row r="787" spans="1:9" s="88" customFormat="1" x14ac:dyDescent="0.3">
      <c r="A787" s="115" t="s">
        <v>398</v>
      </c>
      <c r="B787" s="57" t="s">
        <v>409</v>
      </c>
      <c r="C787" s="45" t="s">
        <v>4660</v>
      </c>
      <c r="D787" s="59"/>
      <c r="E787" s="60"/>
      <c r="F787" s="6">
        <v>9</v>
      </c>
      <c r="G787" s="128">
        <v>100</v>
      </c>
      <c r="H787" s="83" t="s">
        <v>4968</v>
      </c>
      <c r="I787" s="78"/>
    </row>
    <row r="788" spans="1:9" s="88" customFormat="1" x14ac:dyDescent="0.3">
      <c r="A788" s="116" t="s">
        <v>399</v>
      </c>
      <c r="B788" s="63" t="s">
        <v>410</v>
      </c>
      <c r="C788" s="45" t="s">
        <v>4660</v>
      </c>
      <c r="D788" s="77"/>
      <c r="E788" s="56" t="s">
        <v>139</v>
      </c>
      <c r="F788" s="39">
        <v>8</v>
      </c>
      <c r="G788" s="25">
        <f>F788/(F788+F790)*100</f>
        <v>88.888888888888886</v>
      </c>
      <c r="H788" s="56" t="s">
        <v>18</v>
      </c>
      <c r="I788" s="78"/>
    </row>
    <row r="789" spans="1:9" s="88" customFormat="1" x14ac:dyDescent="0.3">
      <c r="A789" s="117"/>
      <c r="B789" s="27"/>
      <c r="C789" s="27"/>
      <c r="D789" s="77" t="s">
        <v>137</v>
      </c>
      <c r="E789" s="56"/>
      <c r="F789" s="39"/>
      <c r="G789" s="25"/>
      <c r="H789" s="56"/>
      <c r="I789" s="79"/>
    </row>
    <row r="790" spans="1:9" s="88" customFormat="1" x14ac:dyDescent="0.3">
      <c r="A790" s="118"/>
      <c r="B790" s="64"/>
      <c r="C790" s="64"/>
      <c r="D790" s="92" t="s">
        <v>4972</v>
      </c>
      <c r="E790" s="56"/>
      <c r="F790" s="39">
        <f>F787-F788</f>
        <v>1</v>
      </c>
      <c r="G790" s="34">
        <f>100-G788</f>
        <v>11.111111111111114</v>
      </c>
      <c r="H790" s="56"/>
      <c r="I790" s="79"/>
    </row>
    <row r="791" spans="1:9" s="88" customFormat="1" x14ac:dyDescent="0.3">
      <c r="A791" s="116" t="s">
        <v>400</v>
      </c>
      <c r="B791" s="63" t="s">
        <v>411</v>
      </c>
      <c r="C791" s="45" t="str">
        <f>A788&amp;"에서 모름/응답거절"</f>
        <v>A01006H05에서 모름/응답거절</v>
      </c>
      <c r="D791" s="77" t="s">
        <v>4990</v>
      </c>
      <c r="E791" s="49"/>
      <c r="F791" s="41"/>
      <c r="G791" s="38"/>
      <c r="H791" s="49" t="s">
        <v>4942</v>
      </c>
      <c r="I791" s="78"/>
    </row>
    <row r="792" spans="1:9" s="88" customFormat="1" x14ac:dyDescent="0.3">
      <c r="A792" s="117"/>
      <c r="B792" s="27"/>
      <c r="C792" s="27"/>
      <c r="D792" s="77" t="s">
        <v>142</v>
      </c>
      <c r="E792" s="56"/>
      <c r="F792" s="39"/>
      <c r="G792" s="40"/>
      <c r="H792" s="56"/>
      <c r="I792" s="79"/>
    </row>
    <row r="793" spans="1:9" s="88" customFormat="1" x14ac:dyDescent="0.3">
      <c r="A793" s="117"/>
      <c r="B793" s="27"/>
      <c r="C793" s="27"/>
      <c r="D793" s="77" t="s">
        <v>143</v>
      </c>
      <c r="E793" s="56"/>
      <c r="F793" s="39"/>
      <c r="G793" s="40"/>
      <c r="H793" s="56"/>
      <c r="I793" s="79"/>
    </row>
    <row r="794" spans="1:9" s="88" customFormat="1" x14ac:dyDescent="0.3">
      <c r="A794" s="117"/>
      <c r="B794" s="27"/>
      <c r="C794" s="27"/>
      <c r="D794" s="77" t="s">
        <v>144</v>
      </c>
      <c r="E794" s="56"/>
      <c r="F794" s="39">
        <v>1</v>
      </c>
      <c r="G794" s="40">
        <v>100</v>
      </c>
      <c r="H794" s="56"/>
      <c r="I794" s="79"/>
    </row>
    <row r="795" spans="1:9" s="88" customFormat="1" x14ac:dyDescent="0.3">
      <c r="A795" s="115" t="s">
        <v>401</v>
      </c>
      <c r="B795" s="57" t="s">
        <v>412</v>
      </c>
      <c r="C795" s="45" t="s">
        <v>4660</v>
      </c>
      <c r="D795" s="59"/>
      <c r="E795" s="49"/>
      <c r="F795" s="41">
        <v>9</v>
      </c>
      <c r="G795" s="38">
        <v>100</v>
      </c>
      <c r="H795" s="83" t="s">
        <v>4942</v>
      </c>
      <c r="I795" s="78"/>
    </row>
    <row r="796" spans="1:9" s="88" customFormat="1" x14ac:dyDescent="0.3">
      <c r="A796" s="116" t="s">
        <v>402</v>
      </c>
      <c r="B796" s="63" t="s">
        <v>413</v>
      </c>
      <c r="C796" s="45" t="s">
        <v>4660</v>
      </c>
      <c r="D796" s="76" t="s">
        <v>240</v>
      </c>
      <c r="E796" s="49"/>
      <c r="F796" s="7"/>
      <c r="G796" s="38"/>
      <c r="H796" s="49" t="s">
        <v>4942</v>
      </c>
      <c r="I796" s="78"/>
    </row>
    <row r="797" spans="1:9" s="88" customFormat="1" x14ac:dyDescent="0.3">
      <c r="A797" s="117"/>
      <c r="B797" s="27"/>
      <c r="C797" s="27"/>
      <c r="D797" s="77" t="s">
        <v>241</v>
      </c>
      <c r="E797" s="56"/>
      <c r="F797" s="39"/>
      <c r="G797" s="40"/>
      <c r="H797" s="56"/>
      <c r="I797" s="79"/>
    </row>
    <row r="798" spans="1:9" s="88" customFormat="1" x14ac:dyDescent="0.3">
      <c r="A798" s="117"/>
      <c r="B798" s="27"/>
      <c r="C798" s="27"/>
      <c r="D798" s="77" t="s">
        <v>242</v>
      </c>
      <c r="E798" s="56"/>
      <c r="F798" s="39">
        <v>2</v>
      </c>
      <c r="G798" s="40">
        <v>22.222222222222221</v>
      </c>
      <c r="H798" s="56"/>
      <c r="I798" s="79"/>
    </row>
    <row r="799" spans="1:9" s="88" customFormat="1" x14ac:dyDescent="0.3">
      <c r="A799" s="117"/>
      <c r="B799" s="27"/>
      <c r="C799" s="27"/>
      <c r="D799" s="77" t="s">
        <v>774</v>
      </c>
      <c r="E799" s="56"/>
      <c r="F799" s="39"/>
      <c r="G799" s="40"/>
      <c r="H799" s="56"/>
      <c r="I799" s="79"/>
    </row>
    <row r="800" spans="1:9" s="88" customFormat="1" x14ac:dyDescent="0.3">
      <c r="A800" s="117"/>
      <c r="B800" s="27"/>
      <c r="C800" s="27"/>
      <c r="D800" s="77" t="s">
        <v>775</v>
      </c>
      <c r="E800" s="56"/>
      <c r="F800" s="39"/>
      <c r="G800" s="40"/>
      <c r="H800" s="56"/>
      <c r="I800" s="79"/>
    </row>
    <row r="801" spans="1:9" s="88" customFormat="1" x14ac:dyDescent="0.3">
      <c r="A801" s="117"/>
      <c r="B801" s="27"/>
      <c r="C801" s="27"/>
      <c r="D801" s="77" t="s">
        <v>243</v>
      </c>
      <c r="E801" s="56"/>
      <c r="F801" s="39">
        <v>5</v>
      </c>
      <c r="G801" s="40">
        <v>55.555555555555557</v>
      </c>
      <c r="H801" s="56"/>
      <c r="I801" s="79"/>
    </row>
    <row r="802" spans="1:9" s="88" customFormat="1" x14ac:dyDescent="0.3">
      <c r="A802" s="117"/>
      <c r="B802" s="27"/>
      <c r="C802" s="27"/>
      <c r="D802" s="77" t="s">
        <v>244</v>
      </c>
      <c r="E802" s="56"/>
      <c r="F802" s="39"/>
      <c r="G802" s="40"/>
      <c r="H802" s="56"/>
      <c r="I802" s="79"/>
    </row>
    <row r="803" spans="1:9" s="88" customFormat="1" x14ac:dyDescent="0.3">
      <c r="A803" s="117"/>
      <c r="B803" s="27"/>
      <c r="C803" s="27"/>
      <c r="D803" s="77" t="s">
        <v>393</v>
      </c>
      <c r="E803" s="56"/>
      <c r="F803" s="39">
        <v>1</v>
      </c>
      <c r="G803" s="40">
        <v>11.111111111111111</v>
      </c>
      <c r="H803" s="56"/>
      <c r="I803" s="79"/>
    </row>
    <row r="804" spans="1:9" s="88" customFormat="1" x14ac:dyDescent="0.3">
      <c r="A804" s="117"/>
      <c r="B804" s="27"/>
      <c r="C804" s="27"/>
      <c r="D804" s="77" t="s">
        <v>245</v>
      </c>
      <c r="E804" s="56"/>
      <c r="F804" s="39"/>
      <c r="G804" s="40"/>
      <c r="H804" s="56"/>
      <c r="I804" s="79"/>
    </row>
    <row r="805" spans="1:9" s="88" customFormat="1" x14ac:dyDescent="0.3">
      <c r="A805" s="117"/>
      <c r="B805" s="27"/>
      <c r="C805" s="27"/>
      <c r="D805" s="77" t="s">
        <v>4208</v>
      </c>
      <c r="E805" s="56"/>
      <c r="F805" s="39"/>
      <c r="G805" s="40"/>
      <c r="H805" s="56"/>
      <c r="I805" s="79"/>
    </row>
    <row r="806" spans="1:9" s="88" customFormat="1" x14ac:dyDescent="0.3">
      <c r="A806" s="117"/>
      <c r="B806" s="27"/>
      <c r="C806" s="27"/>
      <c r="D806" s="77" t="s">
        <v>246</v>
      </c>
      <c r="E806" s="56"/>
      <c r="F806" s="39"/>
      <c r="G806" s="40"/>
      <c r="H806" s="56"/>
      <c r="I806" s="79"/>
    </row>
    <row r="807" spans="1:9" s="88" customFormat="1" x14ac:dyDescent="0.3">
      <c r="A807" s="117"/>
      <c r="B807" s="27"/>
      <c r="C807" s="27"/>
      <c r="D807" s="77" t="s">
        <v>4209</v>
      </c>
      <c r="E807" s="56"/>
      <c r="F807" s="39"/>
      <c r="G807" s="40"/>
      <c r="H807" s="56"/>
      <c r="I807" s="79"/>
    </row>
    <row r="808" spans="1:9" s="88" customFormat="1" x14ac:dyDescent="0.3">
      <c r="A808" s="117"/>
      <c r="B808" s="27"/>
      <c r="C808" s="27"/>
      <c r="D808" s="77" t="s">
        <v>247</v>
      </c>
      <c r="E808" s="56"/>
      <c r="F808" s="39"/>
      <c r="G808" s="40"/>
      <c r="H808" s="56"/>
      <c r="I808" s="79"/>
    </row>
    <row r="809" spans="1:9" s="88" customFormat="1" x14ac:dyDescent="0.3">
      <c r="A809" s="117"/>
      <c r="B809" s="27"/>
      <c r="C809" s="27"/>
      <c r="D809" s="77" t="s">
        <v>4210</v>
      </c>
      <c r="E809" s="56"/>
      <c r="F809" s="39">
        <v>1</v>
      </c>
      <c r="G809" s="40">
        <v>11.111111111111111</v>
      </c>
      <c r="H809" s="56"/>
      <c r="I809" s="79"/>
    </row>
    <row r="810" spans="1:9" s="88" customFormat="1" x14ac:dyDescent="0.3">
      <c r="A810" s="117"/>
      <c r="B810" s="27"/>
      <c r="C810" s="27"/>
      <c r="D810" s="77" t="s">
        <v>4211</v>
      </c>
      <c r="E810" s="56"/>
      <c r="F810" s="39"/>
      <c r="G810" s="40"/>
      <c r="H810" s="56"/>
      <c r="I810" s="79"/>
    </row>
    <row r="811" spans="1:9" s="88" customFormat="1" x14ac:dyDescent="0.3">
      <c r="A811" s="117"/>
      <c r="B811" s="27"/>
      <c r="C811" s="27"/>
      <c r="D811" s="77" t="s">
        <v>248</v>
      </c>
      <c r="E811" s="56"/>
      <c r="F811" s="39"/>
      <c r="G811" s="40"/>
      <c r="H811" s="56"/>
      <c r="I811" s="79"/>
    </row>
    <row r="812" spans="1:9" s="88" customFormat="1" x14ac:dyDescent="0.3">
      <c r="A812" s="117"/>
      <c r="B812" s="27"/>
      <c r="C812" s="27"/>
      <c r="D812" s="77" t="s">
        <v>4212</v>
      </c>
      <c r="E812" s="56"/>
      <c r="F812" s="39"/>
      <c r="G812" s="40"/>
      <c r="H812" s="56"/>
      <c r="I812" s="79"/>
    </row>
    <row r="813" spans="1:9" s="88" customFormat="1" x14ac:dyDescent="0.3">
      <c r="A813" s="117"/>
      <c r="B813" s="27"/>
      <c r="C813" s="27"/>
      <c r="D813" s="77" t="s">
        <v>249</v>
      </c>
      <c r="E813" s="56"/>
      <c r="F813" s="39"/>
      <c r="G813" s="40"/>
      <c r="H813" s="56"/>
      <c r="I813" s="79"/>
    </row>
    <row r="814" spans="1:9" s="88" customFormat="1" x14ac:dyDescent="0.3">
      <c r="A814" s="117"/>
      <c r="B814" s="27"/>
      <c r="C814" s="27"/>
      <c r="D814" s="77" t="s">
        <v>4213</v>
      </c>
      <c r="E814" s="56"/>
      <c r="F814" s="39"/>
      <c r="G814" s="40"/>
      <c r="H814" s="56"/>
      <c r="I814" s="79"/>
    </row>
    <row r="815" spans="1:9" s="88" customFormat="1" x14ac:dyDescent="0.3">
      <c r="A815" s="117"/>
      <c r="B815" s="27"/>
      <c r="C815" s="27"/>
      <c r="D815" s="77" t="s">
        <v>4214</v>
      </c>
      <c r="E815" s="56"/>
      <c r="F815" s="39"/>
      <c r="G815" s="40"/>
      <c r="H815" s="56"/>
      <c r="I815" s="79"/>
    </row>
    <row r="816" spans="1:9" s="88" customFormat="1" x14ac:dyDescent="0.3">
      <c r="A816" s="117"/>
      <c r="B816" s="27"/>
      <c r="C816" s="27"/>
      <c r="D816" s="92" t="s">
        <v>250</v>
      </c>
      <c r="E816" s="56"/>
      <c r="F816" s="39"/>
      <c r="G816" s="40"/>
      <c r="H816" s="56"/>
      <c r="I816" s="79"/>
    </row>
    <row r="817" spans="1:9" s="88" customFormat="1" x14ac:dyDescent="0.3">
      <c r="A817" s="116" t="s">
        <v>403</v>
      </c>
      <c r="B817" s="63" t="s">
        <v>414</v>
      </c>
      <c r="C817" s="45" t="s">
        <v>4660</v>
      </c>
      <c r="D817" s="129"/>
      <c r="E817" s="49"/>
      <c r="F817" s="41">
        <v>9</v>
      </c>
      <c r="G817" s="38">
        <v>100</v>
      </c>
      <c r="H817" s="83" t="s">
        <v>4942</v>
      </c>
      <c r="I817" s="78"/>
    </row>
    <row r="818" spans="1:9" s="88" customFormat="1" x14ac:dyDescent="0.3">
      <c r="A818" s="116" t="s">
        <v>404</v>
      </c>
      <c r="B818" s="63" t="s">
        <v>415</v>
      </c>
      <c r="C818" s="45" t="s">
        <v>4660</v>
      </c>
      <c r="D818" s="76" t="s">
        <v>251</v>
      </c>
      <c r="E818" s="49"/>
      <c r="F818" s="41">
        <v>1</v>
      </c>
      <c r="G818" s="38">
        <v>11.111111111111111</v>
      </c>
      <c r="H818" s="49" t="s">
        <v>4942</v>
      </c>
      <c r="I818" s="78"/>
    </row>
    <row r="819" spans="1:9" s="88" customFormat="1" x14ac:dyDescent="0.3">
      <c r="A819" s="117"/>
      <c r="B819" s="27"/>
      <c r="C819" s="27"/>
      <c r="D819" s="77" t="s">
        <v>780</v>
      </c>
      <c r="E819" s="56"/>
      <c r="F819" s="39">
        <v>1</v>
      </c>
      <c r="G819" s="40">
        <v>11.111111111111111</v>
      </c>
      <c r="H819" s="56"/>
      <c r="I819" s="79"/>
    </row>
    <row r="820" spans="1:9" s="88" customFormat="1" x14ac:dyDescent="0.3">
      <c r="A820" s="117"/>
      <c r="B820" s="27"/>
      <c r="C820" s="27"/>
      <c r="D820" s="77" t="s">
        <v>781</v>
      </c>
      <c r="E820" s="56"/>
      <c r="F820" s="39"/>
      <c r="G820" s="40"/>
      <c r="H820" s="56"/>
      <c r="I820" s="79"/>
    </row>
    <row r="821" spans="1:9" s="88" customFormat="1" x14ac:dyDescent="0.3">
      <c r="A821" s="117"/>
      <c r="B821" s="27"/>
      <c r="C821" s="27"/>
      <c r="D821" s="77" t="s">
        <v>782</v>
      </c>
      <c r="E821" s="56"/>
      <c r="F821" s="39"/>
      <c r="G821" s="40"/>
      <c r="H821" s="56"/>
      <c r="I821" s="79"/>
    </row>
    <row r="822" spans="1:9" s="88" customFormat="1" x14ac:dyDescent="0.3">
      <c r="A822" s="117"/>
      <c r="B822" s="27"/>
      <c r="C822" s="27"/>
      <c r="D822" s="77" t="s">
        <v>783</v>
      </c>
      <c r="E822" s="56"/>
      <c r="F822" s="39"/>
      <c r="G822" s="40"/>
      <c r="H822" s="56"/>
      <c r="I822" s="79"/>
    </row>
    <row r="823" spans="1:9" s="88" customFormat="1" x14ac:dyDescent="0.3">
      <c r="A823" s="117"/>
      <c r="B823" s="27"/>
      <c r="C823" s="27"/>
      <c r="D823" s="77" t="s">
        <v>784</v>
      </c>
      <c r="E823" s="56"/>
      <c r="F823" s="39"/>
      <c r="G823" s="40"/>
      <c r="H823" s="56"/>
      <c r="I823" s="79"/>
    </row>
    <row r="824" spans="1:9" s="88" customFormat="1" x14ac:dyDescent="0.3">
      <c r="A824" s="117"/>
      <c r="B824" s="27"/>
      <c r="C824" s="27"/>
      <c r="D824" s="77" t="s">
        <v>785</v>
      </c>
      <c r="E824" s="56"/>
      <c r="F824" s="39">
        <v>4</v>
      </c>
      <c r="G824" s="40">
        <v>44.444444444444443</v>
      </c>
      <c r="H824" s="56"/>
      <c r="I824" s="79"/>
    </row>
    <row r="825" spans="1:9" s="88" customFormat="1" x14ac:dyDescent="0.3">
      <c r="A825" s="117"/>
      <c r="B825" s="27"/>
      <c r="C825" s="27"/>
      <c r="D825" s="77" t="s">
        <v>786</v>
      </c>
      <c r="E825" s="56"/>
      <c r="F825" s="39">
        <v>1</v>
      </c>
      <c r="G825" s="40">
        <v>11.111111111111111</v>
      </c>
      <c r="H825" s="56"/>
      <c r="I825" s="79"/>
    </row>
    <row r="826" spans="1:9" s="88" customFormat="1" x14ac:dyDescent="0.3">
      <c r="A826" s="117"/>
      <c r="B826" s="27"/>
      <c r="C826" s="27"/>
      <c r="D826" s="77" t="s">
        <v>787</v>
      </c>
      <c r="E826" s="56"/>
      <c r="F826" s="39">
        <v>2</v>
      </c>
      <c r="G826" s="40">
        <v>22.222222222222221</v>
      </c>
      <c r="H826" s="56"/>
      <c r="I826" s="79"/>
    </row>
    <row r="827" spans="1:9" s="88" customFormat="1" x14ac:dyDescent="0.3">
      <c r="A827" s="117"/>
      <c r="B827" s="27"/>
      <c r="C827" s="27"/>
      <c r="D827" s="77" t="s">
        <v>5010</v>
      </c>
      <c r="E827" s="56"/>
      <c r="F827" s="39"/>
      <c r="G827" s="40"/>
      <c r="H827" s="56"/>
      <c r="I827" s="79"/>
    </row>
    <row r="828" spans="1:9" s="88" customFormat="1" x14ac:dyDescent="0.3">
      <c r="A828" s="116" t="s">
        <v>405</v>
      </c>
      <c r="B828" s="63" t="s">
        <v>416</v>
      </c>
      <c r="C828" s="45" t="s">
        <v>4660</v>
      </c>
      <c r="D828" s="76" t="s">
        <v>5011</v>
      </c>
      <c r="E828" s="49"/>
      <c r="F828" s="41">
        <v>6</v>
      </c>
      <c r="G828" s="38">
        <v>66.666666666666657</v>
      </c>
      <c r="H828" s="49" t="s">
        <v>4942</v>
      </c>
      <c r="I828" s="78"/>
    </row>
    <row r="829" spans="1:9" s="88" customFormat="1" x14ac:dyDescent="0.3">
      <c r="A829" s="117"/>
      <c r="B829" s="27"/>
      <c r="C829" s="27"/>
      <c r="D829" s="77" t="s">
        <v>5012</v>
      </c>
      <c r="E829" s="56"/>
      <c r="F829" s="39"/>
      <c r="G829" s="40"/>
      <c r="H829" s="56"/>
      <c r="I829" s="79"/>
    </row>
    <row r="830" spans="1:9" s="88" customFormat="1" x14ac:dyDescent="0.3">
      <c r="A830" s="117"/>
      <c r="B830" s="27"/>
      <c r="C830" s="27"/>
      <c r="D830" s="77" t="s">
        <v>394</v>
      </c>
      <c r="E830" s="56"/>
      <c r="F830" s="39">
        <v>3</v>
      </c>
      <c r="G830" s="40">
        <v>33.333333333333329</v>
      </c>
      <c r="H830" s="56"/>
      <c r="I830" s="79"/>
    </row>
    <row r="831" spans="1:9" s="88" customFormat="1" x14ac:dyDescent="0.3">
      <c r="A831" s="117"/>
      <c r="B831" s="27"/>
      <c r="C831" s="27"/>
      <c r="D831" s="77" t="s">
        <v>5013</v>
      </c>
      <c r="E831" s="56"/>
      <c r="F831" s="39"/>
      <c r="G831" s="40"/>
      <c r="H831" s="56"/>
      <c r="I831" s="79"/>
    </row>
    <row r="832" spans="1:9" s="88" customFormat="1" x14ac:dyDescent="0.3">
      <c r="A832" s="117"/>
      <c r="B832" s="27"/>
      <c r="C832" s="27"/>
      <c r="D832" s="77" t="s">
        <v>5014</v>
      </c>
      <c r="E832" s="56"/>
      <c r="F832" s="39"/>
      <c r="G832" s="40"/>
      <c r="H832" s="56"/>
      <c r="I832" s="79"/>
    </row>
    <row r="833" spans="1:9" s="88" customFormat="1" x14ac:dyDescent="0.3">
      <c r="A833" s="118"/>
      <c r="B833" s="64"/>
      <c r="C833" s="64"/>
      <c r="D833" s="77" t="s">
        <v>5015</v>
      </c>
      <c r="E833" s="56"/>
      <c r="F833" s="39"/>
      <c r="G833" s="40"/>
      <c r="H833" s="56"/>
      <c r="I833" s="79"/>
    </row>
    <row r="834" spans="1:9" s="88" customFormat="1" x14ac:dyDescent="0.3">
      <c r="A834" s="115" t="s">
        <v>417</v>
      </c>
      <c r="B834" s="57" t="s">
        <v>428</v>
      </c>
      <c r="C834" s="45" t="s">
        <v>4660</v>
      </c>
      <c r="D834" s="59"/>
      <c r="E834" s="60"/>
      <c r="F834" s="6">
        <v>5</v>
      </c>
      <c r="G834" s="105">
        <v>100</v>
      </c>
      <c r="H834" s="83" t="s">
        <v>4942</v>
      </c>
      <c r="I834" s="107"/>
    </row>
    <row r="835" spans="1:9" s="88" customFormat="1" x14ac:dyDescent="0.3">
      <c r="A835" s="116" t="s">
        <v>418</v>
      </c>
      <c r="B835" s="63" t="s">
        <v>429</v>
      </c>
      <c r="C835" s="45" t="s">
        <v>4660</v>
      </c>
      <c r="D835" s="77"/>
      <c r="E835" s="56" t="s">
        <v>139</v>
      </c>
      <c r="F835" s="39">
        <v>5</v>
      </c>
      <c r="G835" s="40">
        <v>100</v>
      </c>
      <c r="H835" s="56" t="s">
        <v>18</v>
      </c>
      <c r="I835" s="79"/>
    </row>
    <row r="836" spans="1:9" s="88" customFormat="1" x14ac:dyDescent="0.3">
      <c r="A836" s="117"/>
      <c r="B836" s="27"/>
      <c r="C836" s="27"/>
      <c r="D836" s="77" t="s">
        <v>137</v>
      </c>
      <c r="E836" s="56"/>
      <c r="F836" s="39"/>
      <c r="G836" s="40"/>
      <c r="H836" s="56"/>
      <c r="I836" s="79"/>
    </row>
    <row r="837" spans="1:9" s="88" customFormat="1" x14ac:dyDescent="0.3">
      <c r="A837" s="118"/>
      <c r="B837" s="64"/>
      <c r="C837" s="64"/>
      <c r="D837" s="92" t="s">
        <v>4953</v>
      </c>
      <c r="E837" s="126"/>
      <c r="F837" s="29"/>
      <c r="G837" s="34"/>
      <c r="H837" s="127"/>
      <c r="I837" s="79"/>
    </row>
    <row r="838" spans="1:9" s="88" customFormat="1" x14ac:dyDescent="0.3">
      <c r="A838" s="116" t="s">
        <v>419</v>
      </c>
      <c r="B838" s="63" t="s">
        <v>430</v>
      </c>
      <c r="C838" s="45" t="str">
        <f>A835&amp;"에서 모름/응답거절"</f>
        <v>A01006I02에서 모름/응답거절</v>
      </c>
      <c r="D838" s="77" t="s">
        <v>4990</v>
      </c>
      <c r="E838" s="56"/>
      <c r="F838" s="39"/>
      <c r="G838" s="40"/>
      <c r="H838" s="49" t="s">
        <v>4942</v>
      </c>
      <c r="I838" s="78"/>
    </row>
    <row r="839" spans="1:9" s="88" customFormat="1" x14ac:dyDescent="0.3">
      <c r="A839" s="117"/>
      <c r="B839" s="27"/>
      <c r="C839" s="27"/>
      <c r="D839" s="77" t="s">
        <v>142</v>
      </c>
      <c r="E839" s="56"/>
      <c r="F839" s="39"/>
      <c r="G839" s="40"/>
      <c r="H839" s="56"/>
      <c r="I839" s="79"/>
    </row>
    <row r="840" spans="1:9" s="88" customFormat="1" x14ac:dyDescent="0.3">
      <c r="A840" s="117"/>
      <c r="B840" s="27"/>
      <c r="C840" s="27"/>
      <c r="D840" s="77" t="s">
        <v>143</v>
      </c>
      <c r="E840" s="56"/>
      <c r="F840" s="39"/>
      <c r="G840" s="40"/>
      <c r="H840" s="56"/>
      <c r="I840" s="79"/>
    </row>
    <row r="841" spans="1:9" s="88" customFormat="1" x14ac:dyDescent="0.3">
      <c r="A841" s="117"/>
      <c r="B841" s="27"/>
      <c r="C841" s="27"/>
      <c r="D841" s="77" t="s">
        <v>144</v>
      </c>
      <c r="E841" s="56"/>
      <c r="F841" s="39"/>
      <c r="G841" s="40"/>
      <c r="H841" s="56"/>
      <c r="I841" s="79"/>
    </row>
    <row r="842" spans="1:9" s="88" customFormat="1" x14ac:dyDescent="0.3">
      <c r="A842" s="115" t="s">
        <v>420</v>
      </c>
      <c r="B842" s="57" t="s">
        <v>431</v>
      </c>
      <c r="C842" s="45" t="s">
        <v>4660</v>
      </c>
      <c r="D842" s="59"/>
      <c r="E842" s="60"/>
      <c r="F842" s="6">
        <v>5</v>
      </c>
      <c r="G842" s="128">
        <v>100</v>
      </c>
      <c r="H842" s="83" t="s">
        <v>4942</v>
      </c>
      <c r="I842" s="78"/>
    </row>
    <row r="843" spans="1:9" s="88" customFormat="1" x14ac:dyDescent="0.3">
      <c r="A843" s="116" t="s">
        <v>421</v>
      </c>
      <c r="B843" s="63" t="s">
        <v>432</v>
      </c>
      <c r="C843" s="45" t="s">
        <v>4660</v>
      </c>
      <c r="D843" s="77"/>
      <c r="E843" s="56" t="s">
        <v>139</v>
      </c>
      <c r="F843" s="39">
        <v>5</v>
      </c>
      <c r="G843" s="40">
        <v>100</v>
      </c>
      <c r="H843" s="56" t="s">
        <v>18</v>
      </c>
      <c r="I843" s="78"/>
    </row>
    <row r="844" spans="1:9" s="88" customFormat="1" x14ac:dyDescent="0.3">
      <c r="A844" s="117"/>
      <c r="B844" s="27"/>
      <c r="C844" s="27"/>
      <c r="D844" s="77" t="s">
        <v>137</v>
      </c>
      <c r="E844" s="56"/>
      <c r="F844" s="39"/>
      <c r="G844" s="40"/>
      <c r="H844" s="56"/>
      <c r="I844" s="79"/>
    </row>
    <row r="845" spans="1:9" s="88" customFormat="1" x14ac:dyDescent="0.3">
      <c r="A845" s="118"/>
      <c r="B845" s="64"/>
      <c r="C845" s="64"/>
      <c r="D845" s="92" t="s">
        <v>4953</v>
      </c>
      <c r="E845" s="56"/>
      <c r="F845" s="39"/>
      <c r="G845" s="40"/>
      <c r="H845" s="56"/>
      <c r="I845" s="79"/>
    </row>
    <row r="846" spans="1:9" s="88" customFormat="1" x14ac:dyDescent="0.3">
      <c r="A846" s="116" t="s">
        <v>422</v>
      </c>
      <c r="B846" s="63" t="s">
        <v>433</v>
      </c>
      <c r="C846" s="45" t="str">
        <f>A843&amp;"에서 모름/응답거절"</f>
        <v>A01006I05에서 모름/응답거절</v>
      </c>
      <c r="D846" s="77" t="s">
        <v>4990</v>
      </c>
      <c r="E846" s="49"/>
      <c r="F846" s="41"/>
      <c r="G846" s="38"/>
      <c r="H846" s="49" t="s">
        <v>4942</v>
      </c>
      <c r="I846" s="78"/>
    </row>
    <row r="847" spans="1:9" s="88" customFormat="1" x14ac:dyDescent="0.3">
      <c r="A847" s="117"/>
      <c r="B847" s="27"/>
      <c r="C847" s="27"/>
      <c r="D847" s="77" t="s">
        <v>142</v>
      </c>
      <c r="E847" s="56"/>
      <c r="F847" s="39"/>
      <c r="G847" s="40"/>
      <c r="H847" s="56"/>
      <c r="I847" s="79"/>
    </row>
    <row r="848" spans="1:9" s="88" customFormat="1" x14ac:dyDescent="0.3">
      <c r="A848" s="117"/>
      <c r="B848" s="27"/>
      <c r="C848" s="27"/>
      <c r="D848" s="77" t="s">
        <v>143</v>
      </c>
      <c r="E848" s="56"/>
      <c r="F848" s="39"/>
      <c r="G848" s="40"/>
      <c r="H848" s="56"/>
      <c r="I848" s="79"/>
    </row>
    <row r="849" spans="1:9" s="88" customFormat="1" x14ac:dyDescent="0.3">
      <c r="A849" s="117"/>
      <c r="B849" s="27"/>
      <c r="C849" s="27"/>
      <c r="D849" s="77" t="s">
        <v>144</v>
      </c>
      <c r="E849" s="56"/>
      <c r="F849" s="39"/>
      <c r="G849" s="40"/>
      <c r="H849" s="56"/>
      <c r="I849" s="79"/>
    </row>
    <row r="850" spans="1:9" s="88" customFormat="1" x14ac:dyDescent="0.3">
      <c r="A850" s="115" t="s">
        <v>423</v>
      </c>
      <c r="B850" s="57" t="s">
        <v>434</v>
      </c>
      <c r="C850" s="45" t="s">
        <v>4660</v>
      </c>
      <c r="D850" s="59"/>
      <c r="E850" s="49"/>
      <c r="F850" s="41">
        <v>5</v>
      </c>
      <c r="G850" s="38">
        <v>100</v>
      </c>
      <c r="H850" s="83" t="s">
        <v>4942</v>
      </c>
      <c r="I850" s="78"/>
    </row>
    <row r="851" spans="1:9" s="88" customFormat="1" x14ac:dyDescent="0.3">
      <c r="A851" s="116" t="s">
        <v>424</v>
      </c>
      <c r="B851" s="63" t="s">
        <v>435</v>
      </c>
      <c r="C851" s="45" t="s">
        <v>4660</v>
      </c>
      <c r="D851" s="76" t="s">
        <v>240</v>
      </c>
      <c r="E851" s="49"/>
      <c r="F851" s="7"/>
      <c r="G851" s="38"/>
      <c r="H851" s="49" t="s">
        <v>4942</v>
      </c>
      <c r="I851" s="78"/>
    </row>
    <row r="852" spans="1:9" s="88" customFormat="1" x14ac:dyDescent="0.3">
      <c r="A852" s="117"/>
      <c r="B852" s="27"/>
      <c r="C852" s="27"/>
      <c r="D852" s="77" t="s">
        <v>241</v>
      </c>
      <c r="E852" s="56"/>
      <c r="F852" s="39"/>
      <c r="G852" s="40"/>
      <c r="H852" s="56"/>
      <c r="I852" s="79"/>
    </row>
    <row r="853" spans="1:9" s="88" customFormat="1" x14ac:dyDescent="0.3">
      <c r="A853" s="117"/>
      <c r="B853" s="27"/>
      <c r="C853" s="27"/>
      <c r="D853" s="77" t="s">
        <v>242</v>
      </c>
      <c r="E853" s="56"/>
      <c r="F853" s="39"/>
      <c r="G853" s="40"/>
      <c r="H853" s="56"/>
      <c r="I853" s="79"/>
    </row>
    <row r="854" spans="1:9" s="88" customFormat="1" x14ac:dyDescent="0.3">
      <c r="A854" s="117"/>
      <c r="B854" s="27"/>
      <c r="C854" s="27"/>
      <c r="D854" s="77" t="s">
        <v>774</v>
      </c>
      <c r="E854" s="56"/>
      <c r="F854" s="39"/>
      <c r="G854" s="40"/>
      <c r="H854" s="56"/>
      <c r="I854" s="79"/>
    </row>
    <row r="855" spans="1:9" s="88" customFormat="1" x14ac:dyDescent="0.3">
      <c r="A855" s="117"/>
      <c r="B855" s="27"/>
      <c r="C855" s="27"/>
      <c r="D855" s="77" t="s">
        <v>775</v>
      </c>
      <c r="E855" s="56"/>
      <c r="F855" s="39"/>
      <c r="G855" s="40"/>
      <c r="H855" s="56"/>
      <c r="I855" s="79"/>
    </row>
    <row r="856" spans="1:9" s="88" customFormat="1" x14ac:dyDescent="0.3">
      <c r="A856" s="117"/>
      <c r="B856" s="27"/>
      <c r="C856" s="27"/>
      <c r="D856" s="77" t="s">
        <v>243</v>
      </c>
      <c r="E856" s="56"/>
      <c r="F856" s="39">
        <v>4</v>
      </c>
      <c r="G856" s="40">
        <v>80</v>
      </c>
      <c r="H856" s="56"/>
      <c r="I856" s="79"/>
    </row>
    <row r="857" spans="1:9" s="88" customFormat="1" x14ac:dyDescent="0.3">
      <c r="A857" s="117"/>
      <c r="B857" s="27"/>
      <c r="C857" s="27"/>
      <c r="D857" s="77" t="s">
        <v>244</v>
      </c>
      <c r="E857" s="56"/>
      <c r="F857" s="39">
        <v>1</v>
      </c>
      <c r="G857" s="40">
        <v>20</v>
      </c>
      <c r="H857" s="56"/>
      <c r="I857" s="79"/>
    </row>
    <row r="858" spans="1:9" s="88" customFormat="1" x14ac:dyDescent="0.3">
      <c r="A858" s="117"/>
      <c r="B858" s="27"/>
      <c r="C858" s="27"/>
      <c r="D858" s="77" t="s">
        <v>393</v>
      </c>
      <c r="E858" s="56"/>
      <c r="F858" s="39"/>
      <c r="G858" s="40"/>
      <c r="H858" s="56"/>
      <c r="I858" s="79"/>
    </row>
    <row r="859" spans="1:9" s="88" customFormat="1" x14ac:dyDescent="0.3">
      <c r="A859" s="117"/>
      <c r="B859" s="27"/>
      <c r="C859" s="27"/>
      <c r="D859" s="77" t="s">
        <v>245</v>
      </c>
      <c r="E859" s="56"/>
      <c r="F859" s="39"/>
      <c r="G859" s="40"/>
      <c r="H859" s="56"/>
      <c r="I859" s="79"/>
    </row>
    <row r="860" spans="1:9" s="88" customFormat="1" x14ac:dyDescent="0.3">
      <c r="A860" s="117"/>
      <c r="B860" s="27"/>
      <c r="C860" s="27"/>
      <c r="D860" s="77" t="s">
        <v>4208</v>
      </c>
      <c r="E860" s="56"/>
      <c r="F860" s="39"/>
      <c r="G860" s="40"/>
      <c r="H860" s="56"/>
      <c r="I860" s="79"/>
    </row>
    <row r="861" spans="1:9" s="88" customFormat="1" x14ac:dyDescent="0.3">
      <c r="A861" s="117"/>
      <c r="B861" s="27"/>
      <c r="C861" s="27"/>
      <c r="D861" s="77" t="s">
        <v>246</v>
      </c>
      <c r="E861" s="56"/>
      <c r="F861" s="39"/>
      <c r="G861" s="40"/>
      <c r="H861" s="56"/>
      <c r="I861" s="79"/>
    </row>
    <row r="862" spans="1:9" s="88" customFormat="1" x14ac:dyDescent="0.3">
      <c r="A862" s="117"/>
      <c r="B862" s="27"/>
      <c r="C862" s="27"/>
      <c r="D862" s="77" t="s">
        <v>4209</v>
      </c>
      <c r="E862" s="56"/>
      <c r="F862" s="39"/>
      <c r="G862" s="40"/>
      <c r="H862" s="56"/>
      <c r="I862" s="79"/>
    </row>
    <row r="863" spans="1:9" s="88" customFormat="1" x14ac:dyDescent="0.3">
      <c r="A863" s="117"/>
      <c r="B863" s="27"/>
      <c r="C863" s="27"/>
      <c r="D863" s="77" t="s">
        <v>247</v>
      </c>
      <c r="E863" s="56"/>
      <c r="F863" s="39"/>
      <c r="G863" s="40"/>
      <c r="H863" s="56"/>
      <c r="I863" s="79"/>
    </row>
    <row r="864" spans="1:9" s="88" customFormat="1" x14ac:dyDescent="0.3">
      <c r="A864" s="117"/>
      <c r="B864" s="27"/>
      <c r="C864" s="27"/>
      <c r="D864" s="77" t="s">
        <v>4210</v>
      </c>
      <c r="E864" s="56"/>
      <c r="F864" s="39"/>
      <c r="G864" s="40"/>
      <c r="H864" s="56"/>
      <c r="I864" s="79"/>
    </row>
    <row r="865" spans="1:9" s="88" customFormat="1" x14ac:dyDescent="0.3">
      <c r="A865" s="117"/>
      <c r="B865" s="27"/>
      <c r="C865" s="27"/>
      <c r="D865" s="77" t="s">
        <v>4211</v>
      </c>
      <c r="E865" s="56"/>
      <c r="F865" s="39"/>
      <c r="G865" s="40"/>
      <c r="H865" s="56"/>
      <c r="I865" s="79"/>
    </row>
    <row r="866" spans="1:9" s="88" customFormat="1" x14ac:dyDescent="0.3">
      <c r="A866" s="117"/>
      <c r="B866" s="27"/>
      <c r="C866" s="27"/>
      <c r="D866" s="77" t="s">
        <v>248</v>
      </c>
      <c r="E866" s="56"/>
      <c r="F866" s="39"/>
      <c r="G866" s="40"/>
      <c r="H866" s="56"/>
      <c r="I866" s="79"/>
    </row>
    <row r="867" spans="1:9" s="88" customFormat="1" x14ac:dyDescent="0.3">
      <c r="A867" s="117"/>
      <c r="B867" s="27"/>
      <c r="C867" s="27"/>
      <c r="D867" s="77" t="s">
        <v>4212</v>
      </c>
      <c r="E867" s="56"/>
      <c r="F867" s="39"/>
      <c r="G867" s="40"/>
      <c r="H867" s="56"/>
      <c r="I867" s="79"/>
    </row>
    <row r="868" spans="1:9" s="88" customFormat="1" x14ac:dyDescent="0.3">
      <c r="A868" s="117"/>
      <c r="B868" s="27"/>
      <c r="C868" s="27"/>
      <c r="D868" s="77" t="s">
        <v>249</v>
      </c>
      <c r="E868" s="56"/>
      <c r="F868" s="39"/>
      <c r="G868" s="40"/>
      <c r="H868" s="56"/>
      <c r="I868" s="79"/>
    </row>
    <row r="869" spans="1:9" s="88" customFormat="1" x14ac:dyDescent="0.3">
      <c r="A869" s="117"/>
      <c r="B869" s="27"/>
      <c r="C869" s="27"/>
      <c r="D869" s="77" t="s">
        <v>4213</v>
      </c>
      <c r="E869" s="56"/>
      <c r="F869" s="39"/>
      <c r="G869" s="40"/>
      <c r="H869" s="56"/>
      <c r="I869" s="79"/>
    </row>
    <row r="870" spans="1:9" s="88" customFormat="1" x14ac:dyDescent="0.3">
      <c r="A870" s="117"/>
      <c r="B870" s="27"/>
      <c r="C870" s="27"/>
      <c r="D870" s="77" t="s">
        <v>4214</v>
      </c>
      <c r="E870" s="56"/>
      <c r="F870" s="39"/>
      <c r="G870" s="40"/>
      <c r="H870" s="56"/>
      <c r="I870" s="79"/>
    </row>
    <row r="871" spans="1:9" s="88" customFormat="1" x14ac:dyDescent="0.3">
      <c r="A871" s="117"/>
      <c r="B871" s="27"/>
      <c r="C871" s="27"/>
      <c r="D871" s="92" t="s">
        <v>250</v>
      </c>
      <c r="E871" s="56"/>
      <c r="F871" s="39"/>
      <c r="G871" s="40"/>
      <c r="H871" s="56"/>
      <c r="I871" s="79"/>
    </row>
    <row r="872" spans="1:9" s="88" customFormat="1" x14ac:dyDescent="0.3">
      <c r="A872" s="116" t="s">
        <v>425</v>
      </c>
      <c r="B872" s="63" t="s">
        <v>436</v>
      </c>
      <c r="C872" s="45" t="s">
        <v>4660</v>
      </c>
      <c r="D872" s="129"/>
      <c r="E872" s="49"/>
      <c r="F872" s="41">
        <v>5</v>
      </c>
      <c r="G872" s="38">
        <v>100</v>
      </c>
      <c r="H872" s="83" t="s">
        <v>4942</v>
      </c>
      <c r="I872" s="78"/>
    </row>
    <row r="873" spans="1:9" s="88" customFormat="1" x14ac:dyDescent="0.3">
      <c r="A873" s="116" t="s">
        <v>426</v>
      </c>
      <c r="B873" s="63" t="s">
        <v>437</v>
      </c>
      <c r="C873" s="45" t="s">
        <v>4660</v>
      </c>
      <c r="D873" s="76" t="s">
        <v>251</v>
      </c>
      <c r="E873" s="49"/>
      <c r="F873" s="7"/>
      <c r="G873" s="38"/>
      <c r="H873" s="49" t="s">
        <v>4942</v>
      </c>
      <c r="I873" s="78"/>
    </row>
    <row r="874" spans="1:9" s="88" customFormat="1" x14ac:dyDescent="0.3">
      <c r="A874" s="117"/>
      <c r="B874" s="27"/>
      <c r="C874" s="27"/>
      <c r="D874" s="77" t="s">
        <v>780</v>
      </c>
      <c r="E874" s="56"/>
      <c r="F874" s="39"/>
      <c r="G874" s="40"/>
      <c r="H874" s="56"/>
      <c r="I874" s="79"/>
    </row>
    <row r="875" spans="1:9" s="88" customFormat="1" x14ac:dyDescent="0.3">
      <c r="A875" s="117"/>
      <c r="B875" s="27"/>
      <c r="C875" s="27"/>
      <c r="D875" s="77" t="s">
        <v>781</v>
      </c>
      <c r="E875" s="56"/>
      <c r="F875" s="39"/>
      <c r="G875" s="40"/>
      <c r="H875" s="56"/>
      <c r="I875" s="79"/>
    </row>
    <row r="876" spans="1:9" s="88" customFormat="1" x14ac:dyDescent="0.3">
      <c r="A876" s="117"/>
      <c r="B876" s="27"/>
      <c r="C876" s="27"/>
      <c r="D876" s="77" t="s">
        <v>782</v>
      </c>
      <c r="E876" s="56"/>
      <c r="F876" s="39"/>
      <c r="G876" s="40"/>
      <c r="H876" s="56"/>
      <c r="I876" s="79"/>
    </row>
    <row r="877" spans="1:9" s="88" customFormat="1" x14ac:dyDescent="0.3">
      <c r="A877" s="117"/>
      <c r="B877" s="27"/>
      <c r="C877" s="27"/>
      <c r="D877" s="77" t="s">
        <v>783</v>
      </c>
      <c r="E877" s="56"/>
      <c r="F877" s="39"/>
      <c r="G877" s="40"/>
      <c r="H877" s="56"/>
      <c r="I877" s="79"/>
    </row>
    <row r="878" spans="1:9" s="88" customFormat="1" x14ac:dyDescent="0.3">
      <c r="A878" s="117"/>
      <c r="B878" s="27"/>
      <c r="C878" s="27"/>
      <c r="D878" s="77" t="s">
        <v>784</v>
      </c>
      <c r="E878" s="56"/>
      <c r="F878" s="39"/>
      <c r="G878" s="40"/>
      <c r="H878" s="56"/>
      <c r="I878" s="79"/>
    </row>
    <row r="879" spans="1:9" s="88" customFormat="1" x14ac:dyDescent="0.3">
      <c r="A879" s="117"/>
      <c r="B879" s="27"/>
      <c r="C879" s="27"/>
      <c r="D879" s="77" t="s">
        <v>785</v>
      </c>
      <c r="E879" s="56"/>
      <c r="F879" s="39">
        <v>2</v>
      </c>
      <c r="G879" s="40">
        <v>40</v>
      </c>
      <c r="H879" s="56"/>
      <c r="I879" s="79"/>
    </row>
    <row r="880" spans="1:9" s="88" customFormat="1" x14ac:dyDescent="0.3">
      <c r="A880" s="117"/>
      <c r="B880" s="27"/>
      <c r="C880" s="27"/>
      <c r="D880" s="77" t="s">
        <v>786</v>
      </c>
      <c r="E880" s="56"/>
      <c r="F880" s="39">
        <v>1</v>
      </c>
      <c r="G880" s="40">
        <v>20</v>
      </c>
      <c r="H880" s="56"/>
      <c r="I880" s="79"/>
    </row>
    <row r="881" spans="1:9" s="88" customFormat="1" x14ac:dyDescent="0.3">
      <c r="A881" s="117"/>
      <c r="B881" s="27"/>
      <c r="C881" s="27"/>
      <c r="D881" s="77" t="s">
        <v>787</v>
      </c>
      <c r="E881" s="56"/>
      <c r="F881" s="39">
        <v>2</v>
      </c>
      <c r="G881" s="40">
        <v>40</v>
      </c>
      <c r="H881" s="56"/>
      <c r="I881" s="79"/>
    </row>
    <row r="882" spans="1:9" s="88" customFormat="1" x14ac:dyDescent="0.3">
      <c r="A882" s="117"/>
      <c r="B882" s="27"/>
      <c r="C882" s="27"/>
      <c r="D882" s="77" t="s">
        <v>5010</v>
      </c>
      <c r="E882" s="56"/>
      <c r="F882" s="39"/>
      <c r="G882" s="40"/>
      <c r="H882" s="56"/>
      <c r="I882" s="79"/>
    </row>
    <row r="883" spans="1:9" s="88" customFormat="1" x14ac:dyDescent="0.3">
      <c r="A883" s="116" t="s">
        <v>427</v>
      </c>
      <c r="B883" s="63" t="s">
        <v>438</v>
      </c>
      <c r="C883" s="45" t="s">
        <v>4660</v>
      </c>
      <c r="D883" s="76" t="s">
        <v>5011</v>
      </c>
      <c r="E883" s="49"/>
      <c r="F883" s="41">
        <v>1</v>
      </c>
      <c r="G883" s="38">
        <v>20</v>
      </c>
      <c r="H883" s="49" t="s">
        <v>4942</v>
      </c>
      <c r="I883" s="78"/>
    </row>
    <row r="884" spans="1:9" s="88" customFormat="1" x14ac:dyDescent="0.3">
      <c r="A884" s="117"/>
      <c r="B884" s="27"/>
      <c r="C884" s="27"/>
      <c r="D884" s="77" t="s">
        <v>5012</v>
      </c>
      <c r="E884" s="56"/>
      <c r="F884" s="39">
        <v>2</v>
      </c>
      <c r="G884" s="40">
        <v>40</v>
      </c>
      <c r="H884" s="56"/>
      <c r="I884" s="79"/>
    </row>
    <row r="885" spans="1:9" s="88" customFormat="1" x14ac:dyDescent="0.3">
      <c r="A885" s="117"/>
      <c r="B885" s="27"/>
      <c r="C885" s="27"/>
      <c r="D885" s="77" t="s">
        <v>394</v>
      </c>
      <c r="E885" s="56"/>
      <c r="F885" s="39">
        <v>2</v>
      </c>
      <c r="G885" s="40">
        <v>40</v>
      </c>
      <c r="H885" s="56"/>
      <c r="I885" s="79"/>
    </row>
    <row r="886" spans="1:9" s="88" customFormat="1" x14ac:dyDescent="0.3">
      <c r="A886" s="117"/>
      <c r="B886" s="27"/>
      <c r="C886" s="27"/>
      <c r="D886" s="77" t="s">
        <v>5013</v>
      </c>
      <c r="E886" s="56"/>
      <c r="F886" s="39"/>
      <c r="G886" s="40"/>
      <c r="H886" s="56"/>
      <c r="I886" s="79"/>
    </row>
    <row r="887" spans="1:9" s="88" customFormat="1" x14ac:dyDescent="0.3">
      <c r="A887" s="117"/>
      <c r="B887" s="27"/>
      <c r="C887" s="27"/>
      <c r="D887" s="77" t="s">
        <v>5014</v>
      </c>
      <c r="E887" s="56"/>
      <c r="F887" s="39"/>
      <c r="G887" s="40"/>
      <c r="H887" s="56"/>
      <c r="I887" s="79"/>
    </row>
    <row r="888" spans="1:9" s="88" customFormat="1" x14ac:dyDescent="0.3">
      <c r="A888" s="118"/>
      <c r="B888" s="64"/>
      <c r="C888" s="64"/>
      <c r="D888" s="77" t="s">
        <v>5015</v>
      </c>
      <c r="E888" s="56"/>
      <c r="F888" s="39"/>
      <c r="G888" s="40"/>
      <c r="H888" s="56"/>
      <c r="I888" s="79"/>
    </row>
    <row r="889" spans="1:9" s="88" customFormat="1" x14ac:dyDescent="0.3">
      <c r="A889" s="115" t="s">
        <v>439</v>
      </c>
      <c r="B889" s="57" t="s">
        <v>450</v>
      </c>
      <c r="C889" s="45" t="s">
        <v>4660</v>
      </c>
      <c r="D889" s="59"/>
      <c r="E889" s="60"/>
      <c r="F889" s="6">
        <v>4</v>
      </c>
      <c r="G889" s="105">
        <v>100</v>
      </c>
      <c r="H889" s="83" t="s">
        <v>4942</v>
      </c>
      <c r="I889" s="107"/>
    </row>
    <row r="890" spans="1:9" s="88" customFormat="1" x14ac:dyDescent="0.3">
      <c r="A890" s="116" t="s">
        <v>440</v>
      </c>
      <c r="B890" s="63" t="s">
        <v>451</v>
      </c>
      <c r="C890" s="45" t="s">
        <v>4660</v>
      </c>
      <c r="D890" s="77"/>
      <c r="E890" s="56" t="s">
        <v>139</v>
      </c>
      <c r="F890" s="39">
        <v>4</v>
      </c>
      <c r="G890" s="40">
        <v>100</v>
      </c>
      <c r="H890" s="56" t="s">
        <v>18</v>
      </c>
      <c r="I890" s="79"/>
    </row>
    <row r="891" spans="1:9" s="88" customFormat="1" x14ac:dyDescent="0.3">
      <c r="A891" s="117"/>
      <c r="B891" s="27"/>
      <c r="C891" s="27"/>
      <c r="D891" s="77" t="s">
        <v>137</v>
      </c>
      <c r="E891" s="56"/>
      <c r="F891" s="39"/>
      <c r="G891" s="40"/>
      <c r="H891" s="56"/>
      <c r="I891" s="79"/>
    </row>
    <row r="892" spans="1:9" s="88" customFormat="1" x14ac:dyDescent="0.3">
      <c r="A892" s="118"/>
      <c r="B892" s="64"/>
      <c r="C892" s="64"/>
      <c r="D892" s="92" t="s">
        <v>4953</v>
      </c>
      <c r="E892" s="126"/>
      <c r="F892" s="29"/>
      <c r="G892" s="34"/>
      <c r="H892" s="127"/>
      <c r="I892" s="79"/>
    </row>
    <row r="893" spans="1:9" s="88" customFormat="1" x14ac:dyDescent="0.3">
      <c r="A893" s="116" t="s">
        <v>441</v>
      </c>
      <c r="B893" s="63" t="s">
        <v>452</v>
      </c>
      <c r="C893" s="45" t="str">
        <f>A890&amp;"에서 모름/응답거절"</f>
        <v>A01006J02에서 모름/응답거절</v>
      </c>
      <c r="D893" s="77" t="s">
        <v>4990</v>
      </c>
      <c r="E893" s="56"/>
      <c r="F893" s="39"/>
      <c r="G893" s="40"/>
      <c r="H893" s="49" t="s">
        <v>4942</v>
      </c>
      <c r="I893" s="78"/>
    </row>
    <row r="894" spans="1:9" s="88" customFormat="1" x14ac:dyDescent="0.3">
      <c r="A894" s="117"/>
      <c r="B894" s="27"/>
      <c r="C894" s="27"/>
      <c r="D894" s="77" t="s">
        <v>142</v>
      </c>
      <c r="E894" s="56"/>
      <c r="F894" s="39"/>
      <c r="G894" s="40"/>
      <c r="H894" s="56"/>
      <c r="I894" s="79"/>
    </row>
    <row r="895" spans="1:9" s="88" customFormat="1" x14ac:dyDescent="0.3">
      <c r="A895" s="117"/>
      <c r="B895" s="27"/>
      <c r="C895" s="27"/>
      <c r="D895" s="77" t="s">
        <v>143</v>
      </c>
      <c r="E895" s="56"/>
      <c r="F895" s="39"/>
      <c r="G895" s="40"/>
      <c r="H895" s="56"/>
      <c r="I895" s="79"/>
    </row>
    <row r="896" spans="1:9" s="88" customFormat="1" x14ac:dyDescent="0.3">
      <c r="A896" s="117"/>
      <c r="B896" s="27"/>
      <c r="C896" s="27"/>
      <c r="D896" s="77" t="s">
        <v>144</v>
      </c>
      <c r="E896" s="56"/>
      <c r="F896" s="39"/>
      <c r="G896" s="40"/>
      <c r="H896" s="56"/>
      <c r="I896" s="79"/>
    </row>
    <row r="897" spans="1:9" s="88" customFormat="1" x14ac:dyDescent="0.3">
      <c r="A897" s="115" t="s">
        <v>442</v>
      </c>
      <c r="B897" s="57" t="s">
        <v>453</v>
      </c>
      <c r="C897" s="45" t="s">
        <v>4660</v>
      </c>
      <c r="D897" s="59"/>
      <c r="E897" s="60"/>
      <c r="F897" s="6">
        <v>4</v>
      </c>
      <c r="G897" s="128">
        <v>100</v>
      </c>
      <c r="H897" s="83" t="s">
        <v>4942</v>
      </c>
      <c r="I897" s="78"/>
    </row>
    <row r="898" spans="1:9" s="88" customFormat="1" x14ac:dyDescent="0.3">
      <c r="A898" s="116" t="s">
        <v>443</v>
      </c>
      <c r="B898" s="63" t="s">
        <v>454</v>
      </c>
      <c r="C898" s="45" t="s">
        <v>4660</v>
      </c>
      <c r="D898" s="77"/>
      <c r="E898" s="56" t="s">
        <v>139</v>
      </c>
      <c r="F898" s="39">
        <v>4</v>
      </c>
      <c r="G898" s="40">
        <v>100</v>
      </c>
      <c r="H898" s="56" t="s">
        <v>18</v>
      </c>
      <c r="I898" s="78"/>
    </row>
    <row r="899" spans="1:9" s="88" customFormat="1" x14ac:dyDescent="0.3">
      <c r="A899" s="117"/>
      <c r="B899" s="27"/>
      <c r="C899" s="27"/>
      <c r="D899" s="77" t="s">
        <v>137</v>
      </c>
      <c r="E899" s="56"/>
      <c r="F899" s="39"/>
      <c r="G899" s="40"/>
      <c r="H899" s="56"/>
      <c r="I899" s="79"/>
    </row>
    <row r="900" spans="1:9" s="88" customFormat="1" x14ac:dyDescent="0.3">
      <c r="A900" s="118"/>
      <c r="B900" s="64"/>
      <c r="C900" s="64"/>
      <c r="D900" s="92" t="s">
        <v>4953</v>
      </c>
      <c r="E900" s="56"/>
      <c r="F900" s="39"/>
      <c r="G900" s="40"/>
      <c r="H900" s="56"/>
      <c r="I900" s="79"/>
    </row>
    <row r="901" spans="1:9" s="88" customFormat="1" x14ac:dyDescent="0.3">
      <c r="A901" s="116" t="s">
        <v>444</v>
      </c>
      <c r="B901" s="63" t="s">
        <v>455</v>
      </c>
      <c r="C901" s="45" t="str">
        <f>A898&amp;"에서 모름/응답거절"</f>
        <v>A01006J05에서 모름/응답거절</v>
      </c>
      <c r="D901" s="77" t="s">
        <v>4990</v>
      </c>
      <c r="E901" s="49"/>
      <c r="F901" s="41"/>
      <c r="G901" s="38"/>
      <c r="H901" s="49" t="s">
        <v>4942</v>
      </c>
      <c r="I901" s="78"/>
    </row>
    <row r="902" spans="1:9" s="88" customFormat="1" x14ac:dyDescent="0.3">
      <c r="A902" s="117"/>
      <c r="B902" s="27"/>
      <c r="C902" s="27"/>
      <c r="D902" s="77" t="s">
        <v>142</v>
      </c>
      <c r="E902" s="56"/>
      <c r="F902" s="39"/>
      <c r="G902" s="40"/>
      <c r="H902" s="56"/>
      <c r="I902" s="79"/>
    </row>
    <row r="903" spans="1:9" s="88" customFormat="1" x14ac:dyDescent="0.3">
      <c r="A903" s="117"/>
      <c r="B903" s="27"/>
      <c r="C903" s="27"/>
      <c r="D903" s="77" t="s">
        <v>143</v>
      </c>
      <c r="E903" s="56"/>
      <c r="F903" s="39"/>
      <c r="G903" s="40"/>
      <c r="H903" s="56"/>
      <c r="I903" s="79"/>
    </row>
    <row r="904" spans="1:9" s="88" customFormat="1" x14ac:dyDescent="0.3">
      <c r="A904" s="117"/>
      <c r="B904" s="27"/>
      <c r="C904" s="27"/>
      <c r="D904" s="77" t="s">
        <v>144</v>
      </c>
      <c r="E904" s="56"/>
      <c r="F904" s="39"/>
      <c r="G904" s="40"/>
      <c r="H904" s="56"/>
      <c r="I904" s="79"/>
    </row>
    <row r="905" spans="1:9" s="88" customFormat="1" x14ac:dyDescent="0.3">
      <c r="A905" s="115" t="s">
        <v>445</v>
      </c>
      <c r="B905" s="57" t="s">
        <v>456</v>
      </c>
      <c r="C905" s="45" t="s">
        <v>4660</v>
      </c>
      <c r="D905" s="59"/>
      <c r="E905" s="49"/>
      <c r="F905" s="41">
        <v>4</v>
      </c>
      <c r="G905" s="38">
        <v>100</v>
      </c>
      <c r="H905" s="83" t="s">
        <v>4942</v>
      </c>
      <c r="I905" s="78"/>
    </row>
    <row r="906" spans="1:9" s="88" customFormat="1" x14ac:dyDescent="0.3">
      <c r="A906" s="116" t="s">
        <v>446</v>
      </c>
      <c r="B906" s="63" t="s">
        <v>457</v>
      </c>
      <c r="C906" s="45" t="s">
        <v>4660</v>
      </c>
      <c r="D906" s="76" t="s">
        <v>240</v>
      </c>
      <c r="E906" s="49"/>
      <c r="F906" s="7"/>
      <c r="G906" s="38"/>
      <c r="H906" s="49" t="s">
        <v>4942</v>
      </c>
      <c r="I906" s="78"/>
    </row>
    <row r="907" spans="1:9" s="88" customFormat="1" x14ac:dyDescent="0.3">
      <c r="A907" s="117"/>
      <c r="B907" s="27"/>
      <c r="C907" s="27"/>
      <c r="D907" s="77" t="s">
        <v>241</v>
      </c>
      <c r="E907" s="56"/>
      <c r="F907" s="39"/>
      <c r="G907" s="40"/>
      <c r="H907" s="56"/>
      <c r="I907" s="79"/>
    </row>
    <row r="908" spans="1:9" s="88" customFormat="1" x14ac:dyDescent="0.3">
      <c r="A908" s="117"/>
      <c r="B908" s="27"/>
      <c r="C908" s="27"/>
      <c r="D908" s="77" t="s">
        <v>242</v>
      </c>
      <c r="E908" s="56"/>
      <c r="F908" s="39"/>
      <c r="G908" s="40"/>
      <c r="H908" s="56"/>
      <c r="I908" s="79"/>
    </row>
    <row r="909" spans="1:9" s="88" customFormat="1" x14ac:dyDescent="0.3">
      <c r="A909" s="117"/>
      <c r="B909" s="27"/>
      <c r="C909" s="27"/>
      <c r="D909" s="77" t="s">
        <v>774</v>
      </c>
      <c r="E909" s="56"/>
      <c r="F909" s="39"/>
      <c r="G909" s="40"/>
      <c r="H909" s="56"/>
      <c r="I909" s="79"/>
    </row>
    <row r="910" spans="1:9" s="88" customFormat="1" x14ac:dyDescent="0.3">
      <c r="A910" s="117"/>
      <c r="B910" s="27"/>
      <c r="C910" s="27"/>
      <c r="D910" s="77" t="s">
        <v>775</v>
      </c>
      <c r="E910" s="56"/>
      <c r="F910" s="39"/>
      <c r="G910" s="40"/>
      <c r="H910" s="56"/>
      <c r="I910" s="79"/>
    </row>
    <row r="911" spans="1:9" s="88" customFormat="1" x14ac:dyDescent="0.3">
      <c r="A911" s="117"/>
      <c r="B911" s="27"/>
      <c r="C911" s="27"/>
      <c r="D911" s="77" t="s">
        <v>243</v>
      </c>
      <c r="E911" s="56"/>
      <c r="F911" s="39">
        <v>1</v>
      </c>
      <c r="G911" s="40">
        <v>25</v>
      </c>
      <c r="H911" s="56"/>
      <c r="I911" s="79"/>
    </row>
    <row r="912" spans="1:9" s="88" customFormat="1" x14ac:dyDescent="0.3">
      <c r="A912" s="117"/>
      <c r="B912" s="27"/>
      <c r="C912" s="27"/>
      <c r="D912" s="77" t="s">
        <v>244</v>
      </c>
      <c r="E912" s="56"/>
      <c r="F912" s="39"/>
      <c r="G912" s="40"/>
      <c r="H912" s="56"/>
      <c r="I912" s="79"/>
    </row>
    <row r="913" spans="1:9" s="88" customFormat="1" x14ac:dyDescent="0.3">
      <c r="A913" s="117"/>
      <c r="B913" s="27"/>
      <c r="C913" s="27"/>
      <c r="D913" s="77" t="s">
        <v>393</v>
      </c>
      <c r="E913" s="56"/>
      <c r="F913" s="39">
        <v>2</v>
      </c>
      <c r="G913" s="40">
        <v>50</v>
      </c>
      <c r="H913" s="56"/>
      <c r="I913" s="79"/>
    </row>
    <row r="914" spans="1:9" s="88" customFormat="1" x14ac:dyDescent="0.3">
      <c r="A914" s="117"/>
      <c r="B914" s="27"/>
      <c r="C914" s="27"/>
      <c r="D914" s="77" t="s">
        <v>245</v>
      </c>
      <c r="E914" s="56"/>
      <c r="F914" s="39"/>
      <c r="G914" s="40"/>
      <c r="H914" s="56"/>
      <c r="I914" s="79"/>
    </row>
    <row r="915" spans="1:9" s="88" customFormat="1" x14ac:dyDescent="0.3">
      <c r="A915" s="117"/>
      <c r="B915" s="27"/>
      <c r="C915" s="27"/>
      <c r="D915" s="77" t="s">
        <v>4208</v>
      </c>
      <c r="E915" s="56"/>
      <c r="F915" s="39"/>
      <c r="G915" s="40"/>
      <c r="H915" s="56"/>
      <c r="I915" s="79"/>
    </row>
    <row r="916" spans="1:9" s="88" customFormat="1" x14ac:dyDescent="0.3">
      <c r="A916" s="117"/>
      <c r="B916" s="27"/>
      <c r="C916" s="27"/>
      <c r="D916" s="77" t="s">
        <v>246</v>
      </c>
      <c r="E916" s="56"/>
      <c r="F916" s="39"/>
      <c r="G916" s="40"/>
      <c r="H916" s="56"/>
      <c r="I916" s="79"/>
    </row>
    <row r="917" spans="1:9" s="88" customFormat="1" x14ac:dyDescent="0.3">
      <c r="A917" s="117"/>
      <c r="B917" s="27"/>
      <c r="C917" s="27"/>
      <c r="D917" s="77" t="s">
        <v>4209</v>
      </c>
      <c r="E917" s="56"/>
      <c r="F917" s="39"/>
      <c r="G917" s="40"/>
      <c r="H917" s="56"/>
      <c r="I917" s="79"/>
    </row>
    <row r="918" spans="1:9" s="88" customFormat="1" x14ac:dyDescent="0.3">
      <c r="A918" s="117"/>
      <c r="B918" s="27"/>
      <c r="C918" s="27"/>
      <c r="D918" s="77" t="s">
        <v>247</v>
      </c>
      <c r="E918" s="56"/>
      <c r="F918" s="39"/>
      <c r="G918" s="40"/>
      <c r="H918" s="56"/>
      <c r="I918" s="79"/>
    </row>
    <row r="919" spans="1:9" s="88" customFormat="1" x14ac:dyDescent="0.3">
      <c r="A919" s="117"/>
      <c r="B919" s="27"/>
      <c r="C919" s="27"/>
      <c r="D919" s="77" t="s">
        <v>4210</v>
      </c>
      <c r="E919" s="56"/>
      <c r="F919" s="39"/>
      <c r="G919" s="40"/>
      <c r="H919" s="56"/>
      <c r="I919" s="79"/>
    </row>
    <row r="920" spans="1:9" s="88" customFormat="1" x14ac:dyDescent="0.3">
      <c r="A920" s="117"/>
      <c r="B920" s="27"/>
      <c r="C920" s="27"/>
      <c r="D920" s="77" t="s">
        <v>4211</v>
      </c>
      <c r="E920" s="56"/>
      <c r="F920" s="39"/>
      <c r="G920" s="40"/>
      <c r="H920" s="56"/>
      <c r="I920" s="79"/>
    </row>
    <row r="921" spans="1:9" s="88" customFormat="1" x14ac:dyDescent="0.3">
      <c r="A921" s="117"/>
      <c r="B921" s="27"/>
      <c r="C921" s="27"/>
      <c r="D921" s="77" t="s">
        <v>248</v>
      </c>
      <c r="E921" s="56"/>
      <c r="F921" s="39"/>
      <c r="G921" s="40"/>
      <c r="H921" s="56"/>
      <c r="I921" s="79"/>
    </row>
    <row r="922" spans="1:9" s="88" customFormat="1" x14ac:dyDescent="0.3">
      <c r="A922" s="117"/>
      <c r="B922" s="27"/>
      <c r="C922" s="27"/>
      <c r="D922" s="77" t="s">
        <v>4212</v>
      </c>
      <c r="E922" s="56"/>
      <c r="F922" s="39"/>
      <c r="G922" s="40"/>
      <c r="H922" s="56"/>
      <c r="I922" s="79"/>
    </row>
    <row r="923" spans="1:9" s="88" customFormat="1" x14ac:dyDescent="0.3">
      <c r="A923" s="117"/>
      <c r="B923" s="27"/>
      <c r="C923" s="27"/>
      <c r="D923" s="77" t="s">
        <v>249</v>
      </c>
      <c r="E923" s="56"/>
      <c r="F923" s="39">
        <v>1</v>
      </c>
      <c r="G923" s="40">
        <v>25</v>
      </c>
      <c r="H923" s="56"/>
      <c r="I923" s="79"/>
    </row>
    <row r="924" spans="1:9" s="88" customFormat="1" x14ac:dyDescent="0.3">
      <c r="A924" s="117"/>
      <c r="B924" s="27"/>
      <c r="C924" s="27"/>
      <c r="D924" s="77" t="s">
        <v>4213</v>
      </c>
      <c r="E924" s="56"/>
      <c r="F924" s="39"/>
      <c r="G924" s="40"/>
      <c r="H924" s="56"/>
      <c r="I924" s="79"/>
    </row>
    <row r="925" spans="1:9" s="88" customFormat="1" x14ac:dyDescent="0.3">
      <c r="A925" s="117"/>
      <c r="B925" s="27"/>
      <c r="C925" s="27"/>
      <c r="D925" s="77" t="s">
        <v>4214</v>
      </c>
      <c r="E925" s="56"/>
      <c r="F925" s="39"/>
      <c r="G925" s="40"/>
      <c r="H925" s="56"/>
      <c r="I925" s="79"/>
    </row>
    <row r="926" spans="1:9" s="88" customFormat="1" x14ac:dyDescent="0.3">
      <c r="A926" s="117"/>
      <c r="B926" s="27"/>
      <c r="C926" s="27"/>
      <c r="D926" s="92" t="s">
        <v>250</v>
      </c>
      <c r="E926" s="56"/>
      <c r="F926" s="39"/>
      <c r="G926" s="40"/>
      <c r="H926" s="56"/>
      <c r="I926" s="79"/>
    </row>
    <row r="927" spans="1:9" s="88" customFormat="1" x14ac:dyDescent="0.3">
      <c r="A927" s="116" t="s">
        <v>447</v>
      </c>
      <c r="B927" s="63" t="s">
        <v>458</v>
      </c>
      <c r="C927" s="45" t="s">
        <v>4660</v>
      </c>
      <c r="D927" s="129"/>
      <c r="E927" s="49"/>
      <c r="F927" s="41">
        <v>4</v>
      </c>
      <c r="G927" s="38">
        <v>100</v>
      </c>
      <c r="H927" s="83" t="s">
        <v>4942</v>
      </c>
      <c r="I927" s="78"/>
    </row>
    <row r="928" spans="1:9" s="88" customFormat="1" x14ac:dyDescent="0.3">
      <c r="A928" s="116" t="s">
        <v>448</v>
      </c>
      <c r="B928" s="63" t="s">
        <v>459</v>
      </c>
      <c r="C928" s="45" t="s">
        <v>4660</v>
      </c>
      <c r="D928" s="76" t="s">
        <v>251</v>
      </c>
      <c r="E928" s="49"/>
      <c r="F928" s="7"/>
      <c r="G928" s="38"/>
      <c r="H928" s="49" t="s">
        <v>4942</v>
      </c>
      <c r="I928" s="78"/>
    </row>
    <row r="929" spans="1:9" s="88" customFormat="1" x14ac:dyDescent="0.3">
      <c r="A929" s="117"/>
      <c r="B929" s="27"/>
      <c r="C929" s="27"/>
      <c r="D929" s="77" t="s">
        <v>780</v>
      </c>
      <c r="E929" s="56"/>
      <c r="F929" s="39"/>
      <c r="G929" s="40"/>
      <c r="H929" s="56"/>
      <c r="I929" s="79"/>
    </row>
    <row r="930" spans="1:9" s="88" customFormat="1" x14ac:dyDescent="0.3">
      <c r="A930" s="117"/>
      <c r="B930" s="27"/>
      <c r="C930" s="27"/>
      <c r="D930" s="77" t="s">
        <v>781</v>
      </c>
      <c r="E930" s="56"/>
      <c r="F930" s="39"/>
      <c r="G930" s="40"/>
      <c r="H930" s="56"/>
      <c r="I930" s="79"/>
    </row>
    <row r="931" spans="1:9" s="88" customFormat="1" x14ac:dyDescent="0.3">
      <c r="A931" s="117"/>
      <c r="B931" s="27"/>
      <c r="C931" s="27"/>
      <c r="D931" s="77" t="s">
        <v>782</v>
      </c>
      <c r="E931" s="56"/>
      <c r="F931" s="39">
        <v>1</v>
      </c>
      <c r="G931" s="40">
        <v>25</v>
      </c>
      <c r="H931" s="56"/>
      <c r="I931" s="79"/>
    </row>
    <row r="932" spans="1:9" s="88" customFormat="1" x14ac:dyDescent="0.3">
      <c r="A932" s="117"/>
      <c r="B932" s="27"/>
      <c r="C932" s="27"/>
      <c r="D932" s="77" t="s">
        <v>783</v>
      </c>
      <c r="E932" s="56"/>
      <c r="F932" s="39"/>
      <c r="G932" s="40"/>
      <c r="H932" s="56"/>
      <c r="I932" s="79"/>
    </row>
    <row r="933" spans="1:9" s="88" customFormat="1" x14ac:dyDescent="0.3">
      <c r="A933" s="117"/>
      <c r="B933" s="27"/>
      <c r="C933" s="27"/>
      <c r="D933" s="77" t="s">
        <v>784</v>
      </c>
      <c r="E933" s="56"/>
      <c r="F933" s="39"/>
      <c r="G933" s="40"/>
      <c r="H933" s="56"/>
      <c r="I933" s="79"/>
    </row>
    <row r="934" spans="1:9" s="88" customFormat="1" x14ac:dyDescent="0.3">
      <c r="A934" s="117"/>
      <c r="B934" s="27"/>
      <c r="C934" s="27"/>
      <c r="D934" s="77" t="s">
        <v>785</v>
      </c>
      <c r="E934" s="56"/>
      <c r="F934" s="39"/>
      <c r="G934" s="40"/>
      <c r="H934" s="56"/>
      <c r="I934" s="79"/>
    </row>
    <row r="935" spans="1:9" s="88" customFormat="1" x14ac:dyDescent="0.3">
      <c r="A935" s="117"/>
      <c r="B935" s="27"/>
      <c r="C935" s="27"/>
      <c r="D935" s="77" t="s">
        <v>786</v>
      </c>
      <c r="E935" s="56"/>
      <c r="F935" s="39"/>
      <c r="G935" s="40"/>
      <c r="H935" s="56"/>
      <c r="I935" s="79"/>
    </row>
    <row r="936" spans="1:9" s="88" customFormat="1" x14ac:dyDescent="0.3">
      <c r="A936" s="117"/>
      <c r="B936" s="27"/>
      <c r="C936" s="27"/>
      <c r="D936" s="77" t="s">
        <v>787</v>
      </c>
      <c r="E936" s="56"/>
      <c r="F936" s="39">
        <v>3</v>
      </c>
      <c r="G936" s="40">
        <v>75</v>
      </c>
      <c r="H936" s="56"/>
      <c r="I936" s="79"/>
    </row>
    <row r="937" spans="1:9" s="88" customFormat="1" x14ac:dyDescent="0.3">
      <c r="A937" s="117"/>
      <c r="B937" s="27"/>
      <c r="C937" s="27"/>
      <c r="D937" s="77" t="s">
        <v>5010</v>
      </c>
      <c r="E937" s="56"/>
      <c r="F937" s="39"/>
      <c r="G937" s="40"/>
      <c r="H937" s="56"/>
      <c r="I937" s="79"/>
    </row>
    <row r="938" spans="1:9" s="88" customFormat="1" x14ac:dyDescent="0.3">
      <c r="A938" s="116" t="s">
        <v>449</v>
      </c>
      <c r="B938" s="63" t="s">
        <v>460</v>
      </c>
      <c r="C938" s="45" t="s">
        <v>4660</v>
      </c>
      <c r="D938" s="76" t="s">
        <v>5011</v>
      </c>
      <c r="E938" s="49"/>
      <c r="F938" s="7"/>
      <c r="G938" s="38"/>
      <c r="H938" s="49" t="s">
        <v>4942</v>
      </c>
      <c r="I938" s="78"/>
    </row>
    <row r="939" spans="1:9" s="88" customFormat="1" x14ac:dyDescent="0.3">
      <c r="A939" s="117"/>
      <c r="B939" s="27"/>
      <c r="C939" s="27"/>
      <c r="D939" s="77" t="s">
        <v>5012</v>
      </c>
      <c r="E939" s="56"/>
      <c r="F939" s="39">
        <v>1</v>
      </c>
      <c r="G939" s="40">
        <v>25</v>
      </c>
      <c r="H939" s="56"/>
      <c r="I939" s="79"/>
    </row>
    <row r="940" spans="1:9" s="88" customFormat="1" x14ac:dyDescent="0.3">
      <c r="A940" s="117"/>
      <c r="B940" s="27"/>
      <c r="C940" s="27"/>
      <c r="D940" s="77" t="s">
        <v>394</v>
      </c>
      <c r="E940" s="56"/>
      <c r="F940" s="39">
        <v>3</v>
      </c>
      <c r="G940" s="40">
        <v>75</v>
      </c>
      <c r="H940" s="56"/>
      <c r="I940" s="79"/>
    </row>
    <row r="941" spans="1:9" s="88" customFormat="1" x14ac:dyDescent="0.3">
      <c r="A941" s="117"/>
      <c r="B941" s="27"/>
      <c r="C941" s="27"/>
      <c r="D941" s="77" t="s">
        <v>5013</v>
      </c>
      <c r="E941" s="56"/>
      <c r="F941" s="39"/>
      <c r="G941" s="40"/>
      <c r="H941" s="56"/>
      <c r="I941" s="79"/>
    </row>
    <row r="942" spans="1:9" s="88" customFormat="1" x14ac:dyDescent="0.3">
      <c r="A942" s="117"/>
      <c r="B942" s="27"/>
      <c r="C942" s="27"/>
      <c r="D942" s="77" t="s">
        <v>5014</v>
      </c>
      <c r="E942" s="56"/>
      <c r="F942" s="39"/>
      <c r="G942" s="40"/>
      <c r="H942" s="56"/>
      <c r="I942" s="79"/>
    </row>
    <row r="943" spans="1:9" s="88" customFormat="1" ht="17.25" thickBot="1" x14ac:dyDescent="0.35">
      <c r="A943" s="119"/>
      <c r="B943" s="120"/>
      <c r="C943" s="120"/>
      <c r="D943" s="130" t="s">
        <v>5015</v>
      </c>
      <c r="E943" s="121"/>
      <c r="F943" s="122"/>
      <c r="G943" s="123"/>
      <c r="H943" s="121"/>
      <c r="I943" s="124"/>
    </row>
    <row r="944" spans="1:9" s="88" customFormat="1" x14ac:dyDescent="0.3">
      <c r="A944" s="131"/>
      <c r="B944" s="132"/>
      <c r="G944" s="133"/>
      <c r="I944" s="132"/>
    </row>
    <row r="945" spans="1:9" s="88" customFormat="1" x14ac:dyDescent="0.3">
      <c r="A945" s="131"/>
      <c r="B945" s="132"/>
      <c r="G945" s="133"/>
      <c r="I945" s="132"/>
    </row>
    <row r="946" spans="1:9" s="88" customFormat="1" x14ac:dyDescent="0.3">
      <c r="A946" s="131"/>
      <c r="B946" s="132"/>
      <c r="G946" s="133"/>
      <c r="I946" s="132"/>
    </row>
    <row r="947" spans="1:9" s="88" customFormat="1" x14ac:dyDescent="0.3">
      <c r="A947" s="131"/>
      <c r="B947" s="132"/>
      <c r="G947" s="133"/>
      <c r="I947" s="132"/>
    </row>
    <row r="948" spans="1:9" s="88" customFormat="1" x14ac:dyDescent="0.3">
      <c r="A948" s="131"/>
      <c r="B948" s="132"/>
      <c r="G948" s="133"/>
      <c r="I948" s="132"/>
    </row>
    <row r="949" spans="1:9" s="88" customFormat="1" x14ac:dyDescent="0.3">
      <c r="A949" s="131"/>
      <c r="B949" s="132"/>
      <c r="G949" s="133"/>
      <c r="I949" s="132"/>
    </row>
    <row r="950" spans="1:9" s="88" customFormat="1" x14ac:dyDescent="0.3">
      <c r="A950" s="131"/>
      <c r="B950" s="132"/>
      <c r="G950" s="133"/>
      <c r="I950" s="132"/>
    </row>
    <row r="951" spans="1:9" s="88" customFormat="1" x14ac:dyDescent="0.3">
      <c r="A951" s="131"/>
      <c r="B951" s="132"/>
      <c r="G951" s="133"/>
      <c r="I951" s="132"/>
    </row>
    <row r="952" spans="1:9" s="88" customFormat="1" x14ac:dyDescent="0.3">
      <c r="A952" s="131"/>
      <c r="B952" s="132"/>
      <c r="G952" s="133"/>
      <c r="I952" s="132"/>
    </row>
    <row r="953" spans="1:9" s="88" customFormat="1" x14ac:dyDescent="0.3">
      <c r="A953" s="131"/>
      <c r="B953" s="132"/>
      <c r="G953" s="133"/>
      <c r="I953" s="13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58"/>
  <sheetViews>
    <sheetView zoomScale="90" zoomScaleNormal="90" workbookViewId="0">
      <pane ySplit="2" topLeftCell="A357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54" style="160" customWidth="1"/>
    <col min="3" max="3" width="30.375" style="88" customWidth="1"/>
    <col min="4" max="4" width="55.62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27.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38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39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ht="16.5" customHeight="1" x14ac:dyDescent="0.3">
      <c r="A3" s="53" t="s">
        <v>461</v>
      </c>
      <c r="B3" s="43" t="s">
        <v>462</v>
      </c>
      <c r="C3" s="47" t="s">
        <v>4945</v>
      </c>
      <c r="D3" s="77" t="s">
        <v>109</v>
      </c>
      <c r="E3" s="42"/>
      <c r="F3" s="24">
        <v>1925</v>
      </c>
      <c r="G3" s="25">
        <v>58.439587128111711</v>
      </c>
      <c r="H3" s="49" t="s">
        <v>4942</v>
      </c>
      <c r="I3" s="33"/>
    </row>
    <row r="4" spans="1:9" ht="16.5" customHeight="1" x14ac:dyDescent="0.3">
      <c r="A4" s="89"/>
      <c r="B4" s="134"/>
      <c r="C4" s="91"/>
      <c r="D4" s="92" t="s">
        <v>110</v>
      </c>
      <c r="E4" s="90"/>
      <c r="F4" s="29">
        <v>1369</v>
      </c>
      <c r="G4" s="34">
        <v>41.560412871888282</v>
      </c>
      <c r="H4" s="93"/>
      <c r="I4" s="94"/>
    </row>
    <row r="5" spans="1:9" ht="16.5" customHeight="1" x14ac:dyDescent="0.3">
      <c r="A5" s="53" t="s">
        <v>5021</v>
      </c>
      <c r="B5" s="46" t="s">
        <v>463</v>
      </c>
      <c r="C5" s="47" t="s">
        <v>4945</v>
      </c>
      <c r="D5" s="77" t="s">
        <v>466</v>
      </c>
      <c r="E5" s="42"/>
      <c r="F5" s="24">
        <v>642</v>
      </c>
      <c r="G5" s="25">
        <v>19.489981785063755</v>
      </c>
      <c r="H5" s="49" t="s">
        <v>4942</v>
      </c>
      <c r="I5" s="33"/>
    </row>
    <row r="6" spans="1:9" ht="16.5" customHeight="1" x14ac:dyDescent="0.3">
      <c r="A6" s="53"/>
      <c r="B6" s="46"/>
      <c r="C6" s="47"/>
      <c r="D6" s="77" t="s">
        <v>467</v>
      </c>
      <c r="E6" s="42"/>
      <c r="F6" s="24">
        <v>1721</v>
      </c>
      <c r="G6" s="25">
        <v>52.246508803885853</v>
      </c>
      <c r="H6" s="32"/>
      <c r="I6" s="33"/>
    </row>
    <row r="7" spans="1:9" ht="16.5" customHeight="1" x14ac:dyDescent="0.3">
      <c r="A7" s="53"/>
      <c r="B7" s="46"/>
      <c r="C7" s="47"/>
      <c r="D7" s="77" t="s">
        <v>468</v>
      </c>
      <c r="E7" s="42"/>
      <c r="F7" s="24">
        <v>161</v>
      </c>
      <c r="G7" s="25">
        <v>4.8876745598057072</v>
      </c>
      <c r="H7" s="32"/>
      <c r="I7" s="33"/>
    </row>
    <row r="8" spans="1:9" ht="16.5" customHeight="1" x14ac:dyDescent="0.3">
      <c r="A8" s="53"/>
      <c r="B8" s="46"/>
      <c r="C8" s="47"/>
      <c r="D8" s="77" t="s">
        <v>469</v>
      </c>
      <c r="E8" s="42"/>
      <c r="F8" s="24">
        <v>693</v>
      </c>
      <c r="G8" s="25">
        <v>21.038251366120221</v>
      </c>
      <c r="H8" s="32"/>
      <c r="I8" s="33"/>
    </row>
    <row r="9" spans="1:9" ht="16.5" customHeight="1" x14ac:dyDescent="0.3">
      <c r="A9" s="53"/>
      <c r="B9" s="46"/>
      <c r="C9" s="47"/>
      <c r="D9" s="77" t="s">
        <v>470</v>
      </c>
      <c r="E9" s="42"/>
      <c r="F9" s="24">
        <v>77</v>
      </c>
      <c r="G9" s="25">
        <v>2.3375834851244686</v>
      </c>
      <c r="H9" s="32"/>
      <c r="I9" s="33"/>
    </row>
    <row r="10" spans="1:9" ht="16.5" customHeight="1" x14ac:dyDescent="0.3">
      <c r="A10" s="51" t="s">
        <v>5022</v>
      </c>
      <c r="B10" s="43" t="s">
        <v>5023</v>
      </c>
      <c r="C10" s="48" t="s">
        <v>4945</v>
      </c>
      <c r="D10" s="76" t="s">
        <v>466</v>
      </c>
      <c r="E10" s="45"/>
      <c r="F10" s="7"/>
      <c r="G10" s="28"/>
      <c r="H10" s="49" t="s">
        <v>4942</v>
      </c>
      <c r="I10" s="31"/>
    </row>
    <row r="11" spans="1:9" ht="16.5" customHeight="1" x14ac:dyDescent="0.3">
      <c r="A11" s="53"/>
      <c r="B11" s="46"/>
      <c r="C11" s="47"/>
      <c r="D11" s="77" t="s">
        <v>467</v>
      </c>
      <c r="E11" s="42"/>
      <c r="F11" s="24">
        <v>99</v>
      </c>
      <c r="G11" s="25">
        <v>73.880597014925371</v>
      </c>
      <c r="H11" s="32"/>
      <c r="I11" s="33"/>
    </row>
    <row r="12" spans="1:9" ht="16.5" customHeight="1" x14ac:dyDescent="0.3">
      <c r="A12" s="53"/>
      <c r="B12" s="46"/>
      <c r="C12" s="47"/>
      <c r="D12" s="77" t="s">
        <v>468</v>
      </c>
      <c r="E12" s="42"/>
      <c r="F12" s="24">
        <v>24</v>
      </c>
      <c r="G12" s="25">
        <v>17.910447761194028</v>
      </c>
      <c r="H12" s="32"/>
      <c r="I12" s="33"/>
    </row>
    <row r="13" spans="1:9" ht="16.5" customHeight="1" x14ac:dyDescent="0.3">
      <c r="A13" s="53"/>
      <c r="B13" s="46"/>
      <c r="C13" s="47"/>
      <c r="D13" s="77" t="s">
        <v>469</v>
      </c>
      <c r="E13" s="42"/>
      <c r="F13" s="24"/>
      <c r="G13" s="25"/>
      <c r="H13" s="32"/>
      <c r="I13" s="33"/>
    </row>
    <row r="14" spans="1:9" ht="16.5" customHeight="1" x14ac:dyDescent="0.3">
      <c r="A14" s="53"/>
      <c r="B14" s="46"/>
      <c r="C14" s="47"/>
      <c r="D14" s="77" t="s">
        <v>470</v>
      </c>
      <c r="E14" s="42"/>
      <c r="F14" s="24">
        <v>11</v>
      </c>
      <c r="G14" s="25">
        <v>8.2089552238805972</v>
      </c>
      <c r="H14" s="32"/>
      <c r="I14" s="33"/>
    </row>
    <row r="15" spans="1:9" ht="16.5" customHeight="1" x14ac:dyDescent="0.3">
      <c r="A15" s="51" t="s">
        <v>5024</v>
      </c>
      <c r="B15" s="43" t="s">
        <v>5025</v>
      </c>
      <c r="C15" s="48" t="s">
        <v>4945</v>
      </c>
      <c r="D15" s="76" t="s">
        <v>466</v>
      </c>
      <c r="E15" s="45"/>
      <c r="F15" s="7"/>
      <c r="G15" s="28"/>
      <c r="H15" s="49" t="s">
        <v>4942</v>
      </c>
      <c r="I15" s="31"/>
    </row>
    <row r="16" spans="1:9" ht="16.5" customHeight="1" x14ac:dyDescent="0.3">
      <c r="A16" s="53"/>
      <c r="B16" s="46"/>
      <c r="C16" s="47"/>
      <c r="D16" s="77" t="s">
        <v>467</v>
      </c>
      <c r="E16" s="42"/>
      <c r="F16" s="24"/>
      <c r="G16" s="25"/>
      <c r="H16" s="32"/>
      <c r="I16" s="33"/>
    </row>
    <row r="17" spans="1:9" ht="16.5" customHeight="1" x14ac:dyDescent="0.3">
      <c r="A17" s="53"/>
      <c r="B17" s="46"/>
      <c r="C17" s="47"/>
      <c r="D17" s="77" t="s">
        <v>468</v>
      </c>
      <c r="E17" s="42"/>
      <c r="F17" s="24">
        <v>2</v>
      </c>
      <c r="G17" s="25">
        <v>100</v>
      </c>
      <c r="H17" s="32"/>
      <c r="I17" s="33"/>
    </row>
    <row r="18" spans="1:9" ht="16.5" customHeight="1" x14ac:dyDescent="0.3">
      <c r="A18" s="53"/>
      <c r="B18" s="46"/>
      <c r="C18" s="47"/>
      <c r="D18" s="77" t="s">
        <v>469</v>
      </c>
      <c r="E18" s="42"/>
      <c r="F18" s="24"/>
      <c r="G18" s="25"/>
      <c r="H18" s="32"/>
      <c r="I18" s="33"/>
    </row>
    <row r="19" spans="1:9" ht="16.5" customHeight="1" x14ac:dyDescent="0.3">
      <c r="A19" s="53"/>
      <c r="B19" s="46"/>
      <c r="C19" s="47"/>
      <c r="D19" s="77" t="s">
        <v>470</v>
      </c>
      <c r="E19" s="42"/>
      <c r="F19" s="24"/>
      <c r="G19" s="25"/>
      <c r="H19" s="32"/>
      <c r="I19" s="33"/>
    </row>
    <row r="20" spans="1:9" ht="16.5" customHeight="1" x14ac:dyDescent="0.3">
      <c r="A20" s="51" t="s">
        <v>5026</v>
      </c>
      <c r="B20" s="43" t="s">
        <v>5027</v>
      </c>
      <c r="C20" s="48" t="s">
        <v>4945</v>
      </c>
      <c r="D20" s="76" t="s">
        <v>466</v>
      </c>
      <c r="E20" s="45"/>
      <c r="F20" s="7"/>
      <c r="G20" s="28"/>
      <c r="H20" s="49" t="s">
        <v>4942</v>
      </c>
      <c r="I20" s="31"/>
    </row>
    <row r="21" spans="1:9" ht="16.5" customHeight="1" x14ac:dyDescent="0.3">
      <c r="A21" s="53"/>
      <c r="B21" s="46"/>
      <c r="C21" s="47"/>
      <c r="D21" s="77" t="s">
        <v>467</v>
      </c>
      <c r="E21" s="42"/>
      <c r="F21" s="24"/>
      <c r="G21" s="25"/>
      <c r="H21" s="32"/>
      <c r="I21" s="33"/>
    </row>
    <row r="22" spans="1:9" ht="16.5" customHeight="1" x14ac:dyDescent="0.3">
      <c r="A22" s="53"/>
      <c r="B22" s="46"/>
      <c r="C22" s="47"/>
      <c r="D22" s="77" t="s">
        <v>468</v>
      </c>
      <c r="E22" s="42"/>
      <c r="F22" s="24"/>
      <c r="G22" s="25"/>
      <c r="H22" s="32"/>
      <c r="I22" s="33"/>
    </row>
    <row r="23" spans="1:9" ht="16.5" customHeight="1" x14ac:dyDescent="0.3">
      <c r="A23" s="53"/>
      <c r="B23" s="46"/>
      <c r="C23" s="47"/>
      <c r="D23" s="77" t="s">
        <v>469</v>
      </c>
      <c r="E23" s="42"/>
      <c r="F23" s="24"/>
      <c r="G23" s="25"/>
      <c r="H23" s="32"/>
      <c r="I23" s="33"/>
    </row>
    <row r="24" spans="1:9" ht="16.5" customHeight="1" x14ac:dyDescent="0.3">
      <c r="A24" s="53"/>
      <c r="B24" s="46"/>
      <c r="C24" s="47"/>
      <c r="D24" s="77" t="s">
        <v>470</v>
      </c>
      <c r="E24" s="42"/>
      <c r="F24" s="24"/>
      <c r="G24" s="25"/>
      <c r="H24" s="32"/>
      <c r="I24" s="33"/>
    </row>
    <row r="25" spans="1:9" ht="16.5" customHeight="1" x14ac:dyDescent="0.3">
      <c r="A25" s="51" t="s">
        <v>464</v>
      </c>
      <c r="B25" s="43" t="s">
        <v>465</v>
      </c>
      <c r="C25" s="135" t="s">
        <v>4661</v>
      </c>
      <c r="D25" s="76"/>
      <c r="E25" s="45"/>
      <c r="F25" s="7">
        <v>88</v>
      </c>
      <c r="G25" s="28">
        <v>100</v>
      </c>
      <c r="H25" s="49" t="s">
        <v>4942</v>
      </c>
      <c r="I25" s="31"/>
    </row>
    <row r="26" spans="1:9" ht="16.5" customHeight="1" x14ac:dyDescent="0.3">
      <c r="A26" s="51" t="s">
        <v>471</v>
      </c>
      <c r="B26" s="43" t="s">
        <v>472</v>
      </c>
      <c r="C26" s="48" t="s">
        <v>4945</v>
      </c>
      <c r="D26" s="76" t="s">
        <v>473</v>
      </c>
      <c r="E26" s="45"/>
      <c r="F26" s="7">
        <v>1098</v>
      </c>
      <c r="G26" s="28">
        <v>33.333333333333329</v>
      </c>
      <c r="H26" s="49" t="s">
        <v>4942</v>
      </c>
      <c r="I26" s="31"/>
    </row>
    <row r="27" spans="1:9" ht="16.5" customHeight="1" x14ac:dyDescent="0.3">
      <c r="A27" s="53"/>
      <c r="B27" s="46"/>
      <c r="C27" s="47"/>
      <c r="D27" s="77" t="s">
        <v>474</v>
      </c>
      <c r="E27" s="42"/>
      <c r="F27" s="24">
        <v>1064</v>
      </c>
      <c r="G27" s="25">
        <v>32.301153612629022</v>
      </c>
      <c r="H27" s="32"/>
      <c r="I27" s="33"/>
    </row>
    <row r="28" spans="1:9" ht="16.5" customHeight="1" x14ac:dyDescent="0.3">
      <c r="A28" s="53"/>
      <c r="B28" s="46"/>
      <c r="C28" s="47"/>
      <c r="D28" s="77" t="s">
        <v>475</v>
      </c>
      <c r="E28" s="42"/>
      <c r="F28" s="24">
        <v>809</v>
      </c>
      <c r="G28" s="25">
        <v>24.55980570734669</v>
      </c>
      <c r="H28" s="32"/>
      <c r="I28" s="33"/>
    </row>
    <row r="29" spans="1:9" ht="16.5" customHeight="1" x14ac:dyDescent="0.3">
      <c r="A29" s="53"/>
      <c r="B29" s="46"/>
      <c r="C29" s="47"/>
      <c r="D29" s="77" t="s">
        <v>5028</v>
      </c>
      <c r="E29" s="56"/>
      <c r="F29" s="24">
        <v>48</v>
      </c>
      <c r="G29" s="25">
        <v>1.4571948998178506</v>
      </c>
      <c r="H29" s="32"/>
      <c r="I29" s="33"/>
    </row>
    <row r="30" spans="1:9" ht="16.5" customHeight="1" x14ac:dyDescent="0.3">
      <c r="A30" s="53"/>
      <c r="B30" s="46"/>
      <c r="C30" s="47"/>
      <c r="D30" s="77" t="s">
        <v>5029</v>
      </c>
      <c r="E30" s="56"/>
      <c r="F30" s="24">
        <v>141</v>
      </c>
      <c r="G30" s="25">
        <v>4.2805100182149367</v>
      </c>
      <c r="H30" s="32"/>
      <c r="I30" s="33"/>
    </row>
    <row r="31" spans="1:9" ht="16.5" customHeight="1" x14ac:dyDescent="0.3">
      <c r="A31" s="53"/>
      <c r="B31" s="46"/>
      <c r="C31" s="47"/>
      <c r="D31" s="77" t="s">
        <v>5030</v>
      </c>
      <c r="E31" s="56"/>
      <c r="F31" s="24">
        <v>112</v>
      </c>
      <c r="G31" s="25">
        <v>3.400121432908318</v>
      </c>
      <c r="H31" s="32"/>
      <c r="I31" s="33"/>
    </row>
    <row r="32" spans="1:9" ht="16.5" customHeight="1" x14ac:dyDescent="0.3">
      <c r="A32" s="53"/>
      <c r="B32" s="46"/>
      <c r="C32" s="47"/>
      <c r="D32" s="92" t="s">
        <v>476</v>
      </c>
      <c r="E32" s="103"/>
      <c r="F32" s="29">
        <v>22</v>
      </c>
      <c r="G32" s="34">
        <v>0.66788099574984827</v>
      </c>
      <c r="H32" s="32"/>
      <c r="I32" s="33"/>
    </row>
    <row r="33" spans="1:9" ht="16.5" customHeight="1" x14ac:dyDescent="0.3">
      <c r="A33" s="51" t="s">
        <v>477</v>
      </c>
      <c r="B33" s="136" t="s">
        <v>478</v>
      </c>
      <c r="C33" s="49" t="s">
        <v>4662</v>
      </c>
      <c r="D33" s="76"/>
      <c r="E33" s="76"/>
      <c r="F33" s="24">
        <v>22</v>
      </c>
      <c r="G33" s="28">
        <v>100</v>
      </c>
      <c r="H33" s="49" t="s">
        <v>4942</v>
      </c>
      <c r="I33" s="87"/>
    </row>
    <row r="34" spans="1:9" ht="16.5" customHeight="1" x14ac:dyDescent="0.3">
      <c r="A34" s="51" t="s">
        <v>479</v>
      </c>
      <c r="B34" s="43" t="s">
        <v>480</v>
      </c>
      <c r="C34" s="48" t="s">
        <v>4945</v>
      </c>
      <c r="D34" s="76" t="s">
        <v>481</v>
      </c>
      <c r="E34" s="137"/>
      <c r="F34" s="7">
        <v>2450</v>
      </c>
      <c r="G34" s="38">
        <v>74.377656344869465</v>
      </c>
      <c r="H34" s="49" t="s">
        <v>4942</v>
      </c>
      <c r="I34" s="31"/>
    </row>
    <row r="35" spans="1:9" ht="16.5" customHeight="1" x14ac:dyDescent="0.3">
      <c r="A35" s="53"/>
      <c r="B35" s="46"/>
      <c r="C35" s="47"/>
      <c r="D35" s="77" t="s">
        <v>5031</v>
      </c>
      <c r="E35" s="138"/>
      <c r="F35" s="24">
        <v>680</v>
      </c>
      <c r="G35" s="40">
        <v>20.643594414086216</v>
      </c>
      <c r="H35" s="139"/>
      <c r="I35" s="33"/>
    </row>
    <row r="36" spans="1:9" ht="16.5" customHeight="1" x14ac:dyDescent="0.3">
      <c r="A36" s="53"/>
      <c r="B36" s="46"/>
      <c r="C36" s="47"/>
      <c r="D36" s="77" t="s">
        <v>4609</v>
      </c>
      <c r="E36" s="138"/>
      <c r="F36" s="24">
        <v>111</v>
      </c>
      <c r="G36" s="40">
        <v>3.3697632058287796</v>
      </c>
      <c r="H36" s="139"/>
      <c r="I36" s="33"/>
    </row>
    <row r="37" spans="1:9" ht="16.5" customHeight="1" x14ac:dyDescent="0.3">
      <c r="A37" s="53"/>
      <c r="B37" s="46"/>
      <c r="C37" s="47"/>
      <c r="D37" s="77" t="s">
        <v>482</v>
      </c>
      <c r="E37" s="138"/>
      <c r="F37" s="24">
        <v>53</v>
      </c>
      <c r="G37" s="40">
        <v>1.6089860352155434</v>
      </c>
      <c r="H37" s="139"/>
      <c r="I37" s="33"/>
    </row>
    <row r="38" spans="1:9" ht="16.5" customHeight="1" x14ac:dyDescent="0.3">
      <c r="A38" s="51" t="s">
        <v>483</v>
      </c>
      <c r="B38" s="43" t="s">
        <v>484</v>
      </c>
      <c r="C38" s="48" t="s">
        <v>4945</v>
      </c>
      <c r="D38" s="76" t="s">
        <v>485</v>
      </c>
      <c r="E38" s="45"/>
      <c r="F38" s="7">
        <v>1204</v>
      </c>
      <c r="G38" s="38">
        <v>36.551305403764424</v>
      </c>
      <c r="H38" s="49" t="s">
        <v>4942</v>
      </c>
      <c r="I38" s="31"/>
    </row>
    <row r="39" spans="1:9" ht="16.5" customHeight="1" x14ac:dyDescent="0.3">
      <c r="A39" s="53"/>
      <c r="B39" s="46"/>
      <c r="C39" s="47"/>
      <c r="D39" s="77" t="s">
        <v>486</v>
      </c>
      <c r="E39" s="42"/>
      <c r="F39" s="24">
        <v>902</v>
      </c>
      <c r="G39" s="40">
        <v>27.383120825743777</v>
      </c>
      <c r="H39" s="32"/>
      <c r="I39" s="33"/>
    </row>
    <row r="40" spans="1:9" ht="16.5" customHeight="1" x14ac:dyDescent="0.3">
      <c r="A40" s="53"/>
      <c r="B40" s="46"/>
      <c r="C40" s="47"/>
      <c r="D40" s="77" t="s">
        <v>487</v>
      </c>
      <c r="E40" s="42"/>
      <c r="F40" s="24">
        <v>413</v>
      </c>
      <c r="G40" s="40">
        <v>12.537947783849424</v>
      </c>
      <c r="H40" s="32"/>
      <c r="I40" s="33"/>
    </row>
    <row r="41" spans="1:9" ht="16.5" customHeight="1" x14ac:dyDescent="0.3">
      <c r="A41" s="53"/>
      <c r="B41" s="46"/>
      <c r="C41" s="47"/>
      <c r="D41" s="77" t="s">
        <v>488</v>
      </c>
      <c r="E41" s="42"/>
      <c r="F41" s="24">
        <v>73</v>
      </c>
      <c r="G41" s="40">
        <v>2.2161505768063146</v>
      </c>
      <c r="H41" s="32"/>
      <c r="I41" s="33"/>
    </row>
    <row r="42" spans="1:9" ht="16.5" customHeight="1" x14ac:dyDescent="0.3">
      <c r="A42" s="53"/>
      <c r="B42" s="46"/>
      <c r="C42" s="47"/>
      <c r="D42" s="77" t="s">
        <v>489</v>
      </c>
      <c r="E42" s="42"/>
      <c r="F42" s="24">
        <v>702</v>
      </c>
      <c r="G42" s="40">
        <v>21.311475409836063</v>
      </c>
      <c r="H42" s="32"/>
      <c r="I42" s="33"/>
    </row>
    <row r="43" spans="1:9" ht="16.5" customHeight="1" x14ac:dyDescent="0.3">
      <c r="A43" s="51" t="s">
        <v>490</v>
      </c>
      <c r="B43" s="43" t="s">
        <v>491</v>
      </c>
      <c r="C43" s="48" t="s">
        <v>4945</v>
      </c>
      <c r="D43" s="76" t="s">
        <v>109</v>
      </c>
      <c r="E43" s="45"/>
      <c r="F43" s="7">
        <v>1473</v>
      </c>
      <c r="G43" s="28">
        <v>44.717668488160292</v>
      </c>
      <c r="H43" s="49" t="s">
        <v>4942</v>
      </c>
      <c r="I43" s="31"/>
    </row>
    <row r="44" spans="1:9" ht="16.5" customHeight="1" x14ac:dyDescent="0.3">
      <c r="A44" s="53"/>
      <c r="B44" s="46"/>
      <c r="C44" s="47"/>
      <c r="D44" s="77" t="s">
        <v>110</v>
      </c>
      <c r="E44" s="42"/>
      <c r="F44" s="24">
        <v>1821</v>
      </c>
      <c r="G44" s="25">
        <v>55.282331511839708</v>
      </c>
      <c r="H44" s="32"/>
      <c r="I44" s="33"/>
    </row>
    <row r="45" spans="1:9" ht="16.5" customHeight="1" x14ac:dyDescent="0.3">
      <c r="A45" s="51" t="s">
        <v>492</v>
      </c>
      <c r="B45" s="43" t="s">
        <v>493</v>
      </c>
      <c r="C45" s="48" t="s">
        <v>4945</v>
      </c>
      <c r="D45" s="76" t="s">
        <v>494</v>
      </c>
      <c r="E45" s="45"/>
      <c r="F45" s="7">
        <v>1167</v>
      </c>
      <c r="G45" s="28">
        <v>35.428051001821494</v>
      </c>
      <c r="H45" s="49" t="s">
        <v>4942</v>
      </c>
      <c r="I45" s="31"/>
    </row>
    <row r="46" spans="1:9" ht="16.5" customHeight="1" x14ac:dyDescent="0.3">
      <c r="A46" s="53"/>
      <c r="B46" s="46"/>
      <c r="C46" s="47"/>
      <c r="D46" s="77" t="s">
        <v>495</v>
      </c>
      <c r="E46" s="42"/>
      <c r="F46" s="24">
        <v>1142</v>
      </c>
      <c r="G46" s="25">
        <v>34.66909532483303</v>
      </c>
      <c r="H46" s="32"/>
      <c r="I46" s="33"/>
    </row>
    <row r="47" spans="1:9" ht="16.5" customHeight="1" x14ac:dyDescent="0.3">
      <c r="A47" s="53"/>
      <c r="B47" s="46"/>
      <c r="C47" s="47"/>
      <c r="D47" s="77" t="s">
        <v>496</v>
      </c>
      <c r="E47" s="42"/>
      <c r="F47" s="24">
        <v>337</v>
      </c>
      <c r="G47" s="25">
        <v>10.230722525804493</v>
      </c>
      <c r="H47" s="32"/>
      <c r="I47" s="33"/>
    </row>
    <row r="48" spans="1:9" ht="16.5" customHeight="1" x14ac:dyDescent="0.3">
      <c r="A48" s="53"/>
      <c r="B48" s="46"/>
      <c r="C48" s="47"/>
      <c r="D48" s="77" t="s">
        <v>497</v>
      </c>
      <c r="E48" s="42"/>
      <c r="F48" s="24">
        <v>287</v>
      </c>
      <c r="G48" s="25">
        <v>8.7128111718275658</v>
      </c>
      <c r="H48" s="32"/>
      <c r="I48" s="33"/>
    </row>
    <row r="49" spans="1:9" ht="16.5" customHeight="1" x14ac:dyDescent="0.3">
      <c r="A49" s="53"/>
      <c r="B49" s="46"/>
      <c r="C49" s="47"/>
      <c r="D49" s="77" t="s">
        <v>498</v>
      </c>
      <c r="E49" s="42"/>
      <c r="F49" s="24">
        <v>344</v>
      </c>
      <c r="G49" s="25">
        <v>10.443230115361263</v>
      </c>
      <c r="H49" s="32"/>
      <c r="I49" s="33"/>
    </row>
    <row r="50" spans="1:9" ht="16.5" customHeight="1" x14ac:dyDescent="0.3">
      <c r="A50" s="53"/>
      <c r="B50" s="46"/>
      <c r="C50" s="47"/>
      <c r="D50" s="77" t="s">
        <v>499</v>
      </c>
      <c r="E50" s="42"/>
      <c r="F50" s="24">
        <v>17</v>
      </c>
      <c r="G50" s="25">
        <v>0.51608986035215543</v>
      </c>
      <c r="H50" s="32"/>
      <c r="I50" s="33"/>
    </row>
    <row r="51" spans="1:9" ht="16.5" customHeight="1" x14ac:dyDescent="0.3">
      <c r="A51" s="51" t="s">
        <v>500</v>
      </c>
      <c r="B51" s="43" t="s">
        <v>501</v>
      </c>
      <c r="C51" s="49" t="s">
        <v>4663</v>
      </c>
      <c r="D51" s="76"/>
      <c r="E51" s="45"/>
      <c r="F51" s="7">
        <v>17</v>
      </c>
      <c r="G51" s="28">
        <v>100</v>
      </c>
      <c r="H51" s="49" t="s">
        <v>4942</v>
      </c>
      <c r="I51" s="31"/>
    </row>
    <row r="52" spans="1:9" ht="16.5" customHeight="1" x14ac:dyDescent="0.3">
      <c r="A52" s="51" t="s">
        <v>502</v>
      </c>
      <c r="B52" s="43" t="s">
        <v>5182</v>
      </c>
      <c r="C52" s="49" t="s">
        <v>4664</v>
      </c>
      <c r="D52" s="76" t="s">
        <v>503</v>
      </c>
      <c r="E52" s="45"/>
      <c r="F52" s="7">
        <v>91</v>
      </c>
      <c r="G52" s="28">
        <v>27.002967359050444</v>
      </c>
      <c r="H52" s="49" t="s">
        <v>4942</v>
      </c>
      <c r="I52" s="31"/>
    </row>
    <row r="53" spans="1:9" ht="16.5" customHeight="1" x14ac:dyDescent="0.3">
      <c r="A53" s="53"/>
      <c r="B53" s="46"/>
      <c r="C53" s="47"/>
      <c r="D53" s="77" t="s">
        <v>504</v>
      </c>
      <c r="E53" s="42"/>
      <c r="F53" s="24">
        <v>222</v>
      </c>
      <c r="G53" s="25">
        <v>65.875370919881306</v>
      </c>
      <c r="H53" s="32"/>
      <c r="I53" s="33"/>
    </row>
    <row r="54" spans="1:9" ht="16.5" customHeight="1" x14ac:dyDescent="0.3">
      <c r="A54" s="53"/>
      <c r="B54" s="46"/>
      <c r="C54" s="47"/>
      <c r="D54" s="77" t="s">
        <v>505</v>
      </c>
      <c r="E54" s="42"/>
      <c r="F54" s="24">
        <v>24</v>
      </c>
      <c r="G54" s="25">
        <v>7.1216617210682491</v>
      </c>
      <c r="H54" s="32"/>
      <c r="I54" s="33"/>
    </row>
    <row r="55" spans="1:9" ht="16.5" customHeight="1" x14ac:dyDescent="0.3">
      <c r="A55" s="51" t="s">
        <v>506</v>
      </c>
      <c r="B55" s="43" t="s">
        <v>507</v>
      </c>
      <c r="C55" s="49" t="s">
        <v>4664</v>
      </c>
      <c r="D55" s="76" t="s">
        <v>508</v>
      </c>
      <c r="E55" s="45"/>
      <c r="F55" s="7">
        <v>264</v>
      </c>
      <c r="G55" s="28">
        <v>78.338278931750736</v>
      </c>
      <c r="H55" s="49" t="s">
        <v>4942</v>
      </c>
      <c r="I55" s="31"/>
    </row>
    <row r="56" spans="1:9" ht="16.5" customHeight="1" x14ac:dyDescent="0.3">
      <c r="A56" s="53"/>
      <c r="B56" s="46"/>
      <c r="C56" s="47"/>
      <c r="D56" s="77" t="s">
        <v>509</v>
      </c>
      <c r="E56" s="42"/>
      <c r="F56" s="24">
        <v>37</v>
      </c>
      <c r="G56" s="25">
        <v>10.979228486646884</v>
      </c>
      <c r="H56" s="32"/>
      <c r="I56" s="33"/>
    </row>
    <row r="57" spans="1:9" ht="16.5" customHeight="1" x14ac:dyDescent="0.3">
      <c r="A57" s="53"/>
      <c r="B57" s="46"/>
      <c r="C57" s="47"/>
      <c r="D57" s="77" t="s">
        <v>510</v>
      </c>
      <c r="E57" s="42"/>
      <c r="F57" s="24">
        <v>21</v>
      </c>
      <c r="G57" s="25">
        <v>6.2314540059347179</v>
      </c>
      <c r="H57" s="32"/>
      <c r="I57" s="33"/>
    </row>
    <row r="58" spans="1:9" ht="16.5" customHeight="1" x14ac:dyDescent="0.3">
      <c r="A58" s="53"/>
      <c r="B58" s="46"/>
      <c r="C58" s="47"/>
      <c r="D58" s="77" t="s">
        <v>511</v>
      </c>
      <c r="E58" s="42"/>
      <c r="F58" s="24">
        <v>5</v>
      </c>
      <c r="G58" s="25">
        <v>1.4836795252225521</v>
      </c>
      <c r="H58" s="32"/>
      <c r="I58" s="33"/>
    </row>
    <row r="59" spans="1:9" ht="16.5" customHeight="1" x14ac:dyDescent="0.3">
      <c r="A59" s="53"/>
      <c r="B59" s="46"/>
      <c r="C59" s="47"/>
      <c r="D59" s="77" t="s">
        <v>512</v>
      </c>
      <c r="E59" s="42"/>
      <c r="F59" s="24"/>
      <c r="G59" s="25"/>
      <c r="H59" s="32"/>
      <c r="I59" s="33"/>
    </row>
    <row r="60" spans="1:9" ht="16.5" customHeight="1" x14ac:dyDescent="0.3">
      <c r="A60" s="53"/>
      <c r="B60" s="46"/>
      <c r="C60" s="47"/>
      <c r="D60" s="77" t="s">
        <v>499</v>
      </c>
      <c r="E60" s="42"/>
      <c r="F60" s="24"/>
      <c r="G60" s="25"/>
      <c r="H60" s="32"/>
      <c r="I60" s="33"/>
    </row>
    <row r="61" spans="1:9" ht="16.5" customHeight="1" x14ac:dyDescent="0.3">
      <c r="A61" s="53"/>
      <c r="B61" s="46"/>
      <c r="C61" s="47"/>
      <c r="D61" s="77" t="s">
        <v>513</v>
      </c>
      <c r="E61" s="42"/>
      <c r="F61" s="24">
        <v>10</v>
      </c>
      <c r="G61" s="25">
        <v>2.9673590504451042</v>
      </c>
      <c r="H61" s="32"/>
      <c r="I61" s="33"/>
    </row>
    <row r="62" spans="1:9" ht="16.5" customHeight="1" x14ac:dyDescent="0.3">
      <c r="A62" s="51" t="s">
        <v>5032</v>
      </c>
      <c r="B62" s="43" t="s">
        <v>5033</v>
      </c>
      <c r="C62" s="49" t="s">
        <v>4664</v>
      </c>
      <c r="D62" s="76" t="s">
        <v>508</v>
      </c>
      <c r="E62" s="45"/>
      <c r="F62" s="7"/>
      <c r="G62" s="28"/>
      <c r="H62" s="49" t="s">
        <v>4942</v>
      </c>
      <c r="I62" s="31"/>
    </row>
    <row r="63" spans="1:9" ht="16.5" customHeight="1" x14ac:dyDescent="0.3">
      <c r="A63" s="70"/>
      <c r="B63" s="46"/>
      <c r="C63" s="47"/>
      <c r="D63" s="77" t="s">
        <v>509</v>
      </c>
      <c r="E63" s="42"/>
      <c r="F63" s="24">
        <v>214</v>
      </c>
      <c r="G63" s="25">
        <v>85.6</v>
      </c>
      <c r="H63" s="32"/>
      <c r="I63" s="33"/>
    </row>
    <row r="64" spans="1:9" ht="16.5" customHeight="1" x14ac:dyDescent="0.3">
      <c r="A64" s="70"/>
      <c r="B64" s="46"/>
      <c r="C64" s="47"/>
      <c r="D64" s="77" t="s">
        <v>510</v>
      </c>
      <c r="E64" s="42"/>
      <c r="F64" s="24">
        <v>28</v>
      </c>
      <c r="G64" s="25">
        <v>11.200000000000001</v>
      </c>
      <c r="H64" s="32"/>
      <c r="I64" s="33"/>
    </row>
    <row r="65" spans="1:9" ht="16.5" customHeight="1" x14ac:dyDescent="0.3">
      <c r="A65" s="70"/>
      <c r="B65" s="46"/>
      <c r="C65" s="47"/>
      <c r="D65" s="77" t="s">
        <v>511</v>
      </c>
      <c r="E65" s="42"/>
      <c r="F65" s="24">
        <v>5</v>
      </c>
      <c r="G65" s="25">
        <v>2</v>
      </c>
      <c r="H65" s="32"/>
      <c r="I65" s="33"/>
    </row>
    <row r="66" spans="1:9" ht="16.5" customHeight="1" x14ac:dyDescent="0.3">
      <c r="A66" s="70"/>
      <c r="B66" s="46"/>
      <c r="C66" s="47"/>
      <c r="D66" s="77" t="s">
        <v>512</v>
      </c>
      <c r="E66" s="42"/>
      <c r="F66" s="24">
        <v>2</v>
      </c>
      <c r="G66" s="25">
        <v>0.8</v>
      </c>
      <c r="H66" s="32"/>
      <c r="I66" s="33"/>
    </row>
    <row r="67" spans="1:9" ht="16.5" customHeight="1" x14ac:dyDescent="0.3">
      <c r="A67" s="70"/>
      <c r="B67" s="46"/>
      <c r="C67" s="47"/>
      <c r="D67" s="77" t="s">
        <v>499</v>
      </c>
      <c r="E67" s="42"/>
      <c r="F67" s="24">
        <v>1</v>
      </c>
      <c r="G67" s="25">
        <v>0.4</v>
      </c>
      <c r="H67" s="32"/>
      <c r="I67" s="33"/>
    </row>
    <row r="68" spans="1:9" ht="16.5" customHeight="1" x14ac:dyDescent="0.3">
      <c r="A68" s="70"/>
      <c r="B68" s="46"/>
      <c r="C68" s="47"/>
      <c r="D68" s="77" t="s">
        <v>513</v>
      </c>
      <c r="E68" s="42"/>
      <c r="F68" s="24"/>
      <c r="G68" s="25"/>
      <c r="H68" s="32"/>
      <c r="I68" s="33"/>
    </row>
    <row r="69" spans="1:9" ht="16.5" customHeight="1" x14ac:dyDescent="0.3">
      <c r="A69" s="51" t="s">
        <v>5034</v>
      </c>
      <c r="B69" s="43" t="s">
        <v>5035</v>
      </c>
      <c r="C69" s="49" t="s">
        <v>4664</v>
      </c>
      <c r="D69" s="76" t="s">
        <v>508</v>
      </c>
      <c r="E69" s="45"/>
      <c r="F69" s="7"/>
      <c r="G69" s="28"/>
      <c r="H69" s="49" t="s">
        <v>4942</v>
      </c>
      <c r="I69" s="31"/>
    </row>
    <row r="70" spans="1:9" ht="16.5" customHeight="1" x14ac:dyDescent="0.3">
      <c r="A70" s="70"/>
      <c r="B70" s="46"/>
      <c r="C70" s="47"/>
      <c r="D70" s="77" t="s">
        <v>509</v>
      </c>
      <c r="E70" s="42"/>
      <c r="F70" s="24"/>
      <c r="G70" s="25"/>
      <c r="H70" s="32"/>
      <c r="I70" s="33"/>
    </row>
    <row r="71" spans="1:9" ht="16.5" customHeight="1" x14ac:dyDescent="0.3">
      <c r="A71" s="70"/>
      <c r="B71" s="46"/>
      <c r="C71" s="47"/>
      <c r="D71" s="77" t="s">
        <v>510</v>
      </c>
      <c r="E71" s="42"/>
      <c r="F71" s="24">
        <v>176</v>
      </c>
      <c r="G71" s="25">
        <v>92.146596858638745</v>
      </c>
      <c r="H71" s="32"/>
      <c r="I71" s="33"/>
    </row>
    <row r="72" spans="1:9" ht="16.5" customHeight="1" x14ac:dyDescent="0.3">
      <c r="A72" s="70"/>
      <c r="B72" s="46"/>
      <c r="C72" s="47"/>
      <c r="D72" s="77" t="s">
        <v>511</v>
      </c>
      <c r="E72" s="42"/>
      <c r="F72" s="24">
        <v>12</v>
      </c>
      <c r="G72" s="25">
        <v>6.2827225130890048</v>
      </c>
      <c r="H72" s="32"/>
      <c r="I72" s="33"/>
    </row>
    <row r="73" spans="1:9" ht="16.5" customHeight="1" x14ac:dyDescent="0.3">
      <c r="A73" s="70"/>
      <c r="B73" s="46"/>
      <c r="C73" s="47"/>
      <c r="D73" s="77" t="s">
        <v>512</v>
      </c>
      <c r="E73" s="42"/>
      <c r="F73" s="24">
        <v>3</v>
      </c>
      <c r="G73" s="25">
        <v>1.5706806282722512</v>
      </c>
      <c r="H73" s="32"/>
      <c r="I73" s="33"/>
    </row>
    <row r="74" spans="1:9" ht="16.5" customHeight="1" x14ac:dyDescent="0.3">
      <c r="A74" s="70"/>
      <c r="B74" s="46"/>
      <c r="C74" s="47"/>
      <c r="D74" s="77" t="s">
        <v>499</v>
      </c>
      <c r="E74" s="42"/>
      <c r="F74" s="24"/>
      <c r="G74" s="25"/>
      <c r="H74" s="32"/>
      <c r="I74" s="33"/>
    </row>
    <row r="75" spans="1:9" ht="16.5" customHeight="1" x14ac:dyDescent="0.3">
      <c r="A75" s="70"/>
      <c r="B75" s="46"/>
      <c r="C75" s="47"/>
      <c r="D75" s="77" t="s">
        <v>513</v>
      </c>
      <c r="E75" s="42"/>
      <c r="F75" s="24"/>
      <c r="G75" s="25"/>
      <c r="H75" s="32"/>
      <c r="I75" s="33"/>
    </row>
    <row r="76" spans="1:9" ht="16.5" customHeight="1" x14ac:dyDescent="0.3">
      <c r="A76" s="51" t="s">
        <v>5036</v>
      </c>
      <c r="B76" s="43" t="s">
        <v>5037</v>
      </c>
      <c r="C76" s="49" t="s">
        <v>4664</v>
      </c>
      <c r="D76" s="76" t="s">
        <v>508</v>
      </c>
      <c r="E76" s="45"/>
      <c r="F76" s="7"/>
      <c r="G76" s="28"/>
      <c r="H76" s="49" t="s">
        <v>4942</v>
      </c>
      <c r="I76" s="31"/>
    </row>
    <row r="77" spans="1:9" ht="16.5" customHeight="1" x14ac:dyDescent="0.3">
      <c r="A77" s="70"/>
      <c r="B77" s="46"/>
      <c r="C77" s="47"/>
      <c r="D77" s="77" t="s">
        <v>509</v>
      </c>
      <c r="E77" s="42"/>
      <c r="F77" s="24"/>
      <c r="G77" s="25"/>
      <c r="H77" s="32"/>
      <c r="I77" s="33"/>
    </row>
    <row r="78" spans="1:9" ht="16.5" customHeight="1" x14ac:dyDescent="0.3">
      <c r="A78" s="70"/>
      <c r="B78" s="46"/>
      <c r="C78" s="47"/>
      <c r="D78" s="77" t="s">
        <v>510</v>
      </c>
      <c r="E78" s="42"/>
      <c r="F78" s="24"/>
      <c r="G78" s="25"/>
      <c r="H78" s="32"/>
      <c r="I78" s="33"/>
    </row>
    <row r="79" spans="1:9" ht="16.5" customHeight="1" x14ac:dyDescent="0.3">
      <c r="A79" s="70"/>
      <c r="B79" s="46"/>
      <c r="C79" s="47"/>
      <c r="D79" s="77" t="s">
        <v>511</v>
      </c>
      <c r="E79" s="42"/>
      <c r="F79" s="24">
        <v>98</v>
      </c>
      <c r="G79" s="25">
        <v>94.230769230769226</v>
      </c>
      <c r="H79" s="32"/>
      <c r="I79" s="33"/>
    </row>
    <row r="80" spans="1:9" ht="16.5" customHeight="1" x14ac:dyDescent="0.3">
      <c r="A80" s="70"/>
      <c r="B80" s="46"/>
      <c r="C80" s="47"/>
      <c r="D80" s="77" t="s">
        <v>512</v>
      </c>
      <c r="E80" s="42"/>
      <c r="F80" s="24">
        <v>6</v>
      </c>
      <c r="G80" s="25">
        <v>5.7692307692307692</v>
      </c>
      <c r="H80" s="32"/>
      <c r="I80" s="33"/>
    </row>
    <row r="81" spans="1:9" ht="16.5" customHeight="1" x14ac:dyDescent="0.3">
      <c r="A81" s="70"/>
      <c r="B81" s="46"/>
      <c r="C81" s="47"/>
      <c r="D81" s="77" t="s">
        <v>499</v>
      </c>
      <c r="E81" s="42"/>
      <c r="F81" s="24"/>
      <c r="G81" s="25"/>
      <c r="H81" s="32"/>
      <c r="I81" s="33"/>
    </row>
    <row r="82" spans="1:9" ht="16.5" customHeight="1" x14ac:dyDescent="0.3">
      <c r="A82" s="70"/>
      <c r="B82" s="46"/>
      <c r="C82" s="47"/>
      <c r="D82" s="77" t="s">
        <v>513</v>
      </c>
      <c r="E82" s="42"/>
      <c r="F82" s="24"/>
      <c r="G82" s="25"/>
      <c r="H82" s="32"/>
      <c r="I82" s="33"/>
    </row>
    <row r="83" spans="1:9" ht="16.5" customHeight="1" x14ac:dyDescent="0.3">
      <c r="A83" s="51" t="s">
        <v>5038</v>
      </c>
      <c r="B83" s="43" t="s">
        <v>5039</v>
      </c>
      <c r="C83" s="49" t="s">
        <v>4664</v>
      </c>
      <c r="D83" s="76" t="s">
        <v>508</v>
      </c>
      <c r="E83" s="45"/>
      <c r="F83" s="7"/>
      <c r="G83" s="28"/>
      <c r="H83" s="49" t="s">
        <v>4942</v>
      </c>
      <c r="I83" s="31"/>
    </row>
    <row r="84" spans="1:9" ht="16.5" customHeight="1" x14ac:dyDescent="0.3">
      <c r="A84" s="70"/>
      <c r="B84" s="46"/>
      <c r="C84" s="47"/>
      <c r="D84" s="77" t="s">
        <v>509</v>
      </c>
      <c r="E84" s="42"/>
      <c r="F84" s="24"/>
      <c r="G84" s="25"/>
      <c r="H84" s="32"/>
      <c r="I84" s="33"/>
    </row>
    <row r="85" spans="1:9" ht="16.5" customHeight="1" x14ac:dyDescent="0.3">
      <c r="A85" s="70"/>
      <c r="B85" s="46"/>
      <c r="C85" s="47"/>
      <c r="D85" s="77" t="s">
        <v>510</v>
      </c>
      <c r="E85" s="42"/>
      <c r="F85" s="24"/>
      <c r="G85" s="25"/>
      <c r="H85" s="32"/>
      <c r="I85" s="33"/>
    </row>
    <row r="86" spans="1:9" ht="16.5" customHeight="1" x14ac:dyDescent="0.3">
      <c r="A86" s="70"/>
      <c r="B86" s="46"/>
      <c r="C86" s="47"/>
      <c r="D86" s="77" t="s">
        <v>511</v>
      </c>
      <c r="E86" s="42"/>
      <c r="F86" s="24"/>
      <c r="G86" s="25"/>
      <c r="H86" s="32"/>
      <c r="I86" s="33"/>
    </row>
    <row r="87" spans="1:9" ht="16.5" customHeight="1" x14ac:dyDescent="0.3">
      <c r="A87" s="70"/>
      <c r="B87" s="46"/>
      <c r="C87" s="47"/>
      <c r="D87" s="77" t="s">
        <v>512</v>
      </c>
      <c r="E87" s="42"/>
      <c r="F87" s="24">
        <v>41</v>
      </c>
      <c r="G87" s="25">
        <v>100</v>
      </c>
      <c r="H87" s="32"/>
      <c r="I87" s="33"/>
    </row>
    <row r="88" spans="1:9" ht="16.5" customHeight="1" x14ac:dyDescent="0.3">
      <c r="A88" s="70"/>
      <c r="B88" s="46"/>
      <c r="C88" s="47"/>
      <c r="D88" s="77" t="s">
        <v>499</v>
      </c>
      <c r="E88" s="42"/>
      <c r="F88" s="24"/>
      <c r="G88" s="25"/>
      <c r="H88" s="32"/>
      <c r="I88" s="33"/>
    </row>
    <row r="89" spans="1:9" ht="16.5" customHeight="1" x14ac:dyDescent="0.3">
      <c r="A89" s="70"/>
      <c r="B89" s="46"/>
      <c r="C89" s="47"/>
      <c r="D89" s="77" t="s">
        <v>513</v>
      </c>
      <c r="E89" s="42"/>
      <c r="F89" s="24"/>
      <c r="G89" s="25"/>
      <c r="H89" s="32"/>
      <c r="I89" s="33"/>
    </row>
    <row r="90" spans="1:9" ht="16.5" customHeight="1" x14ac:dyDescent="0.3">
      <c r="A90" s="51" t="s">
        <v>5040</v>
      </c>
      <c r="B90" s="43" t="s">
        <v>5041</v>
      </c>
      <c r="C90" s="49" t="s">
        <v>4664</v>
      </c>
      <c r="D90" s="76" t="s">
        <v>508</v>
      </c>
      <c r="E90" s="45"/>
      <c r="F90" s="7"/>
      <c r="G90" s="28"/>
      <c r="H90" s="49" t="s">
        <v>4942</v>
      </c>
      <c r="I90" s="31"/>
    </row>
    <row r="91" spans="1:9" ht="16.5" customHeight="1" x14ac:dyDescent="0.3">
      <c r="A91" s="70"/>
      <c r="B91" s="46"/>
      <c r="C91" s="47"/>
      <c r="D91" s="77" t="s">
        <v>509</v>
      </c>
      <c r="E91" s="42"/>
      <c r="F91" s="24"/>
      <c r="G91" s="25"/>
      <c r="H91" s="32"/>
      <c r="I91" s="33"/>
    </row>
    <row r="92" spans="1:9" ht="16.5" customHeight="1" x14ac:dyDescent="0.3">
      <c r="A92" s="70"/>
      <c r="B92" s="46"/>
      <c r="C92" s="47"/>
      <c r="D92" s="77" t="s">
        <v>510</v>
      </c>
      <c r="E92" s="42"/>
      <c r="F92" s="24"/>
      <c r="G92" s="25"/>
      <c r="H92" s="32"/>
      <c r="I92" s="33"/>
    </row>
    <row r="93" spans="1:9" ht="16.5" customHeight="1" x14ac:dyDescent="0.3">
      <c r="A93" s="70"/>
      <c r="B93" s="46"/>
      <c r="C93" s="47"/>
      <c r="D93" s="77" t="s">
        <v>511</v>
      </c>
      <c r="E93" s="42"/>
      <c r="F93" s="24"/>
      <c r="G93" s="25"/>
      <c r="H93" s="32"/>
      <c r="I93" s="33"/>
    </row>
    <row r="94" spans="1:9" ht="16.5" customHeight="1" x14ac:dyDescent="0.3">
      <c r="A94" s="70"/>
      <c r="B94" s="46"/>
      <c r="C94" s="47"/>
      <c r="D94" s="77" t="s">
        <v>512</v>
      </c>
      <c r="E94" s="42"/>
      <c r="F94" s="24"/>
      <c r="G94" s="25"/>
      <c r="H94" s="32"/>
      <c r="I94" s="33"/>
    </row>
    <row r="95" spans="1:9" ht="16.5" customHeight="1" x14ac:dyDescent="0.3">
      <c r="A95" s="70"/>
      <c r="B95" s="46"/>
      <c r="C95" s="47"/>
      <c r="D95" s="77" t="s">
        <v>499</v>
      </c>
      <c r="E95" s="42"/>
      <c r="F95" s="24"/>
      <c r="G95" s="25"/>
      <c r="H95" s="32"/>
      <c r="I95" s="33"/>
    </row>
    <row r="96" spans="1:9" ht="16.5" customHeight="1" x14ac:dyDescent="0.3">
      <c r="A96" s="70"/>
      <c r="B96" s="46"/>
      <c r="C96" s="47"/>
      <c r="D96" s="77" t="s">
        <v>513</v>
      </c>
      <c r="E96" s="42"/>
      <c r="F96" s="24"/>
      <c r="G96" s="25"/>
      <c r="H96" s="32"/>
      <c r="I96" s="33"/>
    </row>
    <row r="97" spans="1:9" ht="16.5" customHeight="1" x14ac:dyDescent="0.3">
      <c r="A97" s="69" t="s">
        <v>514</v>
      </c>
      <c r="B97" s="43" t="s">
        <v>515</v>
      </c>
      <c r="C97" s="48" t="s">
        <v>4665</v>
      </c>
      <c r="D97" s="76"/>
      <c r="E97" s="45"/>
      <c r="F97" s="7">
        <v>1</v>
      </c>
      <c r="G97" s="28">
        <v>100</v>
      </c>
      <c r="H97" s="49" t="s">
        <v>4942</v>
      </c>
      <c r="I97" s="31"/>
    </row>
    <row r="98" spans="1:9" ht="16.5" customHeight="1" x14ac:dyDescent="0.3">
      <c r="A98" s="69" t="s">
        <v>5042</v>
      </c>
      <c r="B98" s="43" t="s">
        <v>516</v>
      </c>
      <c r="C98" s="48" t="s">
        <v>4945</v>
      </c>
      <c r="D98" s="76" t="s">
        <v>5183</v>
      </c>
      <c r="E98" s="45"/>
      <c r="F98" s="7">
        <v>2123</v>
      </c>
      <c r="G98" s="28">
        <v>64.450516089860358</v>
      </c>
      <c r="H98" s="49" t="s">
        <v>4942</v>
      </c>
      <c r="I98" s="31"/>
    </row>
    <row r="99" spans="1:9" ht="16.5" customHeight="1" x14ac:dyDescent="0.3">
      <c r="A99" s="70"/>
      <c r="B99" s="46"/>
      <c r="C99" s="47"/>
      <c r="D99" s="77" t="s">
        <v>517</v>
      </c>
      <c r="E99" s="42"/>
      <c r="F99" s="24">
        <v>284</v>
      </c>
      <c r="G99" s="25">
        <v>8.6217364905889493</v>
      </c>
      <c r="H99" s="32"/>
      <c r="I99" s="33"/>
    </row>
    <row r="100" spans="1:9" ht="16.5" customHeight="1" x14ac:dyDescent="0.3">
      <c r="A100" s="70"/>
      <c r="B100" s="46"/>
      <c r="C100" s="47"/>
      <c r="D100" s="77" t="s">
        <v>518</v>
      </c>
      <c r="E100" s="42"/>
      <c r="F100" s="24">
        <v>702</v>
      </c>
      <c r="G100" s="25">
        <v>21.311475409836063</v>
      </c>
      <c r="H100" s="32"/>
      <c r="I100" s="33"/>
    </row>
    <row r="101" spans="1:9" ht="16.5" customHeight="1" x14ac:dyDescent="0.3">
      <c r="A101" s="70"/>
      <c r="B101" s="46"/>
      <c r="C101" s="47"/>
      <c r="D101" s="77" t="s">
        <v>519</v>
      </c>
      <c r="E101" s="42"/>
      <c r="F101" s="24">
        <v>89</v>
      </c>
      <c r="G101" s="25">
        <v>2.701882210078931</v>
      </c>
      <c r="H101" s="32"/>
      <c r="I101" s="33"/>
    </row>
    <row r="102" spans="1:9" ht="16.5" customHeight="1" x14ac:dyDescent="0.3">
      <c r="A102" s="70"/>
      <c r="B102" s="46"/>
      <c r="C102" s="47"/>
      <c r="D102" s="77" t="s">
        <v>470</v>
      </c>
      <c r="E102" s="42"/>
      <c r="F102" s="24">
        <v>96</v>
      </c>
      <c r="G102" s="25">
        <v>2.9143897996357011</v>
      </c>
      <c r="H102" s="32"/>
      <c r="I102" s="33"/>
    </row>
    <row r="103" spans="1:9" ht="16.5" customHeight="1" x14ac:dyDescent="0.3">
      <c r="A103" s="69" t="s">
        <v>520</v>
      </c>
      <c r="B103" s="43" t="s">
        <v>521</v>
      </c>
      <c r="C103" s="48" t="s">
        <v>4666</v>
      </c>
      <c r="D103" s="76"/>
      <c r="E103" s="45"/>
      <c r="F103" s="7">
        <v>96</v>
      </c>
      <c r="G103" s="28">
        <v>100</v>
      </c>
      <c r="H103" s="49" t="s">
        <v>4942</v>
      </c>
      <c r="I103" s="31"/>
    </row>
    <row r="104" spans="1:9" ht="16.5" customHeight="1" x14ac:dyDescent="0.3">
      <c r="A104" s="69" t="s">
        <v>522</v>
      </c>
      <c r="B104" s="43" t="s">
        <v>523</v>
      </c>
      <c r="C104" s="48" t="s">
        <v>4945</v>
      </c>
      <c r="D104" s="76" t="s">
        <v>109</v>
      </c>
      <c r="E104" s="45"/>
      <c r="F104" s="7">
        <v>3025</v>
      </c>
      <c r="G104" s="28">
        <v>91.833636915604131</v>
      </c>
      <c r="H104" s="49" t="s">
        <v>4942</v>
      </c>
      <c r="I104" s="31"/>
    </row>
    <row r="105" spans="1:9" ht="16.5" customHeight="1" x14ac:dyDescent="0.3">
      <c r="A105" s="70"/>
      <c r="B105" s="46"/>
      <c r="C105" s="47"/>
      <c r="D105" s="77" t="s">
        <v>110</v>
      </c>
      <c r="E105" s="42"/>
      <c r="F105" s="24">
        <v>269</v>
      </c>
      <c r="G105" s="25">
        <v>8.1663630843958703</v>
      </c>
      <c r="H105" s="32"/>
      <c r="I105" s="33"/>
    </row>
    <row r="106" spans="1:9" ht="16.5" customHeight="1" x14ac:dyDescent="0.3">
      <c r="A106" s="69" t="s">
        <v>524</v>
      </c>
      <c r="B106" s="43" t="s">
        <v>525</v>
      </c>
      <c r="C106" s="48" t="s">
        <v>4945</v>
      </c>
      <c r="D106" s="76" t="s">
        <v>526</v>
      </c>
      <c r="E106" s="45"/>
      <c r="F106" s="7">
        <v>495</v>
      </c>
      <c r="G106" s="28">
        <v>15.027322404371585</v>
      </c>
      <c r="H106" s="49" t="s">
        <v>4942</v>
      </c>
      <c r="I106" s="31"/>
    </row>
    <row r="107" spans="1:9" ht="16.5" customHeight="1" x14ac:dyDescent="0.3">
      <c r="A107" s="70"/>
      <c r="B107" s="46"/>
      <c r="C107" s="47"/>
      <c r="D107" s="77" t="s">
        <v>527</v>
      </c>
      <c r="E107" s="42"/>
      <c r="F107" s="24">
        <v>1467</v>
      </c>
      <c r="G107" s="25">
        <v>44.535519125683059</v>
      </c>
      <c r="H107" s="32"/>
      <c r="I107" s="33"/>
    </row>
    <row r="108" spans="1:9" ht="16.5" customHeight="1" x14ac:dyDescent="0.3">
      <c r="A108" s="70"/>
      <c r="B108" s="46"/>
      <c r="C108" s="47"/>
      <c r="D108" s="77" t="s">
        <v>528</v>
      </c>
      <c r="E108" s="42"/>
      <c r="F108" s="24">
        <v>1164</v>
      </c>
      <c r="G108" s="25">
        <v>35.336976320582878</v>
      </c>
      <c r="H108" s="32"/>
      <c r="I108" s="33"/>
    </row>
    <row r="109" spans="1:9" ht="16.5" customHeight="1" x14ac:dyDescent="0.3">
      <c r="A109" s="70"/>
      <c r="B109" s="46"/>
      <c r="C109" s="47"/>
      <c r="D109" s="77" t="s">
        <v>529</v>
      </c>
      <c r="E109" s="42"/>
      <c r="F109" s="24">
        <v>143</v>
      </c>
      <c r="G109" s="25">
        <v>4.3412264723740135</v>
      </c>
      <c r="H109" s="32"/>
      <c r="I109" s="33"/>
    </row>
    <row r="110" spans="1:9" ht="16.5" customHeight="1" x14ac:dyDescent="0.3">
      <c r="A110" s="70"/>
      <c r="B110" s="46"/>
      <c r="C110" s="47"/>
      <c r="D110" s="77" t="s">
        <v>530</v>
      </c>
      <c r="E110" s="42"/>
      <c r="F110" s="24">
        <v>25</v>
      </c>
      <c r="G110" s="25">
        <v>0.75895567698846389</v>
      </c>
      <c r="H110" s="32"/>
      <c r="I110" s="33"/>
    </row>
    <row r="111" spans="1:9" ht="16.5" customHeight="1" x14ac:dyDescent="0.3">
      <c r="A111" s="69" t="s">
        <v>5043</v>
      </c>
      <c r="B111" s="43" t="s">
        <v>531</v>
      </c>
      <c r="C111" s="48" t="s">
        <v>4945</v>
      </c>
      <c r="D111" s="76" t="s">
        <v>532</v>
      </c>
      <c r="E111" s="45"/>
      <c r="F111" s="7">
        <v>1321</v>
      </c>
      <c r="G111" s="28">
        <v>40.103217972070432</v>
      </c>
      <c r="H111" s="49" t="s">
        <v>4942</v>
      </c>
      <c r="I111" s="31"/>
    </row>
    <row r="112" spans="1:9" ht="16.5" customHeight="1" x14ac:dyDescent="0.3">
      <c r="A112" s="70"/>
      <c r="B112" s="46"/>
      <c r="C112" s="47"/>
      <c r="D112" s="77" t="s">
        <v>533</v>
      </c>
      <c r="E112" s="42"/>
      <c r="F112" s="24">
        <v>599</v>
      </c>
      <c r="G112" s="25">
        <v>18.184578020643592</v>
      </c>
      <c r="H112" s="32"/>
      <c r="I112" s="33"/>
    </row>
    <row r="113" spans="1:9" ht="16.5" customHeight="1" x14ac:dyDescent="0.3">
      <c r="A113" s="70"/>
      <c r="B113" s="46"/>
      <c r="C113" s="47"/>
      <c r="D113" s="77" t="s">
        <v>534</v>
      </c>
      <c r="E113" s="42"/>
      <c r="F113" s="24">
        <v>126</v>
      </c>
      <c r="G113" s="25">
        <v>3.8251366120218582</v>
      </c>
      <c r="H113" s="32"/>
      <c r="I113" s="33"/>
    </row>
    <row r="114" spans="1:9" ht="16.5" customHeight="1" x14ac:dyDescent="0.3">
      <c r="A114" s="70"/>
      <c r="B114" s="46"/>
      <c r="C114" s="47"/>
      <c r="D114" s="77" t="s">
        <v>535</v>
      </c>
      <c r="E114" s="42"/>
      <c r="F114" s="24">
        <v>4</v>
      </c>
      <c r="G114" s="25">
        <v>0.12143290831815423</v>
      </c>
      <c r="H114" s="32"/>
      <c r="I114" s="33"/>
    </row>
    <row r="115" spans="1:9" ht="16.5" customHeight="1" x14ac:dyDescent="0.3">
      <c r="A115" s="70"/>
      <c r="B115" s="46"/>
      <c r="C115" s="47"/>
      <c r="D115" s="77" t="s">
        <v>536</v>
      </c>
      <c r="E115" s="42"/>
      <c r="F115" s="24">
        <v>1244</v>
      </c>
      <c r="G115" s="25">
        <v>37.765634486945963</v>
      </c>
      <c r="H115" s="32"/>
      <c r="I115" s="33"/>
    </row>
    <row r="116" spans="1:9" ht="16.5" customHeight="1" x14ac:dyDescent="0.3">
      <c r="A116" s="69" t="s">
        <v>537</v>
      </c>
      <c r="B116" s="43" t="s">
        <v>538</v>
      </c>
      <c r="C116" s="48" t="s">
        <v>4667</v>
      </c>
      <c r="D116" s="76"/>
      <c r="E116" s="45"/>
      <c r="F116" s="7">
        <v>4</v>
      </c>
      <c r="G116" s="61">
        <v>100</v>
      </c>
      <c r="H116" s="49" t="s">
        <v>4942</v>
      </c>
      <c r="I116" s="31"/>
    </row>
    <row r="117" spans="1:9" ht="16.5" customHeight="1" x14ac:dyDescent="0.3">
      <c r="A117" s="69" t="s">
        <v>541</v>
      </c>
      <c r="B117" s="43" t="s">
        <v>542</v>
      </c>
      <c r="C117" s="48" t="s">
        <v>4668</v>
      </c>
      <c r="D117" s="159"/>
      <c r="E117" s="140" t="s">
        <v>4586</v>
      </c>
      <c r="F117" s="141">
        <v>1446</v>
      </c>
      <c r="G117" s="25">
        <f>F117/(F117+F119)*100</f>
        <v>70.536585365853654</v>
      </c>
      <c r="H117" s="49" t="s">
        <v>4942</v>
      </c>
      <c r="I117" s="31"/>
    </row>
    <row r="118" spans="1:9" ht="16.5" customHeight="1" x14ac:dyDescent="0.3">
      <c r="A118" s="70"/>
      <c r="B118" s="46"/>
      <c r="C118" s="142"/>
      <c r="D118" s="77" t="s">
        <v>4582</v>
      </c>
      <c r="E118" s="35"/>
      <c r="F118" s="143"/>
      <c r="G118" s="25"/>
      <c r="H118" s="138"/>
      <c r="I118" s="33"/>
    </row>
    <row r="119" spans="1:9" ht="16.5" customHeight="1" x14ac:dyDescent="0.3">
      <c r="A119" s="144"/>
      <c r="B119" s="134"/>
      <c r="C119" s="91"/>
      <c r="D119" s="92" t="s">
        <v>4584</v>
      </c>
      <c r="E119" s="145"/>
      <c r="F119" s="146">
        <v>604</v>
      </c>
      <c r="G119" s="34">
        <f>100-G117</f>
        <v>29.463414634146346</v>
      </c>
      <c r="H119" s="147"/>
      <c r="I119" s="33"/>
    </row>
    <row r="120" spans="1:9" ht="16.5" customHeight="1" x14ac:dyDescent="0.3">
      <c r="A120" s="70" t="s">
        <v>539</v>
      </c>
      <c r="B120" s="46" t="s">
        <v>540</v>
      </c>
      <c r="C120" s="45" t="str">
        <f>A117&amp;"에서 모름/응답거절"</f>
        <v>B01009002에서 모름/응답거절</v>
      </c>
      <c r="D120" s="77" t="s">
        <v>4695</v>
      </c>
      <c r="E120" s="42"/>
      <c r="F120" s="24">
        <v>116</v>
      </c>
      <c r="G120" s="25">
        <v>19.205298013245034</v>
      </c>
      <c r="H120" s="56" t="s">
        <v>4942</v>
      </c>
      <c r="I120" s="31"/>
    </row>
    <row r="121" spans="1:9" ht="16.5" customHeight="1" x14ac:dyDescent="0.3">
      <c r="A121" s="70"/>
      <c r="B121" s="46"/>
      <c r="C121" s="47"/>
      <c r="D121" s="77" t="s">
        <v>4696</v>
      </c>
      <c r="E121" s="42"/>
      <c r="F121" s="24">
        <v>238</v>
      </c>
      <c r="G121" s="25">
        <v>39.403973509933778</v>
      </c>
      <c r="H121" s="32"/>
      <c r="I121" s="33"/>
    </row>
    <row r="122" spans="1:9" ht="16.5" customHeight="1" x14ac:dyDescent="0.3">
      <c r="A122" s="70"/>
      <c r="B122" s="46"/>
      <c r="C122" s="47"/>
      <c r="D122" s="77" t="s">
        <v>4697</v>
      </c>
      <c r="E122" s="42"/>
      <c r="F122" s="24">
        <v>129</v>
      </c>
      <c r="G122" s="25">
        <v>21.357615894039736</v>
      </c>
      <c r="H122" s="32"/>
      <c r="I122" s="33"/>
    </row>
    <row r="123" spans="1:9" ht="16.5" customHeight="1" x14ac:dyDescent="0.3">
      <c r="A123" s="70"/>
      <c r="B123" s="46"/>
      <c r="C123" s="47"/>
      <c r="D123" s="77" t="s">
        <v>4698</v>
      </c>
      <c r="E123" s="42"/>
      <c r="F123" s="24">
        <v>53</v>
      </c>
      <c r="G123" s="25">
        <v>8.7748344370860938</v>
      </c>
      <c r="H123" s="32"/>
      <c r="I123" s="33"/>
    </row>
    <row r="124" spans="1:9" ht="16.5" customHeight="1" x14ac:dyDescent="0.3">
      <c r="A124" s="70"/>
      <c r="B124" s="46"/>
      <c r="C124" s="47"/>
      <c r="D124" s="77" t="s">
        <v>4699</v>
      </c>
      <c r="E124" s="42"/>
      <c r="F124" s="24">
        <v>24</v>
      </c>
      <c r="G124" s="25">
        <v>3.9735099337748347</v>
      </c>
      <c r="H124" s="32"/>
      <c r="I124" s="33"/>
    </row>
    <row r="125" spans="1:9" ht="16.5" customHeight="1" x14ac:dyDescent="0.3">
      <c r="A125" s="70"/>
      <c r="B125" s="46"/>
      <c r="C125" s="47"/>
      <c r="D125" s="77" t="s">
        <v>4700</v>
      </c>
      <c r="E125" s="42"/>
      <c r="F125" s="24">
        <v>15</v>
      </c>
      <c r="G125" s="25">
        <v>2.4834437086092715</v>
      </c>
      <c r="H125" s="32"/>
      <c r="I125" s="33"/>
    </row>
    <row r="126" spans="1:9" ht="16.5" customHeight="1" x14ac:dyDescent="0.3">
      <c r="A126" s="70"/>
      <c r="B126" s="46"/>
      <c r="C126" s="47"/>
      <c r="D126" s="77" t="s">
        <v>4701</v>
      </c>
      <c r="E126" s="42"/>
      <c r="F126" s="24">
        <v>13</v>
      </c>
      <c r="G126" s="25">
        <v>2.1523178807947021</v>
      </c>
      <c r="H126" s="32"/>
      <c r="I126" s="33"/>
    </row>
    <row r="127" spans="1:9" ht="16.5" customHeight="1" x14ac:dyDescent="0.3">
      <c r="A127" s="70"/>
      <c r="B127" s="46"/>
      <c r="C127" s="47"/>
      <c r="D127" s="77" t="s">
        <v>3747</v>
      </c>
      <c r="E127" s="42"/>
      <c r="F127" s="24">
        <v>16</v>
      </c>
      <c r="G127" s="25">
        <v>2.6490066225165565</v>
      </c>
      <c r="H127" s="32"/>
      <c r="I127" s="33"/>
    </row>
    <row r="128" spans="1:9" ht="16.5" customHeight="1" x14ac:dyDescent="0.3">
      <c r="A128" s="69" t="s">
        <v>5044</v>
      </c>
      <c r="B128" s="43" t="s">
        <v>543</v>
      </c>
      <c r="C128" s="48" t="s">
        <v>4945</v>
      </c>
      <c r="D128" s="76" t="s">
        <v>547</v>
      </c>
      <c r="E128" s="45"/>
      <c r="F128" s="7">
        <v>1752</v>
      </c>
      <c r="G128" s="28">
        <v>53.187613843351542</v>
      </c>
      <c r="H128" s="45" t="s">
        <v>4942</v>
      </c>
      <c r="I128" s="31"/>
    </row>
    <row r="129" spans="1:9" ht="16.5" customHeight="1" x14ac:dyDescent="0.3">
      <c r="A129" s="70"/>
      <c r="B129" s="46"/>
      <c r="C129" s="47"/>
      <c r="D129" s="77" t="s">
        <v>548</v>
      </c>
      <c r="E129" s="42"/>
      <c r="F129" s="24">
        <v>1542</v>
      </c>
      <c r="G129" s="25">
        <v>46.812386156648451</v>
      </c>
      <c r="H129" s="32"/>
      <c r="I129" s="33"/>
    </row>
    <row r="130" spans="1:9" ht="16.5" customHeight="1" x14ac:dyDescent="0.3">
      <c r="A130" s="69" t="s">
        <v>544</v>
      </c>
      <c r="B130" s="43" t="s">
        <v>545</v>
      </c>
      <c r="C130" s="48" t="s">
        <v>4669</v>
      </c>
      <c r="D130" s="76"/>
      <c r="E130" s="45"/>
      <c r="F130" s="7">
        <v>1752</v>
      </c>
      <c r="G130" s="28">
        <v>100</v>
      </c>
      <c r="H130" s="45" t="s">
        <v>4942</v>
      </c>
      <c r="I130" s="31"/>
    </row>
    <row r="131" spans="1:9" ht="16.5" customHeight="1" x14ac:dyDescent="0.3">
      <c r="A131" s="69" t="s">
        <v>5045</v>
      </c>
      <c r="B131" s="43" t="s">
        <v>546</v>
      </c>
      <c r="C131" s="48" t="s">
        <v>4669</v>
      </c>
      <c r="D131" s="76" t="s">
        <v>549</v>
      </c>
      <c r="E131" s="45"/>
      <c r="F131" s="7">
        <v>727</v>
      </c>
      <c r="G131" s="28">
        <v>41.49543378995434</v>
      </c>
      <c r="H131" s="45" t="s">
        <v>4942</v>
      </c>
      <c r="I131" s="31"/>
    </row>
    <row r="132" spans="1:9" ht="16.5" customHeight="1" x14ac:dyDescent="0.3">
      <c r="A132" s="70"/>
      <c r="B132" s="46"/>
      <c r="C132" s="47"/>
      <c r="D132" s="77" t="s">
        <v>550</v>
      </c>
      <c r="E132" s="42"/>
      <c r="F132" s="24">
        <v>504</v>
      </c>
      <c r="G132" s="25">
        <v>28.767123287671232</v>
      </c>
      <c r="H132" s="32"/>
      <c r="I132" s="33"/>
    </row>
    <row r="133" spans="1:9" ht="16.5" customHeight="1" x14ac:dyDescent="0.3">
      <c r="A133" s="70"/>
      <c r="B133" s="46"/>
      <c r="C133" s="47"/>
      <c r="D133" s="77" t="s">
        <v>551</v>
      </c>
      <c r="E133" s="42"/>
      <c r="F133" s="24">
        <v>342</v>
      </c>
      <c r="G133" s="25">
        <v>19.520547945205479</v>
      </c>
      <c r="H133" s="32"/>
      <c r="I133" s="33"/>
    </row>
    <row r="134" spans="1:9" ht="16.5" customHeight="1" x14ac:dyDescent="0.3">
      <c r="A134" s="70"/>
      <c r="B134" s="46"/>
      <c r="C134" s="47"/>
      <c r="D134" s="77" t="s">
        <v>552</v>
      </c>
      <c r="E134" s="42"/>
      <c r="F134" s="24">
        <v>86</v>
      </c>
      <c r="G134" s="25">
        <v>4.9086757990867573</v>
      </c>
      <c r="H134" s="32"/>
      <c r="I134" s="33"/>
    </row>
    <row r="135" spans="1:9" ht="16.5" customHeight="1" x14ac:dyDescent="0.3">
      <c r="A135" s="70"/>
      <c r="B135" s="46"/>
      <c r="C135" s="47"/>
      <c r="D135" s="77" t="s">
        <v>553</v>
      </c>
      <c r="E135" s="42"/>
      <c r="F135" s="24">
        <v>26</v>
      </c>
      <c r="G135" s="25">
        <v>1.4840182648401825</v>
      </c>
      <c r="H135" s="32"/>
      <c r="I135" s="33"/>
    </row>
    <row r="136" spans="1:9" ht="16.5" customHeight="1" x14ac:dyDescent="0.3">
      <c r="A136" s="70"/>
      <c r="B136" s="46"/>
      <c r="C136" s="47"/>
      <c r="D136" s="77" t="s">
        <v>499</v>
      </c>
      <c r="E136" s="42"/>
      <c r="F136" s="24">
        <v>67</v>
      </c>
      <c r="G136" s="25">
        <v>3.8242009132420089</v>
      </c>
      <c r="H136" s="32"/>
      <c r="I136" s="33"/>
    </row>
    <row r="137" spans="1:9" ht="16.5" customHeight="1" x14ac:dyDescent="0.3">
      <c r="A137" s="51" t="s">
        <v>554</v>
      </c>
      <c r="B137" s="43" t="s">
        <v>555</v>
      </c>
      <c r="C137" s="49" t="s">
        <v>4670</v>
      </c>
      <c r="D137" s="76"/>
      <c r="E137" s="45"/>
      <c r="F137" s="7">
        <v>67</v>
      </c>
      <c r="G137" s="28">
        <v>100</v>
      </c>
      <c r="H137" s="45" t="s">
        <v>4942</v>
      </c>
      <c r="I137" s="31"/>
    </row>
    <row r="138" spans="1:9" ht="16.5" customHeight="1" x14ac:dyDescent="0.3">
      <c r="A138" s="69" t="s">
        <v>561</v>
      </c>
      <c r="B138" s="43" t="s">
        <v>562</v>
      </c>
      <c r="C138" s="48" t="s">
        <v>4945</v>
      </c>
      <c r="D138" s="76" t="s">
        <v>556</v>
      </c>
      <c r="E138" s="45"/>
      <c r="F138" s="7">
        <v>788</v>
      </c>
      <c r="G138" s="28">
        <v>23.922282938676382</v>
      </c>
      <c r="H138" s="45" t="s">
        <v>4942</v>
      </c>
      <c r="I138" s="31"/>
    </row>
    <row r="139" spans="1:9" ht="16.5" customHeight="1" x14ac:dyDescent="0.3">
      <c r="A139" s="70"/>
      <c r="B139" s="46"/>
      <c r="C139" s="47"/>
      <c r="D139" s="77" t="s">
        <v>557</v>
      </c>
      <c r="E139" s="42"/>
      <c r="F139" s="24">
        <v>2506</v>
      </c>
      <c r="G139" s="25">
        <v>76.077717061323625</v>
      </c>
      <c r="H139" s="32"/>
      <c r="I139" s="33"/>
    </row>
    <row r="140" spans="1:9" ht="16.5" customHeight="1" x14ac:dyDescent="0.3">
      <c r="A140" s="69" t="s">
        <v>563</v>
      </c>
      <c r="B140" s="43" t="s">
        <v>564</v>
      </c>
      <c r="C140" s="48" t="s">
        <v>4945</v>
      </c>
      <c r="D140" s="76" t="s">
        <v>109</v>
      </c>
      <c r="E140" s="45"/>
      <c r="F140" s="7">
        <v>2371</v>
      </c>
      <c r="G140" s="28">
        <v>71.979356405585918</v>
      </c>
      <c r="H140" s="45" t="s">
        <v>4942</v>
      </c>
      <c r="I140" s="31"/>
    </row>
    <row r="141" spans="1:9" ht="16.5" customHeight="1" x14ac:dyDescent="0.3">
      <c r="A141" s="70"/>
      <c r="B141" s="46"/>
      <c r="C141" s="47"/>
      <c r="D141" s="77" t="s">
        <v>110</v>
      </c>
      <c r="E141" s="42"/>
      <c r="F141" s="24">
        <v>923</v>
      </c>
      <c r="G141" s="25">
        <v>28.020643594414086</v>
      </c>
      <c r="H141" s="32"/>
      <c r="I141" s="33"/>
    </row>
    <row r="142" spans="1:9" ht="16.5" customHeight="1" x14ac:dyDescent="0.3">
      <c r="A142" s="69" t="s">
        <v>565</v>
      </c>
      <c r="B142" s="43" t="s">
        <v>566</v>
      </c>
      <c r="C142" s="48" t="s">
        <v>4945</v>
      </c>
      <c r="D142" s="76" t="s">
        <v>109</v>
      </c>
      <c r="E142" s="45"/>
      <c r="F142" s="7">
        <v>2109</v>
      </c>
      <c r="G142" s="28">
        <v>64.025500910746814</v>
      </c>
      <c r="H142" s="45" t="s">
        <v>4942</v>
      </c>
      <c r="I142" s="31"/>
    </row>
    <row r="143" spans="1:9" ht="16.5" customHeight="1" x14ac:dyDescent="0.3">
      <c r="A143" s="70"/>
      <c r="B143" s="46"/>
      <c r="C143" s="47"/>
      <c r="D143" s="77" t="s">
        <v>110</v>
      </c>
      <c r="E143" s="42"/>
      <c r="F143" s="24">
        <v>1185</v>
      </c>
      <c r="G143" s="25">
        <v>35.974499089253186</v>
      </c>
      <c r="H143" s="32"/>
      <c r="I143" s="33"/>
    </row>
    <row r="144" spans="1:9" ht="16.5" customHeight="1" x14ac:dyDescent="0.3">
      <c r="A144" s="69" t="s">
        <v>567</v>
      </c>
      <c r="B144" s="43" t="s">
        <v>568</v>
      </c>
      <c r="C144" s="48" t="s">
        <v>4945</v>
      </c>
      <c r="D144" s="76" t="s">
        <v>558</v>
      </c>
      <c r="E144" s="45"/>
      <c r="F144" s="7">
        <v>636</v>
      </c>
      <c r="G144" s="28">
        <v>19.307832422586522</v>
      </c>
      <c r="H144" s="45" t="s">
        <v>4942</v>
      </c>
      <c r="I144" s="31"/>
    </row>
    <row r="145" spans="1:9" ht="16.5" customHeight="1" x14ac:dyDescent="0.3">
      <c r="A145" s="70"/>
      <c r="B145" s="46"/>
      <c r="C145" s="47"/>
      <c r="D145" s="77" t="s">
        <v>559</v>
      </c>
      <c r="E145" s="42"/>
      <c r="F145" s="24">
        <v>1427</v>
      </c>
      <c r="G145" s="25">
        <v>43.32119004250152</v>
      </c>
      <c r="H145" s="32"/>
      <c r="I145" s="33"/>
    </row>
    <row r="146" spans="1:9" ht="16.5" customHeight="1" x14ac:dyDescent="0.3">
      <c r="A146" s="70"/>
      <c r="B146" s="46"/>
      <c r="C146" s="47"/>
      <c r="D146" s="77" t="s">
        <v>560</v>
      </c>
      <c r="E146" s="42"/>
      <c r="F146" s="24">
        <v>1231</v>
      </c>
      <c r="G146" s="25">
        <v>37.370977534911958</v>
      </c>
      <c r="H146" s="32"/>
      <c r="I146" s="33"/>
    </row>
    <row r="147" spans="1:9" ht="16.5" customHeight="1" x14ac:dyDescent="0.3">
      <c r="A147" s="69" t="s">
        <v>569</v>
      </c>
      <c r="B147" s="43" t="s">
        <v>570</v>
      </c>
      <c r="C147" s="48" t="s">
        <v>4945</v>
      </c>
      <c r="D147" s="76" t="s">
        <v>558</v>
      </c>
      <c r="E147" s="45"/>
      <c r="F147" s="7">
        <v>787</v>
      </c>
      <c r="G147" s="28">
        <v>23.891924711596843</v>
      </c>
      <c r="H147" s="45" t="s">
        <v>4942</v>
      </c>
      <c r="I147" s="31"/>
    </row>
    <row r="148" spans="1:9" ht="16.5" customHeight="1" x14ac:dyDescent="0.3">
      <c r="A148" s="70"/>
      <c r="B148" s="46"/>
      <c r="C148" s="47"/>
      <c r="D148" s="77" t="s">
        <v>559</v>
      </c>
      <c r="E148" s="42"/>
      <c r="F148" s="24">
        <v>1322</v>
      </c>
      <c r="G148" s="25">
        <v>40.133576199149971</v>
      </c>
      <c r="H148" s="138"/>
      <c r="I148" s="33"/>
    </row>
    <row r="149" spans="1:9" ht="16.5" customHeight="1" x14ac:dyDescent="0.3">
      <c r="A149" s="70"/>
      <c r="B149" s="46"/>
      <c r="C149" s="47"/>
      <c r="D149" s="77" t="s">
        <v>560</v>
      </c>
      <c r="E149" s="42"/>
      <c r="F149" s="24">
        <v>1185</v>
      </c>
      <c r="G149" s="25">
        <v>35.974499089253186</v>
      </c>
      <c r="H149" s="138"/>
      <c r="I149" s="33"/>
    </row>
    <row r="150" spans="1:9" ht="16.5" customHeight="1" x14ac:dyDescent="0.3">
      <c r="A150" s="69" t="s">
        <v>571</v>
      </c>
      <c r="B150" s="43" t="s">
        <v>572</v>
      </c>
      <c r="C150" s="48" t="s">
        <v>4945</v>
      </c>
      <c r="D150" s="76" t="s">
        <v>558</v>
      </c>
      <c r="E150" s="45"/>
      <c r="F150" s="7">
        <v>238</v>
      </c>
      <c r="G150" s="28">
        <v>7.2252580449301762</v>
      </c>
      <c r="H150" s="45" t="s">
        <v>4942</v>
      </c>
      <c r="I150" s="31"/>
    </row>
    <row r="151" spans="1:9" ht="16.5" customHeight="1" x14ac:dyDescent="0.3">
      <c r="A151" s="70"/>
      <c r="B151" s="46"/>
      <c r="C151" s="47"/>
      <c r="D151" s="77" t="s">
        <v>559</v>
      </c>
      <c r="E151" s="42"/>
      <c r="F151" s="24">
        <v>2302</v>
      </c>
      <c r="G151" s="25">
        <v>69.884638737097745</v>
      </c>
      <c r="H151" s="138"/>
      <c r="I151" s="33"/>
    </row>
    <row r="152" spans="1:9" ht="16.5" customHeight="1" x14ac:dyDescent="0.3">
      <c r="A152" s="70"/>
      <c r="B152" s="46"/>
      <c r="C152" s="47"/>
      <c r="D152" s="77" t="s">
        <v>560</v>
      </c>
      <c r="E152" s="42"/>
      <c r="F152" s="24">
        <v>754</v>
      </c>
      <c r="G152" s="25">
        <v>22.890103217972072</v>
      </c>
      <c r="H152" s="138"/>
      <c r="I152" s="33"/>
    </row>
    <row r="153" spans="1:9" ht="16.5" customHeight="1" x14ac:dyDescent="0.3">
      <c r="A153" s="69" t="s">
        <v>573</v>
      </c>
      <c r="B153" s="43" t="s">
        <v>5184</v>
      </c>
      <c r="C153" s="48" t="s">
        <v>4945</v>
      </c>
      <c r="D153" s="76" t="s">
        <v>109</v>
      </c>
      <c r="E153" s="45"/>
      <c r="F153" s="7">
        <v>296</v>
      </c>
      <c r="G153" s="28">
        <v>8.9860352155434136</v>
      </c>
      <c r="H153" s="45" t="s">
        <v>4942</v>
      </c>
      <c r="I153" s="31"/>
    </row>
    <row r="154" spans="1:9" ht="16.5" customHeight="1" x14ac:dyDescent="0.3">
      <c r="A154" s="70"/>
      <c r="B154" s="46"/>
      <c r="C154" s="47"/>
      <c r="D154" s="77" t="s">
        <v>110</v>
      </c>
      <c r="E154" s="42"/>
      <c r="F154" s="24">
        <v>2998</v>
      </c>
      <c r="G154" s="34">
        <v>91.01396478445659</v>
      </c>
      <c r="H154" s="138"/>
      <c r="I154" s="33"/>
    </row>
    <row r="155" spans="1:9" ht="16.5" customHeight="1" x14ac:dyDescent="0.3">
      <c r="A155" s="148" t="s">
        <v>574</v>
      </c>
      <c r="B155" s="43" t="s">
        <v>5046</v>
      </c>
      <c r="C155" s="44" t="s">
        <v>4671</v>
      </c>
      <c r="D155" s="159"/>
      <c r="E155" s="140" t="s">
        <v>4586</v>
      </c>
      <c r="F155" s="141">
        <v>253</v>
      </c>
      <c r="G155" s="25">
        <f>F155/(F155+F157)*100</f>
        <v>85.472972972972968</v>
      </c>
      <c r="H155" s="49" t="s">
        <v>4942</v>
      </c>
      <c r="I155" s="31"/>
    </row>
    <row r="156" spans="1:9" ht="16.5" customHeight="1" x14ac:dyDescent="0.3">
      <c r="A156" s="53"/>
      <c r="B156" s="46"/>
      <c r="C156" s="142"/>
      <c r="D156" s="77" t="s">
        <v>4582</v>
      </c>
      <c r="E156" s="35"/>
      <c r="F156" s="143"/>
      <c r="G156" s="25"/>
      <c r="H156" s="138"/>
      <c r="I156" s="33"/>
    </row>
    <row r="157" spans="1:9" ht="16.5" customHeight="1" x14ac:dyDescent="0.3">
      <c r="A157" s="70"/>
      <c r="B157" s="134"/>
      <c r="C157" s="91"/>
      <c r="D157" s="92" t="s">
        <v>4584</v>
      </c>
      <c r="E157" s="145"/>
      <c r="F157" s="146">
        <f>F153-F155</f>
        <v>43</v>
      </c>
      <c r="G157" s="34">
        <f>100-G155</f>
        <v>14.527027027027032</v>
      </c>
      <c r="H157" s="147"/>
      <c r="I157" s="33"/>
    </row>
    <row r="158" spans="1:9" ht="16.5" customHeight="1" x14ac:dyDescent="0.3">
      <c r="A158" s="148" t="s">
        <v>575</v>
      </c>
      <c r="B158" s="43" t="s">
        <v>5047</v>
      </c>
      <c r="C158" s="44" t="s">
        <v>5048</v>
      </c>
      <c r="D158" s="76" t="s">
        <v>4702</v>
      </c>
      <c r="E158" s="42"/>
      <c r="F158" s="24">
        <v>4</v>
      </c>
      <c r="G158" s="25">
        <v>9.3023255813953494</v>
      </c>
      <c r="H158" s="49" t="s">
        <v>4942</v>
      </c>
      <c r="I158" s="31"/>
    </row>
    <row r="159" spans="1:9" ht="16.5" customHeight="1" x14ac:dyDescent="0.3">
      <c r="A159" s="70"/>
      <c r="B159" s="46"/>
      <c r="C159" s="47"/>
      <c r="D159" s="77" t="s">
        <v>4703</v>
      </c>
      <c r="E159" s="42"/>
      <c r="F159" s="24">
        <v>12</v>
      </c>
      <c r="G159" s="25">
        <v>27.906976744186046</v>
      </c>
      <c r="H159" s="138"/>
      <c r="I159" s="33"/>
    </row>
    <row r="160" spans="1:9" ht="16.5" customHeight="1" x14ac:dyDescent="0.3">
      <c r="A160" s="70"/>
      <c r="B160" s="46"/>
      <c r="C160" s="47"/>
      <c r="D160" s="77" t="s">
        <v>4704</v>
      </c>
      <c r="E160" s="42"/>
      <c r="F160" s="24">
        <v>12</v>
      </c>
      <c r="G160" s="25">
        <v>27.906976744186046</v>
      </c>
      <c r="H160" s="138"/>
      <c r="I160" s="33"/>
    </row>
    <row r="161" spans="1:9" ht="16.5" customHeight="1" x14ac:dyDescent="0.3">
      <c r="A161" s="70"/>
      <c r="B161" s="46"/>
      <c r="C161" s="47"/>
      <c r="D161" s="77" t="s">
        <v>1798</v>
      </c>
      <c r="E161" s="42"/>
      <c r="F161" s="24">
        <v>4</v>
      </c>
      <c r="G161" s="25">
        <v>9.3023255813953494</v>
      </c>
      <c r="H161" s="138"/>
      <c r="I161" s="33"/>
    </row>
    <row r="162" spans="1:9" ht="16.5" customHeight="1" x14ac:dyDescent="0.3">
      <c r="A162" s="70"/>
      <c r="B162" s="46"/>
      <c r="C162" s="47"/>
      <c r="D162" s="77" t="s">
        <v>4705</v>
      </c>
      <c r="E162" s="42"/>
      <c r="F162" s="24">
        <v>10</v>
      </c>
      <c r="G162" s="25">
        <v>23.255813953488371</v>
      </c>
      <c r="H162" s="138"/>
      <c r="I162" s="33"/>
    </row>
    <row r="163" spans="1:9" ht="16.5" customHeight="1" x14ac:dyDescent="0.3">
      <c r="A163" s="70"/>
      <c r="B163" s="46"/>
      <c r="C163" s="47"/>
      <c r="D163" s="77" t="s">
        <v>4706</v>
      </c>
      <c r="E163" s="42"/>
      <c r="F163" s="24">
        <v>1</v>
      </c>
      <c r="G163" s="25">
        <v>2.3255813953488373</v>
      </c>
      <c r="H163" s="138"/>
      <c r="I163" s="33"/>
    </row>
    <row r="164" spans="1:9" ht="16.5" customHeight="1" x14ac:dyDescent="0.3">
      <c r="A164" s="70"/>
      <c r="B164" s="46"/>
      <c r="C164" s="47"/>
      <c r="D164" s="77" t="s">
        <v>5049</v>
      </c>
      <c r="E164" s="42"/>
      <c r="F164" s="24"/>
      <c r="G164" s="25"/>
      <c r="H164" s="32"/>
      <c r="I164" s="33"/>
    </row>
    <row r="165" spans="1:9" ht="16.5" customHeight="1" x14ac:dyDescent="0.3">
      <c r="A165" s="70"/>
      <c r="B165" s="46"/>
      <c r="C165" s="47"/>
      <c r="D165" s="77" t="s">
        <v>5050</v>
      </c>
      <c r="E165" s="42"/>
      <c r="F165" s="24"/>
      <c r="G165" s="25"/>
      <c r="H165" s="32"/>
      <c r="I165" s="33"/>
    </row>
    <row r="166" spans="1:9" ht="16.5" customHeight="1" x14ac:dyDescent="0.3">
      <c r="A166" s="69" t="s">
        <v>576</v>
      </c>
      <c r="B166" s="43" t="s">
        <v>5186</v>
      </c>
      <c r="C166" s="44" t="s">
        <v>4945</v>
      </c>
      <c r="D166" s="76" t="s">
        <v>581</v>
      </c>
      <c r="E166" s="45"/>
      <c r="F166" s="7">
        <v>219</v>
      </c>
      <c r="G166" s="28">
        <v>6.6484517304189428</v>
      </c>
      <c r="H166" s="49" t="s">
        <v>4942</v>
      </c>
      <c r="I166" s="31"/>
    </row>
    <row r="167" spans="1:9" ht="16.5" customHeight="1" x14ac:dyDescent="0.3">
      <c r="A167" s="70"/>
      <c r="B167" s="46"/>
      <c r="C167" s="47"/>
      <c r="D167" s="77" t="s">
        <v>582</v>
      </c>
      <c r="E167" s="42"/>
      <c r="F167" s="24">
        <v>541</v>
      </c>
      <c r="G167" s="25">
        <v>16.423800850030361</v>
      </c>
      <c r="H167" s="32"/>
      <c r="I167" s="33"/>
    </row>
    <row r="168" spans="1:9" ht="16.5" customHeight="1" x14ac:dyDescent="0.3">
      <c r="A168" s="70"/>
      <c r="B168" s="46"/>
      <c r="C168" s="47"/>
      <c r="D168" s="77" t="s">
        <v>583</v>
      </c>
      <c r="E168" s="42"/>
      <c r="F168" s="24">
        <v>59</v>
      </c>
      <c r="G168" s="25">
        <v>1.7911353976927749</v>
      </c>
      <c r="H168" s="32"/>
      <c r="I168" s="33"/>
    </row>
    <row r="169" spans="1:9" ht="16.5" customHeight="1" x14ac:dyDescent="0.3">
      <c r="A169" s="70"/>
      <c r="B169" s="46"/>
      <c r="C169" s="47"/>
      <c r="D169" s="77" t="s">
        <v>584</v>
      </c>
      <c r="E169" s="42"/>
      <c r="F169" s="24">
        <v>23</v>
      </c>
      <c r="G169" s="25">
        <v>0.69823922282938677</v>
      </c>
      <c r="H169" s="32"/>
      <c r="I169" s="33"/>
    </row>
    <row r="170" spans="1:9" ht="16.5" customHeight="1" x14ac:dyDescent="0.3">
      <c r="A170" s="70"/>
      <c r="B170" s="46"/>
      <c r="C170" s="47"/>
      <c r="D170" s="77" t="s">
        <v>470</v>
      </c>
      <c r="E170" s="42"/>
      <c r="F170" s="24">
        <v>38</v>
      </c>
      <c r="G170" s="25">
        <v>1.1536126290224651</v>
      </c>
      <c r="H170" s="32"/>
      <c r="I170" s="33"/>
    </row>
    <row r="171" spans="1:9" ht="16.5" customHeight="1" x14ac:dyDescent="0.3">
      <c r="A171" s="70"/>
      <c r="B171" s="46"/>
      <c r="C171" s="47"/>
      <c r="D171" s="77" t="s">
        <v>585</v>
      </c>
      <c r="E171" s="42"/>
      <c r="F171" s="24">
        <v>2414</v>
      </c>
      <c r="G171" s="25">
        <v>73.284760170006066</v>
      </c>
      <c r="H171" s="32"/>
      <c r="I171" s="33"/>
    </row>
    <row r="172" spans="1:9" ht="16.5" customHeight="1" x14ac:dyDescent="0.3">
      <c r="A172" s="69" t="s">
        <v>2397</v>
      </c>
      <c r="B172" s="43" t="s">
        <v>5187</v>
      </c>
      <c r="C172" s="44" t="s">
        <v>4945</v>
      </c>
      <c r="D172" s="76" t="s">
        <v>581</v>
      </c>
      <c r="E172" s="45"/>
      <c r="F172" s="7"/>
      <c r="G172" s="28"/>
      <c r="H172" s="49" t="s">
        <v>4942</v>
      </c>
      <c r="I172" s="31"/>
    </row>
    <row r="173" spans="1:9" ht="16.5" customHeight="1" x14ac:dyDescent="0.3">
      <c r="A173" s="70"/>
      <c r="B173" s="46"/>
      <c r="C173" s="47"/>
      <c r="D173" s="77" t="s">
        <v>582</v>
      </c>
      <c r="E173" s="42"/>
      <c r="F173" s="24">
        <v>93</v>
      </c>
      <c r="G173" s="25">
        <v>17.383177570093459</v>
      </c>
      <c r="H173" s="32"/>
      <c r="I173" s="33"/>
    </row>
    <row r="174" spans="1:9" ht="16.5" customHeight="1" x14ac:dyDescent="0.3">
      <c r="A174" s="70"/>
      <c r="B174" s="46"/>
      <c r="C174" s="47"/>
      <c r="D174" s="77" t="s">
        <v>583</v>
      </c>
      <c r="E174" s="42"/>
      <c r="F174" s="24">
        <v>31</v>
      </c>
      <c r="G174" s="25">
        <v>5.7943925233644862</v>
      </c>
      <c r="H174" s="32"/>
      <c r="I174" s="33"/>
    </row>
    <row r="175" spans="1:9" ht="16.5" customHeight="1" x14ac:dyDescent="0.3">
      <c r="A175" s="70"/>
      <c r="B175" s="46"/>
      <c r="C175" s="47"/>
      <c r="D175" s="77" t="s">
        <v>584</v>
      </c>
      <c r="E175" s="42"/>
      <c r="F175" s="24">
        <v>11</v>
      </c>
      <c r="G175" s="25">
        <v>2.0560747663551404</v>
      </c>
      <c r="H175" s="32"/>
      <c r="I175" s="33"/>
    </row>
    <row r="176" spans="1:9" ht="16.5" customHeight="1" x14ac:dyDescent="0.3">
      <c r="A176" s="70"/>
      <c r="B176" s="46"/>
      <c r="C176" s="47"/>
      <c r="D176" s="77" t="s">
        <v>470</v>
      </c>
      <c r="E176" s="42"/>
      <c r="F176" s="24">
        <v>8</v>
      </c>
      <c r="G176" s="25">
        <v>1.4953271028037385</v>
      </c>
      <c r="H176" s="32"/>
      <c r="I176" s="33"/>
    </row>
    <row r="177" spans="1:9" ht="16.5" customHeight="1" x14ac:dyDescent="0.3">
      <c r="A177" s="70"/>
      <c r="B177" s="46"/>
      <c r="C177" s="47"/>
      <c r="D177" s="77" t="s">
        <v>585</v>
      </c>
      <c r="E177" s="42"/>
      <c r="F177" s="24">
        <v>392</v>
      </c>
      <c r="G177" s="25">
        <v>73.271028037383175</v>
      </c>
      <c r="H177" s="32"/>
      <c r="I177" s="33"/>
    </row>
    <row r="178" spans="1:9" ht="16.5" customHeight="1" x14ac:dyDescent="0.3">
      <c r="A178" s="69" t="s">
        <v>2398</v>
      </c>
      <c r="B178" s="43" t="s">
        <v>5188</v>
      </c>
      <c r="C178" s="44" t="s">
        <v>4945</v>
      </c>
      <c r="D178" s="76" t="s">
        <v>581</v>
      </c>
      <c r="E178" s="45"/>
      <c r="F178" s="7"/>
      <c r="G178" s="28"/>
      <c r="H178" s="49" t="s">
        <v>4942</v>
      </c>
      <c r="I178" s="31"/>
    </row>
    <row r="179" spans="1:9" ht="16.5" customHeight="1" x14ac:dyDescent="0.3">
      <c r="A179" s="70"/>
      <c r="B179" s="46"/>
      <c r="C179" s="47"/>
      <c r="D179" s="77" t="s">
        <v>582</v>
      </c>
      <c r="E179" s="42"/>
      <c r="F179" s="24"/>
      <c r="G179" s="25"/>
      <c r="H179" s="32"/>
      <c r="I179" s="33"/>
    </row>
    <row r="180" spans="1:9" ht="16.5" customHeight="1" x14ac:dyDescent="0.3">
      <c r="A180" s="70"/>
      <c r="B180" s="46"/>
      <c r="C180" s="47"/>
      <c r="D180" s="77" t="s">
        <v>583</v>
      </c>
      <c r="E180" s="42"/>
      <c r="F180" s="24">
        <v>9</v>
      </c>
      <c r="G180" s="25">
        <v>47.368421052631575</v>
      </c>
      <c r="H180" s="32"/>
      <c r="I180" s="33"/>
    </row>
    <row r="181" spans="1:9" ht="16.5" customHeight="1" x14ac:dyDescent="0.3">
      <c r="A181" s="70"/>
      <c r="B181" s="46"/>
      <c r="C181" s="47"/>
      <c r="D181" s="77" t="s">
        <v>584</v>
      </c>
      <c r="E181" s="42"/>
      <c r="F181" s="24">
        <v>8</v>
      </c>
      <c r="G181" s="25">
        <v>42.105263157894733</v>
      </c>
      <c r="H181" s="32"/>
      <c r="I181" s="33"/>
    </row>
    <row r="182" spans="1:9" ht="16.5" customHeight="1" x14ac:dyDescent="0.3">
      <c r="A182" s="70"/>
      <c r="B182" s="46"/>
      <c r="C182" s="47"/>
      <c r="D182" s="77" t="s">
        <v>470</v>
      </c>
      <c r="E182" s="42"/>
      <c r="F182" s="24">
        <v>2</v>
      </c>
      <c r="G182" s="25">
        <v>10.526315789473683</v>
      </c>
      <c r="H182" s="32"/>
      <c r="I182" s="33"/>
    </row>
    <row r="183" spans="1:9" ht="16.5" customHeight="1" x14ac:dyDescent="0.3">
      <c r="A183" s="70"/>
      <c r="B183" s="46"/>
      <c r="C183" s="47"/>
      <c r="D183" s="77" t="s">
        <v>585</v>
      </c>
      <c r="E183" s="42"/>
      <c r="F183" s="24"/>
      <c r="G183" s="25"/>
      <c r="H183" s="32"/>
      <c r="I183" s="33"/>
    </row>
    <row r="184" spans="1:9" ht="16.5" customHeight="1" x14ac:dyDescent="0.3">
      <c r="A184" s="69" t="s">
        <v>2399</v>
      </c>
      <c r="B184" s="43" t="s">
        <v>5189</v>
      </c>
      <c r="C184" s="44" t="s">
        <v>4945</v>
      </c>
      <c r="D184" s="76" t="s">
        <v>581</v>
      </c>
      <c r="E184" s="45"/>
      <c r="F184" s="7"/>
      <c r="G184" s="28"/>
      <c r="H184" s="49" t="s">
        <v>4942</v>
      </c>
      <c r="I184" s="31"/>
    </row>
    <row r="185" spans="1:9" ht="16.5" customHeight="1" x14ac:dyDescent="0.3">
      <c r="A185" s="70"/>
      <c r="B185" s="46"/>
      <c r="C185" s="47"/>
      <c r="D185" s="77" t="s">
        <v>582</v>
      </c>
      <c r="E185" s="42"/>
      <c r="F185" s="24"/>
      <c r="G185" s="25"/>
      <c r="H185" s="32"/>
      <c r="I185" s="33"/>
    </row>
    <row r="186" spans="1:9" ht="16.5" customHeight="1" x14ac:dyDescent="0.3">
      <c r="A186" s="70"/>
      <c r="B186" s="46"/>
      <c r="C186" s="47"/>
      <c r="D186" s="77" t="s">
        <v>583</v>
      </c>
      <c r="E186" s="42"/>
      <c r="F186" s="24"/>
      <c r="G186" s="25"/>
      <c r="H186" s="32"/>
      <c r="I186" s="33"/>
    </row>
    <row r="187" spans="1:9" ht="16.5" customHeight="1" x14ac:dyDescent="0.3">
      <c r="A187" s="70"/>
      <c r="B187" s="46"/>
      <c r="C187" s="47"/>
      <c r="D187" s="77" t="s">
        <v>584</v>
      </c>
      <c r="E187" s="42"/>
      <c r="F187" s="24">
        <v>2</v>
      </c>
      <c r="G187" s="25">
        <v>100</v>
      </c>
      <c r="H187" s="32"/>
      <c r="I187" s="33"/>
    </row>
    <row r="188" spans="1:9" ht="16.5" customHeight="1" x14ac:dyDescent="0.3">
      <c r="A188" s="70"/>
      <c r="B188" s="46"/>
      <c r="C188" s="47"/>
      <c r="D188" s="77" t="s">
        <v>470</v>
      </c>
      <c r="E188" s="42"/>
      <c r="F188" s="24"/>
      <c r="G188" s="25"/>
      <c r="H188" s="32"/>
      <c r="I188" s="33"/>
    </row>
    <row r="189" spans="1:9" ht="16.5" customHeight="1" x14ac:dyDescent="0.3">
      <c r="A189" s="70"/>
      <c r="B189" s="46"/>
      <c r="C189" s="47"/>
      <c r="D189" s="77" t="s">
        <v>585</v>
      </c>
      <c r="E189" s="42"/>
      <c r="F189" s="24"/>
      <c r="G189" s="25"/>
      <c r="H189" s="32"/>
      <c r="I189" s="33"/>
    </row>
    <row r="190" spans="1:9" ht="16.5" customHeight="1" x14ac:dyDescent="0.3">
      <c r="A190" s="69" t="s">
        <v>2400</v>
      </c>
      <c r="B190" s="43" t="s">
        <v>5190</v>
      </c>
      <c r="C190" s="44" t="s">
        <v>4945</v>
      </c>
      <c r="D190" s="76" t="s">
        <v>581</v>
      </c>
      <c r="E190" s="45"/>
      <c r="F190" s="7"/>
      <c r="G190" s="28"/>
      <c r="H190" s="49" t="s">
        <v>4942</v>
      </c>
      <c r="I190" s="31"/>
    </row>
    <row r="191" spans="1:9" ht="16.5" customHeight="1" x14ac:dyDescent="0.3">
      <c r="A191" s="70"/>
      <c r="B191" s="46"/>
      <c r="C191" s="47"/>
      <c r="D191" s="77" t="s">
        <v>582</v>
      </c>
      <c r="E191" s="42"/>
      <c r="F191" s="24"/>
      <c r="G191" s="25"/>
      <c r="H191" s="32"/>
      <c r="I191" s="33"/>
    </row>
    <row r="192" spans="1:9" ht="16.5" customHeight="1" x14ac:dyDescent="0.3">
      <c r="A192" s="70"/>
      <c r="B192" s="46"/>
      <c r="C192" s="47"/>
      <c r="D192" s="77" t="s">
        <v>583</v>
      </c>
      <c r="E192" s="42"/>
      <c r="F192" s="24"/>
      <c r="G192" s="25"/>
      <c r="H192" s="32"/>
      <c r="I192" s="33"/>
    </row>
    <row r="193" spans="1:9" ht="16.5" customHeight="1" x14ac:dyDescent="0.3">
      <c r="A193" s="70"/>
      <c r="B193" s="46"/>
      <c r="C193" s="47"/>
      <c r="D193" s="77" t="s">
        <v>584</v>
      </c>
      <c r="E193" s="42"/>
      <c r="F193" s="24"/>
      <c r="G193" s="25"/>
      <c r="H193" s="32"/>
      <c r="I193" s="33"/>
    </row>
    <row r="194" spans="1:9" ht="16.5" customHeight="1" x14ac:dyDescent="0.3">
      <c r="A194" s="70"/>
      <c r="B194" s="46"/>
      <c r="C194" s="47"/>
      <c r="D194" s="77" t="s">
        <v>470</v>
      </c>
      <c r="E194" s="42"/>
      <c r="F194" s="24"/>
      <c r="G194" s="25"/>
      <c r="H194" s="32"/>
      <c r="I194" s="33"/>
    </row>
    <row r="195" spans="1:9" ht="16.5" customHeight="1" x14ac:dyDescent="0.3">
      <c r="A195" s="70"/>
      <c r="B195" s="46"/>
      <c r="C195" s="47"/>
      <c r="D195" s="77" t="s">
        <v>585</v>
      </c>
      <c r="E195" s="42"/>
      <c r="F195" s="24"/>
      <c r="G195" s="25"/>
      <c r="H195" s="32"/>
      <c r="I195" s="33"/>
    </row>
    <row r="196" spans="1:9" ht="16.5" customHeight="1" x14ac:dyDescent="0.3">
      <c r="A196" s="69" t="s">
        <v>2401</v>
      </c>
      <c r="B196" s="43" t="s">
        <v>5185</v>
      </c>
      <c r="C196" s="48" t="s">
        <v>5051</v>
      </c>
      <c r="D196" s="76"/>
      <c r="E196" s="45"/>
      <c r="F196" s="7">
        <v>48</v>
      </c>
      <c r="G196" s="28">
        <v>100</v>
      </c>
      <c r="H196" s="49" t="s">
        <v>4942</v>
      </c>
      <c r="I196" s="31"/>
    </row>
    <row r="197" spans="1:9" ht="16.5" customHeight="1" x14ac:dyDescent="0.3">
      <c r="A197" s="69" t="s">
        <v>586</v>
      </c>
      <c r="B197" s="43" t="s">
        <v>587</v>
      </c>
      <c r="C197" s="44" t="s">
        <v>20</v>
      </c>
      <c r="D197" s="76" t="s">
        <v>577</v>
      </c>
      <c r="E197" s="45"/>
      <c r="F197" s="7">
        <v>35</v>
      </c>
      <c r="G197" s="28">
        <v>1.0625379477838492</v>
      </c>
      <c r="H197" s="49" t="s">
        <v>4942</v>
      </c>
      <c r="I197" s="31"/>
    </row>
    <row r="198" spans="1:9" ht="16.5" customHeight="1" x14ac:dyDescent="0.3">
      <c r="A198" s="70"/>
      <c r="B198" s="46"/>
      <c r="C198" s="47"/>
      <c r="D198" s="77" t="s">
        <v>578</v>
      </c>
      <c r="E198" s="42"/>
      <c r="F198" s="24">
        <v>461</v>
      </c>
      <c r="G198" s="25">
        <v>13.995142683667275</v>
      </c>
      <c r="H198" s="32"/>
      <c r="I198" s="33"/>
    </row>
    <row r="199" spans="1:9" ht="16.5" customHeight="1" x14ac:dyDescent="0.3">
      <c r="A199" s="70"/>
      <c r="B199" s="46"/>
      <c r="C199" s="47"/>
      <c r="D199" s="77" t="s">
        <v>145</v>
      </c>
      <c r="E199" s="42"/>
      <c r="F199" s="24">
        <v>1316</v>
      </c>
      <c r="G199" s="25">
        <v>39.951426836672738</v>
      </c>
      <c r="H199" s="32"/>
      <c r="I199" s="33"/>
    </row>
    <row r="200" spans="1:9" ht="16.5" customHeight="1" x14ac:dyDescent="0.3">
      <c r="A200" s="70"/>
      <c r="B200" s="46"/>
      <c r="C200" s="47"/>
      <c r="D200" s="77" t="s">
        <v>579</v>
      </c>
      <c r="E200" s="42"/>
      <c r="F200" s="24">
        <v>913</v>
      </c>
      <c r="G200" s="25">
        <v>27.717061323618701</v>
      </c>
      <c r="H200" s="32"/>
      <c r="I200" s="33"/>
    </row>
    <row r="201" spans="1:9" ht="16.5" customHeight="1" x14ac:dyDescent="0.3">
      <c r="A201" s="70"/>
      <c r="B201" s="46"/>
      <c r="C201" s="47"/>
      <c r="D201" s="77" t="s">
        <v>580</v>
      </c>
      <c r="E201" s="42"/>
      <c r="F201" s="24">
        <v>569</v>
      </c>
      <c r="G201" s="25">
        <v>17.273831208257437</v>
      </c>
      <c r="H201" s="32"/>
      <c r="I201" s="33"/>
    </row>
    <row r="202" spans="1:9" ht="16.5" customHeight="1" x14ac:dyDescent="0.3">
      <c r="A202" s="69" t="s">
        <v>588</v>
      </c>
      <c r="B202" s="43" t="s">
        <v>589</v>
      </c>
      <c r="C202" s="48" t="s">
        <v>4945</v>
      </c>
      <c r="D202" s="76" t="s">
        <v>5129</v>
      </c>
      <c r="E202" s="45"/>
      <c r="F202" s="7">
        <v>1882</v>
      </c>
      <c r="G202" s="28">
        <v>57.134183363691562</v>
      </c>
      <c r="H202" s="49" t="s">
        <v>4942</v>
      </c>
      <c r="I202" s="31"/>
    </row>
    <row r="203" spans="1:9" ht="16.5" customHeight="1" x14ac:dyDescent="0.3">
      <c r="A203" s="70"/>
      <c r="B203" s="46"/>
      <c r="C203" s="47"/>
      <c r="D203" s="77" t="s">
        <v>5130</v>
      </c>
      <c r="E203" s="42"/>
      <c r="F203" s="24">
        <v>1348</v>
      </c>
      <c r="G203" s="25">
        <v>40.922890103217973</v>
      </c>
      <c r="H203" s="47"/>
      <c r="I203" s="33"/>
    </row>
    <row r="204" spans="1:9" ht="16.5" customHeight="1" x14ac:dyDescent="0.3">
      <c r="A204" s="70"/>
      <c r="B204" s="46"/>
      <c r="C204" s="47"/>
      <c r="D204" s="77" t="s">
        <v>5131</v>
      </c>
      <c r="E204" s="42"/>
      <c r="F204" s="24">
        <v>64</v>
      </c>
      <c r="G204" s="25">
        <v>1.9429265330904677</v>
      </c>
      <c r="H204" s="32"/>
      <c r="I204" s="33"/>
    </row>
    <row r="205" spans="1:9" ht="16.5" customHeight="1" x14ac:dyDescent="0.3">
      <c r="A205" s="69" t="s">
        <v>5052</v>
      </c>
      <c r="B205" s="43" t="s">
        <v>590</v>
      </c>
      <c r="C205" s="48" t="s">
        <v>4945</v>
      </c>
      <c r="D205" s="76" t="s">
        <v>109</v>
      </c>
      <c r="E205" s="45"/>
      <c r="F205" s="7">
        <v>1600</v>
      </c>
      <c r="G205" s="28">
        <v>48.573163327261689</v>
      </c>
      <c r="H205" s="49" t="s">
        <v>4942</v>
      </c>
      <c r="I205" s="31"/>
    </row>
    <row r="206" spans="1:9" ht="16.5" customHeight="1" x14ac:dyDescent="0.3">
      <c r="A206" s="70"/>
      <c r="B206" s="46"/>
      <c r="C206" s="47"/>
      <c r="D206" s="77" t="s">
        <v>110</v>
      </c>
      <c r="E206" s="42"/>
      <c r="F206" s="24">
        <v>1694</v>
      </c>
      <c r="G206" s="25">
        <v>51.426836672738304</v>
      </c>
      <c r="H206" s="32"/>
      <c r="I206" s="33"/>
    </row>
    <row r="207" spans="1:9" ht="16.5" customHeight="1" x14ac:dyDescent="0.3">
      <c r="A207" s="69" t="s">
        <v>591</v>
      </c>
      <c r="B207" s="43" t="s">
        <v>592</v>
      </c>
      <c r="C207" s="48" t="s">
        <v>4945</v>
      </c>
      <c r="D207" s="76" t="s">
        <v>109</v>
      </c>
      <c r="E207" s="45"/>
      <c r="F207" s="7">
        <v>1821</v>
      </c>
      <c r="G207" s="28">
        <v>55.282331511839708</v>
      </c>
      <c r="H207" s="49" t="s">
        <v>4942</v>
      </c>
      <c r="I207" s="31"/>
    </row>
    <row r="208" spans="1:9" ht="16.5" customHeight="1" x14ac:dyDescent="0.3">
      <c r="A208" s="70"/>
      <c r="B208" s="46"/>
      <c r="C208" s="47"/>
      <c r="D208" s="77" t="s">
        <v>110</v>
      </c>
      <c r="E208" s="42"/>
      <c r="F208" s="24">
        <v>1473</v>
      </c>
      <c r="G208" s="25">
        <v>44.717668488160292</v>
      </c>
      <c r="H208" s="32"/>
      <c r="I208" s="33"/>
    </row>
    <row r="209" spans="1:9" ht="16.5" customHeight="1" x14ac:dyDescent="0.3">
      <c r="A209" s="69" t="s">
        <v>593</v>
      </c>
      <c r="B209" s="43" t="s">
        <v>594</v>
      </c>
      <c r="C209" s="48" t="s">
        <v>4945</v>
      </c>
      <c r="D209" s="76" t="s">
        <v>109</v>
      </c>
      <c r="E209" s="45"/>
      <c r="F209" s="7">
        <v>1534</v>
      </c>
      <c r="G209" s="28">
        <v>46.569520340012147</v>
      </c>
      <c r="H209" s="49" t="s">
        <v>4942</v>
      </c>
      <c r="I209" s="31"/>
    </row>
    <row r="210" spans="1:9" ht="16.5" customHeight="1" x14ac:dyDescent="0.3">
      <c r="A210" s="70"/>
      <c r="B210" s="46"/>
      <c r="C210" s="47"/>
      <c r="D210" s="77" t="s">
        <v>110</v>
      </c>
      <c r="E210" s="42"/>
      <c r="F210" s="24">
        <v>1760</v>
      </c>
      <c r="G210" s="25">
        <v>53.43047965998786</v>
      </c>
      <c r="H210" s="32"/>
      <c r="I210" s="33"/>
    </row>
    <row r="211" spans="1:9" ht="16.5" customHeight="1" x14ac:dyDescent="0.3">
      <c r="A211" s="69" t="s">
        <v>595</v>
      </c>
      <c r="B211" s="43" t="s">
        <v>596</v>
      </c>
      <c r="C211" s="48" t="s">
        <v>4945</v>
      </c>
      <c r="D211" s="76" t="s">
        <v>109</v>
      </c>
      <c r="E211" s="45"/>
      <c r="F211" s="7">
        <v>1121</v>
      </c>
      <c r="G211" s="28">
        <v>34.031572556162722</v>
      </c>
      <c r="H211" s="49" t="s">
        <v>4942</v>
      </c>
      <c r="I211" s="31"/>
    </row>
    <row r="212" spans="1:9" ht="16.5" customHeight="1" x14ac:dyDescent="0.3">
      <c r="A212" s="70"/>
      <c r="B212" s="46"/>
      <c r="C212" s="47"/>
      <c r="D212" s="77" t="s">
        <v>110</v>
      </c>
      <c r="E212" s="42"/>
      <c r="F212" s="24">
        <v>2173</v>
      </c>
      <c r="G212" s="25">
        <v>65.968427443837285</v>
      </c>
      <c r="H212" s="32"/>
      <c r="I212" s="33"/>
    </row>
    <row r="213" spans="1:9" ht="16.5" customHeight="1" x14ac:dyDescent="0.3">
      <c r="A213" s="69" t="s">
        <v>597</v>
      </c>
      <c r="B213" s="43" t="s">
        <v>598</v>
      </c>
      <c r="C213" s="48" t="s">
        <v>4945</v>
      </c>
      <c r="D213" s="76" t="s">
        <v>109</v>
      </c>
      <c r="E213" s="45"/>
      <c r="F213" s="7">
        <v>1567</v>
      </c>
      <c r="G213" s="28">
        <v>47.571341833636914</v>
      </c>
      <c r="H213" s="49" t="s">
        <v>4942</v>
      </c>
      <c r="I213" s="31"/>
    </row>
    <row r="214" spans="1:9" ht="16.5" customHeight="1" x14ac:dyDescent="0.3">
      <c r="A214" s="70"/>
      <c r="B214" s="46"/>
      <c r="C214" s="47"/>
      <c r="D214" s="77" t="s">
        <v>110</v>
      </c>
      <c r="E214" s="42"/>
      <c r="F214" s="24">
        <v>1727</v>
      </c>
      <c r="G214" s="25">
        <v>52.428658166363086</v>
      </c>
      <c r="H214" s="32"/>
      <c r="I214" s="33"/>
    </row>
    <row r="215" spans="1:9" ht="16.5" customHeight="1" x14ac:dyDescent="0.3">
      <c r="A215" s="69" t="s">
        <v>599</v>
      </c>
      <c r="B215" s="43" t="s">
        <v>600</v>
      </c>
      <c r="C215" s="48" t="s">
        <v>4945</v>
      </c>
      <c r="D215" s="76" t="s">
        <v>109</v>
      </c>
      <c r="E215" s="45"/>
      <c r="F215" s="7">
        <v>1561</v>
      </c>
      <c r="G215" s="28">
        <v>47.389192471159689</v>
      </c>
      <c r="H215" s="49" t="s">
        <v>4942</v>
      </c>
      <c r="I215" s="31"/>
    </row>
    <row r="216" spans="1:9" ht="16.5" customHeight="1" x14ac:dyDescent="0.3">
      <c r="A216" s="70"/>
      <c r="B216" s="46"/>
      <c r="C216" s="47"/>
      <c r="D216" s="77" t="s">
        <v>110</v>
      </c>
      <c r="E216" s="42"/>
      <c r="F216" s="24">
        <v>1733</v>
      </c>
      <c r="G216" s="25">
        <v>52.610807528840319</v>
      </c>
      <c r="H216" s="32"/>
      <c r="I216" s="33"/>
    </row>
    <row r="217" spans="1:9" ht="16.5" customHeight="1" x14ac:dyDescent="0.3">
      <c r="A217" s="69" t="s">
        <v>601</v>
      </c>
      <c r="B217" s="43" t="s">
        <v>602</v>
      </c>
      <c r="C217" s="48" t="s">
        <v>4945</v>
      </c>
      <c r="D217" s="76" t="s">
        <v>109</v>
      </c>
      <c r="E217" s="45"/>
      <c r="F217" s="7">
        <v>1163</v>
      </c>
      <c r="G217" s="28">
        <v>35.306618093503339</v>
      </c>
      <c r="H217" s="49" t="s">
        <v>4942</v>
      </c>
      <c r="I217" s="31"/>
    </row>
    <row r="218" spans="1:9" ht="16.5" customHeight="1" x14ac:dyDescent="0.3">
      <c r="A218" s="70"/>
      <c r="B218" s="46"/>
      <c r="C218" s="47"/>
      <c r="D218" s="77" t="s">
        <v>110</v>
      </c>
      <c r="E218" s="42"/>
      <c r="F218" s="24">
        <v>2131</v>
      </c>
      <c r="G218" s="25">
        <v>64.693381906496654</v>
      </c>
      <c r="H218" s="32"/>
      <c r="I218" s="33"/>
    </row>
    <row r="219" spans="1:9" ht="16.5" customHeight="1" x14ac:dyDescent="0.3">
      <c r="A219" s="69" t="s">
        <v>603</v>
      </c>
      <c r="B219" s="43" t="s">
        <v>604</v>
      </c>
      <c r="C219" s="48" t="s">
        <v>4945</v>
      </c>
      <c r="D219" s="76" t="s">
        <v>109</v>
      </c>
      <c r="E219" s="7"/>
      <c r="F219" s="7">
        <v>1180</v>
      </c>
      <c r="G219" s="28">
        <v>35.822707953855492</v>
      </c>
      <c r="H219" s="49" t="s">
        <v>4942</v>
      </c>
      <c r="I219" s="31"/>
    </row>
    <row r="220" spans="1:9" ht="16.5" customHeight="1" x14ac:dyDescent="0.3">
      <c r="A220" s="70"/>
      <c r="B220" s="46"/>
      <c r="C220" s="47"/>
      <c r="D220" s="77" t="s">
        <v>110</v>
      </c>
      <c r="E220" s="42"/>
      <c r="F220" s="24">
        <v>2114</v>
      </c>
      <c r="G220" s="25">
        <v>64.177292046144501</v>
      </c>
      <c r="H220" s="32"/>
      <c r="I220" s="33"/>
    </row>
    <row r="221" spans="1:9" ht="16.5" customHeight="1" x14ac:dyDescent="0.3">
      <c r="A221" s="69" t="s">
        <v>605</v>
      </c>
      <c r="B221" s="43" t="s">
        <v>606</v>
      </c>
      <c r="C221" s="48" t="s">
        <v>4945</v>
      </c>
      <c r="D221" s="76" t="s">
        <v>109</v>
      </c>
      <c r="E221" s="45"/>
      <c r="F221" s="7">
        <v>1421</v>
      </c>
      <c r="G221" s="28">
        <v>43.139040680024287</v>
      </c>
      <c r="H221" s="49" t="s">
        <v>4942</v>
      </c>
      <c r="I221" s="31"/>
    </row>
    <row r="222" spans="1:9" ht="16.5" customHeight="1" x14ac:dyDescent="0.3">
      <c r="A222" s="70"/>
      <c r="B222" s="46"/>
      <c r="C222" s="47"/>
      <c r="D222" s="77" t="s">
        <v>110</v>
      </c>
      <c r="E222" s="42"/>
      <c r="F222" s="24">
        <v>1873</v>
      </c>
      <c r="G222" s="25">
        <v>56.860959319975713</v>
      </c>
      <c r="H222" s="32"/>
      <c r="I222" s="33"/>
    </row>
    <row r="223" spans="1:9" ht="16.5" customHeight="1" x14ac:dyDescent="0.3">
      <c r="A223" s="69" t="s">
        <v>607</v>
      </c>
      <c r="B223" s="43" t="s">
        <v>5053</v>
      </c>
      <c r="C223" s="48" t="s">
        <v>4945</v>
      </c>
      <c r="D223" s="76" t="s">
        <v>109</v>
      </c>
      <c r="E223" s="45"/>
      <c r="F223" s="7">
        <v>1033</v>
      </c>
      <c r="G223" s="28">
        <v>31.360048573163329</v>
      </c>
      <c r="H223" s="49" t="s">
        <v>4942</v>
      </c>
      <c r="I223" s="31"/>
    </row>
    <row r="224" spans="1:9" ht="16.5" customHeight="1" x14ac:dyDescent="0.3">
      <c r="A224" s="70"/>
      <c r="B224" s="46"/>
      <c r="C224" s="47"/>
      <c r="D224" s="77" t="s">
        <v>110</v>
      </c>
      <c r="E224" s="42"/>
      <c r="F224" s="24">
        <v>2261</v>
      </c>
      <c r="G224" s="25">
        <v>68.639951426836674</v>
      </c>
      <c r="H224" s="32"/>
      <c r="I224" s="33"/>
    </row>
    <row r="225" spans="1:9" ht="16.5" customHeight="1" x14ac:dyDescent="0.3">
      <c r="A225" s="69" t="s">
        <v>608</v>
      </c>
      <c r="B225" s="43" t="s">
        <v>609</v>
      </c>
      <c r="C225" s="48" t="s">
        <v>4707</v>
      </c>
      <c r="D225" s="76" t="s">
        <v>610</v>
      </c>
      <c r="E225" s="45"/>
      <c r="F225" s="7">
        <v>1734</v>
      </c>
      <c r="G225" s="28">
        <v>76.691729323308266</v>
      </c>
      <c r="H225" s="49" t="s">
        <v>4942</v>
      </c>
      <c r="I225" s="31"/>
    </row>
    <row r="226" spans="1:9" ht="16.5" customHeight="1" x14ac:dyDescent="0.3">
      <c r="A226" s="70"/>
      <c r="B226" s="46"/>
      <c r="C226" s="47"/>
      <c r="D226" s="77" t="s">
        <v>611</v>
      </c>
      <c r="E226" s="42"/>
      <c r="F226" s="24">
        <v>149</v>
      </c>
      <c r="G226" s="25">
        <v>6.5900044228217602</v>
      </c>
      <c r="H226" s="32"/>
      <c r="I226" s="33"/>
    </row>
    <row r="227" spans="1:9" ht="16.5" customHeight="1" x14ac:dyDescent="0.3">
      <c r="A227" s="70"/>
      <c r="B227" s="46"/>
      <c r="C227" s="47"/>
      <c r="D227" s="77" t="s">
        <v>612</v>
      </c>
      <c r="E227" s="42"/>
      <c r="F227" s="24">
        <v>44</v>
      </c>
      <c r="G227" s="25">
        <v>1.9460415745245467</v>
      </c>
      <c r="H227" s="32"/>
      <c r="I227" s="33"/>
    </row>
    <row r="228" spans="1:9" ht="16.5" customHeight="1" x14ac:dyDescent="0.3">
      <c r="A228" s="70"/>
      <c r="B228" s="46"/>
      <c r="C228" s="47"/>
      <c r="D228" s="77" t="s">
        <v>613</v>
      </c>
      <c r="E228" s="42"/>
      <c r="F228" s="24">
        <v>109</v>
      </c>
      <c r="G228" s="25">
        <v>4.8208757187085363</v>
      </c>
      <c r="H228" s="32"/>
      <c r="I228" s="33"/>
    </row>
    <row r="229" spans="1:9" ht="16.5" customHeight="1" x14ac:dyDescent="0.3">
      <c r="A229" s="70"/>
      <c r="B229" s="46"/>
      <c r="C229" s="47"/>
      <c r="D229" s="77" t="s">
        <v>614</v>
      </c>
      <c r="E229" s="42"/>
      <c r="F229" s="24">
        <v>83</v>
      </c>
      <c r="G229" s="25">
        <v>3.6709420610349404</v>
      </c>
      <c r="H229" s="32"/>
      <c r="I229" s="33"/>
    </row>
    <row r="230" spans="1:9" ht="16.5" customHeight="1" x14ac:dyDescent="0.3">
      <c r="A230" s="70"/>
      <c r="B230" s="46"/>
      <c r="C230" s="47"/>
      <c r="D230" s="77" t="s">
        <v>615</v>
      </c>
      <c r="E230" s="42"/>
      <c r="F230" s="24">
        <v>126</v>
      </c>
      <c r="G230" s="25">
        <v>5.5727554179566559</v>
      </c>
      <c r="H230" s="32"/>
      <c r="I230" s="33"/>
    </row>
    <row r="231" spans="1:9" ht="16.5" customHeight="1" x14ac:dyDescent="0.3">
      <c r="A231" s="70"/>
      <c r="B231" s="46"/>
      <c r="C231" s="47"/>
      <c r="D231" s="77" t="s">
        <v>476</v>
      </c>
      <c r="E231" s="42"/>
      <c r="F231" s="24">
        <v>16</v>
      </c>
      <c r="G231" s="25">
        <v>0.70765148164528968</v>
      </c>
      <c r="H231" s="32"/>
      <c r="I231" s="33"/>
    </row>
    <row r="232" spans="1:9" ht="16.5" customHeight="1" x14ac:dyDescent="0.3">
      <c r="A232" s="69" t="s">
        <v>616</v>
      </c>
      <c r="B232" s="43" t="s">
        <v>617</v>
      </c>
      <c r="C232" s="50" t="s">
        <v>4708</v>
      </c>
      <c r="D232" s="76"/>
      <c r="E232" s="45"/>
      <c r="F232" s="7">
        <v>16</v>
      </c>
      <c r="G232" s="28">
        <v>100</v>
      </c>
      <c r="H232" s="49" t="s">
        <v>4942</v>
      </c>
      <c r="I232" s="31"/>
    </row>
    <row r="233" spans="1:9" ht="16.5" customHeight="1" x14ac:dyDescent="0.3">
      <c r="A233" s="69" t="s">
        <v>5054</v>
      </c>
      <c r="B233" s="43" t="s">
        <v>618</v>
      </c>
      <c r="C233" s="48" t="s">
        <v>4945</v>
      </c>
      <c r="D233" s="76" t="s">
        <v>109</v>
      </c>
      <c r="E233" s="45"/>
      <c r="F233" s="7">
        <v>951</v>
      </c>
      <c r="G233" s="28">
        <v>28.87067395264117</v>
      </c>
      <c r="H233" s="49" t="s">
        <v>4942</v>
      </c>
      <c r="I233" s="31"/>
    </row>
    <row r="234" spans="1:9" ht="16.5" customHeight="1" x14ac:dyDescent="0.3">
      <c r="A234" s="70"/>
      <c r="B234" s="46"/>
      <c r="C234" s="47"/>
      <c r="D234" s="77" t="s">
        <v>110</v>
      </c>
      <c r="E234" s="42"/>
      <c r="F234" s="24">
        <v>2343</v>
      </c>
      <c r="G234" s="25">
        <v>71.12932604735883</v>
      </c>
      <c r="H234" s="32"/>
      <c r="I234" s="33"/>
    </row>
    <row r="235" spans="1:9" ht="16.5" customHeight="1" x14ac:dyDescent="0.3">
      <c r="A235" s="69" t="s">
        <v>619</v>
      </c>
      <c r="B235" s="43" t="s">
        <v>620</v>
      </c>
      <c r="C235" s="48" t="s">
        <v>4672</v>
      </c>
      <c r="D235" s="76" t="s">
        <v>577</v>
      </c>
      <c r="E235" s="45"/>
      <c r="F235" s="7">
        <v>70</v>
      </c>
      <c r="G235" s="28">
        <v>7.3606729758149321</v>
      </c>
      <c r="H235" s="49" t="s">
        <v>4942</v>
      </c>
      <c r="I235" s="31"/>
    </row>
    <row r="236" spans="1:9" ht="16.5" customHeight="1" x14ac:dyDescent="0.3">
      <c r="A236" s="70"/>
      <c r="B236" s="46"/>
      <c r="C236" s="47"/>
      <c r="D236" s="77" t="s">
        <v>578</v>
      </c>
      <c r="E236" s="42"/>
      <c r="F236" s="24">
        <v>504</v>
      </c>
      <c r="G236" s="25">
        <v>52.996845425867512</v>
      </c>
      <c r="H236" s="32"/>
      <c r="I236" s="33"/>
    </row>
    <row r="237" spans="1:9" ht="16.5" customHeight="1" x14ac:dyDescent="0.3">
      <c r="A237" s="70"/>
      <c r="B237" s="46"/>
      <c r="C237" s="47"/>
      <c r="D237" s="77" t="s">
        <v>145</v>
      </c>
      <c r="E237" s="42"/>
      <c r="F237" s="24">
        <v>331</v>
      </c>
      <c r="G237" s="25">
        <v>34.80546792849632</v>
      </c>
      <c r="H237" s="32"/>
      <c r="I237" s="33"/>
    </row>
    <row r="238" spans="1:9" ht="16.5" customHeight="1" x14ac:dyDescent="0.3">
      <c r="A238" s="70"/>
      <c r="B238" s="46"/>
      <c r="C238" s="47"/>
      <c r="D238" s="77" t="s">
        <v>579</v>
      </c>
      <c r="E238" s="42"/>
      <c r="F238" s="24">
        <v>44</v>
      </c>
      <c r="G238" s="25">
        <v>4.6267087276550996</v>
      </c>
      <c r="H238" s="32"/>
      <c r="I238" s="33"/>
    </row>
    <row r="239" spans="1:9" ht="16.5" customHeight="1" x14ac:dyDescent="0.3">
      <c r="A239" s="70"/>
      <c r="B239" s="46"/>
      <c r="C239" s="47"/>
      <c r="D239" s="77" t="s">
        <v>580</v>
      </c>
      <c r="E239" s="42"/>
      <c r="F239" s="24">
        <v>2</v>
      </c>
      <c r="G239" s="25">
        <v>0.2103049421661409</v>
      </c>
      <c r="H239" s="32"/>
      <c r="I239" s="33"/>
    </row>
    <row r="240" spans="1:9" ht="16.5" customHeight="1" x14ac:dyDescent="0.3">
      <c r="A240" s="69" t="s">
        <v>5055</v>
      </c>
      <c r="B240" s="43" t="s">
        <v>5191</v>
      </c>
      <c r="C240" s="48" t="s">
        <v>4945</v>
      </c>
      <c r="D240" s="76" t="s">
        <v>109</v>
      </c>
      <c r="E240" s="45"/>
      <c r="F240" s="7">
        <v>377</v>
      </c>
      <c r="G240" s="28">
        <v>11.445051608986036</v>
      </c>
      <c r="H240" s="49" t="s">
        <v>4942</v>
      </c>
      <c r="I240" s="31"/>
    </row>
    <row r="241" spans="1:9" ht="16.5" customHeight="1" x14ac:dyDescent="0.3">
      <c r="A241" s="70"/>
      <c r="B241" s="46"/>
      <c r="C241" s="47"/>
      <c r="D241" s="77" t="s">
        <v>110</v>
      </c>
      <c r="E241" s="42"/>
      <c r="F241" s="24">
        <v>2917</v>
      </c>
      <c r="G241" s="25">
        <v>88.554948391013966</v>
      </c>
      <c r="H241" s="32"/>
      <c r="I241" s="33"/>
    </row>
    <row r="242" spans="1:9" ht="16.5" customHeight="1" x14ac:dyDescent="0.3">
      <c r="A242" s="69" t="s">
        <v>621</v>
      </c>
      <c r="B242" s="43" t="s">
        <v>622</v>
      </c>
      <c r="C242" s="48" t="s">
        <v>4673</v>
      </c>
      <c r="D242" s="76" t="s">
        <v>623</v>
      </c>
      <c r="E242" s="45"/>
      <c r="F242" s="7">
        <v>11</v>
      </c>
      <c r="G242" s="28">
        <v>2.9177718832891246</v>
      </c>
      <c r="H242" s="49" t="s">
        <v>4942</v>
      </c>
      <c r="I242" s="31"/>
    </row>
    <row r="243" spans="1:9" ht="16.5" customHeight="1" x14ac:dyDescent="0.3">
      <c r="A243" s="70"/>
      <c r="B243" s="46"/>
      <c r="C243" s="47"/>
      <c r="D243" s="77" t="s">
        <v>624</v>
      </c>
      <c r="E243" s="42"/>
      <c r="F243" s="24">
        <v>165</v>
      </c>
      <c r="G243" s="25">
        <v>43.766578249336867</v>
      </c>
      <c r="H243" s="32"/>
      <c r="I243" s="33"/>
    </row>
    <row r="244" spans="1:9" ht="16.5" customHeight="1" x14ac:dyDescent="0.3">
      <c r="A244" s="70"/>
      <c r="B244" s="46"/>
      <c r="C244" s="47"/>
      <c r="D244" s="77" t="s">
        <v>625</v>
      </c>
      <c r="E244" s="42"/>
      <c r="F244" s="24">
        <v>145</v>
      </c>
      <c r="G244" s="25">
        <v>38.461538461538467</v>
      </c>
      <c r="H244" s="32"/>
      <c r="I244" s="33"/>
    </row>
    <row r="245" spans="1:9" ht="16.5" customHeight="1" x14ac:dyDescent="0.3">
      <c r="A245" s="70"/>
      <c r="B245" s="46"/>
      <c r="C245" s="47"/>
      <c r="D245" s="77" t="s">
        <v>626</v>
      </c>
      <c r="E245" s="42"/>
      <c r="F245" s="24">
        <v>38</v>
      </c>
      <c r="G245" s="25">
        <v>10.079575596816976</v>
      </c>
      <c r="H245" s="32"/>
      <c r="I245" s="33"/>
    </row>
    <row r="246" spans="1:9" ht="16.5" customHeight="1" x14ac:dyDescent="0.3">
      <c r="A246" s="70"/>
      <c r="B246" s="46"/>
      <c r="C246" s="47"/>
      <c r="D246" s="77" t="s">
        <v>627</v>
      </c>
      <c r="E246" s="42"/>
      <c r="F246" s="24">
        <v>18</v>
      </c>
      <c r="G246" s="25">
        <v>4.774535809018567</v>
      </c>
      <c r="H246" s="32"/>
      <c r="I246" s="33"/>
    </row>
    <row r="247" spans="1:9" ht="16.5" customHeight="1" x14ac:dyDescent="0.3">
      <c r="A247" s="69" t="s">
        <v>5056</v>
      </c>
      <c r="B247" s="43" t="s">
        <v>5192</v>
      </c>
      <c r="C247" s="48" t="s">
        <v>4945</v>
      </c>
      <c r="D247" s="76" t="s">
        <v>628</v>
      </c>
      <c r="E247" s="45"/>
      <c r="F247" s="7">
        <v>80</v>
      </c>
      <c r="G247" s="28">
        <v>2.4286581663630842</v>
      </c>
      <c r="H247" s="49" t="s">
        <v>4942</v>
      </c>
      <c r="I247" s="31"/>
    </row>
    <row r="248" spans="1:9" ht="16.5" customHeight="1" x14ac:dyDescent="0.3">
      <c r="A248" s="70"/>
      <c r="B248" s="46"/>
      <c r="C248" s="47"/>
      <c r="D248" s="77" t="s">
        <v>629</v>
      </c>
      <c r="E248" s="42"/>
      <c r="F248" s="24">
        <v>28</v>
      </c>
      <c r="G248" s="25">
        <v>0.85003035822707951</v>
      </c>
      <c r="H248" s="32"/>
      <c r="I248" s="33"/>
    </row>
    <row r="249" spans="1:9" ht="16.5" customHeight="1" x14ac:dyDescent="0.3">
      <c r="A249" s="70"/>
      <c r="B249" s="46"/>
      <c r="C249" s="47"/>
      <c r="D249" s="77" t="s">
        <v>630</v>
      </c>
      <c r="E249" s="42"/>
      <c r="F249" s="24">
        <v>3186</v>
      </c>
      <c r="G249" s="25">
        <v>96.721311475409834</v>
      </c>
      <c r="H249" s="32"/>
      <c r="I249" s="33"/>
    </row>
    <row r="250" spans="1:9" ht="16.5" customHeight="1" x14ac:dyDescent="0.3">
      <c r="A250" s="69" t="s">
        <v>631</v>
      </c>
      <c r="B250" s="43" t="s">
        <v>5193</v>
      </c>
      <c r="C250" s="48" t="s">
        <v>4709</v>
      </c>
      <c r="D250" s="76"/>
      <c r="E250" s="45"/>
      <c r="F250" s="7">
        <v>108</v>
      </c>
      <c r="G250" s="28">
        <v>100</v>
      </c>
      <c r="H250" s="49" t="s">
        <v>4942</v>
      </c>
      <c r="I250" s="78" t="s">
        <v>5057</v>
      </c>
    </row>
    <row r="251" spans="1:9" ht="16.5" customHeight="1" x14ac:dyDescent="0.3">
      <c r="A251" s="69" t="s">
        <v>5058</v>
      </c>
      <c r="B251" s="43" t="s">
        <v>632</v>
      </c>
      <c r="C251" s="48" t="s">
        <v>4674</v>
      </c>
      <c r="D251" s="76" t="s">
        <v>4711</v>
      </c>
      <c r="E251" s="45"/>
      <c r="F251" s="7">
        <v>3</v>
      </c>
      <c r="G251" s="28">
        <v>2.912621359223301</v>
      </c>
      <c r="H251" s="49" t="s">
        <v>4942</v>
      </c>
      <c r="I251" s="31"/>
    </row>
    <row r="252" spans="1:9" ht="16.5" customHeight="1" x14ac:dyDescent="0.3">
      <c r="A252" s="70"/>
      <c r="B252" s="46"/>
      <c r="C252" s="47"/>
      <c r="D252" s="77" t="s">
        <v>4712</v>
      </c>
      <c r="E252" s="42"/>
      <c r="F252" s="24">
        <v>1</v>
      </c>
      <c r="G252" s="25">
        <v>0.97087378640776689</v>
      </c>
      <c r="H252" s="32"/>
      <c r="I252" s="33"/>
    </row>
    <row r="253" spans="1:9" ht="16.5" customHeight="1" x14ac:dyDescent="0.3">
      <c r="A253" s="70"/>
      <c r="B253" s="46"/>
      <c r="C253" s="47"/>
      <c r="D253" s="77" t="s">
        <v>4713</v>
      </c>
      <c r="E253" s="42"/>
      <c r="F253" s="24"/>
      <c r="G253" s="25"/>
      <c r="H253" s="32"/>
      <c r="I253" s="33"/>
    </row>
    <row r="254" spans="1:9" ht="16.5" customHeight="1" x14ac:dyDescent="0.3">
      <c r="A254" s="70"/>
      <c r="B254" s="46"/>
      <c r="C254" s="47"/>
      <c r="D254" s="77" t="s">
        <v>4714</v>
      </c>
      <c r="E254" s="42"/>
      <c r="F254" s="24">
        <v>2</v>
      </c>
      <c r="G254" s="25">
        <v>1.9417475728155338</v>
      </c>
      <c r="H254" s="32"/>
      <c r="I254" s="33"/>
    </row>
    <row r="255" spans="1:9" ht="16.5" customHeight="1" x14ac:dyDescent="0.3">
      <c r="A255" s="70"/>
      <c r="B255" s="46"/>
      <c r="C255" s="47"/>
      <c r="D255" s="77" t="s">
        <v>4715</v>
      </c>
      <c r="E255" s="42"/>
      <c r="F255" s="24">
        <v>13</v>
      </c>
      <c r="G255" s="25">
        <v>12.621359223300971</v>
      </c>
      <c r="H255" s="32"/>
      <c r="I255" s="33"/>
    </row>
    <row r="256" spans="1:9" ht="16.5" customHeight="1" x14ac:dyDescent="0.3">
      <c r="A256" s="70"/>
      <c r="B256" s="46"/>
      <c r="C256" s="47"/>
      <c r="D256" s="77" t="s">
        <v>4716</v>
      </c>
      <c r="E256" s="42"/>
      <c r="F256" s="24">
        <v>14</v>
      </c>
      <c r="G256" s="25">
        <v>13.592233009708737</v>
      </c>
      <c r="H256" s="32"/>
      <c r="I256" s="33"/>
    </row>
    <row r="257" spans="1:9" ht="16.5" customHeight="1" x14ac:dyDescent="0.3">
      <c r="A257" s="70"/>
      <c r="B257" s="46"/>
      <c r="C257" s="47"/>
      <c r="D257" s="77" t="s">
        <v>4717</v>
      </c>
      <c r="E257" s="42"/>
      <c r="F257" s="24">
        <v>5</v>
      </c>
      <c r="G257" s="25">
        <v>4.8543689320388346</v>
      </c>
      <c r="H257" s="32"/>
      <c r="I257" s="33"/>
    </row>
    <row r="258" spans="1:9" ht="16.5" customHeight="1" x14ac:dyDescent="0.3">
      <c r="A258" s="70"/>
      <c r="B258" s="46"/>
      <c r="C258" s="47"/>
      <c r="D258" s="77" t="s">
        <v>4718</v>
      </c>
      <c r="E258" s="42"/>
      <c r="F258" s="24">
        <v>13</v>
      </c>
      <c r="G258" s="25">
        <v>12.621359223300971</v>
      </c>
      <c r="H258" s="32"/>
      <c r="I258" s="33"/>
    </row>
    <row r="259" spans="1:9" ht="16.5" customHeight="1" x14ac:dyDescent="0.3">
      <c r="A259" s="70"/>
      <c r="B259" s="46"/>
      <c r="C259" s="47"/>
      <c r="D259" s="77" t="s">
        <v>4719</v>
      </c>
      <c r="E259" s="42"/>
      <c r="F259" s="24">
        <v>27</v>
      </c>
      <c r="G259" s="25">
        <v>26.21359223300971</v>
      </c>
      <c r="H259" s="32"/>
      <c r="I259" s="33"/>
    </row>
    <row r="260" spans="1:9" ht="16.5" customHeight="1" x14ac:dyDescent="0.3">
      <c r="A260" s="70"/>
      <c r="B260" s="46"/>
      <c r="C260" s="47"/>
      <c r="D260" s="77" t="s">
        <v>4720</v>
      </c>
      <c r="E260" s="42"/>
      <c r="F260" s="24">
        <v>3</v>
      </c>
      <c r="G260" s="25">
        <v>2.912621359223301</v>
      </c>
      <c r="H260" s="32"/>
      <c r="I260" s="33"/>
    </row>
    <row r="261" spans="1:9" ht="16.5" customHeight="1" x14ac:dyDescent="0.3">
      <c r="A261" s="70"/>
      <c r="B261" s="46"/>
      <c r="C261" s="47"/>
      <c r="D261" s="77" t="s">
        <v>4721</v>
      </c>
      <c r="E261" s="42"/>
      <c r="F261" s="24">
        <v>7</v>
      </c>
      <c r="G261" s="25">
        <v>6.7961165048543686</v>
      </c>
      <c r="H261" s="32"/>
      <c r="I261" s="33"/>
    </row>
    <row r="262" spans="1:9" ht="16.5" customHeight="1" x14ac:dyDescent="0.3">
      <c r="A262" s="70"/>
      <c r="B262" s="46"/>
      <c r="C262" s="47"/>
      <c r="D262" s="77" t="s">
        <v>4722</v>
      </c>
      <c r="E262" s="42"/>
      <c r="F262" s="24">
        <v>5</v>
      </c>
      <c r="G262" s="25">
        <v>4.8543689320388346</v>
      </c>
      <c r="H262" s="32"/>
      <c r="I262" s="33"/>
    </row>
    <row r="263" spans="1:9" ht="16.5" customHeight="1" x14ac:dyDescent="0.3">
      <c r="A263" s="70"/>
      <c r="B263" s="46"/>
      <c r="C263" s="47"/>
      <c r="D263" s="77" t="s">
        <v>4723</v>
      </c>
      <c r="E263" s="42"/>
      <c r="F263" s="24">
        <v>1</v>
      </c>
      <c r="G263" s="25">
        <v>0.97087378640776689</v>
      </c>
      <c r="H263" s="32"/>
      <c r="I263" s="33"/>
    </row>
    <row r="264" spans="1:9" ht="16.5" customHeight="1" x14ac:dyDescent="0.3">
      <c r="A264" s="70"/>
      <c r="B264" s="46"/>
      <c r="C264" s="47"/>
      <c r="D264" s="77" t="s">
        <v>4724</v>
      </c>
      <c r="E264" s="42"/>
      <c r="F264" s="24">
        <v>1</v>
      </c>
      <c r="G264" s="25">
        <v>0.97087378640776689</v>
      </c>
      <c r="H264" s="32"/>
      <c r="I264" s="33"/>
    </row>
    <row r="265" spans="1:9" ht="16.5" customHeight="1" x14ac:dyDescent="0.3">
      <c r="A265" s="70"/>
      <c r="B265" s="46"/>
      <c r="C265" s="47"/>
      <c r="D265" s="77" t="s">
        <v>4725</v>
      </c>
      <c r="E265" s="42"/>
      <c r="F265" s="24">
        <v>2</v>
      </c>
      <c r="G265" s="25">
        <v>1.9417475728155338</v>
      </c>
      <c r="H265" s="32"/>
      <c r="I265" s="33"/>
    </row>
    <row r="266" spans="1:9" ht="16.5" customHeight="1" x14ac:dyDescent="0.3">
      <c r="A266" s="70"/>
      <c r="B266" s="46"/>
      <c r="C266" s="47"/>
      <c r="D266" s="77" t="s">
        <v>633</v>
      </c>
      <c r="E266" s="42"/>
      <c r="F266" s="24"/>
      <c r="G266" s="25"/>
      <c r="H266" s="32"/>
      <c r="I266" s="33"/>
    </row>
    <row r="267" spans="1:9" ht="16.5" customHeight="1" x14ac:dyDescent="0.3">
      <c r="A267" s="70"/>
      <c r="B267" s="46"/>
      <c r="C267" s="47"/>
      <c r="D267" s="77" t="s">
        <v>634</v>
      </c>
      <c r="E267" s="42"/>
      <c r="F267" s="24">
        <v>6</v>
      </c>
      <c r="G267" s="25">
        <v>5.825242718446602</v>
      </c>
      <c r="H267" s="32"/>
      <c r="I267" s="33"/>
    </row>
    <row r="268" spans="1:9" ht="16.5" customHeight="1" x14ac:dyDescent="0.3">
      <c r="A268" s="69" t="s">
        <v>5194</v>
      </c>
      <c r="B268" s="43" t="s">
        <v>636</v>
      </c>
      <c r="C268" s="48" t="s">
        <v>4710</v>
      </c>
      <c r="D268" s="76"/>
      <c r="E268" s="45"/>
      <c r="F268" s="7">
        <v>6</v>
      </c>
      <c r="G268" s="28">
        <v>100</v>
      </c>
      <c r="H268" s="49" t="s">
        <v>4942</v>
      </c>
      <c r="I268" s="31"/>
    </row>
    <row r="269" spans="1:9" ht="16.5" customHeight="1" x14ac:dyDescent="0.3">
      <c r="A269" s="69" t="s">
        <v>635</v>
      </c>
      <c r="B269" s="43" t="s">
        <v>638</v>
      </c>
      <c r="C269" s="48" t="s">
        <v>4674</v>
      </c>
      <c r="D269" s="76"/>
      <c r="E269" s="45"/>
      <c r="F269" s="7">
        <v>103</v>
      </c>
      <c r="G269" s="28">
        <v>100</v>
      </c>
      <c r="H269" s="49" t="s">
        <v>4942</v>
      </c>
      <c r="I269" s="31"/>
    </row>
    <row r="270" spans="1:9" ht="16.5" customHeight="1" x14ac:dyDescent="0.3">
      <c r="A270" s="69" t="s">
        <v>637</v>
      </c>
      <c r="B270" s="43" t="s">
        <v>640</v>
      </c>
      <c r="C270" s="48" t="s">
        <v>4674</v>
      </c>
      <c r="D270" s="76"/>
      <c r="E270" s="45"/>
      <c r="F270" s="7">
        <v>103</v>
      </c>
      <c r="G270" s="28">
        <v>100</v>
      </c>
      <c r="H270" s="49" t="s">
        <v>4942</v>
      </c>
      <c r="I270" s="31"/>
    </row>
    <row r="271" spans="1:9" ht="16.5" customHeight="1" x14ac:dyDescent="0.3">
      <c r="A271" s="69" t="s">
        <v>639</v>
      </c>
      <c r="B271" s="43" t="s">
        <v>641</v>
      </c>
      <c r="C271" s="48" t="s">
        <v>4674</v>
      </c>
      <c r="D271" s="76" t="s">
        <v>642</v>
      </c>
      <c r="E271" s="45"/>
      <c r="F271" s="7">
        <v>68</v>
      </c>
      <c r="G271" s="28">
        <v>66.019417475728162</v>
      </c>
      <c r="H271" s="49" t="s">
        <v>4942</v>
      </c>
      <c r="I271" s="31"/>
    </row>
    <row r="272" spans="1:9" ht="16.5" customHeight="1" x14ac:dyDescent="0.3">
      <c r="A272" s="70"/>
      <c r="B272" s="46"/>
      <c r="C272" s="47"/>
      <c r="D272" s="77" t="s">
        <v>643</v>
      </c>
      <c r="E272" s="42"/>
      <c r="F272" s="24">
        <v>26</v>
      </c>
      <c r="G272" s="25">
        <v>25.242718446601941</v>
      </c>
      <c r="H272" s="32"/>
      <c r="I272" s="33"/>
    </row>
    <row r="273" spans="1:9" ht="16.5" customHeight="1" x14ac:dyDescent="0.3">
      <c r="A273" s="70"/>
      <c r="B273" s="46"/>
      <c r="C273" s="47"/>
      <c r="D273" s="77" t="s">
        <v>5059</v>
      </c>
      <c r="E273" s="42"/>
      <c r="F273" s="24">
        <v>9</v>
      </c>
      <c r="G273" s="25">
        <v>8.7378640776699026</v>
      </c>
      <c r="H273" s="32"/>
      <c r="I273" s="33"/>
    </row>
    <row r="274" spans="1:9" ht="16.5" customHeight="1" x14ac:dyDescent="0.3">
      <c r="A274" s="69" t="s">
        <v>644</v>
      </c>
      <c r="B274" s="43" t="s">
        <v>648</v>
      </c>
      <c r="C274" s="48" t="s">
        <v>4675</v>
      </c>
      <c r="D274" s="76" t="s">
        <v>4711</v>
      </c>
      <c r="E274" s="45"/>
      <c r="F274" s="7">
        <v>2</v>
      </c>
      <c r="G274" s="28">
        <v>8.695652173913043</v>
      </c>
      <c r="H274" s="49" t="s">
        <v>4942</v>
      </c>
      <c r="I274" s="31"/>
    </row>
    <row r="275" spans="1:9" ht="16.5" customHeight="1" x14ac:dyDescent="0.3">
      <c r="A275" s="70"/>
      <c r="B275" s="46"/>
      <c r="C275" s="47"/>
      <c r="D275" s="77" t="s">
        <v>4712</v>
      </c>
      <c r="E275" s="42"/>
      <c r="F275" s="24"/>
      <c r="G275" s="25"/>
      <c r="H275" s="32"/>
      <c r="I275" s="33"/>
    </row>
    <row r="276" spans="1:9" ht="16.5" customHeight="1" x14ac:dyDescent="0.3">
      <c r="A276" s="70"/>
      <c r="B276" s="46"/>
      <c r="C276" s="47"/>
      <c r="D276" s="77" t="s">
        <v>4713</v>
      </c>
      <c r="E276" s="42"/>
      <c r="F276" s="24"/>
      <c r="G276" s="25"/>
      <c r="H276" s="32"/>
      <c r="I276" s="33"/>
    </row>
    <row r="277" spans="1:9" ht="16.5" customHeight="1" x14ac:dyDescent="0.3">
      <c r="A277" s="70"/>
      <c r="B277" s="46"/>
      <c r="C277" s="47"/>
      <c r="D277" s="77" t="s">
        <v>4714</v>
      </c>
      <c r="E277" s="42"/>
      <c r="F277" s="24">
        <v>1</v>
      </c>
      <c r="G277" s="25">
        <v>4.3478260869565215</v>
      </c>
      <c r="H277" s="32"/>
      <c r="I277" s="33"/>
    </row>
    <row r="278" spans="1:9" ht="16.5" customHeight="1" x14ac:dyDescent="0.3">
      <c r="A278" s="70"/>
      <c r="B278" s="46"/>
      <c r="C278" s="47"/>
      <c r="D278" s="77" t="s">
        <v>4715</v>
      </c>
      <c r="E278" s="42"/>
      <c r="F278" s="24">
        <v>2</v>
      </c>
      <c r="G278" s="25">
        <v>8.695652173913043</v>
      </c>
      <c r="H278" s="32"/>
      <c r="I278" s="33"/>
    </row>
    <row r="279" spans="1:9" ht="16.5" customHeight="1" x14ac:dyDescent="0.3">
      <c r="A279" s="70"/>
      <c r="B279" s="46"/>
      <c r="C279" s="47"/>
      <c r="D279" s="77" t="s">
        <v>4716</v>
      </c>
      <c r="E279" s="42"/>
      <c r="F279" s="24">
        <v>3</v>
      </c>
      <c r="G279" s="25">
        <v>13.043478260869565</v>
      </c>
      <c r="H279" s="32"/>
      <c r="I279" s="33"/>
    </row>
    <row r="280" spans="1:9" ht="16.5" customHeight="1" x14ac:dyDescent="0.3">
      <c r="A280" s="70"/>
      <c r="B280" s="46"/>
      <c r="C280" s="47"/>
      <c r="D280" s="77" t="s">
        <v>4717</v>
      </c>
      <c r="E280" s="42"/>
      <c r="F280" s="24">
        <v>3</v>
      </c>
      <c r="G280" s="25">
        <v>13.043478260869565</v>
      </c>
      <c r="H280" s="32"/>
      <c r="I280" s="33"/>
    </row>
    <row r="281" spans="1:9" ht="16.5" customHeight="1" x14ac:dyDescent="0.3">
      <c r="A281" s="70"/>
      <c r="B281" s="46"/>
      <c r="C281" s="47"/>
      <c r="D281" s="77" t="s">
        <v>4718</v>
      </c>
      <c r="E281" s="42"/>
      <c r="F281" s="24">
        <v>4</v>
      </c>
      <c r="G281" s="25">
        <v>17.391304347826086</v>
      </c>
      <c r="H281" s="32"/>
      <c r="I281" s="33"/>
    </row>
    <row r="282" spans="1:9" ht="16.5" customHeight="1" x14ac:dyDescent="0.3">
      <c r="A282" s="70"/>
      <c r="B282" s="46"/>
      <c r="C282" s="47"/>
      <c r="D282" s="77" t="s">
        <v>4719</v>
      </c>
      <c r="E282" s="42"/>
      <c r="F282" s="24">
        <v>6</v>
      </c>
      <c r="G282" s="25">
        <v>26.086956521739129</v>
      </c>
      <c r="H282" s="32"/>
      <c r="I282" s="33"/>
    </row>
    <row r="283" spans="1:9" ht="16.5" customHeight="1" x14ac:dyDescent="0.3">
      <c r="A283" s="70"/>
      <c r="B283" s="46"/>
      <c r="C283" s="47"/>
      <c r="D283" s="77" t="s">
        <v>4720</v>
      </c>
      <c r="E283" s="42"/>
      <c r="F283" s="24">
        <v>1</v>
      </c>
      <c r="G283" s="25">
        <v>4.3478260869565215</v>
      </c>
      <c r="H283" s="32"/>
      <c r="I283" s="33"/>
    </row>
    <row r="284" spans="1:9" ht="16.5" customHeight="1" x14ac:dyDescent="0.3">
      <c r="A284" s="70"/>
      <c r="B284" s="46"/>
      <c r="C284" s="47"/>
      <c r="D284" s="77" t="s">
        <v>4721</v>
      </c>
      <c r="E284" s="42"/>
      <c r="F284" s="24"/>
      <c r="G284" s="25"/>
      <c r="H284" s="32"/>
      <c r="I284" s="33"/>
    </row>
    <row r="285" spans="1:9" ht="16.5" customHeight="1" x14ac:dyDescent="0.3">
      <c r="A285" s="70"/>
      <c r="B285" s="46"/>
      <c r="C285" s="47"/>
      <c r="D285" s="77" t="s">
        <v>4722</v>
      </c>
      <c r="E285" s="42"/>
      <c r="F285" s="24">
        <v>1</v>
      </c>
      <c r="G285" s="25">
        <v>4.3478260869565215</v>
      </c>
      <c r="H285" s="32"/>
      <c r="I285" s="33"/>
    </row>
    <row r="286" spans="1:9" ht="16.5" customHeight="1" x14ac:dyDescent="0.3">
      <c r="A286" s="70"/>
      <c r="B286" s="46"/>
      <c r="C286" s="47"/>
      <c r="D286" s="77" t="s">
        <v>4723</v>
      </c>
      <c r="E286" s="42"/>
      <c r="F286" s="24"/>
      <c r="G286" s="25"/>
      <c r="H286" s="32"/>
      <c r="I286" s="33"/>
    </row>
    <row r="287" spans="1:9" ht="16.5" customHeight="1" x14ac:dyDescent="0.3">
      <c r="A287" s="70"/>
      <c r="B287" s="46"/>
      <c r="C287" s="47"/>
      <c r="D287" s="77" t="s">
        <v>4724</v>
      </c>
      <c r="E287" s="42"/>
      <c r="F287" s="24"/>
      <c r="G287" s="25"/>
      <c r="H287" s="32"/>
      <c r="I287" s="33"/>
    </row>
    <row r="288" spans="1:9" ht="16.5" customHeight="1" x14ac:dyDescent="0.3">
      <c r="A288" s="70"/>
      <c r="B288" s="46"/>
      <c r="C288" s="47"/>
      <c r="D288" s="77" t="s">
        <v>4725</v>
      </c>
      <c r="E288" s="42"/>
      <c r="F288" s="24"/>
      <c r="G288" s="25"/>
      <c r="H288" s="32"/>
      <c r="I288" s="33"/>
    </row>
    <row r="289" spans="1:9" ht="16.5" customHeight="1" x14ac:dyDescent="0.3">
      <c r="A289" s="70"/>
      <c r="B289" s="46"/>
      <c r="C289" s="47"/>
      <c r="D289" s="77" t="s">
        <v>633</v>
      </c>
      <c r="E289" s="42"/>
      <c r="F289" s="24"/>
      <c r="G289" s="25"/>
      <c r="H289" s="32"/>
      <c r="I289" s="33"/>
    </row>
    <row r="290" spans="1:9" ht="16.5" customHeight="1" x14ac:dyDescent="0.3">
      <c r="A290" s="70"/>
      <c r="B290" s="46"/>
      <c r="C290" s="47"/>
      <c r="D290" s="77" t="s">
        <v>634</v>
      </c>
      <c r="E290" s="42"/>
      <c r="F290" s="24"/>
      <c r="G290" s="25"/>
      <c r="H290" s="32"/>
      <c r="I290" s="33"/>
    </row>
    <row r="291" spans="1:9" ht="16.5" customHeight="1" x14ac:dyDescent="0.3">
      <c r="A291" s="69" t="s">
        <v>5195</v>
      </c>
      <c r="B291" s="43" t="s">
        <v>649</v>
      </c>
      <c r="C291" s="48" t="s">
        <v>4676</v>
      </c>
      <c r="D291" s="76"/>
      <c r="E291" s="45"/>
      <c r="F291" s="7"/>
      <c r="G291" s="28"/>
      <c r="H291" s="49" t="s">
        <v>4942</v>
      </c>
      <c r="I291" s="31"/>
    </row>
    <row r="292" spans="1:9" ht="16.5" customHeight="1" x14ac:dyDescent="0.3">
      <c r="A292" s="69" t="s">
        <v>645</v>
      </c>
      <c r="B292" s="43" t="s">
        <v>650</v>
      </c>
      <c r="C292" s="48" t="s">
        <v>4675</v>
      </c>
      <c r="D292" s="76"/>
      <c r="E292" s="45"/>
      <c r="F292" s="7">
        <v>23</v>
      </c>
      <c r="G292" s="28">
        <v>100</v>
      </c>
      <c r="H292" s="49" t="s">
        <v>4942</v>
      </c>
      <c r="I292" s="31"/>
    </row>
    <row r="293" spans="1:9" ht="16.5" customHeight="1" x14ac:dyDescent="0.3">
      <c r="A293" s="69" t="s">
        <v>646</v>
      </c>
      <c r="B293" s="43" t="s">
        <v>651</v>
      </c>
      <c r="C293" s="48" t="s">
        <v>4675</v>
      </c>
      <c r="D293" s="76"/>
      <c r="E293" s="45"/>
      <c r="F293" s="7">
        <v>23</v>
      </c>
      <c r="G293" s="28">
        <v>100</v>
      </c>
      <c r="H293" s="49" t="s">
        <v>4942</v>
      </c>
      <c r="I293" s="31"/>
    </row>
    <row r="294" spans="1:9" ht="16.5" customHeight="1" x14ac:dyDescent="0.3">
      <c r="A294" s="69" t="s">
        <v>647</v>
      </c>
      <c r="B294" s="43" t="s">
        <v>5060</v>
      </c>
      <c r="C294" s="48" t="s">
        <v>4677</v>
      </c>
      <c r="D294" s="76" t="s">
        <v>642</v>
      </c>
      <c r="E294" s="45"/>
      <c r="F294" s="7">
        <v>11</v>
      </c>
      <c r="G294" s="28">
        <v>47.826086956521742</v>
      </c>
      <c r="H294" s="49" t="s">
        <v>4942</v>
      </c>
      <c r="I294" s="31"/>
    </row>
    <row r="295" spans="1:9" ht="16.5" customHeight="1" x14ac:dyDescent="0.3">
      <c r="A295" s="70"/>
      <c r="B295" s="46"/>
      <c r="C295" s="47"/>
      <c r="D295" s="77" t="s">
        <v>643</v>
      </c>
      <c r="E295" s="42"/>
      <c r="F295" s="24">
        <v>9</v>
      </c>
      <c r="G295" s="25">
        <v>39.130434782608695</v>
      </c>
      <c r="H295" s="32"/>
      <c r="I295" s="33"/>
    </row>
    <row r="296" spans="1:9" ht="16.5" customHeight="1" x14ac:dyDescent="0.3">
      <c r="A296" s="70"/>
      <c r="B296" s="46"/>
      <c r="C296" s="47"/>
      <c r="D296" s="77" t="s">
        <v>5059</v>
      </c>
      <c r="E296" s="42"/>
      <c r="F296" s="24">
        <v>3</v>
      </c>
      <c r="G296" s="25">
        <v>13.043478260869565</v>
      </c>
      <c r="H296" s="32"/>
      <c r="I296" s="33"/>
    </row>
    <row r="297" spans="1:9" ht="16.5" customHeight="1" x14ac:dyDescent="0.3">
      <c r="A297" s="69" t="s">
        <v>5061</v>
      </c>
      <c r="B297" s="43" t="s">
        <v>653</v>
      </c>
      <c r="C297" s="48" t="s">
        <v>4677</v>
      </c>
      <c r="D297" s="76" t="s">
        <v>4711</v>
      </c>
      <c r="E297" s="45"/>
      <c r="F297" s="7">
        <v>1</v>
      </c>
      <c r="G297" s="28">
        <v>20</v>
      </c>
      <c r="H297" s="49" t="s">
        <v>4942</v>
      </c>
      <c r="I297" s="31"/>
    </row>
    <row r="298" spans="1:9" ht="16.5" customHeight="1" x14ac:dyDescent="0.3">
      <c r="A298" s="70"/>
      <c r="B298" s="46"/>
      <c r="C298" s="47"/>
      <c r="D298" s="77" t="s">
        <v>4712</v>
      </c>
      <c r="E298" s="42"/>
      <c r="F298" s="24"/>
      <c r="G298" s="25"/>
      <c r="H298" s="32"/>
      <c r="I298" s="33"/>
    </row>
    <row r="299" spans="1:9" ht="16.5" customHeight="1" x14ac:dyDescent="0.3">
      <c r="A299" s="70"/>
      <c r="B299" s="46"/>
      <c r="C299" s="47"/>
      <c r="D299" s="77" t="s">
        <v>4713</v>
      </c>
      <c r="E299" s="42"/>
      <c r="F299" s="24"/>
      <c r="G299" s="25"/>
      <c r="H299" s="32"/>
      <c r="I299" s="33"/>
    </row>
    <row r="300" spans="1:9" ht="16.5" customHeight="1" x14ac:dyDescent="0.3">
      <c r="A300" s="70"/>
      <c r="B300" s="46"/>
      <c r="C300" s="47"/>
      <c r="D300" s="77" t="s">
        <v>4714</v>
      </c>
      <c r="E300" s="42"/>
      <c r="F300" s="24"/>
      <c r="G300" s="25"/>
      <c r="H300" s="32"/>
      <c r="I300" s="33"/>
    </row>
    <row r="301" spans="1:9" ht="16.5" customHeight="1" x14ac:dyDescent="0.3">
      <c r="A301" s="70"/>
      <c r="B301" s="46"/>
      <c r="C301" s="47"/>
      <c r="D301" s="77" t="s">
        <v>4715</v>
      </c>
      <c r="E301" s="42"/>
      <c r="F301" s="24">
        <v>3</v>
      </c>
      <c r="G301" s="25">
        <v>60</v>
      </c>
      <c r="H301" s="32"/>
      <c r="I301" s="33"/>
    </row>
    <row r="302" spans="1:9" ht="16.5" customHeight="1" x14ac:dyDescent="0.3">
      <c r="A302" s="70"/>
      <c r="B302" s="46"/>
      <c r="C302" s="47"/>
      <c r="D302" s="77" t="s">
        <v>4716</v>
      </c>
      <c r="E302" s="42"/>
      <c r="F302" s="24">
        <v>1</v>
      </c>
      <c r="G302" s="25">
        <v>20</v>
      </c>
      <c r="H302" s="32"/>
      <c r="I302" s="33"/>
    </row>
    <row r="303" spans="1:9" ht="16.5" customHeight="1" x14ac:dyDescent="0.3">
      <c r="A303" s="70"/>
      <c r="B303" s="46"/>
      <c r="C303" s="47"/>
      <c r="D303" s="77" t="s">
        <v>4717</v>
      </c>
      <c r="E303" s="42"/>
      <c r="F303" s="24"/>
      <c r="G303" s="25"/>
      <c r="H303" s="32"/>
      <c r="I303" s="33"/>
    </row>
    <row r="304" spans="1:9" ht="16.5" customHeight="1" x14ac:dyDescent="0.3">
      <c r="A304" s="70"/>
      <c r="B304" s="46"/>
      <c r="C304" s="47"/>
      <c r="D304" s="77" t="s">
        <v>4718</v>
      </c>
      <c r="E304" s="42"/>
      <c r="F304" s="24"/>
      <c r="G304" s="25"/>
      <c r="H304" s="32"/>
      <c r="I304" s="33"/>
    </row>
    <row r="305" spans="1:9" ht="16.5" customHeight="1" x14ac:dyDescent="0.3">
      <c r="A305" s="70"/>
      <c r="B305" s="46"/>
      <c r="C305" s="47"/>
      <c r="D305" s="77" t="s">
        <v>4719</v>
      </c>
      <c r="E305" s="42"/>
      <c r="F305" s="24"/>
      <c r="G305" s="25"/>
      <c r="H305" s="32"/>
      <c r="I305" s="33"/>
    </row>
    <row r="306" spans="1:9" ht="16.5" customHeight="1" x14ac:dyDescent="0.3">
      <c r="A306" s="70"/>
      <c r="B306" s="46"/>
      <c r="C306" s="47"/>
      <c r="D306" s="77" t="s">
        <v>4720</v>
      </c>
      <c r="E306" s="42"/>
      <c r="F306" s="24"/>
      <c r="G306" s="25"/>
      <c r="H306" s="32"/>
      <c r="I306" s="33"/>
    </row>
    <row r="307" spans="1:9" ht="16.5" customHeight="1" x14ac:dyDescent="0.3">
      <c r="A307" s="70"/>
      <c r="B307" s="46"/>
      <c r="C307" s="47"/>
      <c r="D307" s="77" t="s">
        <v>4721</v>
      </c>
      <c r="E307" s="42"/>
      <c r="F307" s="24"/>
      <c r="G307" s="25"/>
      <c r="H307" s="32"/>
      <c r="I307" s="33"/>
    </row>
    <row r="308" spans="1:9" ht="16.5" customHeight="1" x14ac:dyDescent="0.3">
      <c r="A308" s="70"/>
      <c r="B308" s="46"/>
      <c r="C308" s="47"/>
      <c r="D308" s="77" t="s">
        <v>4722</v>
      </c>
      <c r="E308" s="42"/>
      <c r="F308" s="24"/>
      <c r="G308" s="25"/>
      <c r="H308" s="32"/>
      <c r="I308" s="33"/>
    </row>
    <row r="309" spans="1:9" ht="16.5" customHeight="1" x14ac:dyDescent="0.3">
      <c r="A309" s="70"/>
      <c r="B309" s="46"/>
      <c r="C309" s="47"/>
      <c r="D309" s="77" t="s">
        <v>4723</v>
      </c>
      <c r="E309" s="42"/>
      <c r="F309" s="24"/>
      <c r="G309" s="25"/>
      <c r="H309" s="32"/>
      <c r="I309" s="33"/>
    </row>
    <row r="310" spans="1:9" ht="16.5" customHeight="1" x14ac:dyDescent="0.3">
      <c r="A310" s="70"/>
      <c r="B310" s="46"/>
      <c r="C310" s="47"/>
      <c r="D310" s="77" t="s">
        <v>4724</v>
      </c>
      <c r="E310" s="42"/>
      <c r="F310" s="24"/>
      <c r="G310" s="25"/>
      <c r="H310" s="32"/>
      <c r="I310" s="33"/>
    </row>
    <row r="311" spans="1:9" ht="16.5" customHeight="1" x14ac:dyDescent="0.3">
      <c r="A311" s="70"/>
      <c r="B311" s="46"/>
      <c r="C311" s="47"/>
      <c r="D311" s="77" t="s">
        <v>4725</v>
      </c>
      <c r="E311" s="42"/>
      <c r="F311" s="24"/>
      <c r="G311" s="25"/>
      <c r="H311" s="32"/>
      <c r="I311" s="33"/>
    </row>
    <row r="312" spans="1:9" ht="16.5" customHeight="1" x14ac:dyDescent="0.3">
      <c r="A312" s="70"/>
      <c r="B312" s="46"/>
      <c r="C312" s="47"/>
      <c r="D312" s="77" t="s">
        <v>633</v>
      </c>
      <c r="E312" s="42"/>
      <c r="F312" s="24"/>
      <c r="G312" s="25"/>
      <c r="H312" s="32"/>
      <c r="I312" s="33"/>
    </row>
    <row r="313" spans="1:9" ht="16.5" customHeight="1" x14ac:dyDescent="0.3">
      <c r="A313" s="70"/>
      <c r="B313" s="46"/>
      <c r="C313" s="47"/>
      <c r="D313" s="77" t="s">
        <v>634</v>
      </c>
      <c r="E313" s="42"/>
      <c r="F313" s="24"/>
      <c r="G313" s="25"/>
      <c r="H313" s="32"/>
      <c r="I313" s="33"/>
    </row>
    <row r="314" spans="1:9" ht="16.5" customHeight="1" x14ac:dyDescent="0.3">
      <c r="A314" s="69" t="s">
        <v>5196</v>
      </c>
      <c r="B314" s="43" t="s">
        <v>654</v>
      </c>
      <c r="C314" s="48" t="s">
        <v>4678</v>
      </c>
      <c r="D314" s="76"/>
      <c r="E314" s="45"/>
      <c r="F314" s="7"/>
      <c r="G314" s="28"/>
      <c r="H314" s="49" t="s">
        <v>4942</v>
      </c>
      <c r="I314" s="31"/>
    </row>
    <row r="315" spans="1:9" ht="16.5" customHeight="1" x14ac:dyDescent="0.3">
      <c r="A315" s="69" t="s">
        <v>5197</v>
      </c>
      <c r="B315" s="43" t="s">
        <v>655</v>
      </c>
      <c r="C315" s="48" t="s">
        <v>4677</v>
      </c>
      <c r="D315" s="76"/>
      <c r="E315" s="45"/>
      <c r="F315" s="7">
        <v>5</v>
      </c>
      <c r="G315" s="28">
        <v>100</v>
      </c>
      <c r="H315" s="49" t="s">
        <v>4942</v>
      </c>
      <c r="I315" s="31"/>
    </row>
    <row r="316" spans="1:9" ht="16.5" customHeight="1" x14ac:dyDescent="0.3">
      <c r="A316" s="69" t="s">
        <v>5198</v>
      </c>
      <c r="B316" s="43" t="s">
        <v>656</v>
      </c>
      <c r="C316" s="48" t="s">
        <v>4677</v>
      </c>
      <c r="D316" s="76"/>
      <c r="E316" s="45"/>
      <c r="F316" s="7">
        <v>5</v>
      </c>
      <c r="G316" s="28">
        <v>100</v>
      </c>
      <c r="H316" s="49" t="s">
        <v>4942</v>
      </c>
      <c r="I316" s="31"/>
    </row>
    <row r="317" spans="1:9" ht="16.5" customHeight="1" x14ac:dyDescent="0.3">
      <c r="A317" s="69" t="s">
        <v>5199</v>
      </c>
      <c r="B317" s="43" t="s">
        <v>652</v>
      </c>
      <c r="C317" s="48" t="s">
        <v>4677</v>
      </c>
      <c r="D317" s="76" t="s">
        <v>642</v>
      </c>
      <c r="E317" s="45"/>
      <c r="F317" s="7">
        <v>1</v>
      </c>
      <c r="G317" s="28">
        <v>20</v>
      </c>
      <c r="H317" s="49" t="s">
        <v>4942</v>
      </c>
      <c r="I317" s="31"/>
    </row>
    <row r="318" spans="1:9" ht="16.5" customHeight="1" x14ac:dyDescent="0.3">
      <c r="A318" s="70"/>
      <c r="B318" s="46"/>
      <c r="C318" s="47"/>
      <c r="D318" s="77" t="s">
        <v>643</v>
      </c>
      <c r="E318" s="42"/>
      <c r="F318" s="24">
        <v>2</v>
      </c>
      <c r="G318" s="25">
        <v>40</v>
      </c>
      <c r="H318" s="32"/>
      <c r="I318" s="33"/>
    </row>
    <row r="319" spans="1:9" ht="16.5" customHeight="1" x14ac:dyDescent="0.3">
      <c r="A319" s="70"/>
      <c r="B319" s="46"/>
      <c r="C319" s="47"/>
      <c r="D319" s="77" t="s">
        <v>5059</v>
      </c>
      <c r="E319" s="42"/>
      <c r="F319" s="24">
        <v>2</v>
      </c>
      <c r="G319" s="25">
        <v>40</v>
      </c>
      <c r="H319" s="32"/>
      <c r="I319" s="33"/>
    </row>
    <row r="320" spans="1:9" ht="16.5" customHeight="1" x14ac:dyDescent="0.3">
      <c r="A320" s="69" t="s">
        <v>657</v>
      </c>
      <c r="B320" s="43" t="s">
        <v>661</v>
      </c>
      <c r="C320" s="48" t="s">
        <v>4679</v>
      </c>
      <c r="D320" s="76" t="s">
        <v>4711</v>
      </c>
      <c r="E320" s="45"/>
      <c r="F320" s="7">
        <v>1</v>
      </c>
      <c r="G320" s="28">
        <v>50</v>
      </c>
      <c r="H320" s="49" t="s">
        <v>4942</v>
      </c>
      <c r="I320" s="31"/>
    </row>
    <row r="321" spans="1:9" ht="16.5" customHeight="1" x14ac:dyDescent="0.3">
      <c r="A321" s="70"/>
      <c r="B321" s="46"/>
      <c r="C321" s="47"/>
      <c r="D321" s="77" t="s">
        <v>4712</v>
      </c>
      <c r="E321" s="42"/>
      <c r="F321" s="24"/>
      <c r="G321" s="25"/>
      <c r="H321" s="32"/>
      <c r="I321" s="33"/>
    </row>
    <row r="322" spans="1:9" ht="16.5" customHeight="1" x14ac:dyDescent="0.3">
      <c r="A322" s="70"/>
      <c r="B322" s="46"/>
      <c r="C322" s="47"/>
      <c r="D322" s="77" t="s">
        <v>4713</v>
      </c>
      <c r="E322" s="42"/>
      <c r="F322" s="24"/>
      <c r="G322" s="25"/>
      <c r="H322" s="32"/>
      <c r="I322" s="33"/>
    </row>
    <row r="323" spans="1:9" ht="16.5" customHeight="1" x14ac:dyDescent="0.3">
      <c r="A323" s="70"/>
      <c r="B323" s="46"/>
      <c r="C323" s="47"/>
      <c r="D323" s="77" t="s">
        <v>4714</v>
      </c>
      <c r="E323" s="42"/>
      <c r="F323" s="24"/>
      <c r="G323" s="25"/>
      <c r="H323" s="32"/>
      <c r="I323" s="33"/>
    </row>
    <row r="324" spans="1:9" ht="16.5" customHeight="1" x14ac:dyDescent="0.3">
      <c r="A324" s="70"/>
      <c r="B324" s="46"/>
      <c r="C324" s="47"/>
      <c r="D324" s="77" t="s">
        <v>4715</v>
      </c>
      <c r="E324" s="42"/>
      <c r="F324" s="24"/>
      <c r="G324" s="25"/>
      <c r="H324" s="32"/>
      <c r="I324" s="33"/>
    </row>
    <row r="325" spans="1:9" ht="16.5" customHeight="1" x14ac:dyDescent="0.3">
      <c r="A325" s="70"/>
      <c r="B325" s="46"/>
      <c r="C325" s="47"/>
      <c r="D325" s="77" t="s">
        <v>4716</v>
      </c>
      <c r="E325" s="42"/>
      <c r="F325" s="24"/>
      <c r="G325" s="25"/>
      <c r="H325" s="32"/>
      <c r="I325" s="33"/>
    </row>
    <row r="326" spans="1:9" ht="16.5" customHeight="1" x14ac:dyDescent="0.3">
      <c r="A326" s="70"/>
      <c r="B326" s="46"/>
      <c r="C326" s="47"/>
      <c r="D326" s="77" t="s">
        <v>4717</v>
      </c>
      <c r="E326" s="42"/>
      <c r="F326" s="24"/>
      <c r="G326" s="25"/>
      <c r="H326" s="32"/>
      <c r="I326" s="33"/>
    </row>
    <row r="327" spans="1:9" ht="16.5" customHeight="1" x14ac:dyDescent="0.3">
      <c r="A327" s="70"/>
      <c r="B327" s="46"/>
      <c r="C327" s="47"/>
      <c r="D327" s="77" t="s">
        <v>4718</v>
      </c>
      <c r="E327" s="42"/>
      <c r="F327" s="24"/>
      <c r="G327" s="25"/>
      <c r="H327" s="32"/>
      <c r="I327" s="33"/>
    </row>
    <row r="328" spans="1:9" ht="16.5" customHeight="1" x14ac:dyDescent="0.3">
      <c r="A328" s="70"/>
      <c r="B328" s="46"/>
      <c r="C328" s="47"/>
      <c r="D328" s="77" t="s">
        <v>4719</v>
      </c>
      <c r="E328" s="42"/>
      <c r="F328" s="24"/>
      <c r="G328" s="25"/>
      <c r="H328" s="32"/>
      <c r="I328" s="33"/>
    </row>
    <row r="329" spans="1:9" ht="16.5" customHeight="1" x14ac:dyDescent="0.3">
      <c r="A329" s="70"/>
      <c r="B329" s="46"/>
      <c r="C329" s="47"/>
      <c r="D329" s="77" t="s">
        <v>4720</v>
      </c>
      <c r="E329" s="42"/>
      <c r="F329" s="24"/>
      <c r="G329" s="25"/>
      <c r="H329" s="32"/>
      <c r="I329" s="33"/>
    </row>
    <row r="330" spans="1:9" ht="16.5" customHeight="1" x14ac:dyDescent="0.3">
      <c r="A330" s="70"/>
      <c r="B330" s="46"/>
      <c r="C330" s="47"/>
      <c r="D330" s="77" t="s">
        <v>4721</v>
      </c>
      <c r="E330" s="42"/>
      <c r="F330" s="24"/>
      <c r="G330" s="25"/>
      <c r="H330" s="32"/>
      <c r="I330" s="33"/>
    </row>
    <row r="331" spans="1:9" ht="16.5" customHeight="1" x14ac:dyDescent="0.3">
      <c r="A331" s="70"/>
      <c r="B331" s="46"/>
      <c r="C331" s="47"/>
      <c r="D331" s="77" t="s">
        <v>4722</v>
      </c>
      <c r="E331" s="42"/>
      <c r="F331" s="24">
        <v>1</v>
      </c>
      <c r="G331" s="25">
        <v>50</v>
      </c>
      <c r="H331" s="32"/>
      <c r="I331" s="33"/>
    </row>
    <row r="332" spans="1:9" ht="16.5" customHeight="1" x14ac:dyDescent="0.3">
      <c r="A332" s="70"/>
      <c r="B332" s="46"/>
      <c r="C332" s="47"/>
      <c r="D332" s="77" t="s">
        <v>4723</v>
      </c>
      <c r="E332" s="42"/>
      <c r="F332" s="24"/>
      <c r="G332" s="25"/>
      <c r="H332" s="32"/>
      <c r="I332" s="33"/>
    </row>
    <row r="333" spans="1:9" ht="16.5" customHeight="1" x14ac:dyDescent="0.3">
      <c r="A333" s="70"/>
      <c r="B333" s="46"/>
      <c r="C333" s="47"/>
      <c r="D333" s="77" t="s">
        <v>4724</v>
      </c>
      <c r="E333" s="42"/>
      <c r="F333" s="24"/>
      <c r="G333" s="25"/>
      <c r="H333" s="32"/>
      <c r="I333" s="33"/>
    </row>
    <row r="334" spans="1:9" ht="16.5" customHeight="1" x14ac:dyDescent="0.3">
      <c r="A334" s="70"/>
      <c r="B334" s="46"/>
      <c r="C334" s="47"/>
      <c r="D334" s="77" t="s">
        <v>4725</v>
      </c>
      <c r="E334" s="42"/>
      <c r="F334" s="24"/>
      <c r="G334" s="25"/>
      <c r="H334" s="32"/>
      <c r="I334" s="33"/>
    </row>
    <row r="335" spans="1:9" ht="16.5" customHeight="1" x14ac:dyDescent="0.3">
      <c r="A335" s="70"/>
      <c r="B335" s="46"/>
      <c r="C335" s="47"/>
      <c r="D335" s="77" t="s">
        <v>633</v>
      </c>
      <c r="E335" s="42"/>
      <c r="F335" s="24"/>
      <c r="G335" s="25"/>
      <c r="H335" s="32"/>
      <c r="I335" s="33"/>
    </row>
    <row r="336" spans="1:9" ht="16.5" customHeight="1" x14ac:dyDescent="0.3">
      <c r="A336" s="70"/>
      <c r="B336" s="46"/>
      <c r="C336" s="47"/>
      <c r="D336" s="77" t="s">
        <v>634</v>
      </c>
      <c r="E336" s="42"/>
      <c r="F336" s="24"/>
      <c r="G336" s="25"/>
      <c r="H336" s="32"/>
      <c r="I336" s="33"/>
    </row>
    <row r="337" spans="1:9" ht="16.5" customHeight="1" x14ac:dyDescent="0.3">
      <c r="A337" s="69" t="s">
        <v>5200</v>
      </c>
      <c r="B337" s="43" t="s">
        <v>662</v>
      </c>
      <c r="C337" s="48" t="s">
        <v>4680</v>
      </c>
      <c r="D337" s="76"/>
      <c r="E337" s="45"/>
      <c r="F337" s="7"/>
      <c r="G337" s="28"/>
      <c r="H337" s="49" t="s">
        <v>4942</v>
      </c>
      <c r="I337" s="31"/>
    </row>
    <row r="338" spans="1:9" ht="16.5" customHeight="1" x14ac:dyDescent="0.3">
      <c r="A338" s="69" t="s">
        <v>658</v>
      </c>
      <c r="B338" s="43" t="s">
        <v>663</v>
      </c>
      <c r="C338" s="48" t="s">
        <v>4679</v>
      </c>
      <c r="D338" s="76"/>
      <c r="E338" s="45"/>
      <c r="F338" s="7">
        <v>2</v>
      </c>
      <c r="G338" s="28">
        <v>100</v>
      </c>
      <c r="H338" s="49" t="s">
        <v>4942</v>
      </c>
      <c r="I338" s="31"/>
    </row>
    <row r="339" spans="1:9" ht="16.5" customHeight="1" x14ac:dyDescent="0.3">
      <c r="A339" s="69" t="s">
        <v>659</v>
      </c>
      <c r="B339" s="43" t="s">
        <v>664</v>
      </c>
      <c r="C339" s="48" t="s">
        <v>4679</v>
      </c>
      <c r="D339" s="76"/>
      <c r="E339" s="45"/>
      <c r="F339" s="7">
        <v>2</v>
      </c>
      <c r="G339" s="28">
        <v>100</v>
      </c>
      <c r="H339" s="49" t="s">
        <v>4942</v>
      </c>
      <c r="I339" s="31"/>
    </row>
    <row r="340" spans="1:9" ht="16.5" customHeight="1" x14ac:dyDescent="0.3">
      <c r="A340" s="69" t="s">
        <v>660</v>
      </c>
      <c r="B340" s="43" t="s">
        <v>665</v>
      </c>
      <c r="C340" s="48" t="s">
        <v>4679</v>
      </c>
      <c r="D340" s="76" t="s">
        <v>642</v>
      </c>
      <c r="E340" s="45"/>
      <c r="F340" s="7">
        <v>1</v>
      </c>
      <c r="G340" s="28">
        <v>50</v>
      </c>
      <c r="H340" s="49" t="s">
        <v>4942</v>
      </c>
      <c r="I340" s="31"/>
    </row>
    <row r="341" spans="1:9" ht="16.5" customHeight="1" x14ac:dyDescent="0.3">
      <c r="A341" s="70"/>
      <c r="B341" s="46"/>
      <c r="C341" s="47"/>
      <c r="D341" s="77" t="s">
        <v>643</v>
      </c>
      <c r="E341" s="42"/>
      <c r="F341" s="24">
        <v>1</v>
      </c>
      <c r="G341" s="25">
        <v>50</v>
      </c>
      <c r="H341" s="32"/>
      <c r="I341" s="33"/>
    </row>
    <row r="342" spans="1:9" ht="16.5" customHeight="1" x14ac:dyDescent="0.3">
      <c r="A342" s="70"/>
      <c r="B342" s="46"/>
      <c r="C342" s="47"/>
      <c r="D342" s="77" t="s">
        <v>5059</v>
      </c>
      <c r="E342" s="42"/>
      <c r="F342" s="24"/>
      <c r="G342" s="25"/>
      <c r="H342" s="32"/>
      <c r="I342" s="33"/>
    </row>
    <row r="343" spans="1:9" ht="16.5" customHeight="1" x14ac:dyDescent="0.3">
      <c r="A343" s="69" t="s">
        <v>666</v>
      </c>
      <c r="B343" s="43" t="s">
        <v>670</v>
      </c>
      <c r="C343" s="48" t="s">
        <v>4681</v>
      </c>
      <c r="D343" s="76" t="s">
        <v>4711</v>
      </c>
      <c r="E343" s="45"/>
      <c r="F343" s="7">
        <v>1</v>
      </c>
      <c r="G343" s="28">
        <v>50</v>
      </c>
      <c r="H343" s="49" t="s">
        <v>4942</v>
      </c>
      <c r="I343" s="31"/>
    </row>
    <row r="344" spans="1:9" ht="16.5" customHeight="1" x14ac:dyDescent="0.3">
      <c r="A344" s="70"/>
      <c r="B344" s="46"/>
      <c r="C344" s="47"/>
      <c r="D344" s="77" t="s">
        <v>4712</v>
      </c>
      <c r="E344" s="42"/>
      <c r="F344" s="24"/>
      <c r="G344" s="25"/>
      <c r="H344" s="32"/>
      <c r="I344" s="33"/>
    </row>
    <row r="345" spans="1:9" ht="16.5" customHeight="1" x14ac:dyDescent="0.3">
      <c r="A345" s="70"/>
      <c r="B345" s="46"/>
      <c r="C345" s="47"/>
      <c r="D345" s="77" t="s">
        <v>4713</v>
      </c>
      <c r="E345" s="42"/>
      <c r="F345" s="24"/>
      <c r="G345" s="25"/>
      <c r="H345" s="32"/>
      <c r="I345" s="33"/>
    </row>
    <row r="346" spans="1:9" ht="16.5" customHeight="1" x14ac:dyDescent="0.3">
      <c r="A346" s="70"/>
      <c r="B346" s="46"/>
      <c r="C346" s="47"/>
      <c r="D346" s="77" t="s">
        <v>4714</v>
      </c>
      <c r="E346" s="42"/>
      <c r="F346" s="24"/>
      <c r="G346" s="25"/>
      <c r="H346" s="32"/>
      <c r="I346" s="33"/>
    </row>
    <row r="347" spans="1:9" ht="16.5" customHeight="1" x14ac:dyDescent="0.3">
      <c r="A347" s="70"/>
      <c r="B347" s="46"/>
      <c r="C347" s="47"/>
      <c r="D347" s="77" t="s">
        <v>4715</v>
      </c>
      <c r="E347" s="42"/>
      <c r="F347" s="24">
        <v>1</v>
      </c>
      <c r="G347" s="25">
        <v>50</v>
      </c>
      <c r="H347" s="32"/>
      <c r="I347" s="33"/>
    </row>
    <row r="348" spans="1:9" ht="16.5" customHeight="1" x14ac:dyDescent="0.3">
      <c r="A348" s="70"/>
      <c r="B348" s="46"/>
      <c r="C348" s="47"/>
      <c r="D348" s="77" t="s">
        <v>4716</v>
      </c>
      <c r="E348" s="42"/>
      <c r="F348" s="24"/>
      <c r="G348" s="25"/>
      <c r="H348" s="32"/>
      <c r="I348" s="33"/>
    </row>
    <row r="349" spans="1:9" ht="16.5" customHeight="1" x14ac:dyDescent="0.3">
      <c r="A349" s="70"/>
      <c r="B349" s="46"/>
      <c r="C349" s="47"/>
      <c r="D349" s="77" t="s">
        <v>4717</v>
      </c>
      <c r="E349" s="42"/>
      <c r="F349" s="24"/>
      <c r="G349" s="25"/>
      <c r="H349" s="32"/>
      <c r="I349" s="33"/>
    </row>
    <row r="350" spans="1:9" ht="16.5" customHeight="1" x14ac:dyDescent="0.3">
      <c r="A350" s="70"/>
      <c r="B350" s="46"/>
      <c r="C350" s="47"/>
      <c r="D350" s="77" t="s">
        <v>4718</v>
      </c>
      <c r="E350" s="42"/>
      <c r="F350" s="24"/>
      <c r="G350" s="25"/>
      <c r="H350" s="32"/>
      <c r="I350" s="33"/>
    </row>
    <row r="351" spans="1:9" ht="16.5" customHeight="1" x14ac:dyDescent="0.3">
      <c r="A351" s="70"/>
      <c r="B351" s="46"/>
      <c r="C351" s="47"/>
      <c r="D351" s="77" t="s">
        <v>4719</v>
      </c>
      <c r="E351" s="42"/>
      <c r="F351" s="24"/>
      <c r="G351" s="25"/>
      <c r="H351" s="32"/>
      <c r="I351" s="33"/>
    </row>
    <row r="352" spans="1:9" ht="16.5" customHeight="1" x14ac:dyDescent="0.3">
      <c r="A352" s="70"/>
      <c r="B352" s="46"/>
      <c r="C352" s="47"/>
      <c r="D352" s="77" t="s">
        <v>4720</v>
      </c>
      <c r="E352" s="42"/>
      <c r="F352" s="24"/>
      <c r="G352" s="25"/>
      <c r="H352" s="32"/>
      <c r="I352" s="33"/>
    </row>
    <row r="353" spans="1:9" ht="16.5" customHeight="1" x14ac:dyDescent="0.3">
      <c r="A353" s="70"/>
      <c r="B353" s="46"/>
      <c r="C353" s="47"/>
      <c r="D353" s="77" t="s">
        <v>4721</v>
      </c>
      <c r="E353" s="42"/>
      <c r="F353" s="24"/>
      <c r="G353" s="25"/>
      <c r="H353" s="32"/>
      <c r="I353" s="33"/>
    </row>
    <row r="354" spans="1:9" ht="16.5" customHeight="1" x14ac:dyDescent="0.3">
      <c r="A354" s="70"/>
      <c r="B354" s="46"/>
      <c r="C354" s="47"/>
      <c r="D354" s="77" t="s">
        <v>4722</v>
      </c>
      <c r="E354" s="42"/>
      <c r="F354" s="24"/>
      <c r="G354" s="25"/>
      <c r="H354" s="32"/>
      <c r="I354" s="33"/>
    </row>
    <row r="355" spans="1:9" ht="16.5" customHeight="1" x14ac:dyDescent="0.3">
      <c r="A355" s="70"/>
      <c r="B355" s="46"/>
      <c r="C355" s="47"/>
      <c r="D355" s="77" t="s">
        <v>4723</v>
      </c>
      <c r="E355" s="42"/>
      <c r="F355" s="24"/>
      <c r="G355" s="25"/>
      <c r="H355" s="32"/>
      <c r="I355" s="33"/>
    </row>
    <row r="356" spans="1:9" ht="16.5" customHeight="1" x14ac:dyDescent="0.3">
      <c r="A356" s="70"/>
      <c r="B356" s="46"/>
      <c r="C356" s="47"/>
      <c r="D356" s="77" t="s">
        <v>4724</v>
      </c>
      <c r="E356" s="42"/>
      <c r="F356" s="24"/>
      <c r="G356" s="25"/>
      <c r="H356" s="32"/>
      <c r="I356" s="33"/>
    </row>
    <row r="357" spans="1:9" ht="16.5" customHeight="1" x14ac:dyDescent="0.3">
      <c r="A357" s="70"/>
      <c r="B357" s="46"/>
      <c r="C357" s="47"/>
      <c r="D357" s="77" t="s">
        <v>4725</v>
      </c>
      <c r="E357" s="42"/>
      <c r="F357" s="24"/>
      <c r="G357" s="25"/>
      <c r="H357" s="32"/>
      <c r="I357" s="33"/>
    </row>
    <row r="358" spans="1:9" ht="16.5" customHeight="1" x14ac:dyDescent="0.3">
      <c r="A358" s="70"/>
      <c r="B358" s="46"/>
      <c r="C358" s="47"/>
      <c r="D358" s="77" t="s">
        <v>633</v>
      </c>
      <c r="E358" s="42"/>
      <c r="F358" s="24"/>
      <c r="G358" s="25"/>
      <c r="H358" s="32"/>
      <c r="I358" s="33"/>
    </row>
    <row r="359" spans="1:9" ht="16.5" customHeight="1" x14ac:dyDescent="0.3">
      <c r="A359" s="70"/>
      <c r="B359" s="46"/>
      <c r="C359" s="47"/>
      <c r="D359" s="77" t="s">
        <v>634</v>
      </c>
      <c r="E359" s="42"/>
      <c r="F359" s="24"/>
      <c r="G359" s="25"/>
      <c r="H359" s="32"/>
      <c r="I359" s="33"/>
    </row>
    <row r="360" spans="1:9" ht="16.5" customHeight="1" x14ac:dyDescent="0.3">
      <c r="A360" s="69" t="s">
        <v>5201</v>
      </c>
      <c r="B360" s="43" t="s">
        <v>671</v>
      </c>
      <c r="C360" s="48" t="s">
        <v>4682</v>
      </c>
      <c r="D360" s="76"/>
      <c r="E360" s="45"/>
      <c r="F360" s="7"/>
      <c r="G360" s="28"/>
      <c r="H360" s="49" t="s">
        <v>4942</v>
      </c>
      <c r="I360" s="31"/>
    </row>
    <row r="361" spans="1:9" ht="16.5" customHeight="1" x14ac:dyDescent="0.3">
      <c r="A361" s="69" t="s">
        <v>667</v>
      </c>
      <c r="B361" s="43" t="s">
        <v>672</v>
      </c>
      <c r="C361" s="48" t="s">
        <v>4681</v>
      </c>
      <c r="D361" s="76"/>
      <c r="E361" s="45"/>
      <c r="F361" s="7">
        <v>2</v>
      </c>
      <c r="G361" s="28">
        <v>100</v>
      </c>
      <c r="H361" s="49" t="s">
        <v>4942</v>
      </c>
      <c r="I361" s="31"/>
    </row>
    <row r="362" spans="1:9" ht="16.5" customHeight="1" x14ac:dyDescent="0.3">
      <c r="A362" s="69" t="s">
        <v>668</v>
      </c>
      <c r="B362" s="43" t="s">
        <v>673</v>
      </c>
      <c r="C362" s="48" t="s">
        <v>4681</v>
      </c>
      <c r="D362" s="76"/>
      <c r="E362" s="45"/>
      <c r="F362" s="7">
        <v>2</v>
      </c>
      <c r="G362" s="28">
        <v>100</v>
      </c>
      <c r="H362" s="49" t="s">
        <v>4942</v>
      </c>
      <c r="I362" s="31"/>
    </row>
    <row r="363" spans="1:9" ht="16.5" customHeight="1" x14ac:dyDescent="0.3">
      <c r="A363" s="69" t="s">
        <v>669</v>
      </c>
      <c r="B363" s="43" t="s">
        <v>674</v>
      </c>
      <c r="C363" s="48" t="s">
        <v>4681</v>
      </c>
      <c r="D363" s="76" t="s">
        <v>642</v>
      </c>
      <c r="E363" s="45"/>
      <c r="F363" s="7">
        <v>1</v>
      </c>
      <c r="G363" s="28">
        <v>50</v>
      </c>
      <c r="H363" s="49" t="s">
        <v>4942</v>
      </c>
      <c r="I363" s="31"/>
    </row>
    <row r="364" spans="1:9" ht="16.5" customHeight="1" x14ac:dyDescent="0.3">
      <c r="A364" s="70"/>
      <c r="B364" s="46"/>
      <c r="C364" s="47"/>
      <c r="D364" s="77" t="s">
        <v>643</v>
      </c>
      <c r="E364" s="42"/>
      <c r="F364" s="24">
        <v>1</v>
      </c>
      <c r="G364" s="25">
        <v>50</v>
      </c>
      <c r="H364" s="32"/>
      <c r="I364" s="33"/>
    </row>
    <row r="365" spans="1:9" ht="16.5" customHeight="1" x14ac:dyDescent="0.3">
      <c r="A365" s="70"/>
      <c r="B365" s="46"/>
      <c r="C365" s="47"/>
      <c r="D365" s="77" t="s">
        <v>5059</v>
      </c>
      <c r="E365" s="42"/>
      <c r="F365" s="24"/>
      <c r="G365" s="25"/>
      <c r="H365" s="32"/>
      <c r="I365" s="33"/>
    </row>
    <row r="366" spans="1:9" ht="16.5" customHeight="1" x14ac:dyDescent="0.3">
      <c r="A366" s="69" t="s">
        <v>675</v>
      </c>
      <c r="B366" s="43" t="s">
        <v>679</v>
      </c>
      <c r="C366" s="48" t="s">
        <v>4683</v>
      </c>
      <c r="D366" s="76" t="s">
        <v>4711</v>
      </c>
      <c r="E366" s="45"/>
      <c r="F366" s="7">
        <v>1</v>
      </c>
      <c r="G366" s="28">
        <v>50</v>
      </c>
      <c r="H366" s="49" t="s">
        <v>4942</v>
      </c>
      <c r="I366" s="31"/>
    </row>
    <row r="367" spans="1:9" ht="16.5" customHeight="1" x14ac:dyDescent="0.3">
      <c r="A367" s="70"/>
      <c r="B367" s="46"/>
      <c r="C367" s="47"/>
      <c r="D367" s="77" t="s">
        <v>4712</v>
      </c>
      <c r="E367" s="42"/>
      <c r="F367" s="24"/>
      <c r="G367" s="25"/>
      <c r="H367" s="32"/>
      <c r="I367" s="33"/>
    </row>
    <row r="368" spans="1:9" ht="16.5" customHeight="1" x14ac:dyDescent="0.3">
      <c r="A368" s="70"/>
      <c r="B368" s="46"/>
      <c r="C368" s="47"/>
      <c r="D368" s="77" t="s">
        <v>4713</v>
      </c>
      <c r="E368" s="42"/>
      <c r="F368" s="24"/>
      <c r="G368" s="25"/>
      <c r="H368" s="32"/>
      <c r="I368" s="33"/>
    </row>
    <row r="369" spans="1:9" ht="16.5" customHeight="1" x14ac:dyDescent="0.3">
      <c r="A369" s="70"/>
      <c r="B369" s="46"/>
      <c r="C369" s="47"/>
      <c r="D369" s="77" t="s">
        <v>4714</v>
      </c>
      <c r="E369" s="42"/>
      <c r="F369" s="24"/>
      <c r="G369" s="25"/>
      <c r="H369" s="32"/>
      <c r="I369" s="33"/>
    </row>
    <row r="370" spans="1:9" ht="16.5" customHeight="1" x14ac:dyDescent="0.3">
      <c r="A370" s="70"/>
      <c r="B370" s="46"/>
      <c r="C370" s="47"/>
      <c r="D370" s="77" t="s">
        <v>4715</v>
      </c>
      <c r="E370" s="42"/>
      <c r="F370" s="24">
        <v>1</v>
      </c>
      <c r="G370" s="25">
        <v>50</v>
      </c>
      <c r="H370" s="32"/>
      <c r="I370" s="33"/>
    </row>
    <row r="371" spans="1:9" ht="16.5" customHeight="1" x14ac:dyDescent="0.3">
      <c r="A371" s="70"/>
      <c r="B371" s="46"/>
      <c r="C371" s="47"/>
      <c r="D371" s="77" t="s">
        <v>4716</v>
      </c>
      <c r="E371" s="42"/>
      <c r="F371" s="24"/>
      <c r="G371" s="25"/>
      <c r="H371" s="32"/>
      <c r="I371" s="33"/>
    </row>
    <row r="372" spans="1:9" ht="16.5" customHeight="1" x14ac:dyDescent="0.3">
      <c r="A372" s="70"/>
      <c r="B372" s="46"/>
      <c r="C372" s="47"/>
      <c r="D372" s="77" t="s">
        <v>4717</v>
      </c>
      <c r="E372" s="42"/>
      <c r="F372" s="24"/>
      <c r="G372" s="25"/>
      <c r="H372" s="32"/>
      <c r="I372" s="33"/>
    </row>
    <row r="373" spans="1:9" ht="16.5" customHeight="1" x14ac:dyDescent="0.3">
      <c r="A373" s="70"/>
      <c r="B373" s="46"/>
      <c r="C373" s="47"/>
      <c r="D373" s="77" t="s">
        <v>4718</v>
      </c>
      <c r="E373" s="42"/>
      <c r="F373" s="24"/>
      <c r="G373" s="25"/>
      <c r="H373" s="32"/>
      <c r="I373" s="33"/>
    </row>
    <row r="374" spans="1:9" ht="16.5" customHeight="1" x14ac:dyDescent="0.3">
      <c r="A374" s="70"/>
      <c r="B374" s="46"/>
      <c r="C374" s="47"/>
      <c r="D374" s="77" t="s">
        <v>4719</v>
      </c>
      <c r="E374" s="42"/>
      <c r="F374" s="24"/>
      <c r="G374" s="25"/>
      <c r="H374" s="32"/>
      <c r="I374" s="33"/>
    </row>
    <row r="375" spans="1:9" ht="16.5" customHeight="1" x14ac:dyDescent="0.3">
      <c r="A375" s="70"/>
      <c r="B375" s="46"/>
      <c r="C375" s="47"/>
      <c r="D375" s="77" t="s">
        <v>4720</v>
      </c>
      <c r="E375" s="42"/>
      <c r="F375" s="24"/>
      <c r="G375" s="25"/>
      <c r="H375" s="32"/>
      <c r="I375" s="33"/>
    </row>
    <row r="376" spans="1:9" ht="16.5" customHeight="1" x14ac:dyDescent="0.3">
      <c r="A376" s="70"/>
      <c r="B376" s="46"/>
      <c r="C376" s="47"/>
      <c r="D376" s="77" t="s">
        <v>4721</v>
      </c>
      <c r="E376" s="42"/>
      <c r="F376" s="24"/>
      <c r="G376" s="25"/>
      <c r="H376" s="32"/>
      <c r="I376" s="33"/>
    </row>
    <row r="377" spans="1:9" ht="16.5" customHeight="1" x14ac:dyDescent="0.3">
      <c r="A377" s="70"/>
      <c r="B377" s="46"/>
      <c r="C377" s="47"/>
      <c r="D377" s="77" t="s">
        <v>4722</v>
      </c>
      <c r="E377" s="42"/>
      <c r="F377" s="24"/>
      <c r="G377" s="25"/>
      <c r="H377" s="32"/>
      <c r="I377" s="33"/>
    </row>
    <row r="378" spans="1:9" ht="16.5" customHeight="1" x14ac:dyDescent="0.3">
      <c r="A378" s="70"/>
      <c r="B378" s="46"/>
      <c r="C378" s="47"/>
      <c r="D378" s="77" t="s">
        <v>4723</v>
      </c>
      <c r="E378" s="42"/>
      <c r="F378" s="24"/>
      <c r="G378" s="25"/>
      <c r="H378" s="32"/>
      <c r="I378" s="33"/>
    </row>
    <row r="379" spans="1:9" ht="16.5" customHeight="1" x14ac:dyDescent="0.3">
      <c r="A379" s="70"/>
      <c r="B379" s="46"/>
      <c r="C379" s="47"/>
      <c r="D379" s="77" t="s">
        <v>4724</v>
      </c>
      <c r="E379" s="42"/>
      <c r="F379" s="24"/>
      <c r="G379" s="25"/>
      <c r="H379" s="32"/>
      <c r="I379" s="33"/>
    </row>
    <row r="380" spans="1:9" ht="16.5" customHeight="1" x14ac:dyDescent="0.3">
      <c r="A380" s="70"/>
      <c r="B380" s="46"/>
      <c r="C380" s="47"/>
      <c r="D380" s="77" t="s">
        <v>4725</v>
      </c>
      <c r="E380" s="42"/>
      <c r="F380" s="24"/>
      <c r="G380" s="25"/>
      <c r="H380" s="32"/>
      <c r="I380" s="33"/>
    </row>
    <row r="381" spans="1:9" ht="16.5" customHeight="1" x14ac:dyDescent="0.3">
      <c r="A381" s="70"/>
      <c r="B381" s="46"/>
      <c r="C381" s="47"/>
      <c r="D381" s="77" t="s">
        <v>633</v>
      </c>
      <c r="E381" s="42"/>
      <c r="F381" s="24"/>
      <c r="G381" s="25"/>
      <c r="H381" s="32"/>
      <c r="I381" s="33"/>
    </row>
    <row r="382" spans="1:9" ht="16.5" customHeight="1" x14ac:dyDescent="0.3">
      <c r="A382" s="70"/>
      <c r="B382" s="46"/>
      <c r="C382" s="47"/>
      <c r="D382" s="77" t="s">
        <v>634</v>
      </c>
      <c r="E382" s="42"/>
      <c r="F382" s="24"/>
      <c r="G382" s="25"/>
      <c r="H382" s="32"/>
      <c r="I382" s="33"/>
    </row>
    <row r="383" spans="1:9" ht="16.5" customHeight="1" x14ac:dyDescent="0.3">
      <c r="A383" s="69" t="s">
        <v>5202</v>
      </c>
      <c r="B383" s="43" t="s">
        <v>680</v>
      </c>
      <c r="C383" s="48" t="s">
        <v>4684</v>
      </c>
      <c r="D383" s="76"/>
      <c r="E383" s="45"/>
      <c r="F383" s="7"/>
      <c r="G383" s="28"/>
      <c r="H383" s="49" t="s">
        <v>4942</v>
      </c>
      <c r="I383" s="31"/>
    </row>
    <row r="384" spans="1:9" ht="16.5" customHeight="1" x14ac:dyDescent="0.3">
      <c r="A384" s="69" t="s">
        <v>676</v>
      </c>
      <c r="B384" s="43" t="s">
        <v>681</v>
      </c>
      <c r="C384" s="48" t="s">
        <v>4683</v>
      </c>
      <c r="D384" s="76"/>
      <c r="E384" s="45"/>
      <c r="F384" s="7">
        <v>2</v>
      </c>
      <c r="G384" s="28">
        <v>100</v>
      </c>
      <c r="H384" s="49" t="s">
        <v>4942</v>
      </c>
      <c r="I384" s="31"/>
    </row>
    <row r="385" spans="1:9" ht="16.5" customHeight="1" x14ac:dyDescent="0.3">
      <c r="A385" s="69" t="s">
        <v>677</v>
      </c>
      <c r="B385" s="43" t="s">
        <v>682</v>
      </c>
      <c r="C385" s="48" t="s">
        <v>4683</v>
      </c>
      <c r="D385" s="76"/>
      <c r="E385" s="45"/>
      <c r="F385" s="7">
        <v>2</v>
      </c>
      <c r="G385" s="28">
        <v>100</v>
      </c>
      <c r="H385" s="49" t="s">
        <v>4942</v>
      </c>
      <c r="I385" s="31"/>
    </row>
    <row r="386" spans="1:9" ht="16.5" customHeight="1" x14ac:dyDescent="0.3">
      <c r="A386" s="69" t="s">
        <v>678</v>
      </c>
      <c r="B386" s="43" t="s">
        <v>683</v>
      </c>
      <c r="C386" s="48" t="s">
        <v>4683</v>
      </c>
      <c r="D386" s="76" t="s">
        <v>642</v>
      </c>
      <c r="E386" s="45"/>
      <c r="F386" s="7">
        <v>1</v>
      </c>
      <c r="G386" s="28">
        <v>50</v>
      </c>
      <c r="H386" s="49" t="s">
        <v>4942</v>
      </c>
      <c r="I386" s="31"/>
    </row>
    <row r="387" spans="1:9" ht="16.5" customHeight="1" x14ac:dyDescent="0.3">
      <c r="A387" s="70"/>
      <c r="B387" s="46"/>
      <c r="C387" s="47"/>
      <c r="D387" s="77" t="s">
        <v>643</v>
      </c>
      <c r="E387" s="42"/>
      <c r="F387" s="24">
        <v>1</v>
      </c>
      <c r="G387" s="25">
        <v>50</v>
      </c>
      <c r="H387" s="32"/>
      <c r="I387" s="33"/>
    </row>
    <row r="388" spans="1:9" ht="16.5" customHeight="1" x14ac:dyDescent="0.3">
      <c r="A388" s="70"/>
      <c r="B388" s="46"/>
      <c r="C388" s="47"/>
      <c r="D388" s="77" t="s">
        <v>5059</v>
      </c>
      <c r="E388" s="42"/>
      <c r="F388" s="24"/>
      <c r="G388" s="25"/>
      <c r="H388" s="32"/>
      <c r="I388" s="33"/>
    </row>
    <row r="389" spans="1:9" ht="16.5" customHeight="1" x14ac:dyDescent="0.3">
      <c r="A389" s="69" t="s">
        <v>684</v>
      </c>
      <c r="B389" s="43" t="s">
        <v>688</v>
      </c>
      <c r="C389" s="48" t="s">
        <v>4685</v>
      </c>
      <c r="D389" s="76" t="s">
        <v>4711</v>
      </c>
      <c r="E389" s="45"/>
      <c r="F389" s="7"/>
      <c r="G389" s="28"/>
      <c r="H389" s="49" t="s">
        <v>4942</v>
      </c>
      <c r="I389" s="31"/>
    </row>
    <row r="390" spans="1:9" ht="16.5" customHeight="1" x14ac:dyDescent="0.3">
      <c r="A390" s="70"/>
      <c r="B390" s="46"/>
      <c r="C390" s="47"/>
      <c r="D390" s="77" t="s">
        <v>4712</v>
      </c>
      <c r="E390" s="42"/>
      <c r="F390" s="24"/>
      <c r="G390" s="25"/>
      <c r="H390" s="32"/>
      <c r="I390" s="33"/>
    </row>
    <row r="391" spans="1:9" ht="16.5" customHeight="1" x14ac:dyDescent="0.3">
      <c r="A391" s="70"/>
      <c r="B391" s="46"/>
      <c r="C391" s="47"/>
      <c r="D391" s="77" t="s">
        <v>4713</v>
      </c>
      <c r="E391" s="42"/>
      <c r="F391" s="24"/>
      <c r="G391" s="25"/>
      <c r="H391" s="32"/>
      <c r="I391" s="33"/>
    </row>
    <row r="392" spans="1:9" ht="16.5" customHeight="1" x14ac:dyDescent="0.3">
      <c r="A392" s="70"/>
      <c r="B392" s="46"/>
      <c r="C392" s="47"/>
      <c r="D392" s="77" t="s">
        <v>4714</v>
      </c>
      <c r="E392" s="42"/>
      <c r="F392" s="24"/>
      <c r="G392" s="25"/>
      <c r="H392" s="32"/>
      <c r="I392" s="33"/>
    </row>
    <row r="393" spans="1:9" ht="16.5" customHeight="1" x14ac:dyDescent="0.3">
      <c r="A393" s="70"/>
      <c r="B393" s="46"/>
      <c r="C393" s="47"/>
      <c r="D393" s="77" t="s">
        <v>4715</v>
      </c>
      <c r="E393" s="42"/>
      <c r="F393" s="24"/>
      <c r="G393" s="25"/>
      <c r="H393" s="32"/>
      <c r="I393" s="33"/>
    </row>
    <row r="394" spans="1:9" ht="16.5" customHeight="1" x14ac:dyDescent="0.3">
      <c r="A394" s="70"/>
      <c r="B394" s="46"/>
      <c r="C394" s="47"/>
      <c r="D394" s="77" t="s">
        <v>4716</v>
      </c>
      <c r="E394" s="42"/>
      <c r="F394" s="24">
        <v>1</v>
      </c>
      <c r="G394" s="25">
        <v>100</v>
      </c>
      <c r="H394" s="32"/>
      <c r="I394" s="33"/>
    </row>
    <row r="395" spans="1:9" ht="16.5" customHeight="1" x14ac:dyDescent="0.3">
      <c r="A395" s="70"/>
      <c r="B395" s="46"/>
      <c r="C395" s="47"/>
      <c r="D395" s="77" t="s">
        <v>4717</v>
      </c>
      <c r="E395" s="42"/>
      <c r="F395" s="24"/>
      <c r="G395" s="25"/>
      <c r="H395" s="32"/>
      <c r="I395" s="33"/>
    </row>
    <row r="396" spans="1:9" ht="16.5" customHeight="1" x14ac:dyDescent="0.3">
      <c r="A396" s="70"/>
      <c r="B396" s="46"/>
      <c r="C396" s="47"/>
      <c r="D396" s="77" t="s">
        <v>4718</v>
      </c>
      <c r="E396" s="42"/>
      <c r="F396" s="24"/>
      <c r="G396" s="25"/>
      <c r="H396" s="32"/>
      <c r="I396" s="33"/>
    </row>
    <row r="397" spans="1:9" ht="16.5" customHeight="1" x14ac:dyDescent="0.3">
      <c r="A397" s="70"/>
      <c r="B397" s="46"/>
      <c r="C397" s="47"/>
      <c r="D397" s="77" t="s">
        <v>4719</v>
      </c>
      <c r="E397" s="42"/>
      <c r="F397" s="24"/>
      <c r="G397" s="25"/>
      <c r="H397" s="32"/>
      <c r="I397" s="33"/>
    </row>
    <row r="398" spans="1:9" ht="16.5" customHeight="1" x14ac:dyDescent="0.3">
      <c r="A398" s="70"/>
      <c r="B398" s="46"/>
      <c r="C398" s="47"/>
      <c r="D398" s="77" t="s">
        <v>4720</v>
      </c>
      <c r="E398" s="42"/>
      <c r="F398" s="24"/>
      <c r="G398" s="25"/>
      <c r="H398" s="32"/>
      <c r="I398" s="33"/>
    </row>
    <row r="399" spans="1:9" ht="16.5" customHeight="1" x14ac:dyDescent="0.3">
      <c r="A399" s="70"/>
      <c r="B399" s="46"/>
      <c r="C399" s="47"/>
      <c r="D399" s="77" t="s">
        <v>4721</v>
      </c>
      <c r="E399" s="42"/>
      <c r="F399" s="24"/>
      <c r="G399" s="25"/>
      <c r="H399" s="32"/>
      <c r="I399" s="33"/>
    </row>
    <row r="400" spans="1:9" ht="16.5" customHeight="1" x14ac:dyDescent="0.3">
      <c r="A400" s="70"/>
      <c r="B400" s="46"/>
      <c r="C400" s="47"/>
      <c r="D400" s="77" t="s">
        <v>4722</v>
      </c>
      <c r="E400" s="42"/>
      <c r="F400" s="24"/>
      <c r="G400" s="25"/>
      <c r="H400" s="32"/>
      <c r="I400" s="33"/>
    </row>
    <row r="401" spans="1:9" ht="16.5" customHeight="1" x14ac:dyDescent="0.3">
      <c r="A401" s="70"/>
      <c r="B401" s="46"/>
      <c r="C401" s="47"/>
      <c r="D401" s="77" t="s">
        <v>4723</v>
      </c>
      <c r="E401" s="42"/>
      <c r="F401" s="24"/>
      <c r="G401" s="25"/>
      <c r="H401" s="32"/>
      <c r="I401" s="33"/>
    </row>
    <row r="402" spans="1:9" ht="16.5" customHeight="1" x14ac:dyDescent="0.3">
      <c r="A402" s="70"/>
      <c r="B402" s="46"/>
      <c r="C402" s="47"/>
      <c r="D402" s="77" t="s">
        <v>4724</v>
      </c>
      <c r="E402" s="42"/>
      <c r="F402" s="24"/>
      <c r="G402" s="25"/>
      <c r="H402" s="32"/>
      <c r="I402" s="33"/>
    </row>
    <row r="403" spans="1:9" ht="16.5" customHeight="1" x14ac:dyDescent="0.3">
      <c r="A403" s="70"/>
      <c r="B403" s="46"/>
      <c r="C403" s="47"/>
      <c r="D403" s="77" t="s">
        <v>4725</v>
      </c>
      <c r="E403" s="42"/>
      <c r="F403" s="24"/>
      <c r="G403" s="25"/>
      <c r="H403" s="32"/>
      <c r="I403" s="33"/>
    </row>
    <row r="404" spans="1:9" ht="16.5" customHeight="1" x14ac:dyDescent="0.3">
      <c r="A404" s="70"/>
      <c r="B404" s="46"/>
      <c r="C404" s="47"/>
      <c r="D404" s="77" t="s">
        <v>633</v>
      </c>
      <c r="E404" s="42"/>
      <c r="F404" s="24"/>
      <c r="G404" s="25"/>
      <c r="H404" s="32"/>
      <c r="I404" s="33"/>
    </row>
    <row r="405" spans="1:9" ht="16.5" customHeight="1" x14ac:dyDescent="0.3">
      <c r="A405" s="70"/>
      <c r="B405" s="46"/>
      <c r="C405" s="47"/>
      <c r="D405" s="77" t="s">
        <v>634</v>
      </c>
      <c r="E405" s="42"/>
      <c r="F405" s="24"/>
      <c r="G405" s="25"/>
      <c r="H405" s="32"/>
      <c r="I405" s="33"/>
    </row>
    <row r="406" spans="1:9" ht="16.5" customHeight="1" x14ac:dyDescent="0.3">
      <c r="A406" s="69" t="s">
        <v>5203</v>
      </c>
      <c r="B406" s="43" t="s">
        <v>689</v>
      </c>
      <c r="C406" s="48" t="s">
        <v>4686</v>
      </c>
      <c r="D406" s="76"/>
      <c r="E406" s="45"/>
      <c r="F406" s="7"/>
      <c r="G406" s="28"/>
      <c r="H406" s="49" t="s">
        <v>4942</v>
      </c>
      <c r="I406" s="31"/>
    </row>
    <row r="407" spans="1:9" ht="16.5" customHeight="1" x14ac:dyDescent="0.3">
      <c r="A407" s="69" t="s">
        <v>685</v>
      </c>
      <c r="B407" s="43" t="s">
        <v>690</v>
      </c>
      <c r="C407" s="48" t="s">
        <v>4685</v>
      </c>
      <c r="D407" s="76"/>
      <c r="E407" s="45"/>
      <c r="F407" s="7">
        <v>1</v>
      </c>
      <c r="G407" s="28">
        <v>100</v>
      </c>
      <c r="H407" s="49" t="s">
        <v>4942</v>
      </c>
      <c r="I407" s="31"/>
    </row>
    <row r="408" spans="1:9" ht="16.5" customHeight="1" x14ac:dyDescent="0.3">
      <c r="A408" s="69" t="s">
        <v>686</v>
      </c>
      <c r="B408" s="43" t="s">
        <v>691</v>
      </c>
      <c r="C408" s="48" t="s">
        <v>4685</v>
      </c>
      <c r="D408" s="76"/>
      <c r="E408" s="45"/>
      <c r="F408" s="7">
        <v>1</v>
      </c>
      <c r="G408" s="28">
        <v>100</v>
      </c>
      <c r="H408" s="49" t="s">
        <v>4942</v>
      </c>
      <c r="I408" s="31"/>
    </row>
    <row r="409" spans="1:9" ht="16.5" customHeight="1" x14ac:dyDescent="0.3">
      <c r="A409" s="69" t="s">
        <v>687</v>
      </c>
      <c r="B409" s="43" t="s">
        <v>692</v>
      </c>
      <c r="C409" s="48" t="s">
        <v>4685</v>
      </c>
      <c r="D409" s="76" t="s">
        <v>642</v>
      </c>
      <c r="E409" s="45"/>
      <c r="F409" s="7"/>
      <c r="G409" s="28"/>
      <c r="H409" s="49" t="s">
        <v>4942</v>
      </c>
      <c r="I409" s="31"/>
    </row>
    <row r="410" spans="1:9" ht="16.5" customHeight="1" x14ac:dyDescent="0.3">
      <c r="A410" s="70"/>
      <c r="B410" s="46"/>
      <c r="C410" s="47"/>
      <c r="D410" s="77" t="s">
        <v>643</v>
      </c>
      <c r="E410" s="42"/>
      <c r="F410" s="24">
        <v>1</v>
      </c>
      <c r="G410" s="25">
        <v>100</v>
      </c>
      <c r="H410" s="32"/>
      <c r="I410" s="33"/>
    </row>
    <row r="411" spans="1:9" ht="16.5" customHeight="1" x14ac:dyDescent="0.3">
      <c r="A411" s="70"/>
      <c r="B411" s="46"/>
      <c r="C411" s="47"/>
      <c r="D411" s="77" t="s">
        <v>5059</v>
      </c>
      <c r="E411" s="42"/>
      <c r="F411" s="24"/>
      <c r="G411" s="25"/>
      <c r="H411" s="32"/>
      <c r="I411" s="33"/>
    </row>
    <row r="412" spans="1:9" ht="16.5" customHeight="1" x14ac:dyDescent="0.3">
      <c r="A412" s="69" t="s">
        <v>693</v>
      </c>
      <c r="B412" s="43" t="s">
        <v>697</v>
      </c>
      <c r="C412" s="48" t="s">
        <v>4687</v>
      </c>
      <c r="D412" s="76" t="s">
        <v>4711</v>
      </c>
      <c r="E412" s="45"/>
      <c r="F412" s="7"/>
      <c r="G412" s="28"/>
      <c r="H412" s="49" t="s">
        <v>4942</v>
      </c>
      <c r="I412" s="31"/>
    </row>
    <row r="413" spans="1:9" ht="16.5" customHeight="1" x14ac:dyDescent="0.3">
      <c r="A413" s="70"/>
      <c r="B413" s="46"/>
      <c r="C413" s="47"/>
      <c r="D413" s="77" t="s">
        <v>4712</v>
      </c>
      <c r="E413" s="42"/>
      <c r="F413" s="24"/>
      <c r="G413" s="25"/>
      <c r="H413" s="32"/>
      <c r="I413" s="33"/>
    </row>
    <row r="414" spans="1:9" ht="16.5" customHeight="1" x14ac:dyDescent="0.3">
      <c r="A414" s="70"/>
      <c r="B414" s="46"/>
      <c r="C414" s="47"/>
      <c r="D414" s="77" t="s">
        <v>4713</v>
      </c>
      <c r="E414" s="42"/>
      <c r="F414" s="24"/>
      <c r="G414" s="25"/>
      <c r="H414" s="32"/>
      <c r="I414" s="33"/>
    </row>
    <row r="415" spans="1:9" ht="16.5" customHeight="1" x14ac:dyDescent="0.3">
      <c r="A415" s="70"/>
      <c r="B415" s="46"/>
      <c r="C415" s="47"/>
      <c r="D415" s="77" t="s">
        <v>4714</v>
      </c>
      <c r="E415" s="42"/>
      <c r="F415" s="24"/>
      <c r="G415" s="25"/>
      <c r="H415" s="32"/>
      <c r="I415" s="33"/>
    </row>
    <row r="416" spans="1:9" ht="16.5" customHeight="1" x14ac:dyDescent="0.3">
      <c r="A416" s="70"/>
      <c r="B416" s="46"/>
      <c r="C416" s="47"/>
      <c r="D416" s="77" t="s">
        <v>4715</v>
      </c>
      <c r="E416" s="42"/>
      <c r="F416" s="24"/>
      <c r="G416" s="25"/>
      <c r="H416" s="32"/>
      <c r="I416" s="33"/>
    </row>
    <row r="417" spans="1:9" ht="16.5" customHeight="1" x14ac:dyDescent="0.3">
      <c r="A417" s="70"/>
      <c r="B417" s="46"/>
      <c r="C417" s="47"/>
      <c r="D417" s="77" t="s">
        <v>4716</v>
      </c>
      <c r="E417" s="42"/>
      <c r="F417" s="24">
        <v>1</v>
      </c>
      <c r="G417" s="25">
        <v>100</v>
      </c>
      <c r="H417" s="32"/>
      <c r="I417" s="33"/>
    </row>
    <row r="418" spans="1:9" ht="16.5" customHeight="1" x14ac:dyDescent="0.3">
      <c r="A418" s="70"/>
      <c r="B418" s="46"/>
      <c r="C418" s="47"/>
      <c r="D418" s="77" t="s">
        <v>4717</v>
      </c>
      <c r="E418" s="42"/>
      <c r="F418" s="24"/>
      <c r="G418" s="25"/>
      <c r="H418" s="32"/>
      <c r="I418" s="33"/>
    </row>
    <row r="419" spans="1:9" ht="16.5" customHeight="1" x14ac:dyDescent="0.3">
      <c r="A419" s="70"/>
      <c r="B419" s="46"/>
      <c r="C419" s="47"/>
      <c r="D419" s="77" t="s">
        <v>4718</v>
      </c>
      <c r="E419" s="42"/>
      <c r="F419" s="24"/>
      <c r="G419" s="25"/>
      <c r="H419" s="32"/>
      <c r="I419" s="33"/>
    </row>
    <row r="420" spans="1:9" ht="16.5" customHeight="1" x14ac:dyDescent="0.3">
      <c r="A420" s="70"/>
      <c r="B420" s="46"/>
      <c r="C420" s="47"/>
      <c r="D420" s="77" t="s">
        <v>4719</v>
      </c>
      <c r="E420" s="42"/>
      <c r="F420" s="24"/>
      <c r="G420" s="25"/>
      <c r="H420" s="32"/>
      <c r="I420" s="33"/>
    </row>
    <row r="421" spans="1:9" ht="16.5" customHeight="1" x14ac:dyDescent="0.3">
      <c r="A421" s="70"/>
      <c r="B421" s="46"/>
      <c r="C421" s="47"/>
      <c r="D421" s="77" t="s">
        <v>4720</v>
      </c>
      <c r="E421" s="42"/>
      <c r="F421" s="24"/>
      <c r="G421" s="25"/>
      <c r="H421" s="32"/>
      <c r="I421" s="33"/>
    </row>
    <row r="422" spans="1:9" ht="16.5" customHeight="1" x14ac:dyDescent="0.3">
      <c r="A422" s="70"/>
      <c r="B422" s="46"/>
      <c r="C422" s="47"/>
      <c r="D422" s="77" t="s">
        <v>4721</v>
      </c>
      <c r="E422" s="42"/>
      <c r="F422" s="24"/>
      <c r="G422" s="25"/>
      <c r="H422" s="32"/>
      <c r="I422" s="33"/>
    </row>
    <row r="423" spans="1:9" ht="16.5" customHeight="1" x14ac:dyDescent="0.3">
      <c r="A423" s="70"/>
      <c r="B423" s="46"/>
      <c r="C423" s="47"/>
      <c r="D423" s="77" t="s">
        <v>4722</v>
      </c>
      <c r="E423" s="42"/>
      <c r="F423" s="24"/>
      <c r="G423" s="25"/>
      <c r="H423" s="32"/>
      <c r="I423" s="33"/>
    </row>
    <row r="424" spans="1:9" ht="16.5" customHeight="1" x14ac:dyDescent="0.3">
      <c r="A424" s="70"/>
      <c r="B424" s="46"/>
      <c r="C424" s="47"/>
      <c r="D424" s="77" t="s">
        <v>4723</v>
      </c>
      <c r="E424" s="42"/>
      <c r="F424" s="24"/>
      <c r="G424" s="25"/>
      <c r="H424" s="32"/>
      <c r="I424" s="33"/>
    </row>
    <row r="425" spans="1:9" ht="16.5" customHeight="1" x14ac:dyDescent="0.3">
      <c r="A425" s="70"/>
      <c r="B425" s="46"/>
      <c r="C425" s="47"/>
      <c r="D425" s="77" t="s">
        <v>4724</v>
      </c>
      <c r="E425" s="42"/>
      <c r="F425" s="24"/>
      <c r="G425" s="25"/>
      <c r="H425" s="32"/>
      <c r="I425" s="33"/>
    </row>
    <row r="426" spans="1:9" ht="16.5" customHeight="1" x14ac:dyDescent="0.3">
      <c r="A426" s="70"/>
      <c r="B426" s="46"/>
      <c r="C426" s="47"/>
      <c r="D426" s="77" t="s">
        <v>4725</v>
      </c>
      <c r="E426" s="42"/>
      <c r="F426" s="24"/>
      <c r="G426" s="25"/>
      <c r="H426" s="32"/>
      <c r="I426" s="33"/>
    </row>
    <row r="427" spans="1:9" ht="16.5" customHeight="1" x14ac:dyDescent="0.3">
      <c r="A427" s="70"/>
      <c r="B427" s="46"/>
      <c r="C427" s="47"/>
      <c r="D427" s="77" t="s">
        <v>633</v>
      </c>
      <c r="E427" s="42"/>
      <c r="F427" s="24"/>
      <c r="G427" s="25"/>
      <c r="H427" s="32"/>
      <c r="I427" s="33"/>
    </row>
    <row r="428" spans="1:9" ht="16.5" customHeight="1" x14ac:dyDescent="0.3">
      <c r="A428" s="70"/>
      <c r="B428" s="46"/>
      <c r="C428" s="47"/>
      <c r="D428" s="77" t="s">
        <v>634</v>
      </c>
      <c r="E428" s="42"/>
      <c r="F428" s="24"/>
      <c r="G428" s="25"/>
      <c r="H428" s="32"/>
      <c r="I428" s="33"/>
    </row>
    <row r="429" spans="1:9" ht="16.5" customHeight="1" x14ac:dyDescent="0.3">
      <c r="A429" s="69" t="s">
        <v>5204</v>
      </c>
      <c r="B429" s="43" t="s">
        <v>698</v>
      </c>
      <c r="C429" s="48" t="s">
        <v>4688</v>
      </c>
      <c r="D429" s="76"/>
      <c r="E429" s="45"/>
      <c r="F429" s="7"/>
      <c r="G429" s="28"/>
      <c r="H429" s="49" t="s">
        <v>4942</v>
      </c>
      <c r="I429" s="31"/>
    </row>
    <row r="430" spans="1:9" ht="16.5" customHeight="1" x14ac:dyDescent="0.3">
      <c r="A430" s="69" t="s">
        <v>694</v>
      </c>
      <c r="B430" s="43" t="s">
        <v>699</v>
      </c>
      <c r="C430" s="48" t="s">
        <v>4687</v>
      </c>
      <c r="D430" s="76"/>
      <c r="E430" s="45"/>
      <c r="F430" s="7">
        <v>1</v>
      </c>
      <c r="G430" s="28">
        <v>100</v>
      </c>
      <c r="H430" s="49" t="s">
        <v>4942</v>
      </c>
      <c r="I430" s="31"/>
    </row>
    <row r="431" spans="1:9" ht="16.5" customHeight="1" x14ac:dyDescent="0.3">
      <c r="A431" s="69" t="s">
        <v>695</v>
      </c>
      <c r="B431" s="43" t="s">
        <v>700</v>
      </c>
      <c r="C431" s="48" t="s">
        <v>4687</v>
      </c>
      <c r="D431" s="76"/>
      <c r="E431" s="45"/>
      <c r="F431" s="7">
        <v>1</v>
      </c>
      <c r="G431" s="28">
        <v>100</v>
      </c>
      <c r="H431" s="49" t="s">
        <v>4942</v>
      </c>
      <c r="I431" s="31"/>
    </row>
    <row r="432" spans="1:9" ht="16.5" customHeight="1" x14ac:dyDescent="0.3">
      <c r="A432" s="69" t="s">
        <v>696</v>
      </c>
      <c r="B432" s="43" t="s">
        <v>701</v>
      </c>
      <c r="C432" s="48" t="s">
        <v>4687</v>
      </c>
      <c r="D432" s="76" t="s">
        <v>642</v>
      </c>
      <c r="E432" s="45"/>
      <c r="F432" s="7"/>
      <c r="G432" s="28"/>
      <c r="H432" s="49" t="s">
        <v>4942</v>
      </c>
      <c r="I432" s="31"/>
    </row>
    <row r="433" spans="1:9" ht="16.5" customHeight="1" x14ac:dyDescent="0.3">
      <c r="A433" s="70"/>
      <c r="B433" s="46"/>
      <c r="C433" s="47"/>
      <c r="D433" s="77" t="s">
        <v>643</v>
      </c>
      <c r="E433" s="42"/>
      <c r="F433" s="24">
        <v>1</v>
      </c>
      <c r="G433" s="25">
        <v>100</v>
      </c>
      <c r="H433" s="32"/>
      <c r="I433" s="33"/>
    </row>
    <row r="434" spans="1:9" ht="16.5" customHeight="1" x14ac:dyDescent="0.3">
      <c r="A434" s="70"/>
      <c r="B434" s="46"/>
      <c r="C434" s="47"/>
      <c r="D434" s="77" t="s">
        <v>5059</v>
      </c>
      <c r="E434" s="42"/>
      <c r="F434" s="24"/>
      <c r="G434" s="25"/>
      <c r="H434" s="32"/>
      <c r="I434" s="33"/>
    </row>
    <row r="435" spans="1:9" ht="16.5" customHeight="1" x14ac:dyDescent="0.3">
      <c r="A435" s="69" t="s">
        <v>702</v>
      </c>
      <c r="B435" s="43" t="s">
        <v>706</v>
      </c>
      <c r="C435" s="48" t="s">
        <v>4689</v>
      </c>
      <c r="D435" s="76" t="s">
        <v>4711</v>
      </c>
      <c r="E435" s="45"/>
      <c r="F435" s="7"/>
      <c r="G435" s="28"/>
      <c r="H435" s="49" t="s">
        <v>4942</v>
      </c>
      <c r="I435" s="31"/>
    </row>
    <row r="436" spans="1:9" ht="16.5" customHeight="1" x14ac:dyDescent="0.3">
      <c r="A436" s="70"/>
      <c r="B436" s="46"/>
      <c r="C436" s="47"/>
      <c r="D436" s="77" t="s">
        <v>4712</v>
      </c>
      <c r="E436" s="42"/>
      <c r="F436" s="24"/>
      <c r="G436" s="25"/>
      <c r="H436" s="32"/>
      <c r="I436" s="33"/>
    </row>
    <row r="437" spans="1:9" ht="16.5" customHeight="1" x14ac:dyDescent="0.3">
      <c r="A437" s="70"/>
      <c r="B437" s="46"/>
      <c r="C437" s="47"/>
      <c r="D437" s="77" t="s">
        <v>4713</v>
      </c>
      <c r="E437" s="42"/>
      <c r="F437" s="24"/>
      <c r="G437" s="25"/>
      <c r="H437" s="32"/>
      <c r="I437" s="33"/>
    </row>
    <row r="438" spans="1:9" ht="16.5" customHeight="1" x14ac:dyDescent="0.3">
      <c r="A438" s="70"/>
      <c r="B438" s="46"/>
      <c r="C438" s="47"/>
      <c r="D438" s="77" t="s">
        <v>4714</v>
      </c>
      <c r="E438" s="42"/>
      <c r="F438" s="24"/>
      <c r="G438" s="25"/>
      <c r="H438" s="32"/>
      <c r="I438" s="33"/>
    </row>
    <row r="439" spans="1:9" ht="16.5" customHeight="1" x14ac:dyDescent="0.3">
      <c r="A439" s="70"/>
      <c r="B439" s="46"/>
      <c r="C439" s="47"/>
      <c r="D439" s="77" t="s">
        <v>4715</v>
      </c>
      <c r="E439" s="42"/>
      <c r="F439" s="24">
        <v>1</v>
      </c>
      <c r="G439" s="25">
        <v>100</v>
      </c>
      <c r="H439" s="32"/>
      <c r="I439" s="33"/>
    </row>
    <row r="440" spans="1:9" ht="16.5" customHeight="1" x14ac:dyDescent="0.3">
      <c r="A440" s="70"/>
      <c r="B440" s="46"/>
      <c r="C440" s="47"/>
      <c r="D440" s="77" t="s">
        <v>4716</v>
      </c>
      <c r="E440" s="42"/>
      <c r="F440" s="24"/>
      <c r="G440" s="25"/>
      <c r="H440" s="32"/>
      <c r="I440" s="33"/>
    </row>
    <row r="441" spans="1:9" ht="16.5" customHeight="1" x14ac:dyDescent="0.3">
      <c r="A441" s="70"/>
      <c r="B441" s="46"/>
      <c r="C441" s="47"/>
      <c r="D441" s="77" t="s">
        <v>4717</v>
      </c>
      <c r="E441" s="42"/>
      <c r="F441" s="24"/>
      <c r="G441" s="25"/>
      <c r="H441" s="32"/>
      <c r="I441" s="33"/>
    </row>
    <row r="442" spans="1:9" ht="16.5" customHeight="1" x14ac:dyDescent="0.3">
      <c r="A442" s="70"/>
      <c r="B442" s="46"/>
      <c r="C442" s="47"/>
      <c r="D442" s="77" t="s">
        <v>4718</v>
      </c>
      <c r="E442" s="42"/>
      <c r="F442" s="24"/>
      <c r="G442" s="25"/>
      <c r="H442" s="32"/>
      <c r="I442" s="33"/>
    </row>
    <row r="443" spans="1:9" ht="16.5" customHeight="1" x14ac:dyDescent="0.3">
      <c r="A443" s="70"/>
      <c r="B443" s="46"/>
      <c r="C443" s="47"/>
      <c r="D443" s="77" t="s">
        <v>4719</v>
      </c>
      <c r="E443" s="42"/>
      <c r="F443" s="24"/>
      <c r="G443" s="25"/>
      <c r="H443" s="32"/>
      <c r="I443" s="33"/>
    </row>
    <row r="444" spans="1:9" ht="16.5" customHeight="1" x14ac:dyDescent="0.3">
      <c r="A444" s="70"/>
      <c r="B444" s="46"/>
      <c r="C444" s="47"/>
      <c r="D444" s="77" t="s">
        <v>4720</v>
      </c>
      <c r="E444" s="42"/>
      <c r="F444" s="24"/>
      <c r="G444" s="25"/>
      <c r="H444" s="32"/>
      <c r="I444" s="33"/>
    </row>
    <row r="445" spans="1:9" ht="16.5" customHeight="1" x14ac:dyDescent="0.3">
      <c r="A445" s="70"/>
      <c r="B445" s="46"/>
      <c r="C445" s="47"/>
      <c r="D445" s="77" t="s">
        <v>4721</v>
      </c>
      <c r="E445" s="42"/>
      <c r="F445" s="24"/>
      <c r="G445" s="25"/>
      <c r="H445" s="32"/>
      <c r="I445" s="33"/>
    </row>
    <row r="446" spans="1:9" ht="16.5" customHeight="1" x14ac:dyDescent="0.3">
      <c r="A446" s="70"/>
      <c r="B446" s="46"/>
      <c r="C446" s="47"/>
      <c r="D446" s="77" t="s">
        <v>4722</v>
      </c>
      <c r="E446" s="42"/>
      <c r="F446" s="24"/>
      <c r="G446" s="25"/>
      <c r="H446" s="32"/>
      <c r="I446" s="33"/>
    </row>
    <row r="447" spans="1:9" ht="16.5" customHeight="1" x14ac:dyDescent="0.3">
      <c r="A447" s="70"/>
      <c r="B447" s="46"/>
      <c r="C447" s="47"/>
      <c r="D447" s="77" t="s">
        <v>4723</v>
      </c>
      <c r="E447" s="42"/>
      <c r="F447" s="24"/>
      <c r="G447" s="25"/>
      <c r="H447" s="32"/>
      <c r="I447" s="33"/>
    </row>
    <row r="448" spans="1:9" ht="16.5" customHeight="1" x14ac:dyDescent="0.3">
      <c r="A448" s="70"/>
      <c r="B448" s="46"/>
      <c r="C448" s="47"/>
      <c r="D448" s="77" t="s">
        <v>4724</v>
      </c>
      <c r="E448" s="42"/>
      <c r="F448" s="24"/>
      <c r="G448" s="25"/>
      <c r="H448" s="32"/>
      <c r="I448" s="33"/>
    </row>
    <row r="449" spans="1:9" ht="16.5" customHeight="1" x14ac:dyDescent="0.3">
      <c r="A449" s="70"/>
      <c r="B449" s="46"/>
      <c r="C449" s="47"/>
      <c r="D449" s="77" t="s">
        <v>4725</v>
      </c>
      <c r="E449" s="42"/>
      <c r="F449" s="24"/>
      <c r="G449" s="25"/>
      <c r="H449" s="32"/>
      <c r="I449" s="33"/>
    </row>
    <row r="450" spans="1:9" ht="16.5" customHeight="1" x14ac:dyDescent="0.3">
      <c r="A450" s="70"/>
      <c r="B450" s="46"/>
      <c r="C450" s="47"/>
      <c r="D450" s="77" t="s">
        <v>633</v>
      </c>
      <c r="E450" s="42"/>
      <c r="F450" s="24"/>
      <c r="G450" s="25"/>
      <c r="H450" s="32"/>
      <c r="I450" s="33"/>
    </row>
    <row r="451" spans="1:9" ht="16.5" customHeight="1" x14ac:dyDescent="0.3">
      <c r="A451" s="70"/>
      <c r="B451" s="46"/>
      <c r="C451" s="47"/>
      <c r="D451" s="77" t="s">
        <v>634</v>
      </c>
      <c r="E451" s="42"/>
      <c r="F451" s="24"/>
      <c r="G451" s="25"/>
      <c r="H451" s="32"/>
      <c r="I451" s="33"/>
    </row>
    <row r="452" spans="1:9" ht="16.5" customHeight="1" x14ac:dyDescent="0.3">
      <c r="A452" s="69" t="s">
        <v>5205</v>
      </c>
      <c r="B452" s="43" t="s">
        <v>707</v>
      </c>
      <c r="C452" s="48" t="s">
        <v>4690</v>
      </c>
      <c r="D452" s="76"/>
      <c r="E452" s="45"/>
      <c r="F452" s="7"/>
      <c r="G452" s="28"/>
      <c r="H452" s="49" t="s">
        <v>4942</v>
      </c>
      <c r="I452" s="31"/>
    </row>
    <row r="453" spans="1:9" ht="16.5" customHeight="1" x14ac:dyDescent="0.3">
      <c r="A453" s="69" t="s">
        <v>703</v>
      </c>
      <c r="B453" s="43" t="s">
        <v>708</v>
      </c>
      <c r="C453" s="48" t="s">
        <v>4689</v>
      </c>
      <c r="D453" s="76"/>
      <c r="E453" s="45"/>
      <c r="F453" s="7">
        <v>1</v>
      </c>
      <c r="G453" s="28">
        <v>100</v>
      </c>
      <c r="H453" s="49" t="s">
        <v>4942</v>
      </c>
      <c r="I453" s="31"/>
    </row>
    <row r="454" spans="1:9" ht="16.5" customHeight="1" x14ac:dyDescent="0.3">
      <c r="A454" s="69" t="s">
        <v>704</v>
      </c>
      <c r="B454" s="43" t="s">
        <v>709</v>
      </c>
      <c r="C454" s="48" t="s">
        <v>4689</v>
      </c>
      <c r="D454" s="76"/>
      <c r="E454" s="45"/>
      <c r="F454" s="7">
        <v>1</v>
      </c>
      <c r="G454" s="28">
        <v>100</v>
      </c>
      <c r="H454" s="49" t="s">
        <v>4942</v>
      </c>
      <c r="I454" s="31"/>
    </row>
    <row r="455" spans="1:9" ht="16.5" customHeight="1" x14ac:dyDescent="0.3">
      <c r="A455" s="69" t="s">
        <v>705</v>
      </c>
      <c r="B455" s="43" t="s">
        <v>710</v>
      </c>
      <c r="C455" s="48" t="s">
        <v>4689</v>
      </c>
      <c r="D455" s="76" t="s">
        <v>642</v>
      </c>
      <c r="E455" s="45"/>
      <c r="F455" s="7"/>
      <c r="G455" s="28"/>
      <c r="H455" s="49" t="s">
        <v>4942</v>
      </c>
      <c r="I455" s="31"/>
    </row>
    <row r="456" spans="1:9" ht="16.5" customHeight="1" x14ac:dyDescent="0.3">
      <c r="A456" s="70"/>
      <c r="B456" s="46"/>
      <c r="C456" s="47"/>
      <c r="D456" s="77" t="s">
        <v>643</v>
      </c>
      <c r="E456" s="42"/>
      <c r="F456" s="24">
        <v>1</v>
      </c>
      <c r="G456" s="25">
        <v>100</v>
      </c>
      <c r="H456" s="32"/>
      <c r="I456" s="33"/>
    </row>
    <row r="457" spans="1:9" ht="16.5" customHeight="1" x14ac:dyDescent="0.3">
      <c r="A457" s="70"/>
      <c r="B457" s="46"/>
      <c r="C457" s="47"/>
      <c r="D457" s="77" t="s">
        <v>5059</v>
      </c>
      <c r="E457" s="42"/>
      <c r="F457" s="24"/>
      <c r="G457" s="25"/>
      <c r="H457" s="32"/>
      <c r="I457" s="33"/>
    </row>
    <row r="458" spans="1:9" ht="16.5" customHeight="1" x14ac:dyDescent="0.3">
      <c r="A458" s="69" t="s">
        <v>711</v>
      </c>
      <c r="B458" s="43" t="s">
        <v>715</v>
      </c>
      <c r="C458" s="48" t="s">
        <v>4691</v>
      </c>
      <c r="D458" s="76" t="s">
        <v>4711</v>
      </c>
      <c r="E458" s="45"/>
      <c r="F458" s="7"/>
      <c r="G458" s="28"/>
      <c r="H458" s="49" t="s">
        <v>4942</v>
      </c>
      <c r="I458" s="31"/>
    </row>
    <row r="459" spans="1:9" ht="16.5" customHeight="1" x14ac:dyDescent="0.3">
      <c r="A459" s="70"/>
      <c r="B459" s="46"/>
      <c r="C459" s="47"/>
      <c r="D459" s="77" t="s">
        <v>4712</v>
      </c>
      <c r="E459" s="42"/>
      <c r="F459" s="24"/>
      <c r="G459" s="25"/>
      <c r="H459" s="32"/>
      <c r="I459" s="33"/>
    </row>
    <row r="460" spans="1:9" ht="16.5" customHeight="1" x14ac:dyDescent="0.3">
      <c r="A460" s="70"/>
      <c r="B460" s="46"/>
      <c r="C460" s="47"/>
      <c r="D460" s="77" t="s">
        <v>4713</v>
      </c>
      <c r="E460" s="42"/>
      <c r="F460" s="24"/>
      <c r="G460" s="25"/>
      <c r="H460" s="32"/>
      <c r="I460" s="33"/>
    </row>
    <row r="461" spans="1:9" ht="16.5" customHeight="1" x14ac:dyDescent="0.3">
      <c r="A461" s="70"/>
      <c r="B461" s="46"/>
      <c r="C461" s="47"/>
      <c r="D461" s="77" t="s">
        <v>4714</v>
      </c>
      <c r="E461" s="42"/>
      <c r="F461" s="24"/>
      <c r="G461" s="25"/>
      <c r="H461" s="32"/>
      <c r="I461" s="33"/>
    </row>
    <row r="462" spans="1:9" ht="16.5" customHeight="1" x14ac:dyDescent="0.3">
      <c r="A462" s="70"/>
      <c r="B462" s="46"/>
      <c r="C462" s="47"/>
      <c r="D462" s="77" t="s">
        <v>4715</v>
      </c>
      <c r="E462" s="42"/>
      <c r="F462" s="24"/>
      <c r="G462" s="25"/>
      <c r="H462" s="32"/>
      <c r="I462" s="33"/>
    </row>
    <row r="463" spans="1:9" ht="16.5" customHeight="1" x14ac:dyDescent="0.3">
      <c r="A463" s="70"/>
      <c r="B463" s="46"/>
      <c r="C463" s="47"/>
      <c r="D463" s="77" t="s">
        <v>4716</v>
      </c>
      <c r="E463" s="42"/>
      <c r="F463" s="24"/>
      <c r="G463" s="25"/>
      <c r="H463" s="32"/>
      <c r="I463" s="33"/>
    </row>
    <row r="464" spans="1:9" ht="16.5" customHeight="1" x14ac:dyDescent="0.3">
      <c r="A464" s="70"/>
      <c r="B464" s="46"/>
      <c r="C464" s="47"/>
      <c r="D464" s="77" t="s">
        <v>4717</v>
      </c>
      <c r="E464" s="42"/>
      <c r="F464" s="24"/>
      <c r="G464" s="25"/>
      <c r="H464" s="32"/>
      <c r="I464" s="33"/>
    </row>
    <row r="465" spans="1:9" ht="16.5" customHeight="1" x14ac:dyDescent="0.3">
      <c r="A465" s="70"/>
      <c r="B465" s="46"/>
      <c r="C465" s="47"/>
      <c r="D465" s="77" t="s">
        <v>4718</v>
      </c>
      <c r="E465" s="42"/>
      <c r="F465" s="24"/>
      <c r="G465" s="25"/>
      <c r="H465" s="32"/>
      <c r="I465" s="33"/>
    </row>
    <row r="466" spans="1:9" ht="16.5" customHeight="1" x14ac:dyDescent="0.3">
      <c r="A466" s="70"/>
      <c r="B466" s="46"/>
      <c r="C466" s="47"/>
      <c r="D466" s="77" t="s">
        <v>4719</v>
      </c>
      <c r="E466" s="42"/>
      <c r="F466" s="24"/>
      <c r="G466" s="25"/>
      <c r="H466" s="32"/>
      <c r="I466" s="33"/>
    </row>
    <row r="467" spans="1:9" ht="16.5" customHeight="1" x14ac:dyDescent="0.3">
      <c r="A467" s="70"/>
      <c r="B467" s="46"/>
      <c r="C467" s="47"/>
      <c r="D467" s="77" t="s">
        <v>4720</v>
      </c>
      <c r="E467" s="42"/>
      <c r="F467" s="24"/>
      <c r="G467" s="25"/>
      <c r="H467" s="32"/>
      <c r="I467" s="33"/>
    </row>
    <row r="468" spans="1:9" ht="16.5" customHeight="1" x14ac:dyDescent="0.3">
      <c r="A468" s="70"/>
      <c r="B468" s="46"/>
      <c r="C468" s="47"/>
      <c r="D468" s="77" t="s">
        <v>4721</v>
      </c>
      <c r="E468" s="42"/>
      <c r="F468" s="24"/>
      <c r="G468" s="25"/>
      <c r="H468" s="32"/>
      <c r="I468" s="33"/>
    </row>
    <row r="469" spans="1:9" ht="16.5" customHeight="1" x14ac:dyDescent="0.3">
      <c r="A469" s="70"/>
      <c r="B469" s="46"/>
      <c r="C469" s="47"/>
      <c r="D469" s="77" t="s">
        <v>4722</v>
      </c>
      <c r="E469" s="42"/>
      <c r="F469" s="24"/>
      <c r="G469" s="25"/>
      <c r="H469" s="32"/>
      <c r="I469" s="33"/>
    </row>
    <row r="470" spans="1:9" ht="16.5" customHeight="1" x14ac:dyDescent="0.3">
      <c r="A470" s="70"/>
      <c r="B470" s="46"/>
      <c r="C470" s="47"/>
      <c r="D470" s="77" t="s">
        <v>4723</v>
      </c>
      <c r="E470" s="42"/>
      <c r="F470" s="24"/>
      <c r="G470" s="25"/>
      <c r="H470" s="32"/>
      <c r="I470" s="33"/>
    </row>
    <row r="471" spans="1:9" ht="16.5" customHeight="1" x14ac:dyDescent="0.3">
      <c r="A471" s="70"/>
      <c r="B471" s="46"/>
      <c r="C471" s="47"/>
      <c r="D471" s="77" t="s">
        <v>4724</v>
      </c>
      <c r="E471" s="42"/>
      <c r="F471" s="24"/>
      <c r="G471" s="25"/>
      <c r="H471" s="32"/>
      <c r="I471" s="33"/>
    </row>
    <row r="472" spans="1:9" ht="16.5" customHeight="1" x14ac:dyDescent="0.3">
      <c r="A472" s="70"/>
      <c r="B472" s="46"/>
      <c r="C472" s="47"/>
      <c r="D472" s="77" t="s">
        <v>4725</v>
      </c>
      <c r="E472" s="42"/>
      <c r="F472" s="24"/>
      <c r="G472" s="25"/>
      <c r="H472" s="32"/>
      <c r="I472" s="33"/>
    </row>
    <row r="473" spans="1:9" ht="16.5" customHeight="1" x14ac:dyDescent="0.3">
      <c r="A473" s="70"/>
      <c r="B473" s="46"/>
      <c r="C473" s="47"/>
      <c r="D473" s="77" t="s">
        <v>633</v>
      </c>
      <c r="E473" s="42"/>
      <c r="F473" s="24"/>
      <c r="G473" s="25"/>
      <c r="H473" s="32"/>
      <c r="I473" s="33"/>
    </row>
    <row r="474" spans="1:9" ht="16.5" customHeight="1" x14ac:dyDescent="0.3">
      <c r="A474" s="70"/>
      <c r="B474" s="46"/>
      <c r="C474" s="47"/>
      <c r="D474" s="77" t="s">
        <v>634</v>
      </c>
      <c r="E474" s="42"/>
      <c r="F474" s="24"/>
      <c r="G474" s="25"/>
      <c r="H474" s="32"/>
      <c r="I474" s="33"/>
    </row>
    <row r="475" spans="1:9" ht="16.5" customHeight="1" x14ac:dyDescent="0.3">
      <c r="A475" s="69" t="s">
        <v>5206</v>
      </c>
      <c r="B475" s="43" t="s">
        <v>716</v>
      </c>
      <c r="C475" s="48" t="s">
        <v>4692</v>
      </c>
      <c r="D475" s="76"/>
      <c r="E475" s="45"/>
      <c r="F475" s="7"/>
      <c r="G475" s="28"/>
      <c r="H475" s="49" t="s">
        <v>4942</v>
      </c>
      <c r="I475" s="31"/>
    </row>
    <row r="476" spans="1:9" ht="16.5" customHeight="1" x14ac:dyDescent="0.3">
      <c r="A476" s="69" t="s">
        <v>712</v>
      </c>
      <c r="B476" s="43" t="s">
        <v>717</v>
      </c>
      <c r="C476" s="48" t="s">
        <v>4691</v>
      </c>
      <c r="D476" s="76"/>
      <c r="E476" s="45"/>
      <c r="F476" s="7"/>
      <c r="G476" s="28"/>
      <c r="H476" s="49" t="s">
        <v>4942</v>
      </c>
      <c r="I476" s="31"/>
    </row>
    <row r="477" spans="1:9" ht="16.5" customHeight="1" x14ac:dyDescent="0.3">
      <c r="A477" s="69" t="s">
        <v>713</v>
      </c>
      <c r="B477" s="43" t="s">
        <v>718</v>
      </c>
      <c r="C477" s="48" t="s">
        <v>4691</v>
      </c>
      <c r="D477" s="76"/>
      <c r="E477" s="45"/>
      <c r="F477" s="7"/>
      <c r="G477" s="28"/>
      <c r="H477" s="49" t="s">
        <v>4942</v>
      </c>
      <c r="I477" s="31"/>
    </row>
    <row r="478" spans="1:9" ht="16.5" customHeight="1" x14ac:dyDescent="0.3">
      <c r="A478" s="69" t="s">
        <v>714</v>
      </c>
      <c r="B478" s="43" t="s">
        <v>719</v>
      </c>
      <c r="C478" s="48" t="s">
        <v>4691</v>
      </c>
      <c r="D478" s="76" t="s">
        <v>642</v>
      </c>
      <c r="E478" s="45"/>
      <c r="F478" s="7"/>
      <c r="G478" s="28"/>
      <c r="H478" s="49" t="s">
        <v>4942</v>
      </c>
      <c r="I478" s="31"/>
    </row>
    <row r="479" spans="1:9" ht="16.5" customHeight="1" x14ac:dyDescent="0.3">
      <c r="A479" s="70"/>
      <c r="B479" s="46"/>
      <c r="C479" s="47"/>
      <c r="D479" s="77" t="s">
        <v>643</v>
      </c>
      <c r="E479" s="42"/>
      <c r="F479" s="24"/>
      <c r="G479" s="25"/>
      <c r="H479" s="32"/>
      <c r="I479" s="33"/>
    </row>
    <row r="480" spans="1:9" ht="16.5" customHeight="1" x14ac:dyDescent="0.3">
      <c r="A480" s="70"/>
      <c r="B480" s="46"/>
      <c r="C480" s="47"/>
      <c r="D480" s="77" t="s">
        <v>5059</v>
      </c>
      <c r="E480" s="42"/>
      <c r="F480" s="24"/>
      <c r="G480" s="25"/>
      <c r="H480" s="32"/>
      <c r="I480" s="33"/>
    </row>
    <row r="481" spans="1:9" ht="16.5" customHeight="1" x14ac:dyDescent="0.3">
      <c r="A481" s="69" t="s">
        <v>720</v>
      </c>
      <c r="B481" s="43" t="s">
        <v>721</v>
      </c>
      <c r="C481" s="48" t="s">
        <v>4945</v>
      </c>
      <c r="D481" s="76" t="s">
        <v>4128</v>
      </c>
      <c r="E481" s="45"/>
      <c r="F481" s="7">
        <v>116</v>
      </c>
      <c r="G481" s="28">
        <v>3.5215543412264725</v>
      </c>
      <c r="H481" s="49" t="s">
        <v>4942</v>
      </c>
      <c r="I481" s="31"/>
    </row>
    <row r="482" spans="1:9" ht="16.5" customHeight="1" x14ac:dyDescent="0.3">
      <c r="A482" s="70"/>
      <c r="B482" s="46"/>
      <c r="C482" s="47"/>
      <c r="D482" s="77" t="s">
        <v>4129</v>
      </c>
      <c r="E482" s="42"/>
      <c r="F482" s="24">
        <v>123</v>
      </c>
      <c r="G482" s="25">
        <v>3.7340619307832426</v>
      </c>
      <c r="H482" s="32"/>
      <c r="I482" s="33"/>
    </row>
    <row r="483" spans="1:9" ht="16.5" customHeight="1" x14ac:dyDescent="0.3">
      <c r="A483" s="70"/>
      <c r="B483" s="46"/>
      <c r="C483" s="47"/>
      <c r="D483" s="77" t="s">
        <v>4130</v>
      </c>
      <c r="E483" s="42"/>
      <c r="F483" s="24">
        <v>163</v>
      </c>
      <c r="G483" s="25">
        <v>4.9483910139647849</v>
      </c>
      <c r="H483" s="32"/>
      <c r="I483" s="33"/>
    </row>
    <row r="484" spans="1:9" ht="16.5" customHeight="1" x14ac:dyDescent="0.3">
      <c r="A484" s="70"/>
      <c r="B484" s="46"/>
      <c r="C484" s="47"/>
      <c r="D484" s="77" t="s">
        <v>4131</v>
      </c>
      <c r="E484" s="42"/>
      <c r="F484" s="24">
        <v>292</v>
      </c>
      <c r="G484" s="25">
        <v>8.8646023072252582</v>
      </c>
      <c r="H484" s="32"/>
      <c r="I484" s="33"/>
    </row>
    <row r="485" spans="1:9" ht="16.5" customHeight="1" x14ac:dyDescent="0.3">
      <c r="A485" s="70"/>
      <c r="B485" s="46"/>
      <c r="C485" s="47"/>
      <c r="D485" s="77" t="s">
        <v>4132</v>
      </c>
      <c r="E485" s="42"/>
      <c r="F485" s="24">
        <v>214</v>
      </c>
      <c r="G485" s="25">
        <v>6.4966605950212504</v>
      </c>
      <c r="H485" s="32"/>
      <c r="I485" s="33"/>
    </row>
    <row r="486" spans="1:9" ht="16.5" customHeight="1" x14ac:dyDescent="0.3">
      <c r="A486" s="70"/>
      <c r="B486" s="46"/>
      <c r="C486" s="47"/>
      <c r="D486" s="77" t="s">
        <v>4133</v>
      </c>
      <c r="E486" s="42"/>
      <c r="F486" s="24">
        <v>508</v>
      </c>
      <c r="G486" s="25">
        <v>15.421979356405584</v>
      </c>
      <c r="H486" s="32"/>
      <c r="I486" s="33"/>
    </row>
    <row r="487" spans="1:9" ht="16.5" customHeight="1" x14ac:dyDescent="0.3">
      <c r="A487" s="70"/>
      <c r="B487" s="46"/>
      <c r="C487" s="47"/>
      <c r="D487" s="77" t="s">
        <v>4134</v>
      </c>
      <c r="E487" s="42"/>
      <c r="F487" s="24">
        <v>410</v>
      </c>
      <c r="G487" s="25">
        <v>12.446873102610807</v>
      </c>
      <c r="H487" s="32"/>
      <c r="I487" s="33"/>
    </row>
    <row r="488" spans="1:9" ht="16.5" customHeight="1" x14ac:dyDescent="0.3">
      <c r="A488" s="70"/>
      <c r="B488" s="46"/>
      <c r="C488" s="47"/>
      <c r="D488" s="77" t="s">
        <v>4135</v>
      </c>
      <c r="E488" s="42"/>
      <c r="F488" s="24">
        <v>536</v>
      </c>
      <c r="G488" s="25">
        <v>16.272009714632667</v>
      </c>
      <c r="H488" s="32"/>
      <c r="I488" s="33"/>
    </row>
    <row r="489" spans="1:9" ht="16.5" customHeight="1" x14ac:dyDescent="0.3">
      <c r="A489" s="70"/>
      <c r="B489" s="46"/>
      <c r="C489" s="47"/>
      <c r="D489" s="77" t="s">
        <v>4136</v>
      </c>
      <c r="E489" s="42"/>
      <c r="F489" s="24">
        <v>442</v>
      </c>
      <c r="G489" s="25">
        <v>13.418336369156043</v>
      </c>
      <c r="H489" s="32"/>
      <c r="I489" s="33"/>
    </row>
    <row r="490" spans="1:9" ht="16.5" customHeight="1" x14ac:dyDescent="0.3">
      <c r="A490" s="70"/>
      <c r="B490" s="46"/>
      <c r="C490" s="47"/>
      <c r="D490" s="77" t="s">
        <v>4137</v>
      </c>
      <c r="E490" s="42"/>
      <c r="F490" s="24">
        <v>262</v>
      </c>
      <c r="G490" s="25">
        <v>7.953855494839102</v>
      </c>
      <c r="H490" s="32"/>
      <c r="I490" s="33"/>
    </row>
    <row r="491" spans="1:9" ht="16.5" customHeight="1" x14ac:dyDescent="0.3">
      <c r="A491" s="70"/>
      <c r="B491" s="46"/>
      <c r="C491" s="47"/>
      <c r="D491" s="77" t="s">
        <v>5062</v>
      </c>
      <c r="E491" s="42"/>
      <c r="F491" s="24">
        <v>228</v>
      </c>
      <c r="G491" s="25">
        <v>6.9216757741347905</v>
      </c>
      <c r="H491" s="32"/>
      <c r="I491" s="33"/>
    </row>
    <row r="492" spans="1:9" ht="16.5" customHeight="1" x14ac:dyDescent="0.3">
      <c r="A492" s="69" t="s">
        <v>722</v>
      </c>
      <c r="B492" s="43" t="s">
        <v>723</v>
      </c>
      <c r="C492" s="48" t="s">
        <v>4945</v>
      </c>
      <c r="D492" s="76" t="s">
        <v>4128</v>
      </c>
      <c r="E492" s="45"/>
      <c r="F492" s="7">
        <v>81</v>
      </c>
      <c r="G492" s="28">
        <v>2.459016393442623</v>
      </c>
      <c r="H492" s="49" t="s">
        <v>4942</v>
      </c>
      <c r="I492" s="31"/>
    </row>
    <row r="493" spans="1:9" ht="16.5" customHeight="1" x14ac:dyDescent="0.3">
      <c r="A493" s="70"/>
      <c r="B493" s="46"/>
      <c r="C493" s="47"/>
      <c r="D493" s="77" t="s">
        <v>4129</v>
      </c>
      <c r="E493" s="42"/>
      <c r="F493" s="24">
        <v>93</v>
      </c>
      <c r="G493" s="25">
        <v>2.8233151183970859</v>
      </c>
      <c r="H493" s="32"/>
      <c r="I493" s="33"/>
    </row>
    <row r="494" spans="1:9" ht="16.5" customHeight="1" x14ac:dyDescent="0.3">
      <c r="A494" s="70"/>
      <c r="B494" s="46"/>
      <c r="C494" s="47"/>
      <c r="D494" s="77" t="s">
        <v>4130</v>
      </c>
      <c r="E494" s="42"/>
      <c r="F494" s="24">
        <v>137</v>
      </c>
      <c r="G494" s="25">
        <v>4.1590771098967823</v>
      </c>
      <c r="H494" s="32"/>
      <c r="I494" s="33"/>
    </row>
    <row r="495" spans="1:9" ht="16.5" customHeight="1" x14ac:dyDescent="0.3">
      <c r="A495" s="70"/>
      <c r="B495" s="46"/>
      <c r="C495" s="47"/>
      <c r="D495" s="77" t="s">
        <v>4131</v>
      </c>
      <c r="E495" s="42"/>
      <c r="F495" s="24">
        <v>202</v>
      </c>
      <c r="G495" s="25">
        <v>6.1323618700667879</v>
      </c>
      <c r="H495" s="32"/>
      <c r="I495" s="33"/>
    </row>
    <row r="496" spans="1:9" ht="16.5" customHeight="1" x14ac:dyDescent="0.3">
      <c r="A496" s="70"/>
      <c r="B496" s="46"/>
      <c r="C496" s="47"/>
      <c r="D496" s="77" t="s">
        <v>4132</v>
      </c>
      <c r="E496" s="42"/>
      <c r="F496" s="24">
        <v>219</v>
      </c>
      <c r="G496" s="25">
        <v>6.6484517304189428</v>
      </c>
      <c r="H496" s="32"/>
      <c r="I496" s="33"/>
    </row>
    <row r="497" spans="1:9" ht="16.5" customHeight="1" x14ac:dyDescent="0.3">
      <c r="A497" s="70"/>
      <c r="B497" s="46"/>
      <c r="C497" s="47"/>
      <c r="D497" s="77" t="s">
        <v>4133</v>
      </c>
      <c r="E497" s="42"/>
      <c r="F497" s="24">
        <v>445</v>
      </c>
      <c r="G497" s="25">
        <v>13.509411050394657</v>
      </c>
      <c r="H497" s="32"/>
      <c r="I497" s="33"/>
    </row>
    <row r="498" spans="1:9" ht="16.5" customHeight="1" x14ac:dyDescent="0.3">
      <c r="A498" s="70"/>
      <c r="B498" s="46"/>
      <c r="C498" s="47"/>
      <c r="D498" s="77" t="s">
        <v>4134</v>
      </c>
      <c r="E498" s="42"/>
      <c r="F498" s="24">
        <v>408</v>
      </c>
      <c r="G498" s="25">
        <v>12.386156648451731</v>
      </c>
      <c r="H498" s="32"/>
      <c r="I498" s="33"/>
    </row>
    <row r="499" spans="1:9" ht="16.5" customHeight="1" x14ac:dyDescent="0.3">
      <c r="A499" s="70"/>
      <c r="B499" s="46"/>
      <c r="C499" s="47"/>
      <c r="D499" s="77" t="s">
        <v>4135</v>
      </c>
      <c r="E499" s="42"/>
      <c r="F499" s="24">
        <v>644</v>
      </c>
      <c r="G499" s="25">
        <v>19.550698239222829</v>
      </c>
      <c r="H499" s="32"/>
      <c r="I499" s="33"/>
    </row>
    <row r="500" spans="1:9" ht="16.5" customHeight="1" x14ac:dyDescent="0.3">
      <c r="A500" s="70"/>
      <c r="B500" s="46"/>
      <c r="C500" s="47"/>
      <c r="D500" s="77" t="s">
        <v>4136</v>
      </c>
      <c r="E500" s="42"/>
      <c r="F500" s="24">
        <v>538</v>
      </c>
      <c r="G500" s="25">
        <v>16.332726168791741</v>
      </c>
      <c r="H500" s="32"/>
      <c r="I500" s="33"/>
    </row>
    <row r="501" spans="1:9" ht="16.5" customHeight="1" x14ac:dyDescent="0.3">
      <c r="A501" s="70"/>
      <c r="B501" s="46"/>
      <c r="C501" s="47"/>
      <c r="D501" s="77" t="s">
        <v>4137</v>
      </c>
      <c r="E501" s="42"/>
      <c r="F501" s="24">
        <v>337</v>
      </c>
      <c r="G501" s="25">
        <v>10.230722525804493</v>
      </c>
      <c r="H501" s="32"/>
      <c r="I501" s="33"/>
    </row>
    <row r="502" spans="1:9" ht="16.5" customHeight="1" x14ac:dyDescent="0.3">
      <c r="A502" s="70"/>
      <c r="B502" s="46"/>
      <c r="C502" s="47"/>
      <c r="D502" s="77" t="s">
        <v>5062</v>
      </c>
      <c r="E502" s="42"/>
      <c r="F502" s="24">
        <v>190</v>
      </c>
      <c r="G502" s="25">
        <v>5.7680631451123254</v>
      </c>
      <c r="H502" s="32"/>
      <c r="I502" s="33"/>
    </row>
    <row r="503" spans="1:9" ht="16.5" customHeight="1" x14ac:dyDescent="0.3">
      <c r="A503" s="69" t="s">
        <v>5063</v>
      </c>
      <c r="B503" s="43" t="s">
        <v>724</v>
      </c>
      <c r="C503" s="48" t="s">
        <v>4945</v>
      </c>
      <c r="D503" s="76" t="s">
        <v>725</v>
      </c>
      <c r="E503" s="45"/>
      <c r="F503" s="7">
        <v>252</v>
      </c>
      <c r="G503" s="28">
        <v>7.6502732240437163</v>
      </c>
      <c r="H503" s="49" t="s">
        <v>4942</v>
      </c>
      <c r="I503" s="31"/>
    </row>
    <row r="504" spans="1:9" ht="16.5" customHeight="1" x14ac:dyDescent="0.3">
      <c r="A504" s="70"/>
      <c r="B504" s="46"/>
      <c r="C504" s="47"/>
      <c r="D504" s="77" t="s">
        <v>726</v>
      </c>
      <c r="E504" s="42"/>
      <c r="F504" s="24">
        <v>1198</v>
      </c>
      <c r="G504" s="25">
        <v>36.369156041287184</v>
      </c>
      <c r="H504" s="32"/>
      <c r="I504" s="33"/>
    </row>
    <row r="505" spans="1:9" ht="16.5" customHeight="1" x14ac:dyDescent="0.3">
      <c r="A505" s="70"/>
      <c r="B505" s="46"/>
      <c r="C505" s="47"/>
      <c r="D505" s="77" t="s">
        <v>727</v>
      </c>
      <c r="E505" s="42"/>
      <c r="F505" s="24">
        <v>1613</v>
      </c>
      <c r="G505" s="25">
        <v>48.967820279295687</v>
      </c>
      <c r="H505" s="32"/>
      <c r="I505" s="33"/>
    </row>
    <row r="506" spans="1:9" ht="16.5" customHeight="1" x14ac:dyDescent="0.3">
      <c r="A506" s="70"/>
      <c r="B506" s="46"/>
      <c r="C506" s="47"/>
      <c r="D506" s="77" t="s">
        <v>728</v>
      </c>
      <c r="E506" s="42"/>
      <c r="F506" s="24">
        <v>94</v>
      </c>
      <c r="G506" s="25">
        <v>2.8536733454766239</v>
      </c>
      <c r="H506" s="32"/>
      <c r="I506" s="33"/>
    </row>
    <row r="507" spans="1:9" ht="16.5" customHeight="1" x14ac:dyDescent="0.3">
      <c r="A507" s="70"/>
      <c r="B507" s="46"/>
      <c r="C507" s="47"/>
      <c r="D507" s="77" t="s">
        <v>470</v>
      </c>
      <c r="E507" s="42"/>
      <c r="F507" s="24">
        <v>137</v>
      </c>
      <c r="G507" s="25">
        <v>4.1590771098967823</v>
      </c>
      <c r="H507" s="32"/>
      <c r="I507" s="33"/>
    </row>
    <row r="508" spans="1:9" ht="16.5" customHeight="1" x14ac:dyDescent="0.3">
      <c r="A508" s="69" t="s">
        <v>729</v>
      </c>
      <c r="B508" s="43" t="s">
        <v>730</v>
      </c>
      <c r="C508" s="50" t="s">
        <v>4693</v>
      </c>
      <c r="D508" s="76"/>
      <c r="E508" s="45"/>
      <c r="F508" s="7">
        <v>137</v>
      </c>
      <c r="G508" s="28">
        <v>100</v>
      </c>
      <c r="H508" s="49" t="s">
        <v>4942</v>
      </c>
      <c r="I508" s="31"/>
    </row>
    <row r="509" spans="1:9" ht="16.5" customHeight="1" x14ac:dyDescent="0.3">
      <c r="A509" s="69" t="s">
        <v>731</v>
      </c>
      <c r="B509" s="43" t="s">
        <v>732</v>
      </c>
      <c r="C509" s="48" t="s">
        <v>4945</v>
      </c>
      <c r="D509" s="76" t="s">
        <v>733</v>
      </c>
      <c r="E509" s="45"/>
      <c r="F509" s="7">
        <v>541</v>
      </c>
      <c r="G509" s="28">
        <v>16.423800850030361</v>
      </c>
      <c r="H509" s="49" t="s">
        <v>5207</v>
      </c>
      <c r="I509" s="31"/>
    </row>
    <row r="510" spans="1:9" ht="16.5" customHeight="1" x14ac:dyDescent="0.3">
      <c r="A510" s="70"/>
      <c r="B510" s="46"/>
      <c r="C510" s="47"/>
      <c r="D510" s="77" t="s">
        <v>734</v>
      </c>
      <c r="E510" s="42"/>
      <c r="F510" s="24">
        <v>418</v>
      </c>
      <c r="G510" s="25">
        <v>12.689738919247114</v>
      </c>
      <c r="H510" s="32"/>
      <c r="I510" s="33"/>
    </row>
    <row r="511" spans="1:9" ht="16.5" customHeight="1" x14ac:dyDescent="0.3">
      <c r="A511" s="70"/>
      <c r="B511" s="46"/>
      <c r="C511" s="47"/>
      <c r="D511" s="77" t="s">
        <v>735</v>
      </c>
      <c r="E511" s="42"/>
      <c r="F511" s="24">
        <v>631</v>
      </c>
      <c r="G511" s="25">
        <v>19.156041287188827</v>
      </c>
      <c r="H511" s="32"/>
      <c r="I511" s="33"/>
    </row>
    <row r="512" spans="1:9" ht="16.5" customHeight="1" x14ac:dyDescent="0.3">
      <c r="A512" s="70"/>
      <c r="B512" s="46"/>
      <c r="C512" s="47"/>
      <c r="D512" s="77" t="s">
        <v>736</v>
      </c>
      <c r="E512" s="42"/>
      <c r="F512" s="24">
        <v>674</v>
      </c>
      <c r="G512" s="25">
        <v>20.461445051608987</v>
      </c>
      <c r="H512" s="32"/>
      <c r="I512" s="33"/>
    </row>
    <row r="513" spans="1:9" ht="16.5" customHeight="1" x14ac:dyDescent="0.3">
      <c r="A513" s="70"/>
      <c r="B513" s="46"/>
      <c r="C513" s="47"/>
      <c r="D513" s="77" t="s">
        <v>737</v>
      </c>
      <c r="E513" s="42"/>
      <c r="F513" s="24">
        <v>575</v>
      </c>
      <c r="G513" s="25">
        <v>17.45598057073467</v>
      </c>
      <c r="H513" s="32"/>
      <c r="I513" s="33"/>
    </row>
    <row r="514" spans="1:9" ht="16.5" customHeight="1" x14ac:dyDescent="0.3">
      <c r="A514" s="70"/>
      <c r="B514" s="46"/>
      <c r="C514" s="47"/>
      <c r="D514" s="77" t="s">
        <v>738</v>
      </c>
      <c r="E514" s="42"/>
      <c r="F514" s="24">
        <v>53</v>
      </c>
      <c r="G514" s="25">
        <v>1.6089860352155434</v>
      </c>
      <c r="H514" s="32"/>
      <c r="I514" s="33"/>
    </row>
    <row r="515" spans="1:9" ht="16.5" customHeight="1" x14ac:dyDescent="0.3">
      <c r="A515" s="70"/>
      <c r="B515" s="46"/>
      <c r="C515" s="47"/>
      <c r="D515" s="77" t="s">
        <v>739</v>
      </c>
      <c r="E515" s="42"/>
      <c r="F515" s="24">
        <v>43</v>
      </c>
      <c r="G515" s="25">
        <v>1.3054037644201579</v>
      </c>
      <c r="H515" s="32"/>
      <c r="I515" s="33"/>
    </row>
    <row r="516" spans="1:9" ht="16.5" customHeight="1" x14ac:dyDescent="0.3">
      <c r="A516" s="70"/>
      <c r="B516" s="46"/>
      <c r="C516" s="47"/>
      <c r="D516" s="77" t="s">
        <v>740</v>
      </c>
      <c r="E516" s="42"/>
      <c r="F516" s="24">
        <v>292</v>
      </c>
      <c r="G516" s="25">
        <v>8.8646023072252582</v>
      </c>
      <c r="H516" s="32"/>
      <c r="I516" s="33"/>
    </row>
    <row r="517" spans="1:9" ht="16.5" customHeight="1" x14ac:dyDescent="0.3">
      <c r="A517" s="70"/>
      <c r="B517" s="46"/>
      <c r="C517" s="47"/>
      <c r="D517" s="77" t="s">
        <v>741</v>
      </c>
      <c r="E517" s="42"/>
      <c r="F517" s="24">
        <v>67</v>
      </c>
      <c r="G517" s="25">
        <v>2.0340012143290833</v>
      </c>
      <c r="H517" s="32"/>
      <c r="I517" s="33"/>
    </row>
    <row r="518" spans="1:9" ht="16.5" customHeight="1" x14ac:dyDescent="0.3">
      <c r="A518" s="69" t="s">
        <v>742</v>
      </c>
      <c r="B518" s="43" t="s">
        <v>743</v>
      </c>
      <c r="C518" s="50" t="s">
        <v>4694</v>
      </c>
      <c r="D518" s="76"/>
      <c r="E518" s="45"/>
      <c r="F518" s="7">
        <v>67</v>
      </c>
      <c r="G518" s="28">
        <v>100</v>
      </c>
      <c r="H518" s="49" t="s">
        <v>4942</v>
      </c>
      <c r="I518" s="31"/>
    </row>
    <row r="519" spans="1:9" ht="16.5" customHeight="1" x14ac:dyDescent="0.3">
      <c r="A519" s="149" t="s">
        <v>744</v>
      </c>
      <c r="B519" s="150" t="s">
        <v>745</v>
      </c>
      <c r="C519" s="48" t="s">
        <v>4945</v>
      </c>
      <c r="D519" s="76" t="s">
        <v>746</v>
      </c>
      <c r="E519" s="45"/>
      <c r="F519" s="7">
        <v>383</v>
      </c>
      <c r="G519" s="28">
        <v>11.627200971463267</v>
      </c>
      <c r="H519" s="49" t="s">
        <v>4942</v>
      </c>
      <c r="I519" s="31"/>
    </row>
    <row r="520" spans="1:9" ht="16.5" customHeight="1" x14ac:dyDescent="0.3">
      <c r="A520" s="70"/>
      <c r="B520" s="46"/>
      <c r="C520" s="47"/>
      <c r="D520" s="77" t="s">
        <v>747</v>
      </c>
      <c r="E520" s="42"/>
      <c r="F520" s="24">
        <v>735</v>
      </c>
      <c r="G520" s="25">
        <v>22.313296903460838</v>
      </c>
      <c r="H520" s="32"/>
      <c r="I520" s="33"/>
    </row>
    <row r="521" spans="1:9" ht="16.5" customHeight="1" x14ac:dyDescent="0.3">
      <c r="A521" s="70"/>
      <c r="B521" s="46"/>
      <c r="C521" s="47"/>
      <c r="D521" s="77" t="s">
        <v>748</v>
      </c>
      <c r="E521" s="42"/>
      <c r="F521" s="24">
        <v>1358</v>
      </c>
      <c r="G521" s="25">
        <v>41.226472374013355</v>
      </c>
      <c r="H521" s="32"/>
      <c r="I521" s="33"/>
    </row>
    <row r="522" spans="1:9" ht="16.5" customHeight="1" x14ac:dyDescent="0.3">
      <c r="A522" s="70"/>
      <c r="B522" s="46"/>
      <c r="C522" s="47"/>
      <c r="D522" s="77" t="s">
        <v>749</v>
      </c>
      <c r="E522" s="42"/>
      <c r="F522" s="24">
        <v>818</v>
      </c>
      <c r="G522" s="25">
        <v>24.833029751062536</v>
      </c>
      <c r="H522" s="32"/>
      <c r="I522" s="33"/>
    </row>
    <row r="523" spans="1:9" ht="16.5" customHeight="1" x14ac:dyDescent="0.3">
      <c r="A523" s="149" t="s">
        <v>750</v>
      </c>
      <c r="B523" s="150" t="s">
        <v>751</v>
      </c>
      <c r="C523" s="48" t="s">
        <v>4945</v>
      </c>
      <c r="D523" s="76" t="s">
        <v>746</v>
      </c>
      <c r="E523" s="45"/>
      <c r="F523" s="7">
        <v>578</v>
      </c>
      <c r="G523" s="28">
        <v>17.547055251973283</v>
      </c>
      <c r="H523" s="49" t="s">
        <v>4942</v>
      </c>
      <c r="I523" s="31"/>
    </row>
    <row r="524" spans="1:9" ht="16.5" customHeight="1" x14ac:dyDescent="0.3">
      <c r="A524" s="70"/>
      <c r="B524" s="46"/>
      <c r="C524" s="47"/>
      <c r="D524" s="77" t="s">
        <v>747</v>
      </c>
      <c r="E524" s="42"/>
      <c r="F524" s="24">
        <v>717</v>
      </c>
      <c r="G524" s="25">
        <v>21.766848816029142</v>
      </c>
      <c r="H524" s="32"/>
      <c r="I524" s="33"/>
    </row>
    <row r="525" spans="1:9" ht="16.5" customHeight="1" x14ac:dyDescent="0.3">
      <c r="A525" s="70"/>
      <c r="B525" s="46"/>
      <c r="C525" s="47"/>
      <c r="D525" s="77" t="s">
        <v>748</v>
      </c>
      <c r="E525" s="42"/>
      <c r="F525" s="24">
        <v>1228</v>
      </c>
      <c r="G525" s="25">
        <v>37.279902853673349</v>
      </c>
      <c r="H525" s="32"/>
      <c r="I525" s="33"/>
    </row>
    <row r="526" spans="1:9" ht="16.5" customHeight="1" x14ac:dyDescent="0.3">
      <c r="A526" s="70"/>
      <c r="B526" s="46"/>
      <c r="C526" s="47"/>
      <c r="D526" s="77" t="s">
        <v>749</v>
      </c>
      <c r="E526" s="42"/>
      <c r="F526" s="24">
        <v>771</v>
      </c>
      <c r="G526" s="25">
        <v>23.406193078324225</v>
      </c>
      <c r="H526" s="32"/>
      <c r="I526" s="33"/>
    </row>
    <row r="527" spans="1:9" ht="16.5" customHeight="1" x14ac:dyDescent="0.3">
      <c r="A527" s="149" t="s">
        <v>752</v>
      </c>
      <c r="B527" s="150" t="s">
        <v>753</v>
      </c>
      <c r="C527" s="48" t="s">
        <v>4945</v>
      </c>
      <c r="D527" s="76" t="s">
        <v>746</v>
      </c>
      <c r="E527" s="45"/>
      <c r="F527" s="7">
        <v>1023</v>
      </c>
      <c r="G527" s="28">
        <v>31.056466302367941</v>
      </c>
      <c r="H527" s="49" t="s">
        <v>4942</v>
      </c>
      <c r="I527" s="31"/>
    </row>
    <row r="528" spans="1:9" ht="16.5" customHeight="1" x14ac:dyDescent="0.3">
      <c r="A528" s="70"/>
      <c r="B528" s="46"/>
      <c r="C528" s="47"/>
      <c r="D528" s="77" t="s">
        <v>747</v>
      </c>
      <c r="E528" s="42"/>
      <c r="F528" s="24">
        <v>1106</v>
      </c>
      <c r="G528" s="25">
        <v>33.576199149969646</v>
      </c>
      <c r="H528" s="32"/>
      <c r="I528" s="33"/>
    </row>
    <row r="529" spans="1:9" ht="16.5" customHeight="1" x14ac:dyDescent="0.3">
      <c r="A529" s="70"/>
      <c r="B529" s="46"/>
      <c r="C529" s="47"/>
      <c r="D529" s="77" t="s">
        <v>748</v>
      </c>
      <c r="E529" s="42"/>
      <c r="F529" s="24">
        <v>722</v>
      </c>
      <c r="G529" s="25">
        <v>21.918639951426837</v>
      </c>
      <c r="H529" s="32"/>
      <c r="I529" s="33"/>
    </row>
    <row r="530" spans="1:9" ht="16.5" customHeight="1" x14ac:dyDescent="0.3">
      <c r="A530" s="70"/>
      <c r="B530" s="46"/>
      <c r="C530" s="47"/>
      <c r="D530" s="77" t="s">
        <v>749</v>
      </c>
      <c r="E530" s="42"/>
      <c r="F530" s="24">
        <v>443</v>
      </c>
      <c r="G530" s="25">
        <v>13.44869459623558</v>
      </c>
      <c r="H530" s="32"/>
      <c r="I530" s="33"/>
    </row>
    <row r="531" spans="1:9" ht="16.5" customHeight="1" x14ac:dyDescent="0.3">
      <c r="A531" s="149" t="s">
        <v>754</v>
      </c>
      <c r="B531" s="150" t="s">
        <v>755</v>
      </c>
      <c r="C531" s="48" t="s">
        <v>4945</v>
      </c>
      <c r="D531" s="76" t="s">
        <v>746</v>
      </c>
      <c r="E531" s="45"/>
      <c r="F531" s="7">
        <v>634</v>
      </c>
      <c r="G531" s="28">
        <v>19.247115968427444</v>
      </c>
      <c r="H531" s="49" t="s">
        <v>4942</v>
      </c>
      <c r="I531" s="31"/>
    </row>
    <row r="532" spans="1:9" ht="16.5" customHeight="1" x14ac:dyDescent="0.3">
      <c r="A532" s="70"/>
      <c r="B532" s="46"/>
      <c r="C532" s="47"/>
      <c r="D532" s="77" t="s">
        <v>747</v>
      </c>
      <c r="E532" s="42"/>
      <c r="F532" s="24">
        <v>731</v>
      </c>
      <c r="G532" s="25">
        <v>22.191863995142683</v>
      </c>
      <c r="H532" s="32"/>
      <c r="I532" s="33"/>
    </row>
    <row r="533" spans="1:9" ht="16.5" customHeight="1" x14ac:dyDescent="0.3">
      <c r="A533" s="70"/>
      <c r="B533" s="46"/>
      <c r="C533" s="47"/>
      <c r="D533" s="77" t="s">
        <v>748</v>
      </c>
      <c r="E533" s="42"/>
      <c r="F533" s="24">
        <v>1205</v>
      </c>
      <c r="G533" s="25">
        <v>36.581663630843956</v>
      </c>
      <c r="H533" s="32"/>
      <c r="I533" s="33"/>
    </row>
    <row r="534" spans="1:9" ht="16.5" customHeight="1" x14ac:dyDescent="0.3">
      <c r="A534" s="70"/>
      <c r="B534" s="46"/>
      <c r="C534" s="47"/>
      <c r="D534" s="77" t="s">
        <v>749</v>
      </c>
      <c r="E534" s="42"/>
      <c r="F534" s="24">
        <v>724</v>
      </c>
      <c r="G534" s="25">
        <v>21.979356405585914</v>
      </c>
      <c r="H534" s="32"/>
      <c r="I534" s="33"/>
    </row>
    <row r="535" spans="1:9" ht="16.5" customHeight="1" x14ac:dyDescent="0.3">
      <c r="A535" s="149" t="s">
        <v>756</v>
      </c>
      <c r="B535" s="150" t="s">
        <v>757</v>
      </c>
      <c r="C535" s="48" t="s">
        <v>4945</v>
      </c>
      <c r="D535" s="76" t="s">
        <v>746</v>
      </c>
      <c r="E535" s="45"/>
      <c r="F535" s="7">
        <v>964</v>
      </c>
      <c r="G535" s="28">
        <v>29.265330904675167</v>
      </c>
      <c r="H535" s="49" t="s">
        <v>4942</v>
      </c>
      <c r="I535" s="31"/>
    </row>
    <row r="536" spans="1:9" ht="16.5" customHeight="1" x14ac:dyDescent="0.3">
      <c r="A536" s="70"/>
      <c r="B536" s="46"/>
      <c r="C536" s="47"/>
      <c r="D536" s="77" t="s">
        <v>747</v>
      </c>
      <c r="E536" s="42"/>
      <c r="F536" s="24">
        <v>780</v>
      </c>
      <c r="G536" s="25">
        <v>23.679417122040071</v>
      </c>
      <c r="H536" s="32"/>
      <c r="I536" s="33"/>
    </row>
    <row r="537" spans="1:9" ht="16.5" customHeight="1" x14ac:dyDescent="0.3">
      <c r="A537" s="70"/>
      <c r="B537" s="46"/>
      <c r="C537" s="47"/>
      <c r="D537" s="77" t="s">
        <v>748</v>
      </c>
      <c r="E537" s="42"/>
      <c r="F537" s="24">
        <v>966</v>
      </c>
      <c r="G537" s="25">
        <v>29.326047358834245</v>
      </c>
      <c r="H537" s="32"/>
      <c r="I537" s="33"/>
    </row>
    <row r="538" spans="1:9" ht="16.5" customHeight="1" x14ac:dyDescent="0.3">
      <c r="A538" s="70"/>
      <c r="B538" s="46"/>
      <c r="C538" s="47"/>
      <c r="D538" s="77" t="s">
        <v>749</v>
      </c>
      <c r="E538" s="42"/>
      <c r="F538" s="24">
        <v>584</v>
      </c>
      <c r="G538" s="25">
        <v>17.729204614450516</v>
      </c>
      <c r="H538" s="32"/>
      <c r="I538" s="33"/>
    </row>
    <row r="539" spans="1:9" ht="16.5" customHeight="1" x14ac:dyDescent="0.3">
      <c r="A539" s="149" t="s">
        <v>758</v>
      </c>
      <c r="B539" s="150" t="s">
        <v>759</v>
      </c>
      <c r="C539" s="48" t="s">
        <v>4945</v>
      </c>
      <c r="D539" s="76" t="s">
        <v>746</v>
      </c>
      <c r="E539" s="45"/>
      <c r="F539" s="7">
        <v>590</v>
      </c>
      <c r="G539" s="28">
        <v>17.911353976927746</v>
      </c>
      <c r="H539" s="49" t="s">
        <v>4942</v>
      </c>
      <c r="I539" s="31"/>
    </row>
    <row r="540" spans="1:9" ht="16.5" customHeight="1" x14ac:dyDescent="0.3">
      <c r="A540" s="70"/>
      <c r="B540" s="46"/>
      <c r="C540" s="47"/>
      <c r="D540" s="77" t="s">
        <v>747</v>
      </c>
      <c r="E540" s="42"/>
      <c r="F540" s="24">
        <v>775</v>
      </c>
      <c r="G540" s="25">
        <v>23.527625986642381</v>
      </c>
      <c r="H540" s="32"/>
      <c r="I540" s="33"/>
    </row>
    <row r="541" spans="1:9" ht="16.5" customHeight="1" x14ac:dyDescent="0.3">
      <c r="A541" s="70"/>
      <c r="B541" s="46"/>
      <c r="C541" s="47"/>
      <c r="D541" s="77" t="s">
        <v>748</v>
      </c>
      <c r="E541" s="42"/>
      <c r="F541" s="24">
        <v>1227</v>
      </c>
      <c r="G541" s="25">
        <v>37.249544626593803</v>
      </c>
      <c r="H541" s="32"/>
      <c r="I541" s="33"/>
    </row>
    <row r="542" spans="1:9" ht="16.5" customHeight="1" x14ac:dyDescent="0.3">
      <c r="A542" s="70"/>
      <c r="B542" s="46"/>
      <c r="C542" s="47"/>
      <c r="D542" s="77" t="s">
        <v>749</v>
      </c>
      <c r="E542" s="42"/>
      <c r="F542" s="24">
        <v>702</v>
      </c>
      <c r="G542" s="25">
        <v>21.311475409836063</v>
      </c>
      <c r="H542" s="32"/>
      <c r="I542" s="33"/>
    </row>
    <row r="543" spans="1:9" ht="16.5" customHeight="1" x14ac:dyDescent="0.3">
      <c r="A543" s="149" t="s">
        <v>760</v>
      </c>
      <c r="B543" s="150" t="s">
        <v>761</v>
      </c>
      <c r="C543" s="48" t="s">
        <v>4945</v>
      </c>
      <c r="D543" s="76" t="s">
        <v>746</v>
      </c>
      <c r="E543" s="45"/>
      <c r="F543" s="7">
        <v>398</v>
      </c>
      <c r="G543" s="28">
        <v>12.082574377656345</v>
      </c>
      <c r="H543" s="49" t="s">
        <v>4942</v>
      </c>
      <c r="I543" s="31"/>
    </row>
    <row r="544" spans="1:9" ht="16.5" customHeight="1" x14ac:dyDescent="0.3">
      <c r="A544" s="70"/>
      <c r="B544" s="46"/>
      <c r="C544" s="47"/>
      <c r="D544" s="77" t="s">
        <v>747</v>
      </c>
      <c r="E544" s="42"/>
      <c r="F544" s="24">
        <v>534</v>
      </c>
      <c r="G544" s="25">
        <v>16.211293260473589</v>
      </c>
      <c r="H544" s="32"/>
      <c r="I544" s="33"/>
    </row>
    <row r="545" spans="1:9" ht="16.5" customHeight="1" x14ac:dyDescent="0.3">
      <c r="A545" s="70"/>
      <c r="B545" s="46"/>
      <c r="C545" s="47"/>
      <c r="D545" s="77" t="s">
        <v>748</v>
      </c>
      <c r="E545" s="42"/>
      <c r="F545" s="24">
        <v>1272</v>
      </c>
      <c r="G545" s="25">
        <v>38.615664845173043</v>
      </c>
      <c r="H545" s="32"/>
      <c r="I545" s="33"/>
    </row>
    <row r="546" spans="1:9" ht="16.5" customHeight="1" x14ac:dyDescent="0.3">
      <c r="A546" s="70"/>
      <c r="B546" s="46"/>
      <c r="C546" s="47"/>
      <c r="D546" s="77" t="s">
        <v>749</v>
      </c>
      <c r="E546" s="42"/>
      <c r="F546" s="24">
        <v>1090</v>
      </c>
      <c r="G546" s="25">
        <v>33.090467516697025</v>
      </c>
      <c r="H546" s="32"/>
      <c r="I546" s="33"/>
    </row>
    <row r="547" spans="1:9" ht="16.5" customHeight="1" x14ac:dyDescent="0.3">
      <c r="A547" s="149" t="s">
        <v>762</v>
      </c>
      <c r="B547" s="150" t="s">
        <v>763</v>
      </c>
      <c r="C547" s="48" t="s">
        <v>4945</v>
      </c>
      <c r="D547" s="76" t="s">
        <v>746</v>
      </c>
      <c r="E547" s="45"/>
      <c r="F547" s="7">
        <v>422</v>
      </c>
      <c r="G547" s="28">
        <v>12.811171827565271</v>
      </c>
      <c r="H547" s="49" t="s">
        <v>4942</v>
      </c>
      <c r="I547" s="31"/>
    </row>
    <row r="548" spans="1:9" ht="16.5" customHeight="1" x14ac:dyDescent="0.3">
      <c r="A548" s="70"/>
      <c r="B548" s="46"/>
      <c r="C548" s="47"/>
      <c r="D548" s="77" t="s">
        <v>747</v>
      </c>
      <c r="E548" s="42"/>
      <c r="F548" s="24">
        <v>510</v>
      </c>
      <c r="G548" s="25">
        <v>15.482695810564662</v>
      </c>
      <c r="H548" s="32"/>
      <c r="I548" s="33"/>
    </row>
    <row r="549" spans="1:9" ht="16.5" customHeight="1" x14ac:dyDescent="0.3">
      <c r="A549" s="70"/>
      <c r="B549" s="46"/>
      <c r="C549" s="47"/>
      <c r="D549" s="77" t="s">
        <v>748</v>
      </c>
      <c r="E549" s="42"/>
      <c r="F549" s="24">
        <v>1335</v>
      </c>
      <c r="G549" s="25">
        <v>40.528233151183976</v>
      </c>
      <c r="H549" s="32"/>
      <c r="I549" s="33"/>
    </row>
    <row r="550" spans="1:9" ht="16.5" customHeight="1" x14ac:dyDescent="0.3">
      <c r="A550" s="70"/>
      <c r="B550" s="46"/>
      <c r="C550" s="47"/>
      <c r="D550" s="77" t="s">
        <v>749</v>
      </c>
      <c r="E550" s="42"/>
      <c r="F550" s="24">
        <v>1027</v>
      </c>
      <c r="G550" s="25">
        <v>31.177899210686093</v>
      </c>
      <c r="H550" s="32"/>
      <c r="I550" s="33"/>
    </row>
    <row r="551" spans="1:9" ht="16.5" customHeight="1" x14ac:dyDescent="0.3">
      <c r="A551" s="149" t="s">
        <v>764</v>
      </c>
      <c r="B551" s="150" t="s">
        <v>765</v>
      </c>
      <c r="C551" s="48" t="s">
        <v>4945</v>
      </c>
      <c r="D551" s="76" t="s">
        <v>746</v>
      </c>
      <c r="E551" s="45"/>
      <c r="F551" s="7">
        <v>386</v>
      </c>
      <c r="G551" s="28">
        <v>11.718275652701882</v>
      </c>
      <c r="H551" s="49" t="s">
        <v>4942</v>
      </c>
      <c r="I551" s="31"/>
    </row>
    <row r="552" spans="1:9" ht="16.5" customHeight="1" x14ac:dyDescent="0.3">
      <c r="A552" s="70"/>
      <c r="B552" s="46"/>
      <c r="C552" s="47"/>
      <c r="D552" s="77" t="s">
        <v>747</v>
      </c>
      <c r="E552" s="42"/>
      <c r="F552" s="24">
        <v>933</v>
      </c>
      <c r="G552" s="25">
        <v>28.324225865209474</v>
      </c>
      <c r="H552" s="32"/>
      <c r="I552" s="33"/>
    </row>
    <row r="553" spans="1:9" ht="16.5" customHeight="1" x14ac:dyDescent="0.3">
      <c r="A553" s="70"/>
      <c r="B553" s="46"/>
      <c r="C553" s="47"/>
      <c r="D553" s="77" t="s">
        <v>748</v>
      </c>
      <c r="E553" s="42"/>
      <c r="F553" s="24">
        <v>1238</v>
      </c>
      <c r="G553" s="25">
        <v>37.58348512446873</v>
      </c>
      <c r="H553" s="32"/>
      <c r="I553" s="33"/>
    </row>
    <row r="554" spans="1:9" ht="16.5" customHeight="1" x14ac:dyDescent="0.3">
      <c r="A554" s="70"/>
      <c r="B554" s="46"/>
      <c r="C554" s="47"/>
      <c r="D554" s="77" t="s">
        <v>749</v>
      </c>
      <c r="E554" s="42"/>
      <c r="F554" s="24">
        <v>737</v>
      </c>
      <c r="G554" s="25">
        <v>22.374013357619916</v>
      </c>
      <c r="H554" s="32"/>
      <c r="I554" s="33"/>
    </row>
    <row r="555" spans="1:9" ht="16.5" customHeight="1" x14ac:dyDescent="0.3">
      <c r="A555" s="149" t="s">
        <v>766</v>
      </c>
      <c r="B555" s="150" t="s">
        <v>767</v>
      </c>
      <c r="C555" s="48" t="s">
        <v>4945</v>
      </c>
      <c r="D555" s="76" t="s">
        <v>746</v>
      </c>
      <c r="E555" s="45"/>
      <c r="F555" s="7">
        <v>1075</v>
      </c>
      <c r="G555" s="28">
        <v>32.63509411050395</v>
      </c>
      <c r="H555" s="49" t="s">
        <v>4942</v>
      </c>
      <c r="I555" s="31"/>
    </row>
    <row r="556" spans="1:9" ht="16.5" customHeight="1" x14ac:dyDescent="0.3">
      <c r="A556" s="70"/>
      <c r="B556" s="46"/>
      <c r="C556" s="47"/>
      <c r="D556" s="77" t="s">
        <v>747</v>
      </c>
      <c r="E556" s="42"/>
      <c r="F556" s="24">
        <v>852</v>
      </c>
      <c r="G556" s="25">
        <v>25.865209471766846</v>
      </c>
      <c r="H556" s="32"/>
      <c r="I556" s="33"/>
    </row>
    <row r="557" spans="1:9" ht="16.5" customHeight="1" x14ac:dyDescent="0.3">
      <c r="A557" s="70"/>
      <c r="B557" s="46"/>
      <c r="C557" s="47"/>
      <c r="D557" s="77" t="s">
        <v>748</v>
      </c>
      <c r="E557" s="42"/>
      <c r="F557" s="24">
        <v>827</v>
      </c>
      <c r="G557" s="25">
        <v>25.106253794778382</v>
      </c>
      <c r="H557" s="32"/>
      <c r="I557" s="33"/>
    </row>
    <row r="558" spans="1:9" ht="16.5" customHeight="1" thickBot="1" x14ac:dyDescent="0.35">
      <c r="A558" s="151"/>
      <c r="B558" s="152"/>
      <c r="C558" s="153"/>
      <c r="D558" s="130" t="s">
        <v>749</v>
      </c>
      <c r="E558" s="154"/>
      <c r="F558" s="155">
        <v>540</v>
      </c>
      <c r="G558" s="156">
        <v>16.393442622950818</v>
      </c>
      <c r="H558" s="157"/>
      <c r="I558" s="158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418"/>
  <sheetViews>
    <sheetView zoomScale="90" zoomScaleNormal="90" workbookViewId="0">
      <pane ySplit="2" topLeftCell="A3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34.75" style="132" customWidth="1"/>
    <col min="4" max="4" width="54.8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27.25" style="88" customWidth="1"/>
    <col min="10" max="16384" width="9" style="167"/>
  </cols>
  <sheetData>
    <row r="1" spans="1:9" s="88" customFormat="1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s="88" customFormat="1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s="88" customFormat="1" x14ac:dyDescent="0.3">
      <c r="A3" s="82" t="s">
        <v>768</v>
      </c>
      <c r="B3" s="81" t="s">
        <v>52</v>
      </c>
      <c r="C3" s="84" t="s">
        <v>4945</v>
      </c>
      <c r="D3" s="85"/>
      <c r="E3" s="83"/>
      <c r="F3" s="6">
        <v>3294</v>
      </c>
      <c r="G3" s="61">
        <v>100</v>
      </c>
      <c r="H3" s="83" t="s">
        <v>4942</v>
      </c>
      <c r="I3" s="87"/>
    </row>
    <row r="4" spans="1:9" s="88" customFormat="1" x14ac:dyDescent="0.3">
      <c r="A4" s="82" t="s">
        <v>769</v>
      </c>
      <c r="B4" s="81" t="s">
        <v>53</v>
      </c>
      <c r="C4" s="84" t="s">
        <v>4945</v>
      </c>
      <c r="D4" s="85"/>
      <c r="E4" s="83"/>
      <c r="F4" s="6">
        <v>3294</v>
      </c>
      <c r="G4" s="61">
        <v>100</v>
      </c>
      <c r="H4" s="86" t="s">
        <v>18</v>
      </c>
      <c r="I4" s="87"/>
    </row>
    <row r="5" spans="1:9" s="88" customFormat="1" x14ac:dyDescent="0.3">
      <c r="A5" s="53" t="s">
        <v>770</v>
      </c>
      <c r="B5" s="35" t="s">
        <v>771</v>
      </c>
      <c r="C5" s="142" t="s">
        <v>4945</v>
      </c>
      <c r="D5" s="77"/>
      <c r="E5" s="42"/>
      <c r="F5" s="24">
        <v>3294</v>
      </c>
      <c r="G5" s="25">
        <v>100</v>
      </c>
      <c r="H5" s="32" t="s">
        <v>18</v>
      </c>
      <c r="I5" s="33"/>
    </row>
    <row r="6" spans="1:9" s="88" customFormat="1" x14ac:dyDescent="0.3">
      <c r="A6" s="51" t="s">
        <v>772</v>
      </c>
      <c r="B6" s="52" t="s">
        <v>773</v>
      </c>
      <c r="C6" s="48" t="s">
        <v>4945</v>
      </c>
      <c r="D6" s="76" t="s">
        <v>240</v>
      </c>
      <c r="E6" s="45"/>
      <c r="F6" s="7">
        <v>47</v>
      </c>
      <c r="G6" s="28">
        <v>1.4268366727383119</v>
      </c>
      <c r="H6" s="58" t="s">
        <v>18</v>
      </c>
      <c r="I6" s="31"/>
    </row>
    <row r="7" spans="1:9" s="88" customFormat="1" x14ac:dyDescent="0.3">
      <c r="A7" s="53"/>
      <c r="B7" s="35"/>
      <c r="C7" s="142"/>
      <c r="D7" s="77" t="s">
        <v>241</v>
      </c>
      <c r="E7" s="42"/>
      <c r="F7" s="24">
        <v>8</v>
      </c>
      <c r="G7" s="25">
        <v>0.24286581663630846</v>
      </c>
      <c r="H7" s="32"/>
      <c r="I7" s="33"/>
    </row>
    <row r="8" spans="1:9" s="88" customFormat="1" x14ac:dyDescent="0.3">
      <c r="A8" s="53"/>
      <c r="B8" s="35"/>
      <c r="C8" s="142"/>
      <c r="D8" s="77" t="s">
        <v>242</v>
      </c>
      <c r="E8" s="42"/>
      <c r="F8" s="24">
        <v>1071</v>
      </c>
      <c r="G8" s="25">
        <v>32.513661202185787</v>
      </c>
      <c r="H8" s="32"/>
      <c r="I8" s="33"/>
    </row>
    <row r="9" spans="1:9" s="88" customFormat="1" x14ac:dyDescent="0.3">
      <c r="A9" s="53"/>
      <c r="B9" s="35"/>
      <c r="C9" s="142"/>
      <c r="D9" s="77" t="s">
        <v>774</v>
      </c>
      <c r="E9" s="42"/>
      <c r="F9" s="24">
        <v>6</v>
      </c>
      <c r="G9" s="25">
        <v>0.18214936247723132</v>
      </c>
      <c r="H9" s="32"/>
      <c r="I9" s="33"/>
    </row>
    <row r="10" spans="1:9" s="88" customFormat="1" x14ac:dyDescent="0.3">
      <c r="A10" s="53"/>
      <c r="B10" s="35"/>
      <c r="C10" s="142"/>
      <c r="D10" s="77" t="s">
        <v>775</v>
      </c>
      <c r="E10" s="42"/>
      <c r="F10" s="24">
        <v>64</v>
      </c>
      <c r="G10" s="25">
        <v>1.9429265330904677</v>
      </c>
      <c r="H10" s="32"/>
      <c r="I10" s="33"/>
    </row>
    <row r="11" spans="1:9" s="88" customFormat="1" x14ac:dyDescent="0.3">
      <c r="A11" s="53"/>
      <c r="B11" s="35"/>
      <c r="C11" s="142"/>
      <c r="D11" s="77" t="s">
        <v>243</v>
      </c>
      <c r="E11" s="42"/>
      <c r="F11" s="24">
        <v>1043</v>
      </c>
      <c r="G11" s="25">
        <v>31.663630843958714</v>
      </c>
      <c r="H11" s="32"/>
      <c r="I11" s="33"/>
    </row>
    <row r="12" spans="1:9" s="88" customFormat="1" x14ac:dyDescent="0.3">
      <c r="A12" s="53"/>
      <c r="B12" s="35"/>
      <c r="C12" s="142"/>
      <c r="D12" s="77" t="s">
        <v>244</v>
      </c>
      <c r="E12" s="42"/>
      <c r="F12" s="24">
        <v>159</v>
      </c>
      <c r="G12" s="25">
        <v>4.8269581056466304</v>
      </c>
      <c r="H12" s="32"/>
      <c r="I12" s="33"/>
    </row>
    <row r="13" spans="1:9" s="88" customFormat="1" x14ac:dyDescent="0.3">
      <c r="A13" s="53"/>
      <c r="B13" s="35"/>
      <c r="C13" s="142"/>
      <c r="D13" s="77" t="s">
        <v>393</v>
      </c>
      <c r="E13" s="42"/>
      <c r="F13" s="24">
        <v>143</v>
      </c>
      <c r="G13" s="25">
        <v>4.3412264723740135</v>
      </c>
      <c r="H13" s="32"/>
      <c r="I13" s="33"/>
    </row>
    <row r="14" spans="1:9" s="88" customFormat="1" x14ac:dyDescent="0.3">
      <c r="A14" s="53"/>
      <c r="B14" s="35"/>
      <c r="C14" s="142"/>
      <c r="D14" s="77" t="s">
        <v>5064</v>
      </c>
      <c r="E14" s="42"/>
      <c r="F14" s="24">
        <v>211</v>
      </c>
      <c r="G14" s="25">
        <v>6.4055859137826356</v>
      </c>
      <c r="H14" s="32"/>
      <c r="I14" s="33"/>
    </row>
    <row r="15" spans="1:9" s="88" customFormat="1" x14ac:dyDescent="0.3">
      <c r="A15" s="53"/>
      <c r="B15" s="35"/>
      <c r="C15" s="142"/>
      <c r="D15" s="77" t="s">
        <v>5065</v>
      </c>
      <c r="E15" s="42"/>
      <c r="F15" s="24">
        <v>18</v>
      </c>
      <c r="G15" s="25">
        <v>0.54644808743169404</v>
      </c>
      <c r="H15" s="32"/>
      <c r="I15" s="33"/>
    </row>
    <row r="16" spans="1:9" s="88" customFormat="1" x14ac:dyDescent="0.3">
      <c r="A16" s="53"/>
      <c r="B16" s="35"/>
      <c r="C16" s="142"/>
      <c r="D16" s="77" t="s">
        <v>246</v>
      </c>
      <c r="E16" s="42"/>
      <c r="F16" s="24">
        <v>9</v>
      </c>
      <c r="G16" s="25">
        <v>0.27322404371584702</v>
      </c>
      <c r="H16" s="32"/>
      <c r="I16" s="33"/>
    </row>
    <row r="17" spans="1:9" s="88" customFormat="1" x14ac:dyDescent="0.3">
      <c r="A17" s="53"/>
      <c r="B17" s="35"/>
      <c r="C17" s="142"/>
      <c r="D17" s="77" t="s">
        <v>4209</v>
      </c>
      <c r="E17" s="42"/>
      <c r="F17" s="24">
        <v>20</v>
      </c>
      <c r="G17" s="25">
        <v>0.60716454159077105</v>
      </c>
      <c r="H17" s="32"/>
      <c r="I17" s="33"/>
    </row>
    <row r="18" spans="1:9" s="88" customFormat="1" x14ac:dyDescent="0.3">
      <c r="A18" s="53"/>
      <c r="B18" s="35"/>
      <c r="C18" s="142"/>
      <c r="D18" s="77" t="s">
        <v>247</v>
      </c>
      <c r="E18" s="42"/>
      <c r="F18" s="24">
        <v>19</v>
      </c>
      <c r="G18" s="25">
        <v>0.57680631451123254</v>
      </c>
      <c r="H18" s="32"/>
      <c r="I18" s="33"/>
    </row>
    <row r="19" spans="1:9" s="88" customFormat="1" x14ac:dyDescent="0.3">
      <c r="A19" s="53"/>
      <c r="B19" s="35"/>
      <c r="C19" s="142"/>
      <c r="D19" s="77" t="s">
        <v>4210</v>
      </c>
      <c r="E19" s="42"/>
      <c r="F19" s="24">
        <v>190</v>
      </c>
      <c r="G19" s="25">
        <v>5.7680631451123254</v>
      </c>
      <c r="H19" s="32"/>
      <c r="I19" s="33"/>
    </row>
    <row r="20" spans="1:9" s="88" customFormat="1" x14ac:dyDescent="0.3">
      <c r="A20" s="53"/>
      <c r="B20" s="35"/>
      <c r="C20" s="142"/>
      <c r="D20" s="77" t="s">
        <v>4211</v>
      </c>
      <c r="E20" s="42"/>
      <c r="F20" s="24">
        <v>64</v>
      </c>
      <c r="G20" s="25">
        <v>1.9429265330904677</v>
      </c>
      <c r="H20" s="32"/>
      <c r="I20" s="33"/>
    </row>
    <row r="21" spans="1:9" s="88" customFormat="1" x14ac:dyDescent="0.3">
      <c r="A21" s="53"/>
      <c r="B21" s="35"/>
      <c r="C21" s="142"/>
      <c r="D21" s="77" t="s">
        <v>248</v>
      </c>
      <c r="E21" s="42"/>
      <c r="F21" s="24">
        <v>40</v>
      </c>
      <c r="G21" s="25">
        <v>1.2143290831815421</v>
      </c>
      <c r="H21" s="32"/>
      <c r="I21" s="33"/>
    </row>
    <row r="22" spans="1:9" s="88" customFormat="1" x14ac:dyDescent="0.3">
      <c r="A22" s="53"/>
      <c r="B22" s="35"/>
      <c r="C22" s="142"/>
      <c r="D22" s="77" t="s">
        <v>4212</v>
      </c>
      <c r="E22" s="42"/>
      <c r="F22" s="24">
        <v>90</v>
      </c>
      <c r="G22" s="25">
        <v>2.7322404371584699</v>
      </c>
      <c r="H22" s="32"/>
      <c r="I22" s="33"/>
    </row>
    <row r="23" spans="1:9" s="88" customFormat="1" x14ac:dyDescent="0.3">
      <c r="A23" s="53"/>
      <c r="B23" s="35"/>
      <c r="C23" s="142"/>
      <c r="D23" s="77" t="s">
        <v>249</v>
      </c>
      <c r="E23" s="42"/>
      <c r="F23" s="24">
        <v>25</v>
      </c>
      <c r="G23" s="25">
        <v>0.75895567698846389</v>
      </c>
      <c r="H23" s="32"/>
      <c r="I23" s="33"/>
    </row>
    <row r="24" spans="1:9" s="88" customFormat="1" x14ac:dyDescent="0.3">
      <c r="A24" s="53"/>
      <c r="B24" s="35"/>
      <c r="C24" s="142"/>
      <c r="D24" s="77" t="s">
        <v>4213</v>
      </c>
      <c r="E24" s="42"/>
      <c r="F24" s="24">
        <v>67</v>
      </c>
      <c r="G24" s="25">
        <v>2.0340012143290833</v>
      </c>
      <c r="H24" s="32"/>
      <c r="I24" s="33"/>
    </row>
    <row r="25" spans="1:9" s="88" customFormat="1" x14ac:dyDescent="0.3">
      <c r="A25" s="53"/>
      <c r="B25" s="35"/>
      <c r="C25" s="142"/>
      <c r="D25" s="77" t="s">
        <v>4214</v>
      </c>
      <c r="E25" s="42"/>
      <c r="F25" s="24"/>
      <c r="G25" s="25"/>
      <c r="H25" s="32"/>
      <c r="I25" s="33"/>
    </row>
    <row r="26" spans="1:9" s="88" customFormat="1" x14ac:dyDescent="0.3">
      <c r="A26" s="53"/>
      <c r="B26" s="35"/>
      <c r="C26" s="142"/>
      <c r="D26" s="77" t="s">
        <v>250</v>
      </c>
      <c r="E26" s="42"/>
      <c r="F26" s="24"/>
      <c r="G26" s="25"/>
      <c r="H26" s="32"/>
      <c r="I26" s="33"/>
    </row>
    <row r="27" spans="1:9" s="88" customFormat="1" x14ac:dyDescent="0.3">
      <c r="A27" s="51" t="s">
        <v>776</v>
      </c>
      <c r="B27" s="52" t="s">
        <v>777</v>
      </c>
      <c r="C27" s="48" t="s">
        <v>4945</v>
      </c>
      <c r="D27" s="76"/>
      <c r="E27" s="45"/>
      <c r="F27" s="7">
        <v>3294</v>
      </c>
      <c r="G27" s="28">
        <v>100</v>
      </c>
      <c r="H27" s="83" t="s">
        <v>4942</v>
      </c>
      <c r="I27" s="31"/>
    </row>
    <row r="28" spans="1:9" s="88" customFormat="1" x14ac:dyDescent="0.3">
      <c r="A28" s="51" t="s">
        <v>778</v>
      </c>
      <c r="B28" s="52" t="s">
        <v>779</v>
      </c>
      <c r="C28" s="48" t="s">
        <v>4945</v>
      </c>
      <c r="D28" s="76" t="s">
        <v>251</v>
      </c>
      <c r="E28" s="45"/>
      <c r="F28" s="7">
        <v>117</v>
      </c>
      <c r="G28" s="28">
        <v>3.5519125683060109</v>
      </c>
      <c r="H28" s="32" t="s">
        <v>18</v>
      </c>
      <c r="I28" s="31"/>
    </row>
    <row r="29" spans="1:9" s="88" customFormat="1" x14ac:dyDescent="0.3">
      <c r="A29" s="53"/>
      <c r="B29" s="35"/>
      <c r="C29" s="142"/>
      <c r="D29" s="77" t="s">
        <v>780</v>
      </c>
      <c r="E29" s="42"/>
      <c r="F29" s="24">
        <v>94</v>
      </c>
      <c r="G29" s="25">
        <v>2.8536733454766239</v>
      </c>
      <c r="H29" s="32"/>
      <c r="I29" s="33"/>
    </row>
    <row r="30" spans="1:9" s="88" customFormat="1" x14ac:dyDescent="0.3">
      <c r="A30" s="53"/>
      <c r="B30" s="35"/>
      <c r="C30" s="142"/>
      <c r="D30" s="77" t="s">
        <v>781</v>
      </c>
      <c r="E30" s="42"/>
      <c r="F30" s="24">
        <v>118</v>
      </c>
      <c r="G30" s="25">
        <v>3.5822707953855497</v>
      </c>
      <c r="H30" s="32"/>
      <c r="I30" s="33"/>
    </row>
    <row r="31" spans="1:9" s="88" customFormat="1" x14ac:dyDescent="0.3">
      <c r="A31" s="53"/>
      <c r="B31" s="35"/>
      <c r="C31" s="142"/>
      <c r="D31" s="77" t="s">
        <v>782</v>
      </c>
      <c r="E31" s="42"/>
      <c r="F31" s="24">
        <v>176</v>
      </c>
      <c r="G31" s="25">
        <v>5.3430479659987862</v>
      </c>
      <c r="H31" s="32"/>
      <c r="I31" s="33"/>
    </row>
    <row r="32" spans="1:9" s="88" customFormat="1" x14ac:dyDescent="0.3">
      <c r="A32" s="53"/>
      <c r="B32" s="35"/>
      <c r="C32" s="142"/>
      <c r="D32" s="77" t="s">
        <v>783</v>
      </c>
      <c r="E32" s="42"/>
      <c r="F32" s="24">
        <v>79</v>
      </c>
      <c r="G32" s="25">
        <v>2.3982999392835458</v>
      </c>
      <c r="H32" s="32"/>
      <c r="I32" s="33"/>
    </row>
    <row r="33" spans="1:9" s="88" customFormat="1" x14ac:dyDescent="0.3">
      <c r="A33" s="53"/>
      <c r="B33" s="35"/>
      <c r="C33" s="142"/>
      <c r="D33" s="77" t="s">
        <v>784</v>
      </c>
      <c r="E33" s="42"/>
      <c r="F33" s="24">
        <v>86</v>
      </c>
      <c r="G33" s="25">
        <v>2.6108075288403159</v>
      </c>
      <c r="H33" s="32"/>
      <c r="I33" s="33"/>
    </row>
    <row r="34" spans="1:9" s="88" customFormat="1" x14ac:dyDescent="0.3">
      <c r="A34" s="53"/>
      <c r="B34" s="35"/>
      <c r="C34" s="142"/>
      <c r="D34" s="77" t="s">
        <v>785</v>
      </c>
      <c r="E34" s="42"/>
      <c r="F34" s="24">
        <v>1370</v>
      </c>
      <c r="G34" s="25">
        <v>41.590771098967821</v>
      </c>
      <c r="H34" s="32"/>
      <c r="I34" s="33"/>
    </row>
    <row r="35" spans="1:9" s="88" customFormat="1" x14ac:dyDescent="0.3">
      <c r="A35" s="53"/>
      <c r="B35" s="35"/>
      <c r="C35" s="142"/>
      <c r="D35" s="77" t="s">
        <v>786</v>
      </c>
      <c r="E35" s="42"/>
      <c r="F35" s="24">
        <v>463</v>
      </c>
      <c r="G35" s="25">
        <v>14.055859137826351</v>
      </c>
      <c r="H35" s="32"/>
      <c r="I35" s="33"/>
    </row>
    <row r="36" spans="1:9" s="88" customFormat="1" x14ac:dyDescent="0.3">
      <c r="A36" s="53"/>
      <c r="B36" s="35"/>
      <c r="C36" s="142"/>
      <c r="D36" s="77" t="s">
        <v>787</v>
      </c>
      <c r="E36" s="42"/>
      <c r="F36" s="24">
        <v>791</v>
      </c>
      <c r="G36" s="25">
        <v>24.013357619914995</v>
      </c>
      <c r="H36" s="32"/>
      <c r="I36" s="33"/>
    </row>
    <row r="37" spans="1:9" s="88" customFormat="1" x14ac:dyDescent="0.3">
      <c r="A37" s="51" t="s">
        <v>788</v>
      </c>
      <c r="B37" s="52" t="s">
        <v>789</v>
      </c>
      <c r="C37" s="48" t="s">
        <v>4945</v>
      </c>
      <c r="D37" s="76" t="s">
        <v>109</v>
      </c>
      <c r="E37" s="45"/>
      <c r="F37" s="7">
        <v>68</v>
      </c>
      <c r="G37" s="28">
        <v>2.0643594414086217</v>
      </c>
      <c r="H37" s="30" t="s">
        <v>18</v>
      </c>
      <c r="I37" s="31"/>
    </row>
    <row r="38" spans="1:9" s="88" customFormat="1" x14ac:dyDescent="0.3">
      <c r="A38" s="53"/>
      <c r="B38" s="35"/>
      <c r="C38" s="142"/>
      <c r="D38" s="77" t="s">
        <v>110</v>
      </c>
      <c r="E38" s="42"/>
      <c r="F38" s="24">
        <v>3226</v>
      </c>
      <c r="G38" s="25">
        <v>97.935640558591373</v>
      </c>
      <c r="H38" s="32"/>
      <c r="I38" s="33"/>
    </row>
    <row r="39" spans="1:9" s="88" customFormat="1" x14ac:dyDescent="0.3">
      <c r="A39" s="51" t="s">
        <v>5066</v>
      </c>
      <c r="B39" s="52" t="s">
        <v>790</v>
      </c>
      <c r="C39" s="48" t="s">
        <v>4945</v>
      </c>
      <c r="D39" s="76" t="s">
        <v>791</v>
      </c>
      <c r="E39" s="45"/>
      <c r="F39" s="7">
        <v>1848</v>
      </c>
      <c r="G39" s="28">
        <v>56.102003642987256</v>
      </c>
      <c r="H39" s="30" t="s">
        <v>18</v>
      </c>
      <c r="I39" s="31"/>
    </row>
    <row r="40" spans="1:9" s="88" customFormat="1" x14ac:dyDescent="0.3">
      <c r="A40" s="53"/>
      <c r="B40" s="35"/>
      <c r="C40" s="142"/>
      <c r="D40" s="77" t="s">
        <v>792</v>
      </c>
      <c r="E40" s="42"/>
      <c r="F40" s="24">
        <v>357</v>
      </c>
      <c r="G40" s="25">
        <v>10.837887067395265</v>
      </c>
      <c r="H40" s="32"/>
      <c r="I40" s="33"/>
    </row>
    <row r="41" spans="1:9" s="88" customFormat="1" ht="16.899999999999999" customHeight="1" x14ac:dyDescent="0.3">
      <c r="A41" s="53"/>
      <c r="B41" s="35"/>
      <c r="C41" s="142"/>
      <c r="D41" s="77" t="s">
        <v>394</v>
      </c>
      <c r="E41" s="42"/>
      <c r="F41" s="24">
        <v>1065</v>
      </c>
      <c r="G41" s="25">
        <v>32.331511839708561</v>
      </c>
      <c r="H41" s="32"/>
      <c r="I41" s="33"/>
    </row>
    <row r="42" spans="1:9" s="88" customFormat="1" x14ac:dyDescent="0.3">
      <c r="A42" s="89"/>
      <c r="B42" s="145"/>
      <c r="C42" s="91"/>
      <c r="D42" s="92" t="s">
        <v>793</v>
      </c>
      <c r="E42" s="90"/>
      <c r="F42" s="29">
        <v>24</v>
      </c>
      <c r="G42" s="34">
        <v>0.72859744990892528</v>
      </c>
      <c r="H42" s="93"/>
      <c r="I42" s="94"/>
    </row>
    <row r="43" spans="1:9" s="88" customFormat="1" x14ac:dyDescent="0.3">
      <c r="A43" s="53" t="s">
        <v>5067</v>
      </c>
      <c r="B43" s="35" t="s">
        <v>795</v>
      </c>
      <c r="C43" s="142" t="s">
        <v>5068</v>
      </c>
      <c r="D43" s="77" t="s">
        <v>794</v>
      </c>
      <c r="E43" s="42"/>
      <c r="F43" s="24">
        <v>3123</v>
      </c>
      <c r="G43" s="25">
        <v>95.504587155963307</v>
      </c>
      <c r="H43" s="30" t="s">
        <v>18</v>
      </c>
      <c r="I43" s="33"/>
    </row>
    <row r="44" spans="1:9" s="88" customFormat="1" x14ac:dyDescent="0.3">
      <c r="A44" s="53"/>
      <c r="B44" s="35"/>
      <c r="C44" s="142"/>
      <c r="D44" s="92" t="s">
        <v>5136</v>
      </c>
      <c r="E44" s="42"/>
      <c r="F44" s="24">
        <v>147</v>
      </c>
      <c r="G44" s="25">
        <v>4.4954128440366974</v>
      </c>
      <c r="H44" s="32"/>
      <c r="I44" s="33"/>
    </row>
    <row r="45" spans="1:9" s="88" customFormat="1" x14ac:dyDescent="0.3">
      <c r="A45" s="51" t="s">
        <v>803</v>
      </c>
      <c r="B45" s="52" t="s">
        <v>804</v>
      </c>
      <c r="C45" s="48" t="s">
        <v>4138</v>
      </c>
      <c r="D45" s="76" t="s">
        <v>796</v>
      </c>
      <c r="E45" s="45"/>
      <c r="F45" s="7">
        <v>3015</v>
      </c>
      <c r="G45" s="28">
        <v>92.201834862385326</v>
      </c>
      <c r="H45" s="30" t="s">
        <v>18</v>
      </c>
      <c r="I45" s="31"/>
    </row>
    <row r="46" spans="1:9" s="88" customFormat="1" x14ac:dyDescent="0.3">
      <c r="A46" s="53"/>
      <c r="B46" s="35"/>
      <c r="C46" s="142"/>
      <c r="D46" s="77" t="s">
        <v>797</v>
      </c>
      <c r="E46" s="42"/>
      <c r="F46" s="24">
        <v>10</v>
      </c>
      <c r="G46" s="25">
        <v>0.3058103975535168</v>
      </c>
      <c r="H46" s="32"/>
      <c r="I46" s="33"/>
    </row>
    <row r="47" spans="1:9" s="88" customFormat="1" x14ac:dyDescent="0.3">
      <c r="A47" s="53"/>
      <c r="B47" s="35"/>
      <c r="C47" s="142"/>
      <c r="D47" s="77" t="s">
        <v>5069</v>
      </c>
      <c r="E47" s="42"/>
      <c r="F47" s="24">
        <v>53</v>
      </c>
      <c r="G47" s="25">
        <v>1.620795107033639</v>
      </c>
      <c r="H47" s="32"/>
      <c r="I47" s="33"/>
    </row>
    <row r="48" spans="1:9" s="88" customFormat="1" x14ac:dyDescent="0.3">
      <c r="A48" s="53"/>
      <c r="B48" s="35"/>
      <c r="C48" s="142"/>
      <c r="D48" s="77" t="s">
        <v>798</v>
      </c>
      <c r="E48" s="42"/>
      <c r="F48" s="24">
        <v>52</v>
      </c>
      <c r="G48" s="25">
        <v>1.5902140672782874</v>
      </c>
      <c r="H48" s="32"/>
      <c r="I48" s="33"/>
    </row>
    <row r="49" spans="1:9" s="88" customFormat="1" x14ac:dyDescent="0.3">
      <c r="A49" s="53"/>
      <c r="B49" s="35"/>
      <c r="C49" s="142"/>
      <c r="D49" s="77" t="s">
        <v>799</v>
      </c>
      <c r="E49" s="42"/>
      <c r="F49" s="24">
        <v>53</v>
      </c>
      <c r="G49" s="25">
        <v>1.620795107033639</v>
      </c>
      <c r="H49" s="32"/>
      <c r="I49" s="33"/>
    </row>
    <row r="50" spans="1:9" s="88" customFormat="1" x14ac:dyDescent="0.3">
      <c r="A50" s="53"/>
      <c r="B50" s="35"/>
      <c r="C50" s="142"/>
      <c r="D50" s="77" t="s">
        <v>800</v>
      </c>
      <c r="E50" s="42"/>
      <c r="F50" s="24">
        <v>47</v>
      </c>
      <c r="G50" s="25">
        <v>1.4373088685015289</v>
      </c>
      <c r="H50" s="32"/>
      <c r="I50" s="33"/>
    </row>
    <row r="51" spans="1:9" s="88" customFormat="1" x14ac:dyDescent="0.3">
      <c r="A51" s="53"/>
      <c r="B51" s="35"/>
      <c r="C51" s="142"/>
      <c r="D51" s="77" t="s">
        <v>801</v>
      </c>
      <c r="E51" s="42"/>
      <c r="F51" s="24">
        <v>29</v>
      </c>
      <c r="G51" s="25">
        <v>0.88685015290519875</v>
      </c>
      <c r="H51" s="32"/>
      <c r="I51" s="33"/>
    </row>
    <row r="52" spans="1:9" s="88" customFormat="1" x14ac:dyDescent="0.3">
      <c r="A52" s="53"/>
      <c r="B52" s="35"/>
      <c r="C52" s="142"/>
      <c r="D52" s="77" t="s">
        <v>802</v>
      </c>
      <c r="E52" s="42"/>
      <c r="F52" s="24">
        <v>7</v>
      </c>
      <c r="G52" s="25">
        <v>0.21406727828746178</v>
      </c>
      <c r="H52" s="32"/>
      <c r="I52" s="33"/>
    </row>
    <row r="53" spans="1:9" s="88" customFormat="1" x14ac:dyDescent="0.3">
      <c r="A53" s="53"/>
      <c r="B53" s="35"/>
      <c r="C53" s="142"/>
      <c r="D53" s="77" t="s">
        <v>741</v>
      </c>
      <c r="E53" s="42"/>
      <c r="F53" s="24">
        <v>4</v>
      </c>
      <c r="G53" s="25">
        <v>0.12232415902140673</v>
      </c>
      <c r="H53" s="32"/>
      <c r="I53" s="33"/>
    </row>
    <row r="54" spans="1:9" s="88" customFormat="1" x14ac:dyDescent="0.3">
      <c r="A54" s="51" t="s">
        <v>805</v>
      </c>
      <c r="B54" s="52" t="s">
        <v>806</v>
      </c>
      <c r="C54" s="161" t="s">
        <v>5070</v>
      </c>
      <c r="D54" s="76"/>
      <c r="E54" s="45"/>
      <c r="F54" s="7">
        <v>4</v>
      </c>
      <c r="G54" s="28">
        <v>100</v>
      </c>
      <c r="H54" s="30" t="s">
        <v>18</v>
      </c>
      <c r="I54" s="31"/>
    </row>
    <row r="55" spans="1:9" s="88" customFormat="1" x14ac:dyDescent="0.3">
      <c r="A55" s="149" t="s">
        <v>807</v>
      </c>
      <c r="B55" s="162" t="s">
        <v>808</v>
      </c>
      <c r="C55" s="48" t="s">
        <v>4138</v>
      </c>
      <c r="D55" s="76" t="s">
        <v>5290</v>
      </c>
      <c r="E55" s="45"/>
      <c r="F55" s="7">
        <v>11</v>
      </c>
      <c r="G55" s="28">
        <v>0.3363914373088685</v>
      </c>
      <c r="H55" s="30" t="s">
        <v>18</v>
      </c>
      <c r="I55" s="31"/>
    </row>
    <row r="56" spans="1:9" s="88" customFormat="1" x14ac:dyDescent="0.3">
      <c r="A56" s="53"/>
      <c r="B56" s="35"/>
      <c r="C56" s="142"/>
      <c r="D56" s="77" t="s">
        <v>810</v>
      </c>
      <c r="E56" s="42"/>
      <c r="F56" s="24">
        <v>2928</v>
      </c>
      <c r="G56" s="25">
        <v>89.541284403669735</v>
      </c>
      <c r="H56" s="32"/>
      <c r="I56" s="33"/>
    </row>
    <row r="57" spans="1:9" s="88" customFormat="1" x14ac:dyDescent="0.3">
      <c r="A57" s="89"/>
      <c r="B57" s="145"/>
      <c r="C57" s="91"/>
      <c r="D57" s="92" t="s">
        <v>811</v>
      </c>
      <c r="E57" s="90"/>
      <c r="F57" s="29">
        <v>331</v>
      </c>
      <c r="G57" s="34">
        <v>10.122324159021407</v>
      </c>
      <c r="H57" s="93"/>
      <c r="I57" s="94"/>
    </row>
    <row r="58" spans="1:9" s="88" customFormat="1" x14ac:dyDescent="0.3">
      <c r="A58" s="53" t="s">
        <v>812</v>
      </c>
      <c r="B58" s="35" t="s">
        <v>813</v>
      </c>
      <c r="C58" s="142" t="s">
        <v>4138</v>
      </c>
      <c r="D58" s="77" t="s">
        <v>109</v>
      </c>
      <c r="E58" s="42"/>
      <c r="F58" s="24">
        <v>273</v>
      </c>
      <c r="G58" s="25">
        <v>8.3486238532110093</v>
      </c>
      <c r="H58" s="30" t="s">
        <v>18</v>
      </c>
      <c r="I58" s="33"/>
    </row>
    <row r="59" spans="1:9" s="88" customFormat="1" x14ac:dyDescent="0.3">
      <c r="A59" s="53"/>
      <c r="B59" s="35"/>
      <c r="C59" s="90"/>
      <c r="D59" s="77" t="s">
        <v>110</v>
      </c>
      <c r="E59" s="42"/>
      <c r="F59" s="24">
        <v>2997</v>
      </c>
      <c r="G59" s="25">
        <v>91.651376146788991</v>
      </c>
      <c r="H59" s="32"/>
      <c r="I59" s="33"/>
    </row>
    <row r="60" spans="1:9" x14ac:dyDescent="0.3">
      <c r="A60" s="51" t="s">
        <v>814</v>
      </c>
      <c r="B60" s="52" t="s">
        <v>815</v>
      </c>
      <c r="C60" s="56" t="s">
        <v>4139</v>
      </c>
      <c r="D60" s="76" t="s">
        <v>816</v>
      </c>
      <c r="E60" s="45"/>
      <c r="F60" s="7">
        <v>192</v>
      </c>
      <c r="G60" s="28">
        <v>70.329670329670336</v>
      </c>
      <c r="H60" s="30" t="s">
        <v>18</v>
      </c>
      <c r="I60" s="31"/>
    </row>
    <row r="61" spans="1:9" x14ac:dyDescent="0.3">
      <c r="A61" s="53"/>
      <c r="B61" s="35"/>
      <c r="C61" s="56"/>
      <c r="D61" s="77" t="s">
        <v>817</v>
      </c>
      <c r="E61" s="42"/>
      <c r="F61" s="24">
        <v>43</v>
      </c>
      <c r="G61" s="25">
        <v>15.75091575091575</v>
      </c>
      <c r="H61" s="163"/>
      <c r="I61" s="33"/>
    </row>
    <row r="62" spans="1:9" x14ac:dyDescent="0.3">
      <c r="A62" s="53"/>
      <c r="B62" s="35"/>
      <c r="C62" s="56"/>
      <c r="D62" s="77" t="s">
        <v>818</v>
      </c>
      <c r="E62" s="42"/>
      <c r="F62" s="24">
        <v>12</v>
      </c>
      <c r="G62" s="25">
        <v>4.395604395604396</v>
      </c>
      <c r="H62" s="163"/>
      <c r="I62" s="33"/>
    </row>
    <row r="63" spans="1:9" x14ac:dyDescent="0.3">
      <c r="A63" s="53"/>
      <c r="B63" s="35"/>
      <c r="C63" s="56"/>
      <c r="D63" s="77" t="s">
        <v>819</v>
      </c>
      <c r="E63" s="42"/>
      <c r="F63" s="24">
        <v>18</v>
      </c>
      <c r="G63" s="25">
        <v>6.593406593406594</v>
      </c>
      <c r="H63" s="163"/>
      <c r="I63" s="33"/>
    </row>
    <row r="64" spans="1:9" x14ac:dyDescent="0.3">
      <c r="A64" s="53"/>
      <c r="B64" s="35"/>
      <c r="C64" s="56"/>
      <c r="D64" s="77" t="s">
        <v>820</v>
      </c>
      <c r="E64" s="42"/>
      <c r="F64" s="24">
        <v>3</v>
      </c>
      <c r="G64" s="25">
        <v>1.098901098901099</v>
      </c>
      <c r="H64" s="163"/>
      <c r="I64" s="33"/>
    </row>
    <row r="65" spans="1:10" x14ac:dyDescent="0.3">
      <c r="A65" s="53"/>
      <c r="B65" s="35"/>
      <c r="C65" s="56"/>
      <c r="D65" s="77" t="s">
        <v>499</v>
      </c>
      <c r="E65" s="42"/>
      <c r="F65" s="24">
        <v>5</v>
      </c>
      <c r="G65" s="25">
        <v>1.8</v>
      </c>
      <c r="H65" s="163"/>
      <c r="I65" s="33"/>
    </row>
    <row r="66" spans="1:10" x14ac:dyDescent="0.3">
      <c r="A66" s="51" t="s">
        <v>821</v>
      </c>
      <c r="B66" s="52" t="s">
        <v>822</v>
      </c>
      <c r="C66" s="49" t="s">
        <v>5071</v>
      </c>
      <c r="D66" s="76"/>
      <c r="E66" s="45"/>
      <c r="F66" s="7">
        <v>5</v>
      </c>
      <c r="G66" s="28">
        <v>100</v>
      </c>
      <c r="H66" s="30" t="s">
        <v>18</v>
      </c>
      <c r="I66" s="31"/>
    </row>
    <row r="67" spans="1:10" x14ac:dyDescent="0.3">
      <c r="A67" s="51" t="s">
        <v>823</v>
      </c>
      <c r="B67" s="52" t="s">
        <v>824</v>
      </c>
      <c r="C67" s="49" t="s">
        <v>4138</v>
      </c>
      <c r="D67" s="76" t="s">
        <v>109</v>
      </c>
      <c r="E67" s="45"/>
      <c r="F67" s="7">
        <v>1535</v>
      </c>
      <c r="G67" s="28">
        <v>46.941896024464832</v>
      </c>
      <c r="H67" s="30" t="s">
        <v>18</v>
      </c>
      <c r="I67" s="31"/>
    </row>
    <row r="68" spans="1:10" x14ac:dyDescent="0.3">
      <c r="A68" s="53"/>
      <c r="B68" s="35"/>
      <c r="C68" s="56"/>
      <c r="D68" s="77" t="s">
        <v>110</v>
      </c>
      <c r="E68" s="42"/>
      <c r="F68" s="24">
        <v>1735</v>
      </c>
      <c r="G68" s="25">
        <v>53.058103975535161</v>
      </c>
      <c r="H68" s="163"/>
      <c r="I68" s="33"/>
    </row>
    <row r="69" spans="1:10" x14ac:dyDescent="0.3">
      <c r="A69" s="51" t="s">
        <v>5072</v>
      </c>
      <c r="B69" s="52" t="s">
        <v>825</v>
      </c>
      <c r="C69" s="49" t="s">
        <v>4138</v>
      </c>
      <c r="D69" s="76" t="s">
        <v>109</v>
      </c>
      <c r="E69" s="45"/>
      <c r="F69" s="7">
        <v>252</v>
      </c>
      <c r="G69" s="28">
        <v>7.7064220183486238</v>
      </c>
      <c r="H69" s="30" t="s">
        <v>18</v>
      </c>
      <c r="I69" s="31"/>
      <c r="J69" s="88"/>
    </row>
    <row r="70" spans="1:10" x14ac:dyDescent="0.3">
      <c r="A70" s="53"/>
      <c r="B70" s="35"/>
      <c r="C70" s="56"/>
      <c r="D70" s="77" t="s">
        <v>110</v>
      </c>
      <c r="E70" s="42"/>
      <c r="F70" s="24">
        <v>2750</v>
      </c>
      <c r="G70" s="25">
        <v>84.097859327217122</v>
      </c>
      <c r="H70" s="163"/>
      <c r="I70" s="33"/>
    </row>
    <row r="71" spans="1:10" x14ac:dyDescent="0.3">
      <c r="A71" s="53"/>
      <c r="B71" s="35"/>
      <c r="C71" s="56"/>
      <c r="D71" s="77" t="s">
        <v>826</v>
      </c>
      <c r="E71" s="42"/>
      <c r="F71" s="24">
        <v>268</v>
      </c>
      <c r="G71" s="25">
        <v>8.1957186544342502</v>
      </c>
      <c r="H71" s="163"/>
      <c r="I71" s="33"/>
    </row>
    <row r="72" spans="1:10" x14ac:dyDescent="0.3">
      <c r="A72" s="51" t="s">
        <v>827</v>
      </c>
      <c r="B72" s="52" t="s">
        <v>828</v>
      </c>
      <c r="C72" s="49" t="s">
        <v>4140</v>
      </c>
      <c r="D72" s="76" t="s">
        <v>109</v>
      </c>
      <c r="E72" s="45"/>
      <c r="F72" s="7">
        <v>186</v>
      </c>
      <c r="G72" s="28">
        <v>73.80952380952381</v>
      </c>
      <c r="H72" s="30" t="s">
        <v>18</v>
      </c>
      <c r="I72" s="31"/>
      <c r="J72" s="88"/>
    </row>
    <row r="73" spans="1:10" x14ac:dyDescent="0.3">
      <c r="A73" s="53"/>
      <c r="B73" s="35"/>
      <c r="C73" s="56"/>
      <c r="D73" s="77" t="s">
        <v>110</v>
      </c>
      <c r="E73" s="42"/>
      <c r="F73" s="24">
        <v>66</v>
      </c>
      <c r="G73" s="25">
        <v>26.190476190476193</v>
      </c>
      <c r="H73" s="163"/>
      <c r="I73" s="33"/>
    </row>
    <row r="74" spans="1:10" x14ac:dyDescent="0.3">
      <c r="A74" s="51" t="s">
        <v>5073</v>
      </c>
      <c r="B74" s="52" t="s">
        <v>829</v>
      </c>
      <c r="C74" s="49" t="s">
        <v>4150</v>
      </c>
      <c r="D74" s="76" t="s">
        <v>830</v>
      </c>
      <c r="E74" s="45"/>
      <c r="F74" s="7">
        <v>16</v>
      </c>
      <c r="G74" s="28">
        <v>24.242424242424242</v>
      </c>
      <c r="H74" s="30" t="s">
        <v>18</v>
      </c>
      <c r="I74" s="31"/>
      <c r="J74" s="88"/>
    </row>
    <row r="75" spans="1:10" x14ac:dyDescent="0.3">
      <c r="A75" s="53"/>
      <c r="B75" s="35"/>
      <c r="C75" s="56"/>
      <c r="D75" s="77" t="s">
        <v>831</v>
      </c>
      <c r="E75" s="42"/>
      <c r="F75" s="24">
        <v>40</v>
      </c>
      <c r="G75" s="25">
        <v>60.606060606060609</v>
      </c>
      <c r="H75" s="163"/>
      <c r="I75" s="33"/>
    </row>
    <row r="76" spans="1:10" x14ac:dyDescent="0.3">
      <c r="A76" s="53"/>
      <c r="B76" s="35"/>
      <c r="C76" s="56"/>
      <c r="D76" s="77" t="s">
        <v>832</v>
      </c>
      <c r="E76" s="42"/>
      <c r="F76" s="24"/>
      <c r="G76" s="25"/>
      <c r="H76" s="163"/>
      <c r="I76" s="33"/>
    </row>
    <row r="77" spans="1:10" x14ac:dyDescent="0.3">
      <c r="A77" s="53"/>
      <c r="B77" s="35"/>
      <c r="C77" s="56"/>
      <c r="D77" s="77" t="s">
        <v>833</v>
      </c>
      <c r="E77" s="42"/>
      <c r="F77" s="24">
        <v>5</v>
      </c>
      <c r="G77" s="25">
        <v>7.5757575757575761</v>
      </c>
      <c r="H77" s="163"/>
      <c r="I77" s="33"/>
    </row>
    <row r="78" spans="1:10" x14ac:dyDescent="0.3">
      <c r="A78" s="53"/>
      <c r="B78" s="35"/>
      <c r="C78" s="56"/>
      <c r="D78" s="77" t="s">
        <v>470</v>
      </c>
      <c r="E78" s="42"/>
      <c r="F78" s="24">
        <v>5</v>
      </c>
      <c r="G78" s="25">
        <v>7.5757575757575761</v>
      </c>
      <c r="H78" s="163"/>
      <c r="I78" s="33"/>
    </row>
    <row r="79" spans="1:10" x14ac:dyDescent="0.3">
      <c r="A79" s="51" t="s">
        <v>834</v>
      </c>
      <c r="B79" s="52" t="s">
        <v>835</v>
      </c>
      <c r="C79" s="49" t="s">
        <v>5074</v>
      </c>
      <c r="D79" s="76"/>
      <c r="E79" s="45"/>
      <c r="F79" s="7">
        <v>5</v>
      </c>
      <c r="G79" s="28">
        <v>100</v>
      </c>
      <c r="H79" s="30" t="s">
        <v>18</v>
      </c>
      <c r="I79" s="31"/>
      <c r="J79" s="88"/>
    </row>
    <row r="80" spans="1:10" x14ac:dyDescent="0.3">
      <c r="A80" s="51" t="s">
        <v>836</v>
      </c>
      <c r="B80" s="52" t="s">
        <v>837</v>
      </c>
      <c r="C80" s="49" t="s">
        <v>4138</v>
      </c>
      <c r="D80" s="76" t="s">
        <v>838</v>
      </c>
      <c r="E80" s="45"/>
      <c r="F80" s="7">
        <v>1787</v>
      </c>
      <c r="G80" s="28">
        <v>54.648318042813457</v>
      </c>
      <c r="H80" s="30" t="s">
        <v>18</v>
      </c>
      <c r="I80" s="31"/>
      <c r="J80" s="88"/>
    </row>
    <row r="81" spans="1:10" x14ac:dyDescent="0.3">
      <c r="A81" s="53"/>
      <c r="B81" s="35"/>
      <c r="C81" s="56"/>
      <c r="D81" s="77" t="s">
        <v>839</v>
      </c>
      <c r="E81" s="42"/>
      <c r="F81" s="24">
        <v>1260</v>
      </c>
      <c r="G81" s="25">
        <v>38.532110091743121</v>
      </c>
      <c r="H81" s="163"/>
      <c r="I81" s="33"/>
    </row>
    <row r="82" spans="1:10" x14ac:dyDescent="0.3">
      <c r="A82" s="53"/>
      <c r="B82" s="35"/>
      <c r="C82" s="56"/>
      <c r="D82" s="77" t="s">
        <v>840</v>
      </c>
      <c r="E82" s="42"/>
      <c r="F82" s="24">
        <v>223</v>
      </c>
      <c r="G82" s="25">
        <v>6.8195718654434243</v>
      </c>
      <c r="H82" s="163"/>
      <c r="I82" s="33"/>
    </row>
    <row r="83" spans="1:10" x14ac:dyDescent="0.3">
      <c r="A83" s="51" t="s">
        <v>841</v>
      </c>
      <c r="B83" s="52" t="s">
        <v>842</v>
      </c>
      <c r="C83" s="49" t="s">
        <v>4141</v>
      </c>
      <c r="D83" s="76" t="s">
        <v>853</v>
      </c>
      <c r="E83" s="45"/>
      <c r="F83" s="7">
        <v>1676</v>
      </c>
      <c r="G83" s="28">
        <v>93.788472299944033</v>
      </c>
      <c r="H83" s="30" t="s">
        <v>18</v>
      </c>
      <c r="I83" s="31"/>
      <c r="J83" s="88"/>
    </row>
    <row r="84" spans="1:10" x14ac:dyDescent="0.3">
      <c r="A84" s="53"/>
      <c r="B84" s="35"/>
      <c r="C84" s="56"/>
      <c r="D84" s="77" t="s">
        <v>854</v>
      </c>
      <c r="E84" s="42"/>
      <c r="F84" s="24">
        <v>111</v>
      </c>
      <c r="G84" s="25">
        <v>6.2115277000559601</v>
      </c>
      <c r="H84" s="163"/>
      <c r="I84" s="33"/>
    </row>
    <row r="85" spans="1:10" x14ac:dyDescent="0.3">
      <c r="A85" s="51" t="s">
        <v>843</v>
      </c>
      <c r="B85" s="52" t="s">
        <v>844</v>
      </c>
      <c r="C85" s="49" t="s">
        <v>4138</v>
      </c>
      <c r="D85" s="76" t="s">
        <v>838</v>
      </c>
      <c r="E85" s="45"/>
      <c r="F85" s="7">
        <v>585</v>
      </c>
      <c r="G85" s="28">
        <v>17.889908256880734</v>
      </c>
      <c r="H85" s="30" t="s">
        <v>18</v>
      </c>
      <c r="I85" s="31"/>
      <c r="J85" s="88"/>
    </row>
    <row r="86" spans="1:10" x14ac:dyDescent="0.3">
      <c r="A86" s="53"/>
      <c r="B86" s="35"/>
      <c r="C86" s="56"/>
      <c r="D86" s="77" t="s">
        <v>839</v>
      </c>
      <c r="E86" s="42"/>
      <c r="F86" s="24">
        <v>2132</v>
      </c>
      <c r="G86" s="25">
        <v>65.198776758409778</v>
      </c>
      <c r="H86" s="163"/>
      <c r="I86" s="33"/>
    </row>
    <row r="87" spans="1:10" x14ac:dyDescent="0.3">
      <c r="A87" s="53"/>
      <c r="B87" s="35"/>
      <c r="C87" s="56"/>
      <c r="D87" s="77" t="s">
        <v>840</v>
      </c>
      <c r="E87" s="42"/>
      <c r="F87" s="24">
        <v>553</v>
      </c>
      <c r="G87" s="25">
        <v>16.911314984709481</v>
      </c>
      <c r="H87" s="163"/>
      <c r="I87" s="33"/>
    </row>
    <row r="88" spans="1:10" x14ac:dyDescent="0.3">
      <c r="A88" s="51" t="s">
        <v>845</v>
      </c>
      <c r="B88" s="52" t="s">
        <v>846</v>
      </c>
      <c r="C88" s="49" t="s">
        <v>4142</v>
      </c>
      <c r="D88" s="76" t="s">
        <v>853</v>
      </c>
      <c r="E88" s="45"/>
      <c r="F88" s="7">
        <v>545</v>
      </c>
      <c r="G88" s="28">
        <v>93.162393162393158</v>
      </c>
      <c r="H88" s="30" t="s">
        <v>18</v>
      </c>
      <c r="I88" s="31"/>
      <c r="J88" s="88"/>
    </row>
    <row r="89" spans="1:10" x14ac:dyDescent="0.3">
      <c r="A89" s="53"/>
      <c r="B89" s="35"/>
      <c r="C89" s="56"/>
      <c r="D89" s="77" t="s">
        <v>854</v>
      </c>
      <c r="E89" s="42"/>
      <c r="F89" s="24">
        <v>40</v>
      </c>
      <c r="G89" s="25">
        <v>6.8376068376068382</v>
      </c>
      <c r="H89" s="163"/>
      <c r="I89" s="33"/>
    </row>
    <row r="90" spans="1:10" x14ac:dyDescent="0.3">
      <c r="A90" s="51" t="s">
        <v>847</v>
      </c>
      <c r="B90" s="52" t="s">
        <v>848</v>
      </c>
      <c r="C90" s="49" t="s">
        <v>4138</v>
      </c>
      <c r="D90" s="76" t="s">
        <v>838</v>
      </c>
      <c r="E90" s="45"/>
      <c r="F90" s="7">
        <v>1057</v>
      </c>
      <c r="G90" s="28">
        <v>32.324159021406729</v>
      </c>
      <c r="H90" s="30" t="s">
        <v>18</v>
      </c>
      <c r="I90" s="31"/>
      <c r="J90" s="88"/>
    </row>
    <row r="91" spans="1:10" x14ac:dyDescent="0.3">
      <c r="A91" s="53"/>
      <c r="B91" s="35"/>
      <c r="C91" s="56"/>
      <c r="D91" s="77" t="s">
        <v>839</v>
      </c>
      <c r="E91" s="42"/>
      <c r="F91" s="24">
        <v>1886</v>
      </c>
      <c r="G91" s="25">
        <v>57.675840978593271</v>
      </c>
      <c r="H91" s="163"/>
      <c r="I91" s="33"/>
    </row>
    <row r="92" spans="1:10" x14ac:dyDescent="0.3">
      <c r="A92" s="53"/>
      <c r="B92" s="35"/>
      <c r="C92" s="56"/>
      <c r="D92" s="77" t="s">
        <v>840</v>
      </c>
      <c r="E92" s="42"/>
      <c r="F92" s="24">
        <v>327</v>
      </c>
      <c r="G92" s="25">
        <v>10</v>
      </c>
      <c r="H92" s="163"/>
      <c r="I92" s="33"/>
    </row>
    <row r="93" spans="1:10" x14ac:dyDescent="0.3">
      <c r="A93" s="51" t="s">
        <v>849</v>
      </c>
      <c r="B93" s="52" t="s">
        <v>850</v>
      </c>
      <c r="C93" s="49" t="s">
        <v>4143</v>
      </c>
      <c r="D93" s="76" t="s">
        <v>853</v>
      </c>
      <c r="E93" s="45"/>
      <c r="F93" s="7">
        <v>948</v>
      </c>
      <c r="G93" s="28">
        <v>89.687795648060558</v>
      </c>
      <c r="H93" s="30" t="s">
        <v>18</v>
      </c>
      <c r="I93" s="31"/>
      <c r="J93" s="88"/>
    </row>
    <row r="94" spans="1:10" x14ac:dyDescent="0.3">
      <c r="A94" s="53"/>
      <c r="B94" s="35"/>
      <c r="C94" s="56"/>
      <c r="D94" s="77" t="s">
        <v>854</v>
      </c>
      <c r="E94" s="42"/>
      <c r="F94" s="24">
        <v>109</v>
      </c>
      <c r="G94" s="25">
        <v>10.312204351939451</v>
      </c>
      <c r="H94" s="163"/>
      <c r="I94" s="33"/>
    </row>
    <row r="95" spans="1:10" x14ac:dyDescent="0.3">
      <c r="A95" s="51" t="s">
        <v>851</v>
      </c>
      <c r="B95" s="52" t="s">
        <v>852</v>
      </c>
      <c r="C95" s="49" t="s">
        <v>4138</v>
      </c>
      <c r="D95" s="76" t="s">
        <v>838</v>
      </c>
      <c r="E95" s="45"/>
      <c r="F95" s="7">
        <v>250</v>
      </c>
      <c r="G95" s="28">
        <v>7.6452599388379197</v>
      </c>
      <c r="H95" s="30" t="s">
        <v>18</v>
      </c>
      <c r="I95" s="31"/>
      <c r="J95" s="88"/>
    </row>
    <row r="96" spans="1:10" x14ac:dyDescent="0.3">
      <c r="A96" s="53"/>
      <c r="B96" s="35"/>
      <c r="C96" s="56"/>
      <c r="D96" s="77" t="s">
        <v>839</v>
      </c>
      <c r="E96" s="42"/>
      <c r="F96" s="24">
        <v>2305</v>
      </c>
      <c r="G96" s="25">
        <v>70.489296636085626</v>
      </c>
      <c r="H96" s="163"/>
      <c r="I96" s="33"/>
    </row>
    <row r="97" spans="1:10" x14ac:dyDescent="0.3">
      <c r="A97" s="53"/>
      <c r="B97" s="35"/>
      <c r="C97" s="56"/>
      <c r="D97" s="77" t="s">
        <v>840</v>
      </c>
      <c r="E97" s="42"/>
      <c r="F97" s="24">
        <v>715</v>
      </c>
      <c r="G97" s="25">
        <v>21.865443425076453</v>
      </c>
      <c r="H97" s="163"/>
      <c r="I97" s="33"/>
    </row>
    <row r="98" spans="1:10" x14ac:dyDescent="0.3">
      <c r="A98" s="51" t="s">
        <v>855</v>
      </c>
      <c r="B98" s="52" t="s">
        <v>856</v>
      </c>
      <c r="C98" s="49" t="s">
        <v>5075</v>
      </c>
      <c r="D98" s="76" t="s">
        <v>853</v>
      </c>
      <c r="E98" s="45"/>
      <c r="F98" s="7">
        <v>40</v>
      </c>
      <c r="G98" s="28">
        <v>72.727272727272734</v>
      </c>
      <c r="H98" s="30" t="s">
        <v>18</v>
      </c>
      <c r="I98" s="31"/>
      <c r="J98" s="88"/>
    </row>
    <row r="99" spans="1:10" x14ac:dyDescent="0.3">
      <c r="A99" s="53"/>
      <c r="B99" s="35"/>
      <c r="C99" s="56"/>
      <c r="D99" s="77" t="s">
        <v>854</v>
      </c>
      <c r="E99" s="42"/>
      <c r="F99" s="24">
        <v>15</v>
      </c>
      <c r="G99" s="25">
        <v>27.27272727272727</v>
      </c>
      <c r="H99" s="163"/>
      <c r="I99" s="33"/>
    </row>
    <row r="100" spans="1:10" x14ac:dyDescent="0.3">
      <c r="A100" s="51" t="s">
        <v>5076</v>
      </c>
      <c r="B100" s="52" t="s">
        <v>857</v>
      </c>
      <c r="C100" s="49" t="s">
        <v>4138</v>
      </c>
      <c r="D100" s="76" t="s">
        <v>838</v>
      </c>
      <c r="E100" s="45"/>
      <c r="F100" s="7">
        <v>304</v>
      </c>
      <c r="G100" s="28">
        <v>9.2966360856269112</v>
      </c>
      <c r="H100" s="30" t="s">
        <v>18</v>
      </c>
      <c r="I100" s="31"/>
      <c r="J100" s="88"/>
    </row>
    <row r="101" spans="1:10" x14ac:dyDescent="0.3">
      <c r="A101" s="53"/>
      <c r="B101" s="35"/>
      <c r="C101" s="56"/>
      <c r="D101" s="77" t="s">
        <v>839</v>
      </c>
      <c r="E101" s="42"/>
      <c r="F101" s="24">
        <v>2246</v>
      </c>
      <c r="G101" s="25">
        <v>68.685015290519885</v>
      </c>
      <c r="H101" s="163"/>
      <c r="I101" s="33"/>
    </row>
    <row r="102" spans="1:10" x14ac:dyDescent="0.3">
      <c r="A102" s="53"/>
      <c r="B102" s="35"/>
      <c r="C102" s="56"/>
      <c r="D102" s="77" t="s">
        <v>840</v>
      </c>
      <c r="E102" s="42"/>
      <c r="F102" s="24">
        <v>720</v>
      </c>
      <c r="G102" s="25">
        <v>22.018348623853214</v>
      </c>
      <c r="H102" s="163"/>
      <c r="I102" s="33"/>
    </row>
    <row r="103" spans="1:10" x14ac:dyDescent="0.3">
      <c r="A103" s="51" t="s">
        <v>858</v>
      </c>
      <c r="B103" s="52" t="s">
        <v>859</v>
      </c>
      <c r="C103" s="49" t="s">
        <v>4152</v>
      </c>
      <c r="D103" s="76" t="s">
        <v>853</v>
      </c>
      <c r="E103" s="45"/>
      <c r="F103" s="7">
        <v>215</v>
      </c>
      <c r="G103" s="28">
        <v>70.723684210526315</v>
      </c>
      <c r="H103" s="30" t="s">
        <v>18</v>
      </c>
      <c r="I103" s="31"/>
      <c r="J103" s="88"/>
    </row>
    <row r="104" spans="1:10" x14ac:dyDescent="0.3">
      <c r="A104" s="53"/>
      <c r="B104" s="35"/>
      <c r="C104" s="56"/>
      <c r="D104" s="77" t="s">
        <v>854</v>
      </c>
      <c r="E104" s="42"/>
      <c r="F104" s="24">
        <v>89</v>
      </c>
      <c r="G104" s="25">
        <v>29.276315789473685</v>
      </c>
      <c r="H104" s="163"/>
      <c r="I104" s="33"/>
    </row>
    <row r="105" spans="1:10" x14ac:dyDescent="0.3">
      <c r="A105" s="51" t="s">
        <v>860</v>
      </c>
      <c r="B105" s="52" t="s">
        <v>861</v>
      </c>
      <c r="C105" s="49" t="s">
        <v>4138</v>
      </c>
      <c r="D105" s="76" t="s">
        <v>838</v>
      </c>
      <c r="E105" s="45"/>
      <c r="F105" s="7">
        <v>707</v>
      </c>
      <c r="G105" s="28">
        <v>21.62079510703364</v>
      </c>
      <c r="H105" s="30" t="s">
        <v>18</v>
      </c>
      <c r="I105" s="31"/>
      <c r="J105" s="88"/>
    </row>
    <row r="106" spans="1:10" x14ac:dyDescent="0.3">
      <c r="A106" s="53"/>
      <c r="B106" s="35"/>
      <c r="C106" s="56"/>
      <c r="D106" s="77" t="s">
        <v>839</v>
      </c>
      <c r="E106" s="42"/>
      <c r="F106" s="24">
        <v>2041</v>
      </c>
      <c r="G106" s="25">
        <v>62.415902140672785</v>
      </c>
      <c r="H106" s="163"/>
      <c r="I106" s="33"/>
    </row>
    <row r="107" spans="1:10" x14ac:dyDescent="0.3">
      <c r="A107" s="53"/>
      <c r="B107" s="35"/>
      <c r="C107" s="56"/>
      <c r="D107" s="77" t="s">
        <v>840</v>
      </c>
      <c r="E107" s="42"/>
      <c r="F107" s="24">
        <v>522</v>
      </c>
      <c r="G107" s="25">
        <v>15.963302752293579</v>
      </c>
      <c r="H107" s="163"/>
      <c r="I107" s="33"/>
    </row>
    <row r="108" spans="1:10" x14ac:dyDescent="0.3">
      <c r="A108" s="51" t="s">
        <v>862</v>
      </c>
      <c r="B108" s="52" t="s">
        <v>863</v>
      </c>
      <c r="C108" s="49" t="s">
        <v>4153</v>
      </c>
      <c r="D108" s="76" t="s">
        <v>853</v>
      </c>
      <c r="E108" s="45"/>
      <c r="F108" s="7">
        <v>667</v>
      </c>
      <c r="G108" s="28">
        <v>94.342291371994349</v>
      </c>
      <c r="H108" s="30" t="s">
        <v>18</v>
      </c>
      <c r="I108" s="31"/>
      <c r="J108" s="88"/>
    </row>
    <row r="109" spans="1:10" x14ac:dyDescent="0.3">
      <c r="A109" s="53"/>
      <c r="B109" s="35"/>
      <c r="C109" s="56"/>
      <c r="D109" s="77" t="s">
        <v>854</v>
      </c>
      <c r="E109" s="42"/>
      <c r="F109" s="24">
        <v>40</v>
      </c>
      <c r="G109" s="25">
        <v>5.6577086280056577</v>
      </c>
      <c r="H109" s="163"/>
      <c r="I109" s="33"/>
    </row>
    <row r="110" spans="1:10" x14ac:dyDescent="0.3">
      <c r="A110" s="51" t="s">
        <v>864</v>
      </c>
      <c r="B110" s="52" t="s">
        <v>865</v>
      </c>
      <c r="C110" s="49" t="s">
        <v>4138</v>
      </c>
      <c r="D110" s="76" t="s">
        <v>838</v>
      </c>
      <c r="E110" s="45"/>
      <c r="F110" s="7">
        <v>299</v>
      </c>
      <c r="G110" s="28">
        <v>9.1437308868501521</v>
      </c>
      <c r="H110" s="30" t="s">
        <v>18</v>
      </c>
      <c r="I110" s="31"/>
      <c r="J110" s="88"/>
    </row>
    <row r="111" spans="1:10" x14ac:dyDescent="0.3">
      <c r="A111" s="53"/>
      <c r="B111" s="35"/>
      <c r="C111" s="56"/>
      <c r="D111" s="77" t="s">
        <v>839</v>
      </c>
      <c r="E111" s="42"/>
      <c r="F111" s="24">
        <v>2241</v>
      </c>
      <c r="G111" s="25">
        <v>68.532110091743121</v>
      </c>
      <c r="H111" s="163"/>
      <c r="I111" s="33"/>
    </row>
    <row r="112" spans="1:10" x14ac:dyDescent="0.3">
      <c r="A112" s="53"/>
      <c r="B112" s="35"/>
      <c r="C112" s="56"/>
      <c r="D112" s="77" t="s">
        <v>840</v>
      </c>
      <c r="E112" s="42"/>
      <c r="F112" s="24">
        <v>730</v>
      </c>
      <c r="G112" s="25">
        <v>22.324159021406729</v>
      </c>
      <c r="H112" s="163"/>
      <c r="I112" s="33"/>
    </row>
    <row r="113" spans="1:10" x14ac:dyDescent="0.3">
      <c r="A113" s="51" t="s">
        <v>866</v>
      </c>
      <c r="B113" s="52" t="s">
        <v>867</v>
      </c>
      <c r="C113" s="49" t="s">
        <v>4154</v>
      </c>
      <c r="D113" s="76" t="s">
        <v>853</v>
      </c>
      <c r="E113" s="45"/>
      <c r="F113" s="7">
        <v>222</v>
      </c>
      <c r="G113" s="28">
        <v>74.247491638795978</v>
      </c>
      <c r="H113" s="30" t="s">
        <v>18</v>
      </c>
      <c r="I113" s="31"/>
      <c r="J113" s="88"/>
    </row>
    <row r="114" spans="1:10" x14ac:dyDescent="0.3">
      <c r="A114" s="53"/>
      <c r="B114" s="35"/>
      <c r="C114" s="56"/>
      <c r="D114" s="77" t="s">
        <v>854</v>
      </c>
      <c r="E114" s="42"/>
      <c r="F114" s="24">
        <v>77</v>
      </c>
      <c r="G114" s="25">
        <v>25.752508361204011</v>
      </c>
      <c r="H114" s="163"/>
      <c r="I114" s="33"/>
    </row>
    <row r="115" spans="1:10" x14ac:dyDescent="0.3">
      <c r="A115" s="51" t="s">
        <v>868</v>
      </c>
      <c r="B115" s="52" t="s">
        <v>869</v>
      </c>
      <c r="C115" s="49" t="s">
        <v>4138</v>
      </c>
      <c r="D115" s="76" t="s">
        <v>838</v>
      </c>
      <c r="E115" s="45"/>
      <c r="F115" s="7">
        <v>303</v>
      </c>
      <c r="G115" s="28">
        <v>9.2660550458715605</v>
      </c>
      <c r="H115" s="30" t="s">
        <v>18</v>
      </c>
      <c r="I115" s="31"/>
      <c r="J115" s="88"/>
    </row>
    <row r="116" spans="1:10" x14ac:dyDescent="0.3">
      <c r="A116" s="53"/>
      <c r="B116" s="35"/>
      <c r="C116" s="56"/>
      <c r="D116" s="77" t="s">
        <v>839</v>
      </c>
      <c r="E116" s="42"/>
      <c r="F116" s="24">
        <v>2276</v>
      </c>
      <c r="G116" s="25">
        <v>69.602446483180429</v>
      </c>
      <c r="H116" s="163"/>
      <c r="I116" s="33"/>
    </row>
    <row r="117" spans="1:10" x14ac:dyDescent="0.3">
      <c r="A117" s="53"/>
      <c r="B117" s="35"/>
      <c r="C117" s="56"/>
      <c r="D117" s="77" t="s">
        <v>840</v>
      </c>
      <c r="E117" s="42"/>
      <c r="F117" s="24">
        <v>691</v>
      </c>
      <c r="G117" s="25">
        <v>21.131498470948014</v>
      </c>
      <c r="H117" s="163"/>
      <c r="I117" s="33"/>
    </row>
    <row r="118" spans="1:10" x14ac:dyDescent="0.3">
      <c r="A118" s="51" t="s">
        <v>870</v>
      </c>
      <c r="B118" s="52" t="s">
        <v>871</v>
      </c>
      <c r="C118" s="49" t="s">
        <v>4155</v>
      </c>
      <c r="D118" s="76" t="s">
        <v>853</v>
      </c>
      <c r="E118" s="45"/>
      <c r="F118" s="7">
        <v>259</v>
      </c>
      <c r="G118" s="28">
        <v>85.478547854785475</v>
      </c>
      <c r="H118" s="30" t="s">
        <v>18</v>
      </c>
      <c r="I118" s="31"/>
      <c r="J118" s="88"/>
    </row>
    <row r="119" spans="1:10" x14ac:dyDescent="0.3">
      <c r="A119" s="53"/>
      <c r="B119" s="35"/>
      <c r="C119" s="56"/>
      <c r="D119" s="77" t="s">
        <v>854</v>
      </c>
      <c r="E119" s="42"/>
      <c r="F119" s="24">
        <v>44</v>
      </c>
      <c r="G119" s="25">
        <v>14.521452145214523</v>
      </c>
      <c r="H119" s="163"/>
      <c r="I119" s="33"/>
    </row>
    <row r="120" spans="1:10" x14ac:dyDescent="0.3">
      <c r="A120" s="51" t="s">
        <v>872</v>
      </c>
      <c r="B120" s="52" t="s">
        <v>873</v>
      </c>
      <c r="C120" s="49" t="s">
        <v>4138</v>
      </c>
      <c r="D120" s="76" t="s">
        <v>838</v>
      </c>
      <c r="E120" s="45"/>
      <c r="F120" s="7">
        <v>236</v>
      </c>
      <c r="G120" s="28">
        <v>7.2171253822629966</v>
      </c>
      <c r="H120" s="30" t="s">
        <v>18</v>
      </c>
      <c r="I120" s="31"/>
      <c r="J120" s="88"/>
    </row>
    <row r="121" spans="1:10" x14ac:dyDescent="0.3">
      <c r="A121" s="53"/>
      <c r="B121" s="35"/>
      <c r="C121" s="56"/>
      <c r="D121" s="77" t="s">
        <v>839</v>
      </c>
      <c r="E121" s="42"/>
      <c r="F121" s="24">
        <v>2430</v>
      </c>
      <c r="G121" s="25">
        <v>74.311926605504581</v>
      </c>
      <c r="H121" s="163"/>
      <c r="I121" s="33"/>
    </row>
    <row r="122" spans="1:10" x14ac:dyDescent="0.3">
      <c r="A122" s="53"/>
      <c r="B122" s="35"/>
      <c r="C122" s="56"/>
      <c r="D122" s="77" t="s">
        <v>840</v>
      </c>
      <c r="E122" s="42"/>
      <c r="F122" s="24">
        <v>604</v>
      </c>
      <c r="G122" s="25">
        <v>18.470948012232416</v>
      </c>
      <c r="H122" s="163"/>
      <c r="I122" s="33"/>
    </row>
    <row r="123" spans="1:10" x14ac:dyDescent="0.3">
      <c r="A123" s="51" t="s">
        <v>874</v>
      </c>
      <c r="B123" s="52" t="s">
        <v>875</v>
      </c>
      <c r="C123" s="49" t="s">
        <v>4156</v>
      </c>
      <c r="D123" s="76" t="s">
        <v>853</v>
      </c>
      <c r="E123" s="45"/>
      <c r="F123" s="7">
        <v>203</v>
      </c>
      <c r="G123" s="28">
        <v>86.016949152542381</v>
      </c>
      <c r="H123" s="30" t="s">
        <v>18</v>
      </c>
      <c r="I123" s="31"/>
      <c r="J123" s="88"/>
    </row>
    <row r="124" spans="1:10" x14ac:dyDescent="0.3">
      <c r="A124" s="53"/>
      <c r="B124" s="35"/>
      <c r="C124" s="56"/>
      <c r="D124" s="77" t="s">
        <v>854</v>
      </c>
      <c r="E124" s="42"/>
      <c r="F124" s="24">
        <v>33</v>
      </c>
      <c r="G124" s="25">
        <v>13.983050847457626</v>
      </c>
      <c r="H124" s="163"/>
      <c r="I124" s="33"/>
    </row>
    <row r="125" spans="1:10" x14ac:dyDescent="0.3">
      <c r="A125" s="51" t="s">
        <v>876</v>
      </c>
      <c r="B125" s="52" t="s">
        <v>877</v>
      </c>
      <c r="C125" s="49" t="s">
        <v>4138</v>
      </c>
      <c r="D125" s="76" t="s">
        <v>838</v>
      </c>
      <c r="E125" s="45"/>
      <c r="F125" s="7">
        <v>1079</v>
      </c>
      <c r="G125" s="28">
        <v>32.996941896024467</v>
      </c>
      <c r="H125" s="30" t="s">
        <v>18</v>
      </c>
      <c r="I125" s="31"/>
      <c r="J125" s="88"/>
    </row>
    <row r="126" spans="1:10" x14ac:dyDescent="0.3">
      <c r="A126" s="53"/>
      <c r="B126" s="35"/>
      <c r="C126" s="56"/>
      <c r="D126" s="77" t="s">
        <v>839</v>
      </c>
      <c r="E126" s="42"/>
      <c r="F126" s="24">
        <v>1752</v>
      </c>
      <c r="G126" s="25">
        <v>53.577981651376149</v>
      </c>
      <c r="H126" s="163"/>
      <c r="I126" s="33"/>
    </row>
    <row r="127" spans="1:10" x14ac:dyDescent="0.3">
      <c r="A127" s="53"/>
      <c r="B127" s="35"/>
      <c r="C127" s="56"/>
      <c r="D127" s="77" t="s">
        <v>840</v>
      </c>
      <c r="E127" s="42"/>
      <c r="F127" s="24">
        <v>439</v>
      </c>
      <c r="G127" s="25">
        <v>13.425076452599388</v>
      </c>
      <c r="H127" s="163"/>
      <c r="I127" s="33"/>
    </row>
    <row r="128" spans="1:10" x14ac:dyDescent="0.3">
      <c r="A128" s="51" t="s">
        <v>878</v>
      </c>
      <c r="B128" s="52" t="s">
        <v>879</v>
      </c>
      <c r="C128" s="49" t="s">
        <v>4157</v>
      </c>
      <c r="D128" s="76" t="s">
        <v>853</v>
      </c>
      <c r="E128" s="45"/>
      <c r="F128" s="7">
        <v>1020</v>
      </c>
      <c r="G128" s="28">
        <v>94.531974050046344</v>
      </c>
      <c r="H128" s="30" t="s">
        <v>18</v>
      </c>
      <c r="I128" s="31"/>
      <c r="J128" s="88"/>
    </row>
    <row r="129" spans="1:10" x14ac:dyDescent="0.3">
      <c r="A129" s="53"/>
      <c r="B129" s="35"/>
      <c r="C129" s="56"/>
      <c r="D129" s="77" t="s">
        <v>854</v>
      </c>
      <c r="E129" s="42"/>
      <c r="F129" s="24">
        <v>59</v>
      </c>
      <c r="G129" s="25">
        <v>5.4680259499536605</v>
      </c>
      <c r="H129" s="163"/>
      <c r="I129" s="33"/>
    </row>
    <row r="130" spans="1:10" x14ac:dyDescent="0.3">
      <c r="A130" s="51" t="s">
        <v>880</v>
      </c>
      <c r="B130" s="52" t="s">
        <v>881</v>
      </c>
      <c r="C130" s="49" t="s">
        <v>4138</v>
      </c>
      <c r="D130" s="76" t="s">
        <v>838</v>
      </c>
      <c r="E130" s="45"/>
      <c r="F130" s="7">
        <v>2603</v>
      </c>
      <c r="G130" s="28">
        <v>79.602446483180429</v>
      </c>
      <c r="H130" s="30" t="s">
        <v>18</v>
      </c>
      <c r="I130" s="31"/>
      <c r="J130" s="88"/>
    </row>
    <row r="131" spans="1:10" x14ac:dyDescent="0.3">
      <c r="A131" s="53"/>
      <c r="B131" s="35"/>
      <c r="C131" s="56"/>
      <c r="D131" s="77" t="s">
        <v>839</v>
      </c>
      <c r="E131" s="42"/>
      <c r="F131" s="24">
        <v>607</v>
      </c>
      <c r="G131" s="25">
        <v>18.562691131498472</v>
      </c>
      <c r="H131" s="163"/>
      <c r="I131" s="33"/>
    </row>
    <row r="132" spans="1:10" x14ac:dyDescent="0.3">
      <c r="A132" s="53"/>
      <c r="B132" s="35"/>
      <c r="C132" s="56"/>
      <c r="D132" s="77" t="s">
        <v>840</v>
      </c>
      <c r="E132" s="42"/>
      <c r="F132" s="24">
        <v>60</v>
      </c>
      <c r="G132" s="25">
        <v>1.834862385321101</v>
      </c>
      <c r="H132" s="163"/>
      <c r="I132" s="33"/>
    </row>
    <row r="133" spans="1:10" x14ac:dyDescent="0.3">
      <c r="A133" s="51" t="s">
        <v>882</v>
      </c>
      <c r="B133" s="52" t="s">
        <v>883</v>
      </c>
      <c r="C133" s="49" t="s">
        <v>4158</v>
      </c>
      <c r="D133" s="76" t="s">
        <v>853</v>
      </c>
      <c r="E133" s="45"/>
      <c r="F133" s="7">
        <v>2537</v>
      </c>
      <c r="G133" s="28">
        <v>97.464464079907799</v>
      </c>
      <c r="H133" s="30" t="s">
        <v>18</v>
      </c>
      <c r="I133" s="31"/>
      <c r="J133" s="88"/>
    </row>
    <row r="134" spans="1:10" x14ac:dyDescent="0.3">
      <c r="A134" s="53"/>
      <c r="B134" s="35"/>
      <c r="C134" s="56"/>
      <c r="D134" s="77" t="s">
        <v>854</v>
      </c>
      <c r="E134" s="42"/>
      <c r="F134" s="24">
        <v>66</v>
      </c>
      <c r="G134" s="25">
        <v>2.5355359200922014</v>
      </c>
      <c r="H134" s="163"/>
      <c r="I134" s="33"/>
    </row>
    <row r="135" spans="1:10" x14ac:dyDescent="0.3">
      <c r="A135" s="51" t="s">
        <v>884</v>
      </c>
      <c r="B135" s="52" t="s">
        <v>885</v>
      </c>
      <c r="C135" s="49" t="s">
        <v>4138</v>
      </c>
      <c r="D135" s="76" t="s">
        <v>838</v>
      </c>
      <c r="E135" s="45"/>
      <c r="F135" s="7">
        <v>269</v>
      </c>
      <c r="G135" s="28">
        <v>8.2262996941896027</v>
      </c>
      <c r="H135" s="30" t="s">
        <v>18</v>
      </c>
      <c r="I135" s="31"/>
      <c r="J135" s="88"/>
    </row>
    <row r="136" spans="1:10" x14ac:dyDescent="0.3">
      <c r="A136" s="53"/>
      <c r="B136" s="35"/>
      <c r="C136" s="56"/>
      <c r="D136" s="77" t="s">
        <v>839</v>
      </c>
      <c r="E136" s="42"/>
      <c r="F136" s="24">
        <v>2631</v>
      </c>
      <c r="G136" s="25">
        <v>80.458715596330279</v>
      </c>
      <c r="H136" s="163"/>
      <c r="I136" s="33"/>
    </row>
    <row r="137" spans="1:10" x14ac:dyDescent="0.3">
      <c r="A137" s="53"/>
      <c r="B137" s="35"/>
      <c r="C137" s="56"/>
      <c r="D137" s="77" t="s">
        <v>840</v>
      </c>
      <c r="E137" s="42"/>
      <c r="F137" s="24">
        <v>370</v>
      </c>
      <c r="G137" s="25">
        <v>11.314984709480122</v>
      </c>
      <c r="H137" s="163"/>
      <c r="I137" s="33"/>
    </row>
    <row r="138" spans="1:10" x14ac:dyDescent="0.3">
      <c r="A138" s="51" t="s">
        <v>886</v>
      </c>
      <c r="B138" s="52" t="s">
        <v>887</v>
      </c>
      <c r="C138" s="49" t="s">
        <v>4159</v>
      </c>
      <c r="D138" s="76" t="s">
        <v>853</v>
      </c>
      <c r="E138" s="45"/>
      <c r="F138" s="7">
        <v>243</v>
      </c>
      <c r="G138" s="28">
        <v>90.334572490706321</v>
      </c>
      <c r="H138" s="30" t="s">
        <v>18</v>
      </c>
      <c r="I138" s="31"/>
      <c r="J138" s="88"/>
    </row>
    <row r="139" spans="1:10" x14ac:dyDescent="0.3">
      <c r="A139" s="53"/>
      <c r="B139" s="35"/>
      <c r="C139" s="56"/>
      <c r="D139" s="77" t="s">
        <v>854</v>
      </c>
      <c r="E139" s="42"/>
      <c r="F139" s="24">
        <v>26</v>
      </c>
      <c r="G139" s="25">
        <v>9.6654275092936803</v>
      </c>
      <c r="H139" s="163"/>
      <c r="I139" s="33"/>
    </row>
    <row r="140" spans="1:10" x14ac:dyDescent="0.3">
      <c r="A140" s="51" t="s">
        <v>888</v>
      </c>
      <c r="B140" s="52" t="s">
        <v>889</v>
      </c>
      <c r="C140" s="49" t="s">
        <v>4138</v>
      </c>
      <c r="D140" s="76" t="s">
        <v>838</v>
      </c>
      <c r="E140" s="45"/>
      <c r="F140" s="7">
        <v>139</v>
      </c>
      <c r="G140" s="28">
        <v>4.2507645259938842</v>
      </c>
      <c r="H140" s="30" t="s">
        <v>18</v>
      </c>
      <c r="I140" s="31"/>
      <c r="J140" s="88"/>
    </row>
    <row r="141" spans="1:10" x14ac:dyDescent="0.3">
      <c r="A141" s="53"/>
      <c r="B141" s="35"/>
      <c r="C141" s="56"/>
      <c r="D141" s="77" t="s">
        <v>839</v>
      </c>
      <c r="E141" s="42"/>
      <c r="F141" s="24">
        <v>2737</v>
      </c>
      <c r="G141" s="25">
        <v>83.700305810397552</v>
      </c>
      <c r="H141" s="163"/>
      <c r="I141" s="33"/>
    </row>
    <row r="142" spans="1:10" x14ac:dyDescent="0.3">
      <c r="A142" s="53"/>
      <c r="B142" s="35"/>
      <c r="C142" s="56"/>
      <c r="D142" s="77" t="s">
        <v>840</v>
      </c>
      <c r="E142" s="42"/>
      <c r="F142" s="24">
        <v>394</v>
      </c>
      <c r="G142" s="25">
        <v>12.048929663608563</v>
      </c>
      <c r="H142" s="163"/>
      <c r="I142" s="33"/>
    </row>
    <row r="143" spans="1:10" x14ac:dyDescent="0.3">
      <c r="A143" s="51" t="s">
        <v>890</v>
      </c>
      <c r="B143" s="52" t="s">
        <v>891</v>
      </c>
      <c r="C143" s="49" t="s">
        <v>4160</v>
      </c>
      <c r="D143" s="76" t="s">
        <v>853</v>
      </c>
      <c r="E143" s="45"/>
      <c r="F143" s="7">
        <v>127</v>
      </c>
      <c r="G143" s="28">
        <v>91.366906474820141</v>
      </c>
      <c r="H143" s="30" t="s">
        <v>18</v>
      </c>
      <c r="I143" s="31"/>
      <c r="J143" s="88"/>
    </row>
    <row r="144" spans="1:10" x14ac:dyDescent="0.3">
      <c r="A144" s="53"/>
      <c r="B144" s="35"/>
      <c r="C144" s="56"/>
      <c r="D144" s="77" t="s">
        <v>854</v>
      </c>
      <c r="E144" s="42"/>
      <c r="F144" s="24">
        <v>12</v>
      </c>
      <c r="G144" s="25">
        <v>8.6330935251798557</v>
      </c>
      <c r="H144" s="163"/>
      <c r="I144" s="33"/>
    </row>
    <row r="145" spans="1:10" x14ac:dyDescent="0.3">
      <c r="A145" s="51" t="s">
        <v>892</v>
      </c>
      <c r="B145" s="52" t="s">
        <v>893</v>
      </c>
      <c r="C145" s="49" t="s">
        <v>4138</v>
      </c>
      <c r="D145" s="76" t="s">
        <v>838</v>
      </c>
      <c r="E145" s="45"/>
      <c r="F145" s="7">
        <v>124</v>
      </c>
      <c r="G145" s="28">
        <v>3.7920489296636086</v>
      </c>
      <c r="H145" s="30" t="s">
        <v>18</v>
      </c>
      <c r="I145" s="31"/>
      <c r="J145" s="88"/>
    </row>
    <row r="146" spans="1:10" x14ac:dyDescent="0.3">
      <c r="A146" s="53"/>
      <c r="B146" s="35"/>
      <c r="C146" s="56"/>
      <c r="D146" s="77" t="s">
        <v>839</v>
      </c>
      <c r="E146" s="42"/>
      <c r="F146" s="24">
        <v>2719</v>
      </c>
      <c r="G146" s="25">
        <v>83.149847094801217</v>
      </c>
      <c r="H146" s="163"/>
      <c r="I146" s="33"/>
    </row>
    <row r="147" spans="1:10" x14ac:dyDescent="0.3">
      <c r="A147" s="53"/>
      <c r="B147" s="35"/>
      <c r="C147" s="56"/>
      <c r="D147" s="77" t="s">
        <v>840</v>
      </c>
      <c r="E147" s="42"/>
      <c r="F147" s="24">
        <v>427</v>
      </c>
      <c r="G147" s="25">
        <v>13.058103975535168</v>
      </c>
      <c r="H147" s="163"/>
      <c r="I147" s="33"/>
    </row>
    <row r="148" spans="1:10" x14ac:dyDescent="0.3">
      <c r="A148" s="51" t="s">
        <v>894</v>
      </c>
      <c r="B148" s="52" t="s">
        <v>895</v>
      </c>
      <c r="C148" s="49" t="s">
        <v>4161</v>
      </c>
      <c r="D148" s="76" t="s">
        <v>853</v>
      </c>
      <c r="E148" s="45"/>
      <c r="F148" s="7">
        <v>114</v>
      </c>
      <c r="G148" s="28">
        <v>91.935483870967744</v>
      </c>
      <c r="H148" s="30" t="s">
        <v>18</v>
      </c>
      <c r="I148" s="31"/>
      <c r="J148" s="88"/>
    </row>
    <row r="149" spans="1:10" x14ac:dyDescent="0.3">
      <c r="A149" s="53"/>
      <c r="B149" s="35"/>
      <c r="C149" s="56"/>
      <c r="D149" s="77" t="s">
        <v>854</v>
      </c>
      <c r="E149" s="42"/>
      <c r="F149" s="24">
        <v>10</v>
      </c>
      <c r="G149" s="25">
        <v>8.064516129032258</v>
      </c>
      <c r="H149" s="163"/>
      <c r="I149" s="33"/>
    </row>
    <row r="150" spans="1:10" x14ac:dyDescent="0.3">
      <c r="A150" s="51" t="s">
        <v>896</v>
      </c>
      <c r="B150" s="52" t="s">
        <v>897</v>
      </c>
      <c r="C150" s="49" t="s">
        <v>4138</v>
      </c>
      <c r="D150" s="76" t="s">
        <v>838</v>
      </c>
      <c r="E150" s="45"/>
      <c r="F150" s="7">
        <v>745</v>
      </c>
      <c r="G150" s="28">
        <v>22.782874617737004</v>
      </c>
      <c r="H150" s="30" t="s">
        <v>18</v>
      </c>
      <c r="I150" s="31"/>
      <c r="J150" s="88"/>
    </row>
    <row r="151" spans="1:10" x14ac:dyDescent="0.3">
      <c r="A151" s="53"/>
      <c r="B151" s="35"/>
      <c r="C151" s="56"/>
      <c r="D151" s="77" t="s">
        <v>839</v>
      </c>
      <c r="E151" s="42"/>
      <c r="F151" s="24">
        <v>2168</v>
      </c>
      <c r="G151" s="25">
        <v>66.299694189602448</v>
      </c>
      <c r="H151" s="163"/>
      <c r="I151" s="33"/>
    </row>
    <row r="152" spans="1:10" x14ac:dyDescent="0.3">
      <c r="A152" s="53"/>
      <c r="B152" s="35"/>
      <c r="C152" s="56"/>
      <c r="D152" s="77" t="s">
        <v>840</v>
      </c>
      <c r="E152" s="42"/>
      <c r="F152" s="24">
        <v>357</v>
      </c>
      <c r="G152" s="25">
        <v>10.917431192660551</v>
      </c>
      <c r="H152" s="163"/>
      <c r="I152" s="33"/>
    </row>
    <row r="153" spans="1:10" x14ac:dyDescent="0.3">
      <c r="A153" s="51" t="s">
        <v>898</v>
      </c>
      <c r="B153" s="52" t="s">
        <v>899</v>
      </c>
      <c r="C153" s="49" t="s">
        <v>4162</v>
      </c>
      <c r="D153" s="76" t="s">
        <v>853</v>
      </c>
      <c r="E153" s="45"/>
      <c r="F153" s="7">
        <v>729</v>
      </c>
      <c r="G153" s="28">
        <v>97.852348993288601</v>
      </c>
      <c r="H153" s="30" t="s">
        <v>18</v>
      </c>
      <c r="I153" s="31"/>
      <c r="J153" s="88"/>
    </row>
    <row r="154" spans="1:10" x14ac:dyDescent="0.3">
      <c r="A154" s="53"/>
      <c r="B154" s="35"/>
      <c r="C154" s="56"/>
      <c r="D154" s="77" t="s">
        <v>854</v>
      </c>
      <c r="E154" s="42"/>
      <c r="F154" s="24">
        <v>16</v>
      </c>
      <c r="G154" s="25">
        <v>2.1476510067114094</v>
      </c>
      <c r="H154" s="163"/>
      <c r="I154" s="33"/>
    </row>
    <row r="155" spans="1:10" x14ac:dyDescent="0.3">
      <c r="A155" s="51" t="s">
        <v>900</v>
      </c>
      <c r="B155" s="52" t="s">
        <v>901</v>
      </c>
      <c r="C155" s="49" t="s">
        <v>4138</v>
      </c>
      <c r="D155" s="76" t="s">
        <v>838</v>
      </c>
      <c r="E155" s="45"/>
      <c r="F155" s="7">
        <v>287</v>
      </c>
      <c r="G155" s="28">
        <v>8.7767584097859324</v>
      </c>
      <c r="H155" s="30" t="s">
        <v>18</v>
      </c>
      <c r="I155" s="31"/>
      <c r="J155" s="88"/>
    </row>
    <row r="156" spans="1:10" x14ac:dyDescent="0.3">
      <c r="A156" s="53"/>
      <c r="B156" s="35"/>
      <c r="C156" s="56"/>
      <c r="D156" s="77" t="s">
        <v>839</v>
      </c>
      <c r="E156" s="42"/>
      <c r="F156" s="24">
        <v>2619</v>
      </c>
      <c r="G156" s="25">
        <v>80.091743119266056</v>
      </c>
      <c r="H156" s="163"/>
      <c r="I156" s="33"/>
    </row>
    <row r="157" spans="1:10" x14ac:dyDescent="0.3">
      <c r="A157" s="53"/>
      <c r="B157" s="35"/>
      <c r="C157" s="56"/>
      <c r="D157" s="77" t="s">
        <v>840</v>
      </c>
      <c r="E157" s="42"/>
      <c r="F157" s="24">
        <v>364</v>
      </c>
      <c r="G157" s="25">
        <v>11.131498470948012</v>
      </c>
      <c r="H157" s="163"/>
      <c r="I157" s="33"/>
    </row>
    <row r="158" spans="1:10" x14ac:dyDescent="0.3">
      <c r="A158" s="51" t="s">
        <v>902</v>
      </c>
      <c r="B158" s="52" t="s">
        <v>903</v>
      </c>
      <c r="C158" s="49" t="s">
        <v>4163</v>
      </c>
      <c r="D158" s="76" t="s">
        <v>853</v>
      </c>
      <c r="E158" s="45"/>
      <c r="F158" s="7">
        <v>263</v>
      </c>
      <c r="G158" s="28">
        <v>91.637630662020911</v>
      </c>
      <c r="H158" s="30" t="s">
        <v>18</v>
      </c>
      <c r="I158" s="31"/>
      <c r="J158" s="88"/>
    </row>
    <row r="159" spans="1:10" x14ac:dyDescent="0.3">
      <c r="A159" s="53"/>
      <c r="B159" s="35"/>
      <c r="C159" s="56"/>
      <c r="D159" s="77" t="s">
        <v>854</v>
      </c>
      <c r="E159" s="42"/>
      <c r="F159" s="24">
        <v>24</v>
      </c>
      <c r="G159" s="25">
        <v>8.3623693379790947</v>
      </c>
      <c r="H159" s="163"/>
      <c r="I159" s="33"/>
    </row>
    <row r="160" spans="1:10" x14ac:dyDescent="0.3">
      <c r="A160" s="51" t="s">
        <v>904</v>
      </c>
      <c r="B160" s="52" t="s">
        <v>905</v>
      </c>
      <c r="C160" s="49" t="s">
        <v>4138</v>
      </c>
      <c r="D160" s="76" t="s">
        <v>838</v>
      </c>
      <c r="E160" s="45"/>
      <c r="F160" s="7">
        <v>147</v>
      </c>
      <c r="G160" s="28">
        <v>4.4954128440366974</v>
      </c>
      <c r="H160" s="30" t="s">
        <v>18</v>
      </c>
      <c r="I160" s="31"/>
      <c r="J160" s="88"/>
    </row>
    <row r="161" spans="1:10" x14ac:dyDescent="0.3">
      <c r="A161" s="53"/>
      <c r="B161" s="35"/>
      <c r="C161" s="56"/>
      <c r="D161" s="77" t="s">
        <v>839</v>
      </c>
      <c r="E161" s="42"/>
      <c r="F161" s="24">
        <v>2696</v>
      </c>
      <c r="G161" s="25">
        <v>82.446483180428132</v>
      </c>
      <c r="H161" s="163"/>
      <c r="I161" s="33"/>
    </row>
    <row r="162" spans="1:10" x14ac:dyDescent="0.3">
      <c r="A162" s="53"/>
      <c r="B162" s="35"/>
      <c r="C162" s="56"/>
      <c r="D162" s="77" t="s">
        <v>840</v>
      </c>
      <c r="E162" s="42"/>
      <c r="F162" s="24">
        <v>427</v>
      </c>
      <c r="G162" s="25">
        <v>13.058103975535168</v>
      </c>
      <c r="H162" s="163"/>
      <c r="I162" s="33"/>
    </row>
    <row r="163" spans="1:10" x14ac:dyDescent="0.3">
      <c r="A163" s="51" t="s">
        <v>906</v>
      </c>
      <c r="B163" s="52" t="s">
        <v>907</v>
      </c>
      <c r="C163" s="49" t="s">
        <v>4164</v>
      </c>
      <c r="D163" s="76" t="s">
        <v>853</v>
      </c>
      <c r="E163" s="45"/>
      <c r="F163" s="7">
        <v>130</v>
      </c>
      <c r="G163" s="28">
        <v>88.435374149659864</v>
      </c>
      <c r="H163" s="30" t="s">
        <v>18</v>
      </c>
      <c r="I163" s="31"/>
      <c r="J163" s="88"/>
    </row>
    <row r="164" spans="1:10" x14ac:dyDescent="0.3">
      <c r="A164" s="53"/>
      <c r="B164" s="35"/>
      <c r="C164" s="56"/>
      <c r="D164" s="77" t="s">
        <v>854</v>
      </c>
      <c r="E164" s="42"/>
      <c r="F164" s="24">
        <v>17</v>
      </c>
      <c r="G164" s="25">
        <v>11.564625850340136</v>
      </c>
      <c r="H164" s="163"/>
      <c r="I164" s="33"/>
    </row>
    <row r="165" spans="1:10" x14ac:dyDescent="0.3">
      <c r="A165" s="51" t="s">
        <v>908</v>
      </c>
      <c r="B165" s="52" t="s">
        <v>909</v>
      </c>
      <c r="C165" s="49" t="s">
        <v>4138</v>
      </c>
      <c r="D165" s="76" t="s">
        <v>838</v>
      </c>
      <c r="E165" s="45"/>
      <c r="F165" s="7">
        <v>45</v>
      </c>
      <c r="G165" s="28">
        <v>1.3761467889908259</v>
      </c>
      <c r="H165" s="30" t="s">
        <v>18</v>
      </c>
      <c r="I165" s="31"/>
      <c r="J165" s="88"/>
    </row>
    <row r="166" spans="1:10" x14ac:dyDescent="0.3">
      <c r="A166" s="53"/>
      <c r="B166" s="35"/>
      <c r="C166" s="56"/>
      <c r="D166" s="77" t="s">
        <v>839</v>
      </c>
      <c r="E166" s="42"/>
      <c r="F166" s="24">
        <v>2783</v>
      </c>
      <c r="G166" s="25">
        <v>85.107033639143722</v>
      </c>
      <c r="H166" s="163"/>
      <c r="I166" s="33"/>
    </row>
    <row r="167" spans="1:10" x14ac:dyDescent="0.3">
      <c r="A167" s="53"/>
      <c r="B167" s="35"/>
      <c r="C167" s="56"/>
      <c r="D167" s="77" t="s">
        <v>840</v>
      </c>
      <c r="E167" s="42"/>
      <c r="F167" s="24">
        <v>442</v>
      </c>
      <c r="G167" s="25">
        <v>13.516819571865444</v>
      </c>
      <c r="H167" s="163"/>
      <c r="I167" s="33"/>
    </row>
    <row r="168" spans="1:10" x14ac:dyDescent="0.3">
      <c r="A168" s="51" t="s">
        <v>910</v>
      </c>
      <c r="B168" s="52" t="s">
        <v>911</v>
      </c>
      <c r="C168" s="49" t="s">
        <v>4165</v>
      </c>
      <c r="D168" s="76" t="s">
        <v>853</v>
      </c>
      <c r="E168" s="45"/>
      <c r="F168" s="7">
        <v>39</v>
      </c>
      <c r="G168" s="28">
        <v>86.666666666666671</v>
      </c>
      <c r="H168" s="30" t="s">
        <v>18</v>
      </c>
      <c r="I168" s="31"/>
      <c r="J168" s="88"/>
    </row>
    <row r="169" spans="1:10" x14ac:dyDescent="0.3">
      <c r="A169" s="53"/>
      <c r="B169" s="35"/>
      <c r="C169" s="56"/>
      <c r="D169" s="77" t="s">
        <v>854</v>
      </c>
      <c r="E169" s="42"/>
      <c r="F169" s="24">
        <v>6</v>
      </c>
      <c r="G169" s="25">
        <v>13.333333333333334</v>
      </c>
      <c r="H169" s="163"/>
      <c r="I169" s="33"/>
    </row>
    <row r="170" spans="1:10" x14ac:dyDescent="0.3">
      <c r="A170" s="51" t="s">
        <v>912</v>
      </c>
      <c r="B170" s="52" t="s">
        <v>913</v>
      </c>
      <c r="C170" s="49" t="s">
        <v>4138</v>
      </c>
      <c r="D170" s="76" t="s">
        <v>838</v>
      </c>
      <c r="E170" s="45"/>
      <c r="F170" s="7">
        <v>33</v>
      </c>
      <c r="G170" s="28">
        <v>1.0091743119266057</v>
      </c>
      <c r="H170" s="30" t="s">
        <v>18</v>
      </c>
      <c r="I170" s="31"/>
      <c r="J170" s="88"/>
    </row>
    <row r="171" spans="1:10" x14ac:dyDescent="0.3">
      <c r="A171" s="53"/>
      <c r="B171" s="35"/>
      <c r="C171" s="56"/>
      <c r="D171" s="77" t="s">
        <v>839</v>
      </c>
      <c r="E171" s="42"/>
      <c r="F171" s="24">
        <v>2784</v>
      </c>
      <c r="G171" s="25">
        <v>85.137614678899084</v>
      </c>
      <c r="H171" s="163"/>
      <c r="I171" s="33"/>
    </row>
    <row r="172" spans="1:10" x14ac:dyDescent="0.3">
      <c r="A172" s="53"/>
      <c r="B172" s="35"/>
      <c r="C172" s="56"/>
      <c r="D172" s="77" t="s">
        <v>840</v>
      </c>
      <c r="E172" s="42"/>
      <c r="F172" s="24">
        <v>453</v>
      </c>
      <c r="G172" s="25">
        <v>13.853211009174313</v>
      </c>
      <c r="H172" s="163"/>
      <c r="I172" s="33"/>
    </row>
    <row r="173" spans="1:10" x14ac:dyDescent="0.3">
      <c r="A173" s="51" t="s">
        <v>914</v>
      </c>
      <c r="B173" s="52" t="s">
        <v>915</v>
      </c>
      <c r="C173" s="49" t="s">
        <v>4166</v>
      </c>
      <c r="D173" s="76" t="s">
        <v>853</v>
      </c>
      <c r="E173" s="45"/>
      <c r="F173" s="7">
        <v>29</v>
      </c>
      <c r="G173" s="28">
        <v>87.878787878787875</v>
      </c>
      <c r="H173" s="30" t="s">
        <v>18</v>
      </c>
      <c r="I173" s="31"/>
      <c r="J173" s="88"/>
    </row>
    <row r="174" spans="1:10" x14ac:dyDescent="0.3">
      <c r="A174" s="53"/>
      <c r="B174" s="35"/>
      <c r="C174" s="56"/>
      <c r="D174" s="77" t="s">
        <v>854</v>
      </c>
      <c r="E174" s="42"/>
      <c r="F174" s="24">
        <v>4</v>
      </c>
      <c r="G174" s="25">
        <v>12.121212121212121</v>
      </c>
      <c r="H174" s="163"/>
      <c r="I174" s="33"/>
    </row>
    <row r="175" spans="1:10" x14ac:dyDescent="0.3">
      <c r="A175" s="51" t="s">
        <v>916</v>
      </c>
      <c r="B175" s="52" t="s">
        <v>917</v>
      </c>
      <c r="C175" s="49" t="s">
        <v>4138</v>
      </c>
      <c r="D175" s="76" t="s">
        <v>838</v>
      </c>
      <c r="E175" s="45"/>
      <c r="F175" s="7">
        <v>84</v>
      </c>
      <c r="G175" s="28">
        <v>2.5688073394495414</v>
      </c>
      <c r="H175" s="30" t="s">
        <v>18</v>
      </c>
      <c r="I175" s="31"/>
      <c r="J175" s="88"/>
    </row>
    <row r="176" spans="1:10" x14ac:dyDescent="0.3">
      <c r="A176" s="53"/>
      <c r="B176" s="35"/>
      <c r="C176" s="56"/>
      <c r="D176" s="77" t="s">
        <v>839</v>
      </c>
      <c r="E176" s="42"/>
      <c r="F176" s="24">
        <v>2781</v>
      </c>
      <c r="G176" s="25">
        <v>85.045871559633028</v>
      </c>
      <c r="H176" s="163"/>
      <c r="I176" s="33"/>
    </row>
    <row r="177" spans="1:10" x14ac:dyDescent="0.3">
      <c r="A177" s="53"/>
      <c r="B177" s="35"/>
      <c r="C177" s="56"/>
      <c r="D177" s="77" t="s">
        <v>840</v>
      </c>
      <c r="E177" s="42"/>
      <c r="F177" s="24">
        <v>405</v>
      </c>
      <c r="G177" s="25">
        <v>12.385321100917432</v>
      </c>
      <c r="H177" s="163"/>
      <c r="I177" s="33"/>
    </row>
    <row r="178" spans="1:10" x14ac:dyDescent="0.3">
      <c r="A178" s="51" t="s">
        <v>918</v>
      </c>
      <c r="B178" s="52" t="s">
        <v>919</v>
      </c>
      <c r="C178" s="49" t="s">
        <v>4167</v>
      </c>
      <c r="D178" s="76" t="s">
        <v>853</v>
      </c>
      <c r="E178" s="45"/>
      <c r="F178" s="7">
        <v>74</v>
      </c>
      <c r="G178" s="28">
        <v>88.095238095238088</v>
      </c>
      <c r="H178" s="30" t="s">
        <v>18</v>
      </c>
      <c r="I178" s="31"/>
      <c r="J178" s="88"/>
    </row>
    <row r="179" spans="1:10" x14ac:dyDescent="0.3">
      <c r="A179" s="53"/>
      <c r="B179" s="35"/>
      <c r="C179" s="56"/>
      <c r="D179" s="77" t="s">
        <v>854</v>
      </c>
      <c r="E179" s="42"/>
      <c r="F179" s="24">
        <v>10</v>
      </c>
      <c r="G179" s="25">
        <v>11.904761904761903</v>
      </c>
      <c r="H179" s="163"/>
      <c r="I179" s="33"/>
    </row>
    <row r="180" spans="1:10" x14ac:dyDescent="0.3">
      <c r="A180" s="51" t="s">
        <v>920</v>
      </c>
      <c r="B180" s="52" t="s">
        <v>921</v>
      </c>
      <c r="C180" s="49" t="s">
        <v>4138</v>
      </c>
      <c r="D180" s="76" t="s">
        <v>838</v>
      </c>
      <c r="E180" s="45"/>
      <c r="F180" s="7">
        <v>46</v>
      </c>
      <c r="G180" s="28">
        <v>1.4067278287461773</v>
      </c>
      <c r="H180" s="30" t="s">
        <v>18</v>
      </c>
      <c r="I180" s="31"/>
      <c r="J180" s="88"/>
    </row>
    <row r="181" spans="1:10" x14ac:dyDescent="0.3">
      <c r="A181" s="53"/>
      <c r="B181" s="35"/>
      <c r="C181" s="56"/>
      <c r="D181" s="77" t="s">
        <v>839</v>
      </c>
      <c r="E181" s="42"/>
      <c r="F181" s="24">
        <v>2816</v>
      </c>
      <c r="G181" s="25">
        <v>86.116207951070336</v>
      </c>
      <c r="H181" s="163"/>
      <c r="I181" s="33"/>
    </row>
    <row r="182" spans="1:10" x14ac:dyDescent="0.3">
      <c r="A182" s="53"/>
      <c r="B182" s="35"/>
      <c r="C182" s="56"/>
      <c r="D182" s="77" t="s">
        <v>840</v>
      </c>
      <c r="E182" s="42"/>
      <c r="F182" s="24">
        <v>408</v>
      </c>
      <c r="G182" s="25">
        <v>12.477064220183486</v>
      </c>
      <c r="H182" s="163"/>
      <c r="I182" s="33"/>
    </row>
    <row r="183" spans="1:10" x14ac:dyDescent="0.3">
      <c r="A183" s="51" t="s">
        <v>922</v>
      </c>
      <c r="B183" s="52" t="s">
        <v>923</v>
      </c>
      <c r="C183" s="49" t="s">
        <v>4168</v>
      </c>
      <c r="D183" s="76" t="s">
        <v>853</v>
      </c>
      <c r="E183" s="45"/>
      <c r="F183" s="7">
        <v>40</v>
      </c>
      <c r="G183" s="28">
        <v>86.956521739130437</v>
      </c>
      <c r="H183" s="30" t="s">
        <v>18</v>
      </c>
      <c r="I183" s="31"/>
      <c r="J183" s="88"/>
    </row>
    <row r="184" spans="1:10" x14ac:dyDescent="0.3">
      <c r="A184" s="53"/>
      <c r="B184" s="35"/>
      <c r="C184" s="56"/>
      <c r="D184" s="77" t="s">
        <v>854</v>
      </c>
      <c r="E184" s="42"/>
      <c r="F184" s="24">
        <v>6</v>
      </c>
      <c r="G184" s="25">
        <v>13.043478260869565</v>
      </c>
      <c r="H184" s="163"/>
      <c r="I184" s="33"/>
    </row>
    <row r="185" spans="1:10" x14ac:dyDescent="0.3">
      <c r="A185" s="51" t="s">
        <v>924</v>
      </c>
      <c r="B185" s="52" t="s">
        <v>925</v>
      </c>
      <c r="C185" s="49" t="s">
        <v>4138</v>
      </c>
      <c r="D185" s="76" t="s">
        <v>838</v>
      </c>
      <c r="E185" s="45"/>
      <c r="F185" s="7">
        <v>146</v>
      </c>
      <c r="G185" s="28">
        <v>4.4648318042813457</v>
      </c>
      <c r="H185" s="30" t="s">
        <v>18</v>
      </c>
      <c r="I185" s="31"/>
      <c r="J185" s="88"/>
    </row>
    <row r="186" spans="1:10" x14ac:dyDescent="0.3">
      <c r="A186" s="53"/>
      <c r="B186" s="35"/>
      <c r="C186" s="56"/>
      <c r="D186" s="77" t="s">
        <v>839</v>
      </c>
      <c r="E186" s="42"/>
      <c r="F186" s="24">
        <v>2715</v>
      </c>
      <c r="G186" s="25">
        <v>83.027522935779814</v>
      </c>
      <c r="H186" s="163"/>
      <c r="I186" s="33"/>
    </row>
    <row r="187" spans="1:10" x14ac:dyDescent="0.3">
      <c r="A187" s="53"/>
      <c r="B187" s="35"/>
      <c r="C187" s="56"/>
      <c r="D187" s="77" t="s">
        <v>840</v>
      </c>
      <c r="E187" s="42"/>
      <c r="F187" s="24">
        <v>409</v>
      </c>
      <c r="G187" s="25">
        <v>12.507645259938837</v>
      </c>
      <c r="H187" s="163"/>
      <c r="I187" s="33"/>
    </row>
    <row r="188" spans="1:10" x14ac:dyDescent="0.3">
      <c r="A188" s="51" t="s">
        <v>926</v>
      </c>
      <c r="B188" s="52" t="s">
        <v>927</v>
      </c>
      <c r="C188" s="49" t="s">
        <v>4169</v>
      </c>
      <c r="D188" s="76" t="s">
        <v>853</v>
      </c>
      <c r="E188" s="45"/>
      <c r="F188" s="7">
        <v>133</v>
      </c>
      <c r="G188" s="28">
        <v>91.095890410958901</v>
      </c>
      <c r="H188" s="30" t="s">
        <v>18</v>
      </c>
      <c r="I188" s="31"/>
      <c r="J188" s="88"/>
    </row>
    <row r="189" spans="1:10" x14ac:dyDescent="0.3">
      <c r="A189" s="53"/>
      <c r="B189" s="35"/>
      <c r="C189" s="56"/>
      <c r="D189" s="77" t="s">
        <v>854</v>
      </c>
      <c r="E189" s="42"/>
      <c r="F189" s="24">
        <v>13</v>
      </c>
      <c r="G189" s="25">
        <v>8.9041095890410951</v>
      </c>
      <c r="H189" s="163"/>
      <c r="I189" s="33"/>
    </row>
    <row r="190" spans="1:10" x14ac:dyDescent="0.3">
      <c r="A190" s="51" t="s">
        <v>928</v>
      </c>
      <c r="B190" s="52" t="s">
        <v>929</v>
      </c>
      <c r="C190" s="49" t="s">
        <v>4138</v>
      </c>
      <c r="D190" s="76" t="s">
        <v>838</v>
      </c>
      <c r="E190" s="45"/>
      <c r="F190" s="7">
        <v>1340</v>
      </c>
      <c r="G190" s="28">
        <v>40.978593272171253</v>
      </c>
      <c r="H190" s="30" t="s">
        <v>18</v>
      </c>
      <c r="I190" s="31"/>
      <c r="J190" s="88"/>
    </row>
    <row r="191" spans="1:10" x14ac:dyDescent="0.3">
      <c r="A191" s="53"/>
      <c r="B191" s="35"/>
      <c r="C191" s="56"/>
      <c r="D191" s="77" t="s">
        <v>839</v>
      </c>
      <c r="E191" s="42"/>
      <c r="F191" s="24">
        <v>1666</v>
      </c>
      <c r="G191" s="25">
        <v>50.948012232415905</v>
      </c>
      <c r="H191" s="163"/>
      <c r="I191" s="33"/>
    </row>
    <row r="192" spans="1:10" x14ac:dyDescent="0.3">
      <c r="A192" s="53"/>
      <c r="B192" s="35"/>
      <c r="C192" s="56"/>
      <c r="D192" s="77" t="s">
        <v>840</v>
      </c>
      <c r="E192" s="42"/>
      <c r="F192" s="24">
        <v>264</v>
      </c>
      <c r="G192" s="25">
        <v>8.0733944954128454</v>
      </c>
      <c r="H192" s="163"/>
      <c r="I192" s="33"/>
    </row>
    <row r="193" spans="1:10" x14ac:dyDescent="0.3">
      <c r="A193" s="51" t="s">
        <v>930</v>
      </c>
      <c r="B193" s="52" t="s">
        <v>931</v>
      </c>
      <c r="C193" s="49" t="s">
        <v>4170</v>
      </c>
      <c r="D193" s="76" t="s">
        <v>853</v>
      </c>
      <c r="E193" s="45"/>
      <c r="F193" s="7">
        <v>1297</v>
      </c>
      <c r="G193" s="28">
        <v>96.791044776119406</v>
      </c>
      <c r="H193" s="30" t="s">
        <v>18</v>
      </c>
      <c r="I193" s="31"/>
      <c r="J193" s="88"/>
    </row>
    <row r="194" spans="1:10" x14ac:dyDescent="0.3">
      <c r="A194" s="53"/>
      <c r="B194" s="35"/>
      <c r="C194" s="56"/>
      <c r="D194" s="77" t="s">
        <v>854</v>
      </c>
      <c r="E194" s="42"/>
      <c r="F194" s="24">
        <v>43</v>
      </c>
      <c r="G194" s="25">
        <v>3.2089552238805967</v>
      </c>
      <c r="H194" s="163"/>
      <c r="I194" s="33"/>
    </row>
    <row r="195" spans="1:10" x14ac:dyDescent="0.3">
      <c r="A195" s="51" t="s">
        <v>932</v>
      </c>
      <c r="B195" s="52" t="s">
        <v>933</v>
      </c>
      <c r="C195" s="49" t="s">
        <v>4138</v>
      </c>
      <c r="D195" s="76" t="s">
        <v>934</v>
      </c>
      <c r="E195" s="45"/>
      <c r="F195" s="7">
        <v>2028</v>
      </c>
      <c r="G195" s="28">
        <v>62.018348623853214</v>
      </c>
      <c r="H195" s="30" t="s">
        <v>18</v>
      </c>
      <c r="I195" s="31"/>
      <c r="J195" s="88"/>
    </row>
    <row r="196" spans="1:10" x14ac:dyDescent="0.3">
      <c r="A196" s="53"/>
      <c r="B196" s="35"/>
      <c r="C196" s="56"/>
      <c r="D196" s="77" t="s">
        <v>935</v>
      </c>
      <c r="E196" s="42"/>
      <c r="F196" s="24">
        <v>1242</v>
      </c>
      <c r="G196" s="25">
        <v>37.981651376146793</v>
      </c>
      <c r="H196" s="163"/>
      <c r="I196" s="33"/>
    </row>
    <row r="197" spans="1:10" x14ac:dyDescent="0.3">
      <c r="A197" s="51" t="s">
        <v>936</v>
      </c>
      <c r="B197" s="52" t="s">
        <v>937</v>
      </c>
      <c r="C197" s="49" t="s">
        <v>4138</v>
      </c>
      <c r="D197" s="76" t="s">
        <v>934</v>
      </c>
      <c r="E197" s="45"/>
      <c r="F197" s="7">
        <v>2202</v>
      </c>
      <c r="G197" s="28">
        <v>67.339449541284395</v>
      </c>
      <c r="H197" s="30" t="s">
        <v>18</v>
      </c>
      <c r="I197" s="31"/>
      <c r="J197" s="88"/>
    </row>
    <row r="198" spans="1:10" x14ac:dyDescent="0.3">
      <c r="A198" s="53"/>
      <c r="B198" s="35"/>
      <c r="C198" s="56"/>
      <c r="D198" s="77" t="s">
        <v>935</v>
      </c>
      <c r="E198" s="42"/>
      <c r="F198" s="24">
        <v>1068</v>
      </c>
      <c r="G198" s="25">
        <v>32.660550458715598</v>
      </c>
      <c r="H198" s="163"/>
      <c r="I198" s="33"/>
    </row>
    <row r="199" spans="1:10" x14ac:dyDescent="0.3">
      <c r="A199" s="51" t="s">
        <v>938</v>
      </c>
      <c r="B199" s="52" t="s">
        <v>939</v>
      </c>
      <c r="C199" s="49" t="s">
        <v>4138</v>
      </c>
      <c r="D199" s="76" t="s">
        <v>934</v>
      </c>
      <c r="E199" s="45"/>
      <c r="F199" s="7">
        <v>2303</v>
      </c>
      <c r="G199" s="28">
        <v>70.428134556574932</v>
      </c>
      <c r="H199" s="30" t="s">
        <v>18</v>
      </c>
      <c r="I199" s="31"/>
      <c r="J199" s="88"/>
    </row>
    <row r="200" spans="1:10" x14ac:dyDescent="0.3">
      <c r="A200" s="53"/>
      <c r="B200" s="35"/>
      <c r="C200" s="56"/>
      <c r="D200" s="77" t="s">
        <v>935</v>
      </c>
      <c r="E200" s="42"/>
      <c r="F200" s="24">
        <v>967</v>
      </c>
      <c r="G200" s="25">
        <v>29.571865443425079</v>
      </c>
      <c r="H200" s="163"/>
      <c r="I200" s="33"/>
    </row>
    <row r="201" spans="1:10" x14ac:dyDescent="0.3">
      <c r="A201" s="51" t="s">
        <v>940</v>
      </c>
      <c r="B201" s="52" t="s">
        <v>5208</v>
      </c>
      <c r="C201" s="49" t="s">
        <v>4138</v>
      </c>
      <c r="D201" s="76" t="s">
        <v>109</v>
      </c>
      <c r="E201" s="45"/>
      <c r="F201" s="7">
        <v>662</v>
      </c>
      <c r="G201" s="28">
        <v>20.244648318042813</v>
      </c>
      <c r="H201" s="30" t="s">
        <v>18</v>
      </c>
      <c r="I201" s="31"/>
    </row>
    <row r="202" spans="1:10" x14ac:dyDescent="0.3">
      <c r="A202" s="53"/>
      <c r="B202" s="35"/>
      <c r="C202" s="56"/>
      <c r="D202" s="77" t="s">
        <v>941</v>
      </c>
      <c r="E202" s="42"/>
      <c r="F202" s="24">
        <v>2608</v>
      </c>
      <c r="G202" s="25">
        <v>79.755351681957194</v>
      </c>
      <c r="H202" s="163"/>
      <c r="I202" s="33"/>
    </row>
    <row r="203" spans="1:10" x14ac:dyDescent="0.3">
      <c r="A203" s="51" t="s">
        <v>942</v>
      </c>
      <c r="B203" s="52" t="s">
        <v>943</v>
      </c>
      <c r="C203" s="49" t="s">
        <v>4144</v>
      </c>
      <c r="D203" s="76" t="s">
        <v>81</v>
      </c>
      <c r="E203" s="45"/>
      <c r="F203" s="7">
        <v>89</v>
      </c>
      <c r="G203" s="28">
        <v>13.444108761329304</v>
      </c>
      <c r="H203" s="30" t="s">
        <v>18</v>
      </c>
      <c r="I203" s="31"/>
    </row>
    <row r="204" spans="1:10" x14ac:dyDescent="0.3">
      <c r="A204" s="53"/>
      <c r="B204" s="35"/>
      <c r="C204" s="56"/>
      <c r="D204" s="77" t="s">
        <v>4171</v>
      </c>
      <c r="E204" s="42"/>
      <c r="F204" s="24">
        <v>185</v>
      </c>
      <c r="G204" s="25">
        <v>27.945619335347434</v>
      </c>
      <c r="H204" s="163"/>
      <c r="I204" s="33"/>
    </row>
    <row r="205" spans="1:10" x14ac:dyDescent="0.3">
      <c r="A205" s="53"/>
      <c r="B205" s="35"/>
      <c r="C205" s="56"/>
      <c r="D205" s="77" t="s">
        <v>944</v>
      </c>
      <c r="E205" s="42"/>
      <c r="F205" s="24">
        <v>303</v>
      </c>
      <c r="G205" s="25">
        <v>45.770392749244714</v>
      </c>
      <c r="H205" s="163"/>
      <c r="I205" s="33"/>
    </row>
    <row r="206" spans="1:10" x14ac:dyDescent="0.3">
      <c r="A206" s="53"/>
      <c r="B206" s="35"/>
      <c r="C206" s="56"/>
      <c r="D206" s="77" t="s">
        <v>4172</v>
      </c>
      <c r="E206" s="42"/>
      <c r="F206" s="24">
        <v>47</v>
      </c>
      <c r="G206" s="25">
        <v>7.0996978851963748</v>
      </c>
      <c r="H206" s="163"/>
      <c r="I206" s="33"/>
    </row>
    <row r="207" spans="1:10" x14ac:dyDescent="0.3">
      <c r="A207" s="53"/>
      <c r="B207" s="35"/>
      <c r="C207" s="56"/>
      <c r="D207" s="77" t="s">
        <v>4173</v>
      </c>
      <c r="E207" s="42"/>
      <c r="F207" s="24">
        <v>14</v>
      </c>
      <c r="G207" s="25">
        <v>2.1148036253776437</v>
      </c>
      <c r="H207" s="163"/>
      <c r="I207" s="33"/>
    </row>
    <row r="208" spans="1:10" x14ac:dyDescent="0.3">
      <c r="A208" s="53"/>
      <c r="B208" s="35"/>
      <c r="C208" s="56"/>
      <c r="D208" s="77" t="s">
        <v>945</v>
      </c>
      <c r="E208" s="42"/>
      <c r="F208" s="24">
        <v>24</v>
      </c>
      <c r="G208" s="25">
        <v>3.6253776435045322</v>
      </c>
      <c r="H208" s="163"/>
      <c r="I208" s="33"/>
    </row>
    <row r="209" spans="1:9" x14ac:dyDescent="0.3">
      <c r="A209" s="51" t="s">
        <v>946</v>
      </c>
      <c r="B209" s="52" t="s">
        <v>947</v>
      </c>
      <c r="C209" s="49" t="s">
        <v>4144</v>
      </c>
      <c r="D209" s="76" t="s">
        <v>109</v>
      </c>
      <c r="E209" s="45"/>
      <c r="F209" s="7">
        <v>373</v>
      </c>
      <c r="G209" s="28">
        <v>56.344410876132933</v>
      </c>
      <c r="H209" s="30" t="s">
        <v>18</v>
      </c>
      <c r="I209" s="31"/>
    </row>
    <row r="210" spans="1:9" x14ac:dyDescent="0.3">
      <c r="A210" s="53"/>
      <c r="B210" s="35"/>
      <c r="C210" s="56"/>
      <c r="D210" s="77" t="s">
        <v>948</v>
      </c>
      <c r="E210" s="42"/>
      <c r="F210" s="24">
        <v>289</v>
      </c>
      <c r="G210" s="25">
        <v>43.655589123867067</v>
      </c>
      <c r="H210" s="163"/>
      <c r="I210" s="33"/>
    </row>
    <row r="211" spans="1:9" x14ac:dyDescent="0.3">
      <c r="A211" s="51" t="s">
        <v>949</v>
      </c>
      <c r="B211" s="52" t="s">
        <v>5209</v>
      </c>
      <c r="C211" s="49" t="s">
        <v>5077</v>
      </c>
      <c r="D211" s="76" t="s">
        <v>109</v>
      </c>
      <c r="E211" s="45"/>
      <c r="F211" s="7">
        <v>776</v>
      </c>
      <c r="G211" s="28">
        <v>29.754601226993866</v>
      </c>
      <c r="H211" s="30" t="s">
        <v>18</v>
      </c>
      <c r="I211" s="31"/>
    </row>
    <row r="212" spans="1:9" x14ac:dyDescent="0.3">
      <c r="A212" s="53"/>
      <c r="B212" s="35"/>
      <c r="C212" s="56"/>
      <c r="D212" s="77" t="s">
        <v>110</v>
      </c>
      <c r="E212" s="42"/>
      <c r="F212" s="24">
        <v>1832</v>
      </c>
      <c r="G212" s="25">
        <v>70.245398773006144</v>
      </c>
      <c r="H212" s="163"/>
      <c r="I212" s="33"/>
    </row>
    <row r="213" spans="1:9" x14ac:dyDescent="0.3">
      <c r="A213" s="51" t="s">
        <v>951</v>
      </c>
      <c r="B213" s="52" t="s">
        <v>952</v>
      </c>
      <c r="C213" s="49" t="s">
        <v>5078</v>
      </c>
      <c r="D213" s="76" t="s">
        <v>109</v>
      </c>
      <c r="E213" s="45"/>
      <c r="F213" s="7">
        <v>2151</v>
      </c>
      <c r="G213" s="28">
        <v>86.246992782678433</v>
      </c>
      <c r="H213" s="30" t="s">
        <v>18</v>
      </c>
      <c r="I213" s="31"/>
    </row>
    <row r="214" spans="1:9" x14ac:dyDescent="0.3">
      <c r="A214" s="53"/>
      <c r="B214" s="35"/>
      <c r="C214" s="56"/>
      <c r="D214" s="77" t="s">
        <v>110</v>
      </c>
      <c r="E214" s="42"/>
      <c r="F214" s="24">
        <v>343</v>
      </c>
      <c r="G214" s="25">
        <v>13.753007217321572</v>
      </c>
      <c r="H214" s="163"/>
      <c r="I214" s="33"/>
    </row>
    <row r="215" spans="1:9" x14ac:dyDescent="0.3">
      <c r="A215" s="51" t="s">
        <v>953</v>
      </c>
      <c r="B215" s="52" t="s">
        <v>954</v>
      </c>
      <c r="C215" s="49" t="s">
        <v>4145</v>
      </c>
      <c r="D215" s="76" t="s">
        <v>955</v>
      </c>
      <c r="E215" s="45"/>
      <c r="F215" s="7">
        <v>814</v>
      </c>
      <c r="G215" s="28">
        <v>37.842863784286379</v>
      </c>
      <c r="H215" s="30" t="s">
        <v>18</v>
      </c>
      <c r="I215" s="31"/>
    </row>
    <row r="216" spans="1:9" x14ac:dyDescent="0.3">
      <c r="A216" s="53"/>
      <c r="B216" s="35"/>
      <c r="C216" s="56"/>
      <c r="D216" s="77" t="s">
        <v>956</v>
      </c>
      <c r="E216" s="42"/>
      <c r="F216" s="24">
        <v>609</v>
      </c>
      <c r="G216" s="25">
        <v>28.312412831241286</v>
      </c>
      <c r="H216" s="163"/>
      <c r="I216" s="33"/>
    </row>
    <row r="217" spans="1:9" x14ac:dyDescent="0.3">
      <c r="A217" s="53"/>
      <c r="B217" s="35"/>
      <c r="C217" s="56"/>
      <c r="D217" s="77" t="s">
        <v>957</v>
      </c>
      <c r="E217" s="42"/>
      <c r="F217" s="24">
        <v>728</v>
      </c>
      <c r="G217" s="25">
        <v>33.844723384472339</v>
      </c>
      <c r="H217" s="163"/>
      <c r="I217" s="33"/>
    </row>
    <row r="218" spans="1:9" x14ac:dyDescent="0.3">
      <c r="A218" s="51" t="s">
        <v>958</v>
      </c>
      <c r="B218" s="52" t="s">
        <v>959</v>
      </c>
      <c r="C218" s="49" t="s">
        <v>4151</v>
      </c>
      <c r="D218" s="76" t="s">
        <v>960</v>
      </c>
      <c r="E218" s="45"/>
      <c r="F218" s="7">
        <v>213</v>
      </c>
      <c r="G218" s="28">
        <v>62.099125364431487</v>
      </c>
      <c r="H218" s="30" t="s">
        <v>18</v>
      </c>
      <c r="I218" s="31"/>
    </row>
    <row r="219" spans="1:9" x14ac:dyDescent="0.3">
      <c r="A219" s="53"/>
      <c r="B219" s="35"/>
      <c r="C219" s="56"/>
      <c r="D219" s="77" t="s">
        <v>5079</v>
      </c>
      <c r="E219" s="42"/>
      <c r="F219" s="24">
        <v>76</v>
      </c>
      <c r="G219" s="25">
        <v>22.157434402332363</v>
      </c>
      <c r="H219" s="163"/>
      <c r="I219" s="33"/>
    </row>
    <row r="220" spans="1:9" x14ac:dyDescent="0.3">
      <c r="A220" s="53"/>
      <c r="B220" s="35"/>
      <c r="C220" s="56"/>
      <c r="D220" s="77" t="s">
        <v>961</v>
      </c>
      <c r="E220" s="42"/>
      <c r="F220" s="24">
        <v>54</v>
      </c>
      <c r="G220" s="25">
        <v>15.743440233236154</v>
      </c>
      <c r="H220" s="163"/>
      <c r="I220" s="33"/>
    </row>
    <row r="221" spans="1:9" x14ac:dyDescent="0.3">
      <c r="A221" s="51" t="s">
        <v>962</v>
      </c>
      <c r="B221" s="52" t="s">
        <v>963</v>
      </c>
      <c r="C221" s="49" t="s">
        <v>4146</v>
      </c>
      <c r="D221" s="76"/>
      <c r="E221" s="45"/>
      <c r="F221" s="7">
        <v>213</v>
      </c>
      <c r="G221" s="28">
        <v>100</v>
      </c>
      <c r="H221" s="30" t="s">
        <v>18</v>
      </c>
      <c r="I221" s="31"/>
    </row>
    <row r="222" spans="1:9" x14ac:dyDescent="0.3">
      <c r="A222" s="51" t="s">
        <v>964</v>
      </c>
      <c r="B222" s="52" t="s">
        <v>965</v>
      </c>
      <c r="C222" s="49" t="s">
        <v>4151</v>
      </c>
      <c r="D222" s="76" t="s">
        <v>966</v>
      </c>
      <c r="E222" s="45"/>
      <c r="F222" s="7">
        <v>121</v>
      </c>
      <c r="G222" s="28">
        <v>35.276967930029159</v>
      </c>
      <c r="H222" s="30" t="s">
        <v>18</v>
      </c>
      <c r="I222" s="31"/>
    </row>
    <row r="223" spans="1:9" x14ac:dyDescent="0.3">
      <c r="A223" s="53"/>
      <c r="B223" s="35"/>
      <c r="C223" s="56"/>
      <c r="D223" s="77" t="s">
        <v>4735</v>
      </c>
      <c r="E223" s="42"/>
      <c r="F223" s="24">
        <v>23</v>
      </c>
      <c r="G223" s="25">
        <v>6.7055393586005829</v>
      </c>
      <c r="H223" s="163"/>
      <c r="I223" s="33"/>
    </row>
    <row r="224" spans="1:9" x14ac:dyDescent="0.3">
      <c r="A224" s="53"/>
      <c r="B224" s="35"/>
      <c r="C224" s="56"/>
      <c r="D224" s="77" t="s">
        <v>967</v>
      </c>
      <c r="E224" s="42"/>
      <c r="F224" s="24">
        <v>69</v>
      </c>
      <c r="G224" s="25">
        <v>20.11661807580175</v>
      </c>
      <c r="H224" s="163"/>
      <c r="I224" s="33"/>
    </row>
    <row r="225" spans="1:9" x14ac:dyDescent="0.3">
      <c r="A225" s="53"/>
      <c r="B225" s="35"/>
      <c r="C225" s="56"/>
      <c r="D225" s="77" t="s">
        <v>968</v>
      </c>
      <c r="E225" s="42"/>
      <c r="F225" s="24">
        <v>84</v>
      </c>
      <c r="G225" s="25">
        <v>24.489795918367346</v>
      </c>
      <c r="H225" s="163"/>
      <c r="I225" s="33"/>
    </row>
    <row r="226" spans="1:9" x14ac:dyDescent="0.3">
      <c r="A226" s="53"/>
      <c r="B226" s="35"/>
      <c r="C226" s="56"/>
      <c r="D226" s="77" t="s">
        <v>969</v>
      </c>
      <c r="E226" s="42"/>
      <c r="F226" s="24">
        <v>1</v>
      </c>
      <c r="G226" s="25">
        <v>0.29154518950437319</v>
      </c>
      <c r="H226" s="163"/>
      <c r="I226" s="33"/>
    </row>
    <row r="227" spans="1:9" x14ac:dyDescent="0.3">
      <c r="A227" s="53"/>
      <c r="B227" s="35"/>
      <c r="C227" s="56"/>
      <c r="D227" s="77" t="s">
        <v>970</v>
      </c>
      <c r="E227" s="42"/>
      <c r="F227" s="24">
        <v>12</v>
      </c>
      <c r="G227" s="25">
        <v>3.4985422740524781</v>
      </c>
      <c r="H227" s="163"/>
      <c r="I227" s="33"/>
    </row>
    <row r="228" spans="1:9" x14ac:dyDescent="0.3">
      <c r="A228" s="53"/>
      <c r="B228" s="35"/>
      <c r="C228" s="56"/>
      <c r="D228" s="77" t="s">
        <v>971</v>
      </c>
      <c r="E228" s="42"/>
      <c r="F228" s="24">
        <v>7</v>
      </c>
      <c r="G228" s="25">
        <v>2.0408163265306123</v>
      </c>
      <c r="H228" s="163"/>
      <c r="I228" s="33"/>
    </row>
    <row r="229" spans="1:9" x14ac:dyDescent="0.3">
      <c r="A229" s="53"/>
      <c r="B229" s="35"/>
      <c r="C229" s="56"/>
      <c r="D229" s="77" t="s">
        <v>972</v>
      </c>
      <c r="E229" s="42"/>
      <c r="F229" s="24">
        <v>3</v>
      </c>
      <c r="G229" s="25">
        <v>0.87463556851311952</v>
      </c>
      <c r="H229" s="163"/>
      <c r="I229" s="33"/>
    </row>
    <row r="230" spans="1:9" x14ac:dyDescent="0.3">
      <c r="A230" s="53"/>
      <c r="B230" s="35"/>
      <c r="C230" s="56"/>
      <c r="D230" s="77" t="s">
        <v>973</v>
      </c>
      <c r="E230" s="42"/>
      <c r="F230" s="24">
        <v>3</v>
      </c>
      <c r="G230" s="25">
        <v>0.87463556851311952</v>
      </c>
      <c r="H230" s="163"/>
      <c r="I230" s="33"/>
    </row>
    <row r="231" spans="1:9" x14ac:dyDescent="0.3">
      <c r="A231" s="53"/>
      <c r="B231" s="35"/>
      <c r="C231" s="56"/>
      <c r="D231" s="77" t="s">
        <v>4726</v>
      </c>
      <c r="E231" s="42"/>
      <c r="F231" s="24">
        <v>11</v>
      </c>
      <c r="G231" s="25">
        <v>3.2069970845481048</v>
      </c>
      <c r="H231" s="163"/>
      <c r="I231" s="33"/>
    </row>
    <row r="232" spans="1:9" x14ac:dyDescent="0.3">
      <c r="A232" s="53"/>
      <c r="B232" s="35"/>
      <c r="C232" s="56"/>
      <c r="D232" s="77" t="s">
        <v>4428</v>
      </c>
      <c r="E232" s="42"/>
      <c r="F232" s="24">
        <v>9</v>
      </c>
      <c r="G232" s="25">
        <v>2.6239067055393588</v>
      </c>
      <c r="H232" s="163"/>
      <c r="I232" s="33"/>
    </row>
    <row r="233" spans="1:9" x14ac:dyDescent="0.3">
      <c r="A233" s="51" t="s">
        <v>974</v>
      </c>
      <c r="B233" s="81" t="s">
        <v>975</v>
      </c>
      <c r="C233" s="49" t="s">
        <v>4147</v>
      </c>
      <c r="D233" s="76"/>
      <c r="E233" s="45"/>
      <c r="F233" s="7">
        <v>9</v>
      </c>
      <c r="G233" s="28">
        <v>100</v>
      </c>
      <c r="H233" s="30" t="s">
        <v>18</v>
      </c>
      <c r="I233" s="31"/>
    </row>
    <row r="234" spans="1:9" x14ac:dyDescent="0.3">
      <c r="A234" s="51" t="s">
        <v>976</v>
      </c>
      <c r="B234" s="52" t="s">
        <v>977</v>
      </c>
      <c r="C234" s="49" t="s">
        <v>4138</v>
      </c>
      <c r="D234" s="76" t="s">
        <v>109</v>
      </c>
      <c r="E234" s="45"/>
      <c r="F234" s="7">
        <v>1929</v>
      </c>
      <c r="G234" s="28">
        <v>58.990825688073386</v>
      </c>
      <c r="H234" s="30" t="s">
        <v>18</v>
      </c>
      <c r="I234" s="31"/>
    </row>
    <row r="235" spans="1:9" x14ac:dyDescent="0.3">
      <c r="A235" s="53"/>
      <c r="B235" s="35"/>
      <c r="C235" s="56"/>
      <c r="D235" s="77" t="s">
        <v>110</v>
      </c>
      <c r="E235" s="42"/>
      <c r="F235" s="24">
        <v>1341</v>
      </c>
      <c r="G235" s="25">
        <v>41.009174311926607</v>
      </c>
      <c r="H235" s="163"/>
      <c r="I235" s="33"/>
    </row>
    <row r="236" spans="1:9" x14ac:dyDescent="0.3">
      <c r="A236" s="51" t="s">
        <v>978</v>
      </c>
      <c r="B236" s="52" t="s">
        <v>979</v>
      </c>
      <c r="C236" s="49" t="s">
        <v>4138</v>
      </c>
      <c r="D236" s="76" t="s">
        <v>980</v>
      </c>
      <c r="E236" s="45"/>
      <c r="F236" s="7">
        <v>2899</v>
      </c>
      <c r="G236" s="28">
        <v>88.654434250764524</v>
      </c>
      <c r="H236" s="30" t="s">
        <v>18</v>
      </c>
      <c r="I236" s="31"/>
    </row>
    <row r="237" spans="1:9" x14ac:dyDescent="0.3">
      <c r="A237" s="53"/>
      <c r="B237" s="35"/>
      <c r="C237" s="56"/>
      <c r="D237" s="77" t="s">
        <v>981</v>
      </c>
      <c r="E237" s="42"/>
      <c r="F237" s="24">
        <v>108</v>
      </c>
      <c r="G237" s="25">
        <v>3.3027522935779818</v>
      </c>
      <c r="H237" s="163"/>
      <c r="I237" s="33"/>
    </row>
    <row r="238" spans="1:9" x14ac:dyDescent="0.3">
      <c r="A238" s="53"/>
      <c r="B238" s="35"/>
      <c r="C238" s="56"/>
      <c r="D238" s="77" t="s">
        <v>982</v>
      </c>
      <c r="E238" s="42"/>
      <c r="F238" s="24">
        <v>263</v>
      </c>
      <c r="G238" s="25">
        <v>8.0428134556574928</v>
      </c>
      <c r="H238" s="163"/>
      <c r="I238" s="33"/>
    </row>
    <row r="239" spans="1:9" x14ac:dyDescent="0.3">
      <c r="A239" s="51" t="s">
        <v>983</v>
      </c>
      <c r="B239" s="52" t="s">
        <v>984</v>
      </c>
      <c r="C239" s="49" t="s">
        <v>4138</v>
      </c>
      <c r="D239" s="76" t="s">
        <v>985</v>
      </c>
      <c r="E239" s="45"/>
      <c r="F239" s="7">
        <v>167</v>
      </c>
      <c r="G239" s="28">
        <v>5.1070336391437303</v>
      </c>
      <c r="H239" s="30" t="s">
        <v>18</v>
      </c>
      <c r="I239" s="31"/>
    </row>
    <row r="240" spans="1:9" x14ac:dyDescent="0.3">
      <c r="A240" s="53"/>
      <c r="B240" s="35"/>
      <c r="C240" s="56"/>
      <c r="D240" s="77" t="s">
        <v>986</v>
      </c>
      <c r="E240" s="42"/>
      <c r="F240" s="24">
        <v>1898</v>
      </c>
      <c r="G240" s="25">
        <v>58.042813455657495</v>
      </c>
      <c r="H240" s="163"/>
      <c r="I240" s="33"/>
    </row>
    <row r="241" spans="1:10" x14ac:dyDescent="0.3">
      <c r="A241" s="53"/>
      <c r="B241" s="35"/>
      <c r="C241" s="56"/>
      <c r="D241" s="77" t="s">
        <v>5080</v>
      </c>
      <c r="E241" s="42"/>
      <c r="F241" s="24">
        <v>16</v>
      </c>
      <c r="G241" s="25">
        <v>0.4892966360856269</v>
      </c>
      <c r="H241" s="163"/>
      <c r="I241" s="33"/>
    </row>
    <row r="242" spans="1:10" x14ac:dyDescent="0.3">
      <c r="A242" s="53"/>
      <c r="B242" s="35"/>
      <c r="C242" s="56"/>
      <c r="D242" s="77" t="s">
        <v>987</v>
      </c>
      <c r="E242" s="42"/>
      <c r="F242" s="24">
        <v>1061</v>
      </c>
      <c r="G242" s="25">
        <v>32.446483180428139</v>
      </c>
      <c r="H242" s="163"/>
      <c r="I242" s="33"/>
    </row>
    <row r="243" spans="1:10" x14ac:dyDescent="0.3">
      <c r="A243" s="53"/>
      <c r="B243" s="35"/>
      <c r="C243" s="56"/>
      <c r="D243" s="77" t="s">
        <v>988</v>
      </c>
      <c r="E243" s="42"/>
      <c r="F243" s="24">
        <v>103</v>
      </c>
      <c r="G243" s="25">
        <v>3.1498470948012232</v>
      </c>
      <c r="H243" s="163"/>
      <c r="I243" s="33"/>
    </row>
    <row r="244" spans="1:10" x14ac:dyDescent="0.3">
      <c r="A244" s="53"/>
      <c r="B244" s="35"/>
      <c r="C244" s="56"/>
      <c r="D244" s="77" t="s">
        <v>989</v>
      </c>
      <c r="E244" s="42"/>
      <c r="F244" s="24">
        <v>24</v>
      </c>
      <c r="G244" s="25">
        <v>0.73394495412844041</v>
      </c>
      <c r="H244" s="163"/>
      <c r="I244" s="33"/>
    </row>
    <row r="245" spans="1:10" x14ac:dyDescent="0.3">
      <c r="A245" s="53"/>
      <c r="B245" s="35"/>
      <c r="C245" s="56"/>
      <c r="D245" s="77" t="s">
        <v>476</v>
      </c>
      <c r="E245" s="42"/>
      <c r="F245" s="24">
        <v>1</v>
      </c>
      <c r="G245" s="25">
        <v>3.0581039755351681E-2</v>
      </c>
      <c r="H245" s="163"/>
      <c r="I245" s="33"/>
    </row>
    <row r="246" spans="1:10" x14ac:dyDescent="0.3">
      <c r="A246" s="51" t="s">
        <v>990</v>
      </c>
      <c r="B246" s="52" t="s">
        <v>991</v>
      </c>
      <c r="C246" s="49" t="s">
        <v>5081</v>
      </c>
      <c r="D246" s="76"/>
      <c r="E246" s="45"/>
      <c r="F246" s="7">
        <v>1</v>
      </c>
      <c r="G246" s="28">
        <v>100</v>
      </c>
      <c r="H246" s="30" t="s">
        <v>18</v>
      </c>
      <c r="I246" s="31"/>
    </row>
    <row r="247" spans="1:10" x14ac:dyDescent="0.3">
      <c r="A247" s="51" t="s">
        <v>992</v>
      </c>
      <c r="B247" s="52" t="s">
        <v>993</v>
      </c>
      <c r="C247" s="49" t="s">
        <v>5082</v>
      </c>
      <c r="D247" s="76"/>
      <c r="E247" s="45"/>
      <c r="F247" s="7">
        <v>1061</v>
      </c>
      <c r="G247" s="28">
        <v>100</v>
      </c>
      <c r="H247" s="30" t="s">
        <v>18</v>
      </c>
      <c r="I247" s="31"/>
    </row>
    <row r="248" spans="1:10" x14ac:dyDescent="0.3">
      <c r="A248" s="51" t="s">
        <v>994</v>
      </c>
      <c r="B248" s="52" t="s">
        <v>995</v>
      </c>
      <c r="C248" s="49" t="s">
        <v>5083</v>
      </c>
      <c r="D248" s="76"/>
      <c r="E248" s="45"/>
      <c r="F248" s="7">
        <v>103</v>
      </c>
      <c r="G248" s="28">
        <v>100</v>
      </c>
      <c r="H248" s="30" t="s">
        <v>18</v>
      </c>
      <c r="I248" s="31"/>
    </row>
    <row r="249" spans="1:10" x14ac:dyDescent="0.3">
      <c r="A249" s="51" t="s">
        <v>996</v>
      </c>
      <c r="B249" s="52" t="s">
        <v>997</v>
      </c>
      <c r="C249" s="49" t="s">
        <v>4945</v>
      </c>
      <c r="D249" s="76"/>
      <c r="E249" s="45"/>
      <c r="F249" s="7">
        <v>3294</v>
      </c>
      <c r="G249" s="28">
        <v>100</v>
      </c>
      <c r="H249" s="30" t="s">
        <v>18</v>
      </c>
      <c r="I249" s="31"/>
    </row>
    <row r="250" spans="1:10" x14ac:dyDescent="0.3">
      <c r="A250" s="51" t="s">
        <v>998</v>
      </c>
      <c r="B250" s="52" t="s">
        <v>999</v>
      </c>
      <c r="C250" s="49" t="s">
        <v>4945</v>
      </c>
      <c r="D250" s="76"/>
      <c r="E250" s="45"/>
      <c r="F250" s="7">
        <v>3294</v>
      </c>
      <c r="G250" s="28">
        <v>100</v>
      </c>
      <c r="H250" s="30" t="s">
        <v>18</v>
      </c>
      <c r="I250" s="31"/>
      <c r="J250" s="88"/>
    </row>
    <row r="251" spans="1:10" x14ac:dyDescent="0.3">
      <c r="A251" s="51" t="s">
        <v>1000</v>
      </c>
      <c r="B251" s="52" t="s">
        <v>1001</v>
      </c>
      <c r="C251" s="49" t="s">
        <v>4945</v>
      </c>
      <c r="D251" s="76"/>
      <c r="E251" s="45"/>
      <c r="F251" s="7">
        <v>3294</v>
      </c>
      <c r="G251" s="28">
        <v>100</v>
      </c>
      <c r="H251" s="30" t="s">
        <v>18</v>
      </c>
      <c r="I251" s="31"/>
      <c r="J251" s="88"/>
    </row>
    <row r="252" spans="1:10" x14ac:dyDescent="0.3">
      <c r="A252" s="51" t="s">
        <v>1002</v>
      </c>
      <c r="B252" s="52" t="s">
        <v>1003</v>
      </c>
      <c r="C252" s="49" t="s">
        <v>4138</v>
      </c>
      <c r="D252" s="76" t="s">
        <v>109</v>
      </c>
      <c r="E252" s="45"/>
      <c r="F252" s="7">
        <v>668</v>
      </c>
      <c r="G252" s="28">
        <v>20.428134556574921</v>
      </c>
      <c r="H252" s="30" t="s">
        <v>18</v>
      </c>
      <c r="I252" s="31"/>
    </row>
    <row r="253" spans="1:10" x14ac:dyDescent="0.3">
      <c r="A253" s="53"/>
      <c r="B253" s="35"/>
      <c r="C253" s="56"/>
      <c r="D253" s="77" t="s">
        <v>110</v>
      </c>
      <c r="E253" s="42"/>
      <c r="F253" s="24">
        <v>2602</v>
      </c>
      <c r="G253" s="25">
        <v>79.571865443425068</v>
      </c>
      <c r="H253" s="163"/>
      <c r="I253" s="33"/>
    </row>
    <row r="254" spans="1:10" x14ac:dyDescent="0.3">
      <c r="A254" s="51" t="s">
        <v>1004</v>
      </c>
      <c r="B254" s="52" t="s">
        <v>1005</v>
      </c>
      <c r="C254" s="49" t="s">
        <v>4148</v>
      </c>
      <c r="D254" s="76"/>
      <c r="E254" s="45"/>
      <c r="F254" s="7">
        <v>668</v>
      </c>
      <c r="G254" s="28">
        <v>100</v>
      </c>
      <c r="H254" s="30" t="s">
        <v>18</v>
      </c>
      <c r="I254" s="31"/>
    </row>
    <row r="255" spans="1:10" x14ac:dyDescent="0.3">
      <c r="A255" s="51" t="s">
        <v>1006</v>
      </c>
      <c r="B255" s="52" t="s">
        <v>1007</v>
      </c>
      <c r="C255" s="49" t="s">
        <v>4148</v>
      </c>
      <c r="D255" s="76"/>
      <c r="E255" s="45"/>
      <c r="F255" s="7">
        <v>668</v>
      </c>
      <c r="G255" s="28">
        <v>1000</v>
      </c>
      <c r="H255" s="30" t="s">
        <v>18</v>
      </c>
      <c r="I255" s="31"/>
    </row>
    <row r="256" spans="1:10" x14ac:dyDescent="0.3">
      <c r="A256" s="51" t="s">
        <v>1008</v>
      </c>
      <c r="B256" s="52" t="s">
        <v>1009</v>
      </c>
      <c r="C256" s="49" t="s">
        <v>4945</v>
      </c>
      <c r="D256" s="76" t="s">
        <v>1010</v>
      </c>
      <c r="E256" s="45"/>
      <c r="F256" s="7">
        <v>602</v>
      </c>
      <c r="G256" s="28">
        <v>18.275652701882212</v>
      </c>
      <c r="H256" s="30" t="s">
        <v>18</v>
      </c>
      <c r="I256" s="31"/>
      <c r="J256" s="88"/>
    </row>
    <row r="257" spans="1:10" x14ac:dyDescent="0.3">
      <c r="A257" s="53"/>
      <c r="B257" s="35"/>
      <c r="C257" s="56"/>
      <c r="D257" s="77" t="s">
        <v>1011</v>
      </c>
      <c r="E257" s="42"/>
      <c r="F257" s="24">
        <v>777</v>
      </c>
      <c r="G257" s="25">
        <v>23.588342440801458</v>
      </c>
      <c r="H257" s="163"/>
      <c r="I257" s="33"/>
    </row>
    <row r="258" spans="1:10" x14ac:dyDescent="0.3">
      <c r="A258" s="53"/>
      <c r="B258" s="35"/>
      <c r="C258" s="56"/>
      <c r="D258" s="77" t="s">
        <v>1012</v>
      </c>
      <c r="E258" s="42"/>
      <c r="F258" s="24">
        <v>586</v>
      </c>
      <c r="G258" s="25">
        <v>17.789921068609594</v>
      </c>
      <c r="H258" s="163"/>
      <c r="I258" s="33"/>
    </row>
    <row r="259" spans="1:10" x14ac:dyDescent="0.3">
      <c r="A259" s="53"/>
      <c r="B259" s="35"/>
      <c r="C259" s="56"/>
      <c r="D259" s="77" t="s">
        <v>1013</v>
      </c>
      <c r="E259" s="42"/>
      <c r="F259" s="24">
        <v>286</v>
      </c>
      <c r="G259" s="25">
        <v>8.682452944748027</v>
      </c>
      <c r="H259" s="163"/>
      <c r="I259" s="33"/>
    </row>
    <row r="260" spans="1:10" x14ac:dyDescent="0.3">
      <c r="A260" s="53"/>
      <c r="B260" s="35"/>
      <c r="C260" s="56"/>
      <c r="D260" s="77" t="s">
        <v>1014</v>
      </c>
      <c r="E260" s="42"/>
      <c r="F260" s="24">
        <v>556</v>
      </c>
      <c r="G260" s="25">
        <v>16.879174256223436</v>
      </c>
      <c r="H260" s="163"/>
      <c r="I260" s="33"/>
    </row>
    <row r="261" spans="1:10" x14ac:dyDescent="0.3">
      <c r="A261" s="53"/>
      <c r="B261" s="35"/>
      <c r="C261" s="56"/>
      <c r="D261" s="77" t="s">
        <v>1015</v>
      </c>
      <c r="E261" s="42"/>
      <c r="F261" s="24">
        <v>216</v>
      </c>
      <c r="G261" s="25">
        <v>6.557377049180328</v>
      </c>
      <c r="H261" s="163"/>
      <c r="I261" s="33"/>
    </row>
    <row r="262" spans="1:10" x14ac:dyDescent="0.3">
      <c r="A262" s="53"/>
      <c r="B262" s="35"/>
      <c r="C262" s="56"/>
      <c r="D262" s="77" t="s">
        <v>1016</v>
      </c>
      <c r="E262" s="42"/>
      <c r="F262" s="24">
        <v>110</v>
      </c>
      <c r="G262" s="25">
        <v>3.3394049787492412</v>
      </c>
      <c r="H262" s="163"/>
      <c r="I262" s="33"/>
    </row>
    <row r="263" spans="1:10" x14ac:dyDescent="0.3">
      <c r="A263" s="53"/>
      <c r="B263" s="35"/>
      <c r="C263" s="56"/>
      <c r="D263" s="77" t="s">
        <v>1017</v>
      </c>
      <c r="E263" s="42"/>
      <c r="F263" s="24">
        <v>161</v>
      </c>
      <c r="G263" s="25">
        <v>4.8876745598057072</v>
      </c>
      <c r="H263" s="163"/>
      <c r="I263" s="33"/>
    </row>
    <row r="264" spans="1:10" x14ac:dyDescent="0.3">
      <c r="A264" s="51" t="s">
        <v>1018</v>
      </c>
      <c r="B264" s="52" t="s">
        <v>1019</v>
      </c>
      <c r="C264" s="49" t="s">
        <v>4945</v>
      </c>
      <c r="D264" s="76" t="s">
        <v>1010</v>
      </c>
      <c r="E264" s="45"/>
      <c r="F264" s="7">
        <v>744</v>
      </c>
      <c r="G264" s="28">
        <v>22.586520947176687</v>
      </c>
      <c r="H264" s="30" t="s">
        <v>18</v>
      </c>
      <c r="I264" s="31"/>
      <c r="J264" s="88"/>
    </row>
    <row r="265" spans="1:10" x14ac:dyDescent="0.3">
      <c r="A265" s="53"/>
      <c r="B265" s="35"/>
      <c r="C265" s="56"/>
      <c r="D265" s="77" t="s">
        <v>1011</v>
      </c>
      <c r="E265" s="42"/>
      <c r="F265" s="24">
        <v>862</v>
      </c>
      <c r="G265" s="25">
        <v>26.168791742562235</v>
      </c>
      <c r="H265" s="163"/>
      <c r="I265" s="33"/>
    </row>
    <row r="266" spans="1:10" x14ac:dyDescent="0.3">
      <c r="A266" s="53"/>
      <c r="B266" s="35"/>
      <c r="C266" s="56"/>
      <c r="D266" s="77" t="s">
        <v>1012</v>
      </c>
      <c r="E266" s="42"/>
      <c r="F266" s="24">
        <v>619</v>
      </c>
      <c r="G266" s="25">
        <v>18.791742562234365</v>
      </c>
      <c r="H266" s="163"/>
      <c r="I266" s="33"/>
    </row>
    <row r="267" spans="1:10" x14ac:dyDescent="0.3">
      <c r="A267" s="53"/>
      <c r="B267" s="35"/>
      <c r="C267" s="56"/>
      <c r="D267" s="77" t="s">
        <v>1013</v>
      </c>
      <c r="E267" s="42"/>
      <c r="F267" s="24">
        <v>278</v>
      </c>
      <c r="G267" s="25">
        <v>8.4395871281117181</v>
      </c>
      <c r="H267" s="163"/>
      <c r="I267" s="33"/>
    </row>
    <row r="268" spans="1:10" x14ac:dyDescent="0.3">
      <c r="A268" s="53"/>
      <c r="B268" s="35"/>
      <c r="C268" s="56"/>
      <c r="D268" s="77" t="s">
        <v>1014</v>
      </c>
      <c r="E268" s="42"/>
      <c r="F268" s="24">
        <v>510</v>
      </c>
      <c r="G268" s="25">
        <v>15.482695810564662</v>
      </c>
      <c r="H268" s="163"/>
      <c r="I268" s="33"/>
    </row>
    <row r="269" spans="1:10" x14ac:dyDescent="0.3">
      <c r="A269" s="53"/>
      <c r="B269" s="35"/>
      <c r="C269" s="56"/>
      <c r="D269" s="77" t="s">
        <v>1015</v>
      </c>
      <c r="E269" s="42"/>
      <c r="F269" s="24">
        <v>168</v>
      </c>
      <c r="G269" s="25">
        <v>5.1001821493624773</v>
      </c>
      <c r="H269" s="163"/>
      <c r="I269" s="33"/>
    </row>
    <row r="270" spans="1:10" x14ac:dyDescent="0.3">
      <c r="A270" s="53"/>
      <c r="B270" s="35"/>
      <c r="C270" s="56"/>
      <c r="D270" s="77" t="s">
        <v>1016</v>
      </c>
      <c r="E270" s="42"/>
      <c r="F270" s="24">
        <v>58</v>
      </c>
      <c r="G270" s="25">
        <v>1.7607771706132362</v>
      </c>
      <c r="H270" s="163"/>
      <c r="I270" s="33"/>
    </row>
    <row r="271" spans="1:10" x14ac:dyDescent="0.3">
      <c r="A271" s="53"/>
      <c r="B271" s="35"/>
      <c r="C271" s="56"/>
      <c r="D271" s="77" t="s">
        <v>1017</v>
      </c>
      <c r="E271" s="42"/>
      <c r="F271" s="24">
        <v>55</v>
      </c>
      <c r="G271" s="25">
        <v>1.6697024893746206</v>
      </c>
      <c r="H271" s="163"/>
      <c r="I271" s="33"/>
    </row>
    <row r="272" spans="1:10" x14ac:dyDescent="0.3">
      <c r="A272" s="51" t="s">
        <v>1020</v>
      </c>
      <c r="B272" s="52" t="s">
        <v>1021</v>
      </c>
      <c r="C272" s="49" t="s">
        <v>4945</v>
      </c>
      <c r="D272" s="76" t="s">
        <v>4175</v>
      </c>
      <c r="E272" s="45"/>
      <c r="F272" s="7">
        <v>519</v>
      </c>
      <c r="G272" s="28">
        <v>15.75591985428051</v>
      </c>
      <c r="H272" s="30" t="s">
        <v>18</v>
      </c>
      <c r="I272" s="31"/>
    </row>
    <row r="273" spans="1:9" x14ac:dyDescent="0.3">
      <c r="A273" s="53"/>
      <c r="B273" s="35"/>
      <c r="C273" s="56"/>
      <c r="D273" s="77" t="s">
        <v>4176</v>
      </c>
      <c r="E273" s="42"/>
      <c r="F273" s="24">
        <v>578</v>
      </c>
      <c r="G273" s="25">
        <v>17.547055251973283</v>
      </c>
      <c r="H273" s="163"/>
      <c r="I273" s="33"/>
    </row>
    <row r="274" spans="1:9" x14ac:dyDescent="0.3">
      <c r="A274" s="53"/>
      <c r="B274" s="35"/>
      <c r="C274" s="56"/>
      <c r="D274" s="77" t="s">
        <v>4177</v>
      </c>
      <c r="E274" s="42"/>
      <c r="F274" s="24">
        <v>318</v>
      </c>
      <c r="G274" s="25">
        <v>9.6539162112932608</v>
      </c>
      <c r="H274" s="163"/>
      <c r="I274" s="33"/>
    </row>
    <row r="275" spans="1:9" x14ac:dyDescent="0.3">
      <c r="A275" s="53"/>
      <c r="B275" s="35"/>
      <c r="C275" s="56"/>
      <c r="D275" s="77" t="s">
        <v>4178</v>
      </c>
      <c r="E275" s="42"/>
      <c r="F275" s="24">
        <v>365</v>
      </c>
      <c r="G275" s="25">
        <v>11.080752884031572</v>
      </c>
      <c r="H275" s="163"/>
      <c r="I275" s="33"/>
    </row>
    <row r="276" spans="1:9" x14ac:dyDescent="0.3">
      <c r="A276" s="53"/>
      <c r="B276" s="35"/>
      <c r="C276" s="56"/>
      <c r="D276" s="77" t="s">
        <v>4179</v>
      </c>
      <c r="E276" s="42"/>
      <c r="F276" s="24">
        <v>466</v>
      </c>
      <c r="G276" s="25">
        <v>14.146933819064966</v>
      </c>
      <c r="H276" s="163"/>
      <c r="I276" s="33"/>
    </row>
    <row r="277" spans="1:9" x14ac:dyDescent="0.3">
      <c r="A277" s="53"/>
      <c r="B277" s="35"/>
      <c r="C277" s="56"/>
      <c r="D277" s="77" t="s">
        <v>4180</v>
      </c>
      <c r="E277" s="42"/>
      <c r="F277" s="24">
        <v>734</v>
      </c>
      <c r="G277" s="25">
        <v>22.282938676381299</v>
      </c>
      <c r="H277" s="163"/>
      <c r="I277" s="33"/>
    </row>
    <row r="278" spans="1:9" x14ac:dyDescent="0.3">
      <c r="A278" s="53"/>
      <c r="B278" s="35"/>
      <c r="C278" s="56"/>
      <c r="D278" s="77" t="s">
        <v>4181</v>
      </c>
      <c r="E278" s="42"/>
      <c r="F278" s="24">
        <v>314</v>
      </c>
      <c r="G278" s="25">
        <v>9.5324833029751055</v>
      </c>
      <c r="H278" s="163"/>
      <c r="I278" s="33"/>
    </row>
    <row r="279" spans="1:9" x14ac:dyDescent="0.3">
      <c r="A279" s="51" t="s">
        <v>1022</v>
      </c>
      <c r="B279" s="52" t="s">
        <v>1023</v>
      </c>
      <c r="C279" s="49" t="s">
        <v>4945</v>
      </c>
      <c r="D279" s="76" t="s">
        <v>4175</v>
      </c>
      <c r="E279" s="45"/>
      <c r="F279" s="7">
        <v>328</v>
      </c>
      <c r="G279" s="28">
        <v>9.9574984820886456</v>
      </c>
      <c r="H279" s="30" t="s">
        <v>18</v>
      </c>
      <c r="I279" s="31"/>
    </row>
    <row r="280" spans="1:9" x14ac:dyDescent="0.3">
      <c r="A280" s="53"/>
      <c r="B280" s="35"/>
      <c r="C280" s="56"/>
      <c r="D280" s="77" t="s">
        <v>4176</v>
      </c>
      <c r="E280" s="42"/>
      <c r="F280" s="24">
        <v>458</v>
      </c>
      <c r="G280" s="25">
        <v>13.904068002428657</v>
      </c>
      <c r="H280" s="163"/>
      <c r="I280" s="33"/>
    </row>
    <row r="281" spans="1:9" x14ac:dyDescent="0.3">
      <c r="A281" s="53"/>
      <c r="B281" s="35"/>
      <c r="C281" s="56"/>
      <c r="D281" s="77" t="s">
        <v>4177</v>
      </c>
      <c r="E281" s="42"/>
      <c r="F281" s="24">
        <v>327</v>
      </c>
      <c r="G281" s="25">
        <v>9.9271402550091086</v>
      </c>
      <c r="H281" s="163"/>
      <c r="I281" s="33"/>
    </row>
    <row r="282" spans="1:9" x14ac:dyDescent="0.3">
      <c r="A282" s="53"/>
      <c r="B282" s="35"/>
      <c r="C282" s="56"/>
      <c r="D282" s="77" t="s">
        <v>4178</v>
      </c>
      <c r="E282" s="42"/>
      <c r="F282" s="24">
        <v>393</v>
      </c>
      <c r="G282" s="25">
        <v>11.930783242258652</v>
      </c>
      <c r="H282" s="163"/>
      <c r="I282" s="33"/>
    </row>
    <row r="283" spans="1:9" x14ac:dyDescent="0.3">
      <c r="A283" s="53"/>
      <c r="B283" s="35"/>
      <c r="C283" s="56"/>
      <c r="D283" s="77" t="s">
        <v>4179</v>
      </c>
      <c r="E283" s="42"/>
      <c r="F283" s="24">
        <v>561</v>
      </c>
      <c r="G283" s="25">
        <v>17.03096539162113</v>
      </c>
      <c r="H283" s="163"/>
      <c r="I283" s="33"/>
    </row>
    <row r="284" spans="1:9" x14ac:dyDescent="0.3">
      <c r="A284" s="53"/>
      <c r="B284" s="35"/>
      <c r="C284" s="56"/>
      <c r="D284" s="77" t="s">
        <v>4180</v>
      </c>
      <c r="E284" s="42"/>
      <c r="F284" s="24">
        <v>924</v>
      </c>
      <c r="G284" s="25">
        <v>28.051001821493628</v>
      </c>
      <c r="H284" s="163"/>
      <c r="I284" s="33"/>
    </row>
    <row r="285" spans="1:9" x14ac:dyDescent="0.3">
      <c r="A285" s="53"/>
      <c r="B285" s="35"/>
      <c r="C285" s="56"/>
      <c r="D285" s="77" t="s">
        <v>4181</v>
      </c>
      <c r="E285" s="42"/>
      <c r="F285" s="24">
        <v>303</v>
      </c>
      <c r="G285" s="25">
        <v>9.1985428051001819</v>
      </c>
      <c r="H285" s="163"/>
      <c r="I285" s="33"/>
    </row>
    <row r="286" spans="1:9" x14ac:dyDescent="0.3">
      <c r="A286" s="51" t="s">
        <v>1024</v>
      </c>
      <c r="B286" s="52" t="s">
        <v>1025</v>
      </c>
      <c r="C286" s="49" t="s">
        <v>4945</v>
      </c>
      <c r="D286" s="76" t="s">
        <v>4175</v>
      </c>
      <c r="E286" s="45"/>
      <c r="F286" s="7">
        <v>346</v>
      </c>
      <c r="G286" s="28">
        <v>10.503946569520339</v>
      </c>
      <c r="H286" s="30" t="s">
        <v>18</v>
      </c>
      <c r="I286" s="31"/>
    </row>
    <row r="287" spans="1:9" x14ac:dyDescent="0.3">
      <c r="A287" s="53"/>
      <c r="B287" s="35"/>
      <c r="C287" s="56"/>
      <c r="D287" s="77" t="s">
        <v>4176</v>
      </c>
      <c r="E287" s="42"/>
      <c r="F287" s="24">
        <v>459</v>
      </c>
      <c r="G287" s="25">
        <v>13.934426229508196</v>
      </c>
      <c r="H287" s="163"/>
      <c r="I287" s="33"/>
    </row>
    <row r="288" spans="1:9" x14ac:dyDescent="0.3">
      <c r="A288" s="53"/>
      <c r="B288" s="35"/>
      <c r="C288" s="56"/>
      <c r="D288" s="77" t="s">
        <v>4177</v>
      </c>
      <c r="E288" s="42"/>
      <c r="F288" s="24">
        <v>364</v>
      </c>
      <c r="G288" s="25">
        <v>11.050394656952033</v>
      </c>
      <c r="H288" s="163"/>
      <c r="I288" s="33"/>
    </row>
    <row r="289" spans="1:9" x14ac:dyDescent="0.3">
      <c r="A289" s="53"/>
      <c r="B289" s="35"/>
      <c r="C289" s="56"/>
      <c r="D289" s="77" t="s">
        <v>4178</v>
      </c>
      <c r="E289" s="42"/>
      <c r="F289" s="24">
        <v>455</v>
      </c>
      <c r="G289" s="25">
        <v>13.812993321190042</v>
      </c>
      <c r="H289" s="163"/>
      <c r="I289" s="33"/>
    </row>
    <row r="290" spans="1:9" x14ac:dyDescent="0.3">
      <c r="A290" s="53"/>
      <c r="B290" s="35"/>
      <c r="C290" s="56"/>
      <c r="D290" s="77" t="s">
        <v>4179</v>
      </c>
      <c r="E290" s="42"/>
      <c r="F290" s="24">
        <v>420</v>
      </c>
      <c r="G290" s="25">
        <v>12.750455373406194</v>
      </c>
      <c r="H290" s="163"/>
      <c r="I290" s="33"/>
    </row>
    <row r="291" spans="1:9" x14ac:dyDescent="0.3">
      <c r="A291" s="53"/>
      <c r="B291" s="35"/>
      <c r="C291" s="56"/>
      <c r="D291" s="77" t="s">
        <v>4180</v>
      </c>
      <c r="E291" s="42"/>
      <c r="F291" s="24">
        <v>936</v>
      </c>
      <c r="G291" s="25">
        <v>28.415300546448087</v>
      </c>
      <c r="H291" s="163"/>
      <c r="I291" s="33"/>
    </row>
    <row r="292" spans="1:9" x14ac:dyDescent="0.3">
      <c r="A292" s="53"/>
      <c r="B292" s="35"/>
      <c r="C292" s="56"/>
      <c r="D292" s="77" t="s">
        <v>4181</v>
      </c>
      <c r="E292" s="42"/>
      <c r="F292" s="24">
        <v>314</v>
      </c>
      <c r="G292" s="25">
        <v>9.5324833029751055</v>
      </c>
      <c r="H292" s="163"/>
      <c r="I292" s="33"/>
    </row>
    <row r="293" spans="1:9" x14ac:dyDescent="0.3">
      <c r="A293" s="51" t="s">
        <v>1026</v>
      </c>
      <c r="B293" s="52" t="s">
        <v>1027</v>
      </c>
      <c r="C293" s="49" t="s">
        <v>4945</v>
      </c>
      <c r="D293" s="76" t="s">
        <v>4175</v>
      </c>
      <c r="E293" s="45"/>
      <c r="F293" s="7">
        <v>177</v>
      </c>
      <c r="G293" s="28">
        <v>5.3734061930783241</v>
      </c>
      <c r="H293" s="30" t="s">
        <v>18</v>
      </c>
      <c r="I293" s="31"/>
    </row>
    <row r="294" spans="1:9" x14ac:dyDescent="0.3">
      <c r="A294" s="53"/>
      <c r="B294" s="35"/>
      <c r="C294" s="56"/>
      <c r="D294" s="77" t="s">
        <v>4176</v>
      </c>
      <c r="E294" s="42"/>
      <c r="F294" s="24">
        <v>250</v>
      </c>
      <c r="G294" s="25">
        <v>7.5895567698846378</v>
      </c>
      <c r="H294" s="163"/>
      <c r="I294" s="33"/>
    </row>
    <row r="295" spans="1:9" x14ac:dyDescent="0.3">
      <c r="A295" s="53"/>
      <c r="B295" s="35"/>
      <c r="C295" s="56"/>
      <c r="D295" s="77" t="s">
        <v>4177</v>
      </c>
      <c r="E295" s="42"/>
      <c r="F295" s="24">
        <v>198</v>
      </c>
      <c r="G295" s="25">
        <v>6.0109289617486334</v>
      </c>
      <c r="H295" s="163"/>
      <c r="I295" s="33"/>
    </row>
    <row r="296" spans="1:9" x14ac:dyDescent="0.3">
      <c r="A296" s="53"/>
      <c r="B296" s="35"/>
      <c r="C296" s="56"/>
      <c r="D296" s="77" t="s">
        <v>4178</v>
      </c>
      <c r="E296" s="42"/>
      <c r="F296" s="24">
        <v>408</v>
      </c>
      <c r="G296" s="25">
        <v>12.386156648451731</v>
      </c>
      <c r="H296" s="163"/>
      <c r="I296" s="33"/>
    </row>
    <row r="297" spans="1:9" x14ac:dyDescent="0.3">
      <c r="A297" s="53"/>
      <c r="B297" s="35"/>
      <c r="C297" s="56"/>
      <c r="D297" s="77" t="s">
        <v>4179</v>
      </c>
      <c r="E297" s="42"/>
      <c r="F297" s="24">
        <v>383</v>
      </c>
      <c r="G297" s="25">
        <v>11.627200971463267</v>
      </c>
      <c r="H297" s="163"/>
      <c r="I297" s="33"/>
    </row>
    <row r="298" spans="1:9" x14ac:dyDescent="0.3">
      <c r="A298" s="53"/>
      <c r="B298" s="35"/>
      <c r="C298" s="56"/>
      <c r="D298" s="77" t="s">
        <v>4180</v>
      </c>
      <c r="E298" s="42"/>
      <c r="F298" s="24">
        <v>1376</v>
      </c>
      <c r="G298" s="25">
        <v>41.772920461445054</v>
      </c>
      <c r="H298" s="163"/>
      <c r="I298" s="33"/>
    </row>
    <row r="299" spans="1:9" x14ac:dyDescent="0.3">
      <c r="A299" s="53"/>
      <c r="B299" s="35"/>
      <c r="C299" s="56"/>
      <c r="D299" s="77" t="s">
        <v>4181</v>
      </c>
      <c r="E299" s="42"/>
      <c r="F299" s="24">
        <v>502</v>
      </c>
      <c r="G299" s="25">
        <v>15.239829993928355</v>
      </c>
      <c r="H299" s="163"/>
      <c r="I299" s="33"/>
    </row>
    <row r="300" spans="1:9" x14ac:dyDescent="0.3">
      <c r="A300" s="51" t="s">
        <v>1028</v>
      </c>
      <c r="B300" s="52" t="s">
        <v>1029</v>
      </c>
      <c r="C300" s="49" t="s">
        <v>4945</v>
      </c>
      <c r="D300" s="76" t="s">
        <v>4175</v>
      </c>
      <c r="E300" s="45"/>
      <c r="F300" s="7">
        <v>329</v>
      </c>
      <c r="G300" s="28">
        <v>9.9878567091681845</v>
      </c>
      <c r="H300" s="30" t="s">
        <v>18</v>
      </c>
      <c r="I300" s="31"/>
    </row>
    <row r="301" spans="1:9" x14ac:dyDescent="0.3">
      <c r="A301" s="53"/>
      <c r="B301" s="35"/>
      <c r="C301" s="56"/>
      <c r="D301" s="77" t="s">
        <v>4176</v>
      </c>
      <c r="E301" s="42"/>
      <c r="F301" s="24">
        <v>435</v>
      </c>
      <c r="G301" s="25">
        <v>13.205828779599271</v>
      </c>
      <c r="H301" s="163"/>
      <c r="I301" s="33"/>
    </row>
    <row r="302" spans="1:9" x14ac:dyDescent="0.3">
      <c r="A302" s="53"/>
      <c r="B302" s="35"/>
      <c r="C302" s="56"/>
      <c r="D302" s="77" t="s">
        <v>4177</v>
      </c>
      <c r="E302" s="42"/>
      <c r="F302" s="24">
        <v>282</v>
      </c>
      <c r="G302" s="25">
        <v>8.5610200364298734</v>
      </c>
      <c r="H302" s="163"/>
      <c r="I302" s="33"/>
    </row>
    <row r="303" spans="1:9" x14ac:dyDescent="0.3">
      <c r="A303" s="53"/>
      <c r="B303" s="35"/>
      <c r="C303" s="56"/>
      <c r="D303" s="77" t="s">
        <v>4178</v>
      </c>
      <c r="E303" s="42"/>
      <c r="F303" s="24">
        <v>379</v>
      </c>
      <c r="G303" s="25">
        <v>11.505768063145112</v>
      </c>
      <c r="H303" s="163"/>
      <c r="I303" s="33"/>
    </row>
    <row r="304" spans="1:9" x14ac:dyDescent="0.3">
      <c r="A304" s="53"/>
      <c r="B304" s="35"/>
      <c r="C304" s="56"/>
      <c r="D304" s="77" t="s">
        <v>4179</v>
      </c>
      <c r="E304" s="42"/>
      <c r="F304" s="24">
        <v>432</v>
      </c>
      <c r="G304" s="25">
        <v>13.114754098360656</v>
      </c>
      <c r="H304" s="163"/>
      <c r="I304" s="33"/>
    </row>
    <row r="305" spans="1:9" x14ac:dyDescent="0.3">
      <c r="A305" s="53"/>
      <c r="B305" s="35"/>
      <c r="C305" s="56"/>
      <c r="D305" s="77" t="s">
        <v>4180</v>
      </c>
      <c r="E305" s="42"/>
      <c r="F305" s="24">
        <v>872</v>
      </c>
      <c r="G305" s="25">
        <v>26.472374013357619</v>
      </c>
      <c r="H305" s="163"/>
      <c r="I305" s="33"/>
    </row>
    <row r="306" spans="1:9" x14ac:dyDescent="0.3">
      <c r="A306" s="53"/>
      <c r="B306" s="35"/>
      <c r="C306" s="56"/>
      <c r="D306" s="77" t="s">
        <v>4181</v>
      </c>
      <c r="E306" s="42"/>
      <c r="F306" s="24">
        <v>565</v>
      </c>
      <c r="G306" s="25">
        <v>17.152398299939282</v>
      </c>
      <c r="H306" s="163"/>
      <c r="I306" s="33"/>
    </row>
    <row r="307" spans="1:9" x14ac:dyDescent="0.3">
      <c r="A307" s="51" t="s">
        <v>1030</v>
      </c>
      <c r="B307" s="52" t="s">
        <v>1031</v>
      </c>
      <c r="C307" s="49" t="s">
        <v>4945</v>
      </c>
      <c r="D307" s="76" t="s">
        <v>4175</v>
      </c>
      <c r="E307" s="45"/>
      <c r="F307" s="7">
        <v>73</v>
      </c>
      <c r="G307" s="28">
        <v>2.2161505768063146</v>
      </c>
      <c r="H307" s="30" t="s">
        <v>18</v>
      </c>
      <c r="I307" s="31"/>
    </row>
    <row r="308" spans="1:9" x14ac:dyDescent="0.3">
      <c r="A308" s="53"/>
      <c r="B308" s="35"/>
      <c r="C308" s="56"/>
      <c r="D308" s="77" t="s">
        <v>4176</v>
      </c>
      <c r="E308" s="42"/>
      <c r="F308" s="24">
        <v>94</v>
      </c>
      <c r="G308" s="25">
        <v>2.8536733454766239</v>
      </c>
      <c r="H308" s="163"/>
      <c r="I308" s="33"/>
    </row>
    <row r="309" spans="1:9" x14ac:dyDescent="0.3">
      <c r="A309" s="53"/>
      <c r="B309" s="35"/>
      <c r="C309" s="56"/>
      <c r="D309" s="77" t="s">
        <v>4177</v>
      </c>
      <c r="E309" s="42"/>
      <c r="F309" s="24">
        <v>90</v>
      </c>
      <c r="G309" s="25">
        <v>2.7322404371584699</v>
      </c>
      <c r="H309" s="163"/>
      <c r="I309" s="33"/>
    </row>
    <row r="310" spans="1:9" x14ac:dyDescent="0.3">
      <c r="A310" s="53"/>
      <c r="B310" s="35"/>
      <c r="C310" s="56"/>
      <c r="D310" s="77" t="s">
        <v>4178</v>
      </c>
      <c r="E310" s="42"/>
      <c r="F310" s="24">
        <v>153</v>
      </c>
      <c r="G310" s="25">
        <v>4.6448087431693992</v>
      </c>
      <c r="H310" s="163"/>
      <c r="I310" s="33"/>
    </row>
    <row r="311" spans="1:9" x14ac:dyDescent="0.3">
      <c r="A311" s="53"/>
      <c r="B311" s="35"/>
      <c r="C311" s="56"/>
      <c r="D311" s="77" t="s">
        <v>4179</v>
      </c>
      <c r="E311" s="42"/>
      <c r="F311" s="24">
        <v>287</v>
      </c>
      <c r="G311" s="25">
        <v>8.7128111718275658</v>
      </c>
      <c r="H311" s="163"/>
      <c r="I311" s="33"/>
    </row>
    <row r="312" spans="1:9" x14ac:dyDescent="0.3">
      <c r="A312" s="53"/>
      <c r="B312" s="35"/>
      <c r="C312" s="56"/>
      <c r="D312" s="77" t="s">
        <v>4180</v>
      </c>
      <c r="E312" s="42"/>
      <c r="F312" s="24">
        <v>1466</v>
      </c>
      <c r="G312" s="25">
        <v>44.505160898603521</v>
      </c>
      <c r="H312" s="163"/>
      <c r="I312" s="33"/>
    </row>
    <row r="313" spans="1:9" x14ac:dyDescent="0.3">
      <c r="A313" s="53"/>
      <c r="B313" s="35"/>
      <c r="C313" s="56"/>
      <c r="D313" s="77" t="s">
        <v>4181</v>
      </c>
      <c r="E313" s="42"/>
      <c r="F313" s="24">
        <v>1131</v>
      </c>
      <c r="G313" s="25">
        <v>34.335154826958103</v>
      </c>
      <c r="H313" s="163"/>
      <c r="I313" s="33"/>
    </row>
    <row r="314" spans="1:9" x14ac:dyDescent="0.3">
      <c r="A314" s="51" t="s">
        <v>1032</v>
      </c>
      <c r="B314" s="52" t="s">
        <v>1033</v>
      </c>
      <c r="C314" s="49" t="s">
        <v>4945</v>
      </c>
      <c r="D314" s="76" t="s">
        <v>4175</v>
      </c>
      <c r="E314" s="45"/>
      <c r="F314" s="7">
        <v>51</v>
      </c>
      <c r="G314" s="28">
        <v>1.5482695810564664</v>
      </c>
      <c r="H314" s="30" t="s">
        <v>18</v>
      </c>
      <c r="I314" s="31"/>
    </row>
    <row r="315" spans="1:9" x14ac:dyDescent="0.3">
      <c r="A315" s="53"/>
      <c r="B315" s="35"/>
      <c r="C315" s="56"/>
      <c r="D315" s="77" t="s">
        <v>4176</v>
      </c>
      <c r="E315" s="42"/>
      <c r="F315" s="24">
        <v>69</v>
      </c>
      <c r="G315" s="25">
        <v>2.0947176684881605</v>
      </c>
      <c r="H315" s="163"/>
      <c r="I315" s="33"/>
    </row>
    <row r="316" spans="1:9" x14ac:dyDescent="0.3">
      <c r="A316" s="53"/>
      <c r="B316" s="35"/>
      <c r="C316" s="56"/>
      <c r="D316" s="77" t="s">
        <v>4177</v>
      </c>
      <c r="E316" s="42"/>
      <c r="F316" s="24">
        <v>66</v>
      </c>
      <c r="G316" s="25">
        <v>2.0036429872495445</v>
      </c>
      <c r="H316" s="163"/>
      <c r="I316" s="33"/>
    </row>
    <row r="317" spans="1:9" x14ac:dyDescent="0.3">
      <c r="A317" s="53"/>
      <c r="B317" s="35"/>
      <c r="C317" s="56"/>
      <c r="D317" s="77" t="s">
        <v>4178</v>
      </c>
      <c r="E317" s="42"/>
      <c r="F317" s="24">
        <v>123</v>
      </c>
      <c r="G317" s="25">
        <v>3.7340619307832426</v>
      </c>
      <c r="H317" s="163"/>
      <c r="I317" s="33"/>
    </row>
    <row r="318" spans="1:9" x14ac:dyDescent="0.3">
      <c r="A318" s="53"/>
      <c r="B318" s="35"/>
      <c r="C318" s="56"/>
      <c r="D318" s="77" t="s">
        <v>4179</v>
      </c>
      <c r="E318" s="42"/>
      <c r="F318" s="24">
        <v>250</v>
      </c>
      <c r="G318" s="25">
        <v>7.5895567698846378</v>
      </c>
      <c r="H318" s="163"/>
      <c r="I318" s="33"/>
    </row>
    <row r="319" spans="1:9" x14ac:dyDescent="0.3">
      <c r="A319" s="53"/>
      <c r="B319" s="35"/>
      <c r="C319" s="56"/>
      <c r="D319" s="77" t="s">
        <v>4180</v>
      </c>
      <c r="E319" s="42"/>
      <c r="F319" s="24">
        <v>1456</v>
      </c>
      <c r="G319" s="25">
        <v>44.201578627808132</v>
      </c>
      <c r="H319" s="163"/>
      <c r="I319" s="33"/>
    </row>
    <row r="320" spans="1:9" x14ac:dyDescent="0.3">
      <c r="A320" s="53"/>
      <c r="B320" s="35"/>
      <c r="C320" s="56"/>
      <c r="D320" s="77" t="s">
        <v>4181</v>
      </c>
      <c r="E320" s="42"/>
      <c r="F320" s="24">
        <v>1279</v>
      </c>
      <c r="G320" s="25">
        <v>38.828172434729815</v>
      </c>
      <c r="H320" s="163"/>
      <c r="I320" s="33"/>
    </row>
    <row r="321" spans="1:9" x14ac:dyDescent="0.3">
      <c r="A321" s="51" t="s">
        <v>1034</v>
      </c>
      <c r="B321" s="52" t="s">
        <v>1035</v>
      </c>
      <c r="C321" s="49" t="s">
        <v>4945</v>
      </c>
      <c r="D321" s="76" t="s">
        <v>4175</v>
      </c>
      <c r="E321" s="45"/>
      <c r="F321" s="7">
        <v>37</v>
      </c>
      <c r="G321" s="28">
        <v>1.1232544019429267</v>
      </c>
      <c r="H321" s="30" t="s">
        <v>18</v>
      </c>
      <c r="I321" s="31"/>
    </row>
    <row r="322" spans="1:9" x14ac:dyDescent="0.3">
      <c r="A322" s="53"/>
      <c r="B322" s="35"/>
      <c r="C322" s="56"/>
      <c r="D322" s="77" t="s">
        <v>4176</v>
      </c>
      <c r="E322" s="42"/>
      <c r="F322" s="24">
        <v>83</v>
      </c>
      <c r="G322" s="25">
        <v>2.5197328476017002</v>
      </c>
      <c r="H322" s="163"/>
      <c r="I322" s="33"/>
    </row>
    <row r="323" spans="1:9" x14ac:dyDescent="0.3">
      <c r="A323" s="53"/>
      <c r="B323" s="35"/>
      <c r="C323" s="56"/>
      <c r="D323" s="77" t="s">
        <v>4177</v>
      </c>
      <c r="E323" s="42"/>
      <c r="F323" s="24">
        <v>84</v>
      </c>
      <c r="G323" s="25">
        <v>2.5500910746812386</v>
      </c>
      <c r="H323" s="163"/>
      <c r="I323" s="33"/>
    </row>
    <row r="324" spans="1:9" x14ac:dyDescent="0.3">
      <c r="A324" s="53"/>
      <c r="B324" s="35"/>
      <c r="C324" s="56"/>
      <c r="D324" s="77" t="s">
        <v>4178</v>
      </c>
      <c r="E324" s="42"/>
      <c r="F324" s="24">
        <v>243</v>
      </c>
      <c r="G324" s="25">
        <v>7.3770491803278686</v>
      </c>
      <c r="H324" s="163"/>
      <c r="I324" s="33"/>
    </row>
    <row r="325" spans="1:9" x14ac:dyDescent="0.3">
      <c r="A325" s="53"/>
      <c r="B325" s="35"/>
      <c r="C325" s="56"/>
      <c r="D325" s="77" t="s">
        <v>4179</v>
      </c>
      <c r="E325" s="42"/>
      <c r="F325" s="24">
        <v>507</v>
      </c>
      <c r="G325" s="25">
        <v>15.391621129326047</v>
      </c>
      <c r="H325" s="163"/>
      <c r="I325" s="33"/>
    </row>
    <row r="326" spans="1:9" x14ac:dyDescent="0.3">
      <c r="A326" s="53"/>
      <c r="B326" s="35"/>
      <c r="C326" s="56"/>
      <c r="D326" s="77" t="s">
        <v>4180</v>
      </c>
      <c r="E326" s="42"/>
      <c r="F326" s="24">
        <v>1511</v>
      </c>
      <c r="G326" s="25">
        <v>45.871281117182754</v>
      </c>
      <c r="H326" s="163"/>
      <c r="I326" s="33"/>
    </row>
    <row r="327" spans="1:9" x14ac:dyDescent="0.3">
      <c r="A327" s="53"/>
      <c r="B327" s="35"/>
      <c r="C327" s="56"/>
      <c r="D327" s="77" t="s">
        <v>4181</v>
      </c>
      <c r="E327" s="42"/>
      <c r="F327" s="24">
        <v>829</v>
      </c>
      <c r="G327" s="25">
        <v>25.166970248937464</v>
      </c>
      <c r="H327" s="163"/>
      <c r="I327" s="33"/>
    </row>
    <row r="328" spans="1:9" x14ac:dyDescent="0.3">
      <c r="A328" s="51" t="s">
        <v>1036</v>
      </c>
      <c r="B328" s="52" t="s">
        <v>1037</v>
      </c>
      <c r="C328" s="49" t="s">
        <v>4945</v>
      </c>
      <c r="D328" s="76" t="s">
        <v>4175</v>
      </c>
      <c r="E328" s="45"/>
      <c r="F328" s="7">
        <v>27</v>
      </c>
      <c r="G328" s="28">
        <v>0.81967213114754101</v>
      </c>
      <c r="H328" s="30" t="s">
        <v>18</v>
      </c>
      <c r="I328" s="31"/>
    </row>
    <row r="329" spans="1:9" x14ac:dyDescent="0.3">
      <c r="A329" s="53"/>
      <c r="B329" s="35"/>
      <c r="C329" s="56"/>
      <c r="D329" s="77" t="s">
        <v>4176</v>
      </c>
      <c r="E329" s="42"/>
      <c r="F329" s="24">
        <v>35</v>
      </c>
      <c r="G329" s="25">
        <v>1.0625379477838492</v>
      </c>
      <c r="H329" s="163"/>
      <c r="I329" s="33"/>
    </row>
    <row r="330" spans="1:9" x14ac:dyDescent="0.3">
      <c r="A330" s="53"/>
      <c r="B330" s="35"/>
      <c r="C330" s="56"/>
      <c r="D330" s="77" t="s">
        <v>4177</v>
      </c>
      <c r="E330" s="42"/>
      <c r="F330" s="24">
        <v>35</v>
      </c>
      <c r="G330" s="25">
        <v>1.0625379477838492</v>
      </c>
      <c r="H330" s="163"/>
      <c r="I330" s="33"/>
    </row>
    <row r="331" spans="1:9" x14ac:dyDescent="0.3">
      <c r="A331" s="53"/>
      <c r="B331" s="35"/>
      <c r="C331" s="56"/>
      <c r="D331" s="77" t="s">
        <v>4178</v>
      </c>
      <c r="E331" s="42"/>
      <c r="F331" s="24">
        <v>82</v>
      </c>
      <c r="G331" s="25">
        <v>2.4893746205221614</v>
      </c>
      <c r="H331" s="163"/>
      <c r="I331" s="33"/>
    </row>
    <row r="332" spans="1:9" x14ac:dyDescent="0.3">
      <c r="A332" s="53"/>
      <c r="B332" s="35"/>
      <c r="C332" s="56"/>
      <c r="D332" s="77" t="s">
        <v>4179</v>
      </c>
      <c r="E332" s="42"/>
      <c r="F332" s="24">
        <v>127</v>
      </c>
      <c r="G332" s="25">
        <v>3.8554948391013961</v>
      </c>
      <c r="H332" s="163"/>
      <c r="I332" s="33"/>
    </row>
    <row r="333" spans="1:9" x14ac:dyDescent="0.3">
      <c r="A333" s="53"/>
      <c r="B333" s="35"/>
      <c r="C333" s="56"/>
      <c r="D333" s="77" t="s">
        <v>4180</v>
      </c>
      <c r="E333" s="42"/>
      <c r="F333" s="24">
        <v>1395</v>
      </c>
      <c r="G333" s="25">
        <v>42.349726775956285</v>
      </c>
      <c r="H333" s="163"/>
      <c r="I333" s="33"/>
    </row>
    <row r="334" spans="1:9" x14ac:dyDescent="0.3">
      <c r="A334" s="53"/>
      <c r="B334" s="35"/>
      <c r="C334" s="56"/>
      <c r="D334" s="77" t="s">
        <v>4181</v>
      </c>
      <c r="E334" s="42"/>
      <c r="F334" s="24">
        <v>1593</v>
      </c>
      <c r="G334" s="25">
        <v>48.360655737704917</v>
      </c>
      <c r="H334" s="163"/>
      <c r="I334" s="33"/>
    </row>
    <row r="335" spans="1:9" x14ac:dyDescent="0.3">
      <c r="A335" s="51" t="s">
        <v>1038</v>
      </c>
      <c r="B335" s="52" t="s">
        <v>1039</v>
      </c>
      <c r="C335" s="49" t="s">
        <v>4945</v>
      </c>
      <c r="D335" s="76" t="s">
        <v>4175</v>
      </c>
      <c r="E335" s="45"/>
      <c r="F335" s="7">
        <v>530</v>
      </c>
      <c r="G335" s="28">
        <v>16.089860352155434</v>
      </c>
      <c r="H335" s="30" t="s">
        <v>18</v>
      </c>
      <c r="I335" s="31"/>
    </row>
    <row r="336" spans="1:9" x14ac:dyDescent="0.3">
      <c r="A336" s="53"/>
      <c r="B336" s="35"/>
      <c r="C336" s="56"/>
      <c r="D336" s="77" t="s">
        <v>4176</v>
      </c>
      <c r="E336" s="42"/>
      <c r="F336" s="24">
        <v>867</v>
      </c>
      <c r="G336" s="25">
        <v>26.320582877959925</v>
      </c>
      <c r="H336" s="163"/>
      <c r="I336" s="33"/>
    </row>
    <row r="337" spans="1:9" x14ac:dyDescent="0.3">
      <c r="A337" s="53"/>
      <c r="B337" s="35"/>
      <c r="C337" s="56"/>
      <c r="D337" s="77" t="s">
        <v>4177</v>
      </c>
      <c r="E337" s="42"/>
      <c r="F337" s="24">
        <v>484</v>
      </c>
      <c r="G337" s="25">
        <v>14.693381906496661</v>
      </c>
      <c r="H337" s="163"/>
      <c r="I337" s="33"/>
    </row>
    <row r="338" spans="1:9" x14ac:dyDescent="0.3">
      <c r="A338" s="53"/>
      <c r="B338" s="35"/>
      <c r="C338" s="56"/>
      <c r="D338" s="77" t="s">
        <v>4178</v>
      </c>
      <c r="E338" s="42"/>
      <c r="F338" s="24">
        <v>526</v>
      </c>
      <c r="G338" s="25">
        <v>15.96842744383728</v>
      </c>
      <c r="H338" s="163"/>
      <c r="I338" s="33"/>
    </row>
    <row r="339" spans="1:9" x14ac:dyDescent="0.3">
      <c r="A339" s="53"/>
      <c r="B339" s="35"/>
      <c r="C339" s="56"/>
      <c r="D339" s="77" t="s">
        <v>4179</v>
      </c>
      <c r="E339" s="42"/>
      <c r="F339" s="24">
        <v>403</v>
      </c>
      <c r="G339" s="25">
        <v>12.234365513054039</v>
      </c>
      <c r="H339" s="163"/>
      <c r="I339" s="33"/>
    </row>
    <row r="340" spans="1:9" x14ac:dyDescent="0.3">
      <c r="A340" s="53"/>
      <c r="B340" s="35"/>
      <c r="C340" s="56"/>
      <c r="D340" s="77" t="s">
        <v>4180</v>
      </c>
      <c r="E340" s="42"/>
      <c r="F340" s="24">
        <v>415</v>
      </c>
      <c r="G340" s="25">
        <v>12.598664238008499</v>
      </c>
      <c r="H340" s="163"/>
      <c r="I340" s="33"/>
    </row>
    <row r="341" spans="1:9" x14ac:dyDescent="0.3">
      <c r="A341" s="53"/>
      <c r="B341" s="35"/>
      <c r="C341" s="56"/>
      <c r="D341" s="77" t="s">
        <v>4181</v>
      </c>
      <c r="E341" s="42"/>
      <c r="F341" s="24">
        <v>69</v>
      </c>
      <c r="G341" s="25">
        <v>2.0947176684881605</v>
      </c>
      <c r="H341" s="163"/>
      <c r="I341" s="33"/>
    </row>
    <row r="342" spans="1:9" x14ac:dyDescent="0.3">
      <c r="A342" s="51" t="s">
        <v>1040</v>
      </c>
      <c r="B342" s="52" t="s">
        <v>1041</v>
      </c>
      <c r="C342" s="49" t="s">
        <v>4945</v>
      </c>
      <c r="D342" s="76" t="s">
        <v>4175</v>
      </c>
      <c r="E342" s="45"/>
      <c r="F342" s="7">
        <v>46</v>
      </c>
      <c r="G342" s="28">
        <v>1.3964784456587735</v>
      </c>
      <c r="H342" s="30" t="s">
        <v>18</v>
      </c>
      <c r="I342" s="31"/>
    </row>
    <row r="343" spans="1:9" x14ac:dyDescent="0.3">
      <c r="A343" s="53"/>
      <c r="B343" s="35"/>
      <c r="C343" s="56"/>
      <c r="D343" s="77" t="s">
        <v>4176</v>
      </c>
      <c r="E343" s="42"/>
      <c r="F343" s="24">
        <v>87</v>
      </c>
      <c r="G343" s="25">
        <v>2.6411657559198543</v>
      </c>
      <c r="H343" s="163"/>
      <c r="I343" s="33"/>
    </row>
    <row r="344" spans="1:9" x14ac:dyDescent="0.3">
      <c r="A344" s="53"/>
      <c r="B344" s="35"/>
      <c r="C344" s="56"/>
      <c r="D344" s="77" t="s">
        <v>4177</v>
      </c>
      <c r="E344" s="42"/>
      <c r="F344" s="24">
        <v>107</v>
      </c>
      <c r="G344" s="25">
        <v>3.2483302975106252</v>
      </c>
      <c r="H344" s="163"/>
      <c r="I344" s="33"/>
    </row>
    <row r="345" spans="1:9" x14ac:dyDescent="0.3">
      <c r="A345" s="53"/>
      <c r="B345" s="35"/>
      <c r="C345" s="56"/>
      <c r="D345" s="77" t="s">
        <v>4178</v>
      </c>
      <c r="E345" s="42"/>
      <c r="F345" s="24">
        <v>96</v>
      </c>
      <c r="G345" s="25">
        <v>2.9143897996357011</v>
      </c>
      <c r="H345" s="163"/>
      <c r="I345" s="33"/>
    </row>
    <row r="346" spans="1:9" x14ac:dyDescent="0.3">
      <c r="A346" s="53"/>
      <c r="B346" s="35"/>
      <c r="C346" s="56"/>
      <c r="D346" s="77" t="s">
        <v>4179</v>
      </c>
      <c r="E346" s="42"/>
      <c r="F346" s="24">
        <v>175</v>
      </c>
      <c r="G346" s="25">
        <v>5.3126897389192473</v>
      </c>
      <c r="H346" s="163"/>
      <c r="I346" s="33"/>
    </row>
    <row r="347" spans="1:9" x14ac:dyDescent="0.3">
      <c r="A347" s="53"/>
      <c r="B347" s="35"/>
      <c r="C347" s="56"/>
      <c r="D347" s="77" t="s">
        <v>4180</v>
      </c>
      <c r="E347" s="42"/>
      <c r="F347" s="24">
        <v>1338</v>
      </c>
      <c r="G347" s="25">
        <v>40.619307832422585</v>
      </c>
      <c r="H347" s="163"/>
      <c r="I347" s="33"/>
    </row>
    <row r="348" spans="1:9" x14ac:dyDescent="0.3">
      <c r="A348" s="53"/>
      <c r="B348" s="35"/>
      <c r="C348" s="56"/>
      <c r="D348" s="77" t="s">
        <v>4181</v>
      </c>
      <c r="E348" s="42"/>
      <c r="F348" s="24">
        <v>1445</v>
      </c>
      <c r="G348" s="25">
        <v>43.867638129933212</v>
      </c>
      <c r="H348" s="163"/>
      <c r="I348" s="33"/>
    </row>
    <row r="349" spans="1:9" x14ac:dyDescent="0.3">
      <c r="A349" s="51" t="s">
        <v>1042</v>
      </c>
      <c r="B349" s="52" t="s">
        <v>1043</v>
      </c>
      <c r="C349" s="49" t="s">
        <v>4945</v>
      </c>
      <c r="D349" s="76" t="s">
        <v>4175</v>
      </c>
      <c r="E349" s="45"/>
      <c r="F349" s="7">
        <v>318</v>
      </c>
      <c r="G349" s="28">
        <v>9.6539162112932608</v>
      </c>
      <c r="H349" s="30" t="s">
        <v>18</v>
      </c>
      <c r="I349" s="31"/>
    </row>
    <row r="350" spans="1:9" x14ac:dyDescent="0.3">
      <c r="A350" s="53"/>
      <c r="B350" s="35"/>
      <c r="C350" s="56"/>
      <c r="D350" s="77" t="s">
        <v>4176</v>
      </c>
      <c r="E350" s="42"/>
      <c r="F350" s="24">
        <v>474</v>
      </c>
      <c r="G350" s="25">
        <v>14.389799635701275</v>
      </c>
      <c r="H350" s="163"/>
      <c r="I350" s="33"/>
    </row>
    <row r="351" spans="1:9" x14ac:dyDescent="0.3">
      <c r="A351" s="53"/>
      <c r="B351" s="35"/>
      <c r="C351" s="56"/>
      <c r="D351" s="77" t="s">
        <v>4177</v>
      </c>
      <c r="E351" s="42"/>
      <c r="F351" s="24">
        <v>424</v>
      </c>
      <c r="G351" s="25">
        <v>12.871888281724347</v>
      </c>
      <c r="H351" s="163"/>
      <c r="I351" s="33"/>
    </row>
    <row r="352" spans="1:9" x14ac:dyDescent="0.3">
      <c r="A352" s="53"/>
      <c r="B352" s="35"/>
      <c r="C352" s="56"/>
      <c r="D352" s="77" t="s">
        <v>4178</v>
      </c>
      <c r="E352" s="42"/>
      <c r="F352" s="24">
        <v>510</v>
      </c>
      <c r="G352" s="25">
        <v>15.482695810564662</v>
      </c>
      <c r="H352" s="163"/>
      <c r="I352" s="33"/>
    </row>
    <row r="353" spans="1:9" x14ac:dyDescent="0.3">
      <c r="A353" s="53"/>
      <c r="B353" s="35"/>
      <c r="C353" s="56"/>
      <c r="D353" s="77" t="s">
        <v>4179</v>
      </c>
      <c r="E353" s="42"/>
      <c r="F353" s="24">
        <v>760</v>
      </c>
      <c r="G353" s="25">
        <v>23.072252580449302</v>
      </c>
      <c r="H353" s="163"/>
      <c r="I353" s="33"/>
    </row>
    <row r="354" spans="1:9" x14ac:dyDescent="0.3">
      <c r="A354" s="53"/>
      <c r="B354" s="35"/>
      <c r="C354" s="56"/>
      <c r="D354" s="77" t="s">
        <v>4180</v>
      </c>
      <c r="E354" s="42"/>
      <c r="F354" s="24">
        <v>609</v>
      </c>
      <c r="G354" s="25">
        <v>18.48816029143898</v>
      </c>
      <c r="H354" s="163"/>
      <c r="I354" s="33"/>
    </row>
    <row r="355" spans="1:9" x14ac:dyDescent="0.3">
      <c r="A355" s="53"/>
      <c r="B355" s="35"/>
      <c r="C355" s="56"/>
      <c r="D355" s="77" t="s">
        <v>4181</v>
      </c>
      <c r="E355" s="42"/>
      <c r="F355" s="24">
        <v>199</v>
      </c>
      <c r="G355" s="25">
        <v>6.0412871888281723</v>
      </c>
      <c r="H355" s="163"/>
      <c r="I355" s="33"/>
    </row>
    <row r="356" spans="1:9" x14ac:dyDescent="0.3">
      <c r="A356" s="51" t="s">
        <v>1044</v>
      </c>
      <c r="B356" s="52" t="s">
        <v>1045</v>
      </c>
      <c r="C356" s="49" t="s">
        <v>4945</v>
      </c>
      <c r="D356" s="76" t="s">
        <v>4175</v>
      </c>
      <c r="E356" s="45"/>
      <c r="F356" s="7">
        <v>643</v>
      </c>
      <c r="G356" s="28">
        <v>19.520340012143294</v>
      </c>
      <c r="H356" s="30" t="s">
        <v>18</v>
      </c>
      <c r="I356" s="31"/>
    </row>
    <row r="357" spans="1:9" x14ac:dyDescent="0.3">
      <c r="A357" s="53"/>
      <c r="B357" s="35"/>
      <c r="C357" s="56"/>
      <c r="D357" s="77" t="s">
        <v>4176</v>
      </c>
      <c r="E357" s="42"/>
      <c r="F357" s="24">
        <v>819</v>
      </c>
      <c r="G357" s="25">
        <v>24.863387978142075</v>
      </c>
      <c r="H357" s="163"/>
      <c r="I357" s="33"/>
    </row>
    <row r="358" spans="1:9" x14ac:dyDescent="0.3">
      <c r="A358" s="53"/>
      <c r="B358" s="35"/>
      <c r="C358" s="56"/>
      <c r="D358" s="77" t="s">
        <v>4177</v>
      </c>
      <c r="E358" s="42"/>
      <c r="F358" s="24">
        <v>489</v>
      </c>
      <c r="G358" s="25">
        <v>14.845173041894352</v>
      </c>
      <c r="H358" s="163"/>
      <c r="I358" s="33"/>
    </row>
    <row r="359" spans="1:9" x14ac:dyDescent="0.3">
      <c r="A359" s="53"/>
      <c r="B359" s="35"/>
      <c r="C359" s="56"/>
      <c r="D359" s="77" t="s">
        <v>4178</v>
      </c>
      <c r="E359" s="42"/>
      <c r="F359" s="24">
        <v>590</v>
      </c>
      <c r="G359" s="25">
        <v>17.911353976927746</v>
      </c>
      <c r="H359" s="163"/>
      <c r="I359" s="33"/>
    </row>
    <row r="360" spans="1:9" x14ac:dyDescent="0.3">
      <c r="A360" s="53"/>
      <c r="B360" s="35"/>
      <c r="C360" s="56"/>
      <c r="D360" s="77" t="s">
        <v>4179</v>
      </c>
      <c r="E360" s="42"/>
      <c r="F360" s="24">
        <v>379</v>
      </c>
      <c r="G360" s="25">
        <v>11.505768063145112</v>
      </c>
      <c r="H360" s="163"/>
      <c r="I360" s="33"/>
    </row>
    <row r="361" spans="1:9" x14ac:dyDescent="0.3">
      <c r="A361" s="53"/>
      <c r="B361" s="35"/>
      <c r="C361" s="56"/>
      <c r="D361" s="77" t="s">
        <v>4180</v>
      </c>
      <c r="E361" s="42"/>
      <c r="F361" s="24">
        <v>280</v>
      </c>
      <c r="G361" s="25">
        <v>8.500303582270794</v>
      </c>
      <c r="H361" s="163"/>
      <c r="I361" s="33"/>
    </row>
    <row r="362" spans="1:9" x14ac:dyDescent="0.3">
      <c r="A362" s="53"/>
      <c r="B362" s="35"/>
      <c r="C362" s="56"/>
      <c r="D362" s="77" t="s">
        <v>4181</v>
      </c>
      <c r="E362" s="42"/>
      <c r="F362" s="24">
        <v>94</v>
      </c>
      <c r="G362" s="25">
        <v>2.8536733454766239</v>
      </c>
      <c r="H362" s="163"/>
      <c r="I362" s="33"/>
    </row>
    <row r="363" spans="1:9" x14ac:dyDescent="0.3">
      <c r="A363" s="51" t="s">
        <v>1046</v>
      </c>
      <c r="B363" s="52" t="s">
        <v>1047</v>
      </c>
      <c r="C363" s="49" t="s">
        <v>4945</v>
      </c>
      <c r="D363" s="76" t="s">
        <v>4175</v>
      </c>
      <c r="E363" s="45"/>
      <c r="F363" s="7">
        <v>105</v>
      </c>
      <c r="G363" s="28">
        <v>3.1876138433515484</v>
      </c>
      <c r="H363" s="30" t="s">
        <v>18</v>
      </c>
      <c r="I363" s="31"/>
    </row>
    <row r="364" spans="1:9" x14ac:dyDescent="0.3">
      <c r="A364" s="53"/>
      <c r="B364" s="35"/>
      <c r="C364" s="56"/>
      <c r="D364" s="77" t="s">
        <v>4176</v>
      </c>
      <c r="E364" s="42"/>
      <c r="F364" s="24">
        <v>146</v>
      </c>
      <c r="G364" s="25">
        <v>4.4323011536126291</v>
      </c>
      <c r="H364" s="163"/>
      <c r="I364" s="33"/>
    </row>
    <row r="365" spans="1:9" x14ac:dyDescent="0.3">
      <c r="A365" s="53"/>
      <c r="B365" s="35"/>
      <c r="C365" s="56"/>
      <c r="D365" s="77" t="s">
        <v>4177</v>
      </c>
      <c r="E365" s="42"/>
      <c r="F365" s="24">
        <v>167</v>
      </c>
      <c r="G365" s="25">
        <v>5.0698239222829384</v>
      </c>
      <c r="H365" s="163"/>
      <c r="I365" s="33"/>
    </row>
    <row r="366" spans="1:9" x14ac:dyDescent="0.3">
      <c r="A366" s="53"/>
      <c r="B366" s="35"/>
      <c r="C366" s="56"/>
      <c r="D366" s="77" t="s">
        <v>4178</v>
      </c>
      <c r="E366" s="42"/>
      <c r="F366" s="24">
        <v>532</v>
      </c>
      <c r="G366" s="25">
        <v>16.150576806314511</v>
      </c>
      <c r="H366" s="163"/>
      <c r="I366" s="33"/>
    </row>
    <row r="367" spans="1:9" x14ac:dyDescent="0.3">
      <c r="A367" s="53"/>
      <c r="B367" s="35"/>
      <c r="C367" s="56"/>
      <c r="D367" s="77" t="s">
        <v>4179</v>
      </c>
      <c r="E367" s="42"/>
      <c r="F367" s="24">
        <v>866</v>
      </c>
      <c r="G367" s="25">
        <v>26.29022465088039</v>
      </c>
      <c r="H367" s="163"/>
      <c r="I367" s="33"/>
    </row>
    <row r="368" spans="1:9" x14ac:dyDescent="0.3">
      <c r="A368" s="53"/>
      <c r="B368" s="35"/>
      <c r="C368" s="56"/>
      <c r="D368" s="77" t="s">
        <v>4180</v>
      </c>
      <c r="E368" s="42"/>
      <c r="F368" s="24">
        <v>1198</v>
      </c>
      <c r="G368" s="25">
        <v>36.369156041287184</v>
      </c>
      <c r="H368" s="163"/>
      <c r="I368" s="33"/>
    </row>
    <row r="369" spans="1:9" x14ac:dyDescent="0.3">
      <c r="A369" s="53"/>
      <c r="B369" s="35"/>
      <c r="C369" s="56"/>
      <c r="D369" s="77" t="s">
        <v>4181</v>
      </c>
      <c r="E369" s="42"/>
      <c r="F369" s="24">
        <v>280</v>
      </c>
      <c r="G369" s="25">
        <v>8.500303582270794</v>
      </c>
      <c r="H369" s="163"/>
      <c r="I369" s="33"/>
    </row>
    <row r="370" spans="1:9" x14ac:dyDescent="0.3">
      <c r="A370" s="51" t="s">
        <v>1048</v>
      </c>
      <c r="B370" s="52" t="s">
        <v>1049</v>
      </c>
      <c r="C370" s="49" t="s">
        <v>4945</v>
      </c>
      <c r="D370" s="76" t="s">
        <v>4175</v>
      </c>
      <c r="E370" s="45"/>
      <c r="F370" s="7">
        <v>821</v>
      </c>
      <c r="G370" s="28">
        <v>24.924104432301153</v>
      </c>
      <c r="H370" s="30" t="s">
        <v>18</v>
      </c>
      <c r="I370" s="31"/>
    </row>
    <row r="371" spans="1:9" x14ac:dyDescent="0.3">
      <c r="A371" s="53"/>
      <c r="B371" s="35"/>
      <c r="C371" s="56"/>
      <c r="D371" s="77" t="s">
        <v>4176</v>
      </c>
      <c r="E371" s="42"/>
      <c r="F371" s="24">
        <v>924</v>
      </c>
      <c r="G371" s="25">
        <v>28.051001821493628</v>
      </c>
      <c r="H371" s="163"/>
      <c r="I371" s="33"/>
    </row>
    <row r="372" spans="1:9" x14ac:dyDescent="0.3">
      <c r="A372" s="53"/>
      <c r="B372" s="35"/>
      <c r="C372" s="56"/>
      <c r="D372" s="77" t="s">
        <v>4177</v>
      </c>
      <c r="E372" s="42"/>
      <c r="F372" s="24">
        <v>446</v>
      </c>
      <c r="G372" s="25">
        <v>13.539769277474194</v>
      </c>
      <c r="H372" s="163"/>
      <c r="I372" s="33"/>
    </row>
    <row r="373" spans="1:9" x14ac:dyDescent="0.3">
      <c r="A373" s="53"/>
      <c r="B373" s="35"/>
      <c r="C373" s="56"/>
      <c r="D373" s="77" t="s">
        <v>4178</v>
      </c>
      <c r="E373" s="42"/>
      <c r="F373" s="24">
        <v>409</v>
      </c>
      <c r="G373" s="25">
        <v>12.416514875531268</v>
      </c>
      <c r="H373" s="163"/>
      <c r="I373" s="33"/>
    </row>
    <row r="374" spans="1:9" x14ac:dyDescent="0.3">
      <c r="A374" s="53"/>
      <c r="B374" s="35"/>
      <c r="C374" s="56"/>
      <c r="D374" s="77" t="s">
        <v>4179</v>
      </c>
      <c r="E374" s="42"/>
      <c r="F374" s="24">
        <v>322</v>
      </c>
      <c r="G374" s="25">
        <v>9.7753491196114144</v>
      </c>
      <c r="H374" s="163"/>
      <c r="I374" s="33"/>
    </row>
    <row r="375" spans="1:9" x14ac:dyDescent="0.3">
      <c r="A375" s="53"/>
      <c r="B375" s="35"/>
      <c r="C375" s="56"/>
      <c r="D375" s="77" t="s">
        <v>4180</v>
      </c>
      <c r="E375" s="42"/>
      <c r="F375" s="24">
        <v>294</v>
      </c>
      <c r="G375" s="25">
        <v>8.9253187613843341</v>
      </c>
      <c r="H375" s="163"/>
      <c r="I375" s="33"/>
    </row>
    <row r="376" spans="1:9" x14ac:dyDescent="0.3">
      <c r="A376" s="53"/>
      <c r="B376" s="35"/>
      <c r="C376" s="56"/>
      <c r="D376" s="77" t="s">
        <v>4181</v>
      </c>
      <c r="E376" s="42"/>
      <c r="F376" s="24">
        <v>78</v>
      </c>
      <c r="G376" s="25">
        <v>2.3679417122040074</v>
      </c>
      <c r="H376" s="163"/>
      <c r="I376" s="33"/>
    </row>
    <row r="377" spans="1:9" x14ac:dyDescent="0.3">
      <c r="A377" s="51" t="s">
        <v>1050</v>
      </c>
      <c r="B377" s="52" t="s">
        <v>1051</v>
      </c>
      <c r="C377" s="49" t="s">
        <v>4945</v>
      </c>
      <c r="D377" s="76" t="s">
        <v>4175</v>
      </c>
      <c r="E377" s="45"/>
      <c r="F377" s="7">
        <v>111</v>
      </c>
      <c r="G377" s="28">
        <v>3.3697632058287796</v>
      </c>
      <c r="H377" s="30" t="s">
        <v>18</v>
      </c>
      <c r="I377" s="31"/>
    </row>
    <row r="378" spans="1:9" x14ac:dyDescent="0.3">
      <c r="A378" s="53"/>
      <c r="B378" s="35"/>
      <c r="C378" s="56"/>
      <c r="D378" s="77" t="s">
        <v>4176</v>
      </c>
      <c r="E378" s="42"/>
      <c r="F378" s="24">
        <v>164</v>
      </c>
      <c r="G378" s="25">
        <v>4.9787492410443228</v>
      </c>
      <c r="H378" s="163"/>
      <c r="I378" s="33"/>
    </row>
    <row r="379" spans="1:9" x14ac:dyDescent="0.3">
      <c r="A379" s="53"/>
      <c r="B379" s="35"/>
      <c r="C379" s="56"/>
      <c r="D379" s="77" t="s">
        <v>4177</v>
      </c>
      <c r="E379" s="42"/>
      <c r="F379" s="24">
        <v>90</v>
      </c>
      <c r="G379" s="25">
        <v>2.7322404371584699</v>
      </c>
      <c r="H379" s="163"/>
      <c r="I379" s="33"/>
    </row>
    <row r="380" spans="1:9" x14ac:dyDescent="0.3">
      <c r="A380" s="53"/>
      <c r="B380" s="35"/>
      <c r="C380" s="56"/>
      <c r="D380" s="77" t="s">
        <v>4178</v>
      </c>
      <c r="E380" s="42"/>
      <c r="F380" s="24">
        <v>129</v>
      </c>
      <c r="G380" s="25">
        <v>3.9162112932604733</v>
      </c>
      <c r="H380" s="163"/>
      <c r="I380" s="33"/>
    </row>
    <row r="381" spans="1:9" x14ac:dyDescent="0.3">
      <c r="A381" s="53"/>
      <c r="B381" s="35"/>
      <c r="C381" s="56"/>
      <c r="D381" s="77" t="s">
        <v>4179</v>
      </c>
      <c r="E381" s="42"/>
      <c r="F381" s="24">
        <v>237</v>
      </c>
      <c r="G381" s="25">
        <v>7.1948998178506374</v>
      </c>
      <c r="H381" s="163"/>
      <c r="I381" s="33"/>
    </row>
    <row r="382" spans="1:9" x14ac:dyDescent="0.3">
      <c r="A382" s="53"/>
      <c r="B382" s="35"/>
      <c r="C382" s="56"/>
      <c r="D382" s="77" t="s">
        <v>4180</v>
      </c>
      <c r="E382" s="42"/>
      <c r="F382" s="24">
        <v>1204</v>
      </c>
      <c r="G382" s="25">
        <v>36.551305403764424</v>
      </c>
      <c r="H382" s="163"/>
      <c r="I382" s="33"/>
    </row>
    <row r="383" spans="1:9" x14ac:dyDescent="0.3">
      <c r="A383" s="53"/>
      <c r="B383" s="35"/>
      <c r="C383" s="56"/>
      <c r="D383" s="77" t="s">
        <v>4181</v>
      </c>
      <c r="E383" s="42"/>
      <c r="F383" s="24">
        <v>1359</v>
      </c>
      <c r="G383" s="25">
        <v>41.256830601092901</v>
      </c>
      <c r="H383" s="163"/>
      <c r="I383" s="33"/>
    </row>
    <row r="384" spans="1:9" x14ac:dyDescent="0.3">
      <c r="A384" s="51" t="s">
        <v>1052</v>
      </c>
      <c r="B384" s="52" t="s">
        <v>1053</v>
      </c>
      <c r="C384" s="49" t="s">
        <v>4945</v>
      </c>
      <c r="D384" s="76" t="s">
        <v>4175</v>
      </c>
      <c r="E384" s="45"/>
      <c r="F384" s="7">
        <v>19</v>
      </c>
      <c r="G384" s="28">
        <v>0.57680631451123254</v>
      </c>
      <c r="H384" s="30" t="s">
        <v>18</v>
      </c>
      <c r="I384" s="31"/>
    </row>
    <row r="385" spans="1:9" x14ac:dyDescent="0.3">
      <c r="A385" s="53"/>
      <c r="B385" s="35"/>
      <c r="C385" s="56"/>
      <c r="D385" s="77" t="s">
        <v>4176</v>
      </c>
      <c r="E385" s="42"/>
      <c r="F385" s="24">
        <v>34</v>
      </c>
      <c r="G385" s="25">
        <v>1.0321797207043109</v>
      </c>
      <c r="H385" s="163"/>
      <c r="I385" s="33"/>
    </row>
    <row r="386" spans="1:9" x14ac:dyDescent="0.3">
      <c r="A386" s="53"/>
      <c r="B386" s="35"/>
      <c r="C386" s="56"/>
      <c r="D386" s="77" t="s">
        <v>4177</v>
      </c>
      <c r="E386" s="42"/>
      <c r="F386" s="24">
        <v>57</v>
      </c>
      <c r="G386" s="25">
        <v>1.7304189435336976</v>
      </c>
      <c r="H386" s="163"/>
      <c r="I386" s="33"/>
    </row>
    <row r="387" spans="1:9" x14ac:dyDescent="0.3">
      <c r="A387" s="53"/>
      <c r="B387" s="35"/>
      <c r="C387" s="56"/>
      <c r="D387" s="77" t="s">
        <v>4178</v>
      </c>
      <c r="E387" s="42"/>
      <c r="F387" s="24">
        <v>83</v>
      </c>
      <c r="G387" s="25">
        <v>2.5197328476017002</v>
      </c>
      <c r="H387" s="163"/>
      <c r="I387" s="33"/>
    </row>
    <row r="388" spans="1:9" x14ac:dyDescent="0.3">
      <c r="A388" s="53"/>
      <c r="B388" s="35"/>
      <c r="C388" s="56"/>
      <c r="D388" s="77" t="s">
        <v>4179</v>
      </c>
      <c r="E388" s="42"/>
      <c r="F388" s="24">
        <v>233</v>
      </c>
      <c r="G388" s="25">
        <v>7.0734669095324829</v>
      </c>
      <c r="H388" s="163"/>
      <c r="I388" s="33"/>
    </row>
    <row r="389" spans="1:9" x14ac:dyDescent="0.3">
      <c r="A389" s="53"/>
      <c r="B389" s="35"/>
      <c r="C389" s="56"/>
      <c r="D389" s="77" t="s">
        <v>4180</v>
      </c>
      <c r="E389" s="42"/>
      <c r="F389" s="24">
        <v>1324</v>
      </c>
      <c r="G389" s="25">
        <v>40.194292653309049</v>
      </c>
      <c r="H389" s="163"/>
      <c r="I389" s="33"/>
    </row>
    <row r="390" spans="1:9" x14ac:dyDescent="0.3">
      <c r="A390" s="53"/>
      <c r="B390" s="35"/>
      <c r="C390" s="56"/>
      <c r="D390" s="77" t="s">
        <v>4181</v>
      </c>
      <c r="E390" s="42"/>
      <c r="F390" s="24">
        <v>1544</v>
      </c>
      <c r="G390" s="25">
        <v>46.873102610807528</v>
      </c>
      <c r="H390" s="163"/>
      <c r="I390" s="33"/>
    </row>
    <row r="391" spans="1:9" x14ac:dyDescent="0.3">
      <c r="A391" s="51" t="s">
        <v>1054</v>
      </c>
      <c r="B391" s="52" t="s">
        <v>1055</v>
      </c>
      <c r="C391" s="49" t="s">
        <v>4945</v>
      </c>
      <c r="D391" s="76" t="s">
        <v>4175</v>
      </c>
      <c r="E391" s="45"/>
      <c r="F391" s="7">
        <v>65</v>
      </c>
      <c r="G391" s="28">
        <v>1.9732847601700059</v>
      </c>
      <c r="H391" s="30" t="s">
        <v>18</v>
      </c>
      <c r="I391" s="31"/>
    </row>
    <row r="392" spans="1:9" x14ac:dyDescent="0.3">
      <c r="A392" s="53"/>
      <c r="B392" s="35"/>
      <c r="C392" s="56"/>
      <c r="D392" s="77" t="s">
        <v>4176</v>
      </c>
      <c r="E392" s="42"/>
      <c r="F392" s="24">
        <v>93</v>
      </c>
      <c r="G392" s="25">
        <v>2.8233151183970859</v>
      </c>
      <c r="H392" s="163"/>
      <c r="I392" s="33"/>
    </row>
    <row r="393" spans="1:9" x14ac:dyDescent="0.3">
      <c r="A393" s="53"/>
      <c r="B393" s="35"/>
      <c r="C393" s="56"/>
      <c r="D393" s="77" t="s">
        <v>4177</v>
      </c>
      <c r="E393" s="42"/>
      <c r="F393" s="24">
        <v>51</v>
      </c>
      <c r="G393" s="25">
        <v>1.5482695810564664</v>
      </c>
      <c r="H393" s="163"/>
      <c r="I393" s="33"/>
    </row>
    <row r="394" spans="1:9" x14ac:dyDescent="0.3">
      <c r="A394" s="53"/>
      <c r="B394" s="35"/>
      <c r="C394" s="56"/>
      <c r="D394" s="77" t="s">
        <v>4178</v>
      </c>
      <c r="E394" s="42"/>
      <c r="F394" s="24">
        <v>83</v>
      </c>
      <c r="G394" s="25">
        <v>2.5197328476017002</v>
      </c>
      <c r="H394" s="163"/>
      <c r="I394" s="33"/>
    </row>
    <row r="395" spans="1:9" x14ac:dyDescent="0.3">
      <c r="A395" s="53"/>
      <c r="B395" s="35"/>
      <c r="C395" s="56"/>
      <c r="D395" s="77" t="s">
        <v>4179</v>
      </c>
      <c r="E395" s="42"/>
      <c r="F395" s="24">
        <v>202</v>
      </c>
      <c r="G395" s="25">
        <v>6.1323618700667879</v>
      </c>
      <c r="H395" s="163"/>
      <c r="I395" s="33"/>
    </row>
    <row r="396" spans="1:9" x14ac:dyDescent="0.3">
      <c r="A396" s="53"/>
      <c r="B396" s="35"/>
      <c r="C396" s="56"/>
      <c r="D396" s="77" t="s">
        <v>4180</v>
      </c>
      <c r="E396" s="42"/>
      <c r="F396" s="24">
        <v>1060</v>
      </c>
      <c r="G396" s="25">
        <v>32.179720704310867</v>
      </c>
      <c r="H396" s="163"/>
      <c r="I396" s="33"/>
    </row>
    <row r="397" spans="1:9" x14ac:dyDescent="0.3">
      <c r="A397" s="53"/>
      <c r="B397" s="35"/>
      <c r="C397" s="56"/>
      <c r="D397" s="77" t="s">
        <v>4181</v>
      </c>
      <c r="E397" s="42"/>
      <c r="F397" s="24">
        <v>1740</v>
      </c>
      <c r="G397" s="25">
        <v>52.823315118397083</v>
      </c>
      <c r="H397" s="163"/>
      <c r="I397" s="33"/>
    </row>
    <row r="398" spans="1:9" x14ac:dyDescent="0.3">
      <c r="A398" s="51" t="s">
        <v>1056</v>
      </c>
      <c r="B398" s="52" t="s">
        <v>1057</v>
      </c>
      <c r="C398" s="49" t="s">
        <v>4945</v>
      </c>
      <c r="D398" s="76" t="s">
        <v>4175</v>
      </c>
      <c r="E398" s="45"/>
      <c r="F398" s="7">
        <v>32</v>
      </c>
      <c r="G398" s="28">
        <v>0.97146326654523385</v>
      </c>
      <c r="H398" s="30" t="s">
        <v>18</v>
      </c>
      <c r="I398" s="31"/>
    </row>
    <row r="399" spans="1:9" x14ac:dyDescent="0.3">
      <c r="A399" s="53"/>
      <c r="B399" s="35"/>
      <c r="C399" s="56"/>
      <c r="D399" s="77" t="s">
        <v>4176</v>
      </c>
      <c r="E399" s="42"/>
      <c r="F399" s="24">
        <v>58</v>
      </c>
      <c r="G399" s="25">
        <v>1.7607771706132362</v>
      </c>
      <c r="H399" s="163"/>
      <c r="I399" s="33"/>
    </row>
    <row r="400" spans="1:9" x14ac:dyDescent="0.3">
      <c r="A400" s="53"/>
      <c r="B400" s="35"/>
      <c r="C400" s="56"/>
      <c r="D400" s="77" t="s">
        <v>4177</v>
      </c>
      <c r="E400" s="42"/>
      <c r="F400" s="24">
        <v>47</v>
      </c>
      <c r="G400" s="25">
        <v>1.4268366727383119</v>
      </c>
      <c r="H400" s="163"/>
      <c r="I400" s="33"/>
    </row>
    <row r="401" spans="1:9" x14ac:dyDescent="0.3">
      <c r="A401" s="53"/>
      <c r="B401" s="35"/>
      <c r="C401" s="56"/>
      <c r="D401" s="77" t="s">
        <v>4178</v>
      </c>
      <c r="E401" s="42"/>
      <c r="F401" s="24">
        <v>69</v>
      </c>
      <c r="G401" s="25">
        <v>2.0947176684881605</v>
      </c>
      <c r="H401" s="163"/>
      <c r="I401" s="33"/>
    </row>
    <row r="402" spans="1:9" x14ac:dyDescent="0.3">
      <c r="A402" s="53"/>
      <c r="B402" s="35"/>
      <c r="C402" s="56"/>
      <c r="D402" s="77" t="s">
        <v>4179</v>
      </c>
      <c r="E402" s="42"/>
      <c r="F402" s="24">
        <v>208</v>
      </c>
      <c r="G402" s="25">
        <v>6.3145112325440191</v>
      </c>
      <c r="H402" s="163"/>
      <c r="I402" s="33"/>
    </row>
    <row r="403" spans="1:9" x14ac:dyDescent="0.3">
      <c r="A403" s="53"/>
      <c r="B403" s="35"/>
      <c r="C403" s="56"/>
      <c r="D403" s="77" t="s">
        <v>4180</v>
      </c>
      <c r="E403" s="42"/>
      <c r="F403" s="24">
        <v>1099</v>
      </c>
      <c r="G403" s="25">
        <v>33.363691560412875</v>
      </c>
      <c r="H403" s="163"/>
      <c r="I403" s="33"/>
    </row>
    <row r="404" spans="1:9" x14ac:dyDescent="0.3">
      <c r="A404" s="53"/>
      <c r="B404" s="35"/>
      <c r="C404" s="56"/>
      <c r="D404" s="77" t="s">
        <v>4181</v>
      </c>
      <c r="E404" s="42"/>
      <c r="F404" s="24">
        <v>1781</v>
      </c>
      <c r="G404" s="25">
        <v>54.068002428658168</v>
      </c>
      <c r="H404" s="163"/>
      <c r="I404" s="33"/>
    </row>
    <row r="405" spans="1:9" x14ac:dyDescent="0.3">
      <c r="A405" s="51" t="s">
        <v>1058</v>
      </c>
      <c r="B405" s="52" t="s">
        <v>1059</v>
      </c>
      <c r="C405" s="49" t="s">
        <v>4945</v>
      </c>
      <c r="D405" s="76" t="s">
        <v>4175</v>
      </c>
      <c r="E405" s="45"/>
      <c r="F405" s="7">
        <v>27</v>
      </c>
      <c r="G405" s="28">
        <v>0.81967213114754101</v>
      </c>
      <c r="H405" s="30" t="s">
        <v>18</v>
      </c>
      <c r="I405" s="31"/>
    </row>
    <row r="406" spans="1:9" x14ac:dyDescent="0.3">
      <c r="A406" s="53"/>
      <c r="B406" s="35"/>
      <c r="C406" s="56"/>
      <c r="D406" s="77" t="s">
        <v>4176</v>
      </c>
      <c r="E406" s="42"/>
      <c r="F406" s="24">
        <v>58</v>
      </c>
      <c r="G406" s="25">
        <v>1.7607771706132362</v>
      </c>
      <c r="H406" s="163"/>
      <c r="I406" s="33"/>
    </row>
    <row r="407" spans="1:9" x14ac:dyDescent="0.3">
      <c r="A407" s="53"/>
      <c r="B407" s="35"/>
      <c r="C407" s="56"/>
      <c r="D407" s="77" t="s">
        <v>4177</v>
      </c>
      <c r="E407" s="42"/>
      <c r="F407" s="24">
        <v>80</v>
      </c>
      <c r="G407" s="25">
        <v>2.4286581663630842</v>
      </c>
      <c r="H407" s="163"/>
      <c r="I407" s="33"/>
    </row>
    <row r="408" spans="1:9" x14ac:dyDescent="0.3">
      <c r="A408" s="53"/>
      <c r="B408" s="35"/>
      <c r="C408" s="56"/>
      <c r="D408" s="77" t="s">
        <v>4178</v>
      </c>
      <c r="E408" s="42"/>
      <c r="F408" s="24">
        <v>199</v>
      </c>
      <c r="G408" s="25">
        <v>6.0412871888281723</v>
      </c>
      <c r="H408" s="163"/>
      <c r="I408" s="33"/>
    </row>
    <row r="409" spans="1:9" x14ac:dyDescent="0.3">
      <c r="A409" s="53"/>
      <c r="B409" s="35"/>
      <c r="C409" s="56"/>
      <c r="D409" s="77" t="s">
        <v>4179</v>
      </c>
      <c r="E409" s="42"/>
      <c r="F409" s="24">
        <v>412</v>
      </c>
      <c r="G409" s="25">
        <v>12.507589556769885</v>
      </c>
      <c r="H409" s="163"/>
      <c r="I409" s="33"/>
    </row>
    <row r="410" spans="1:9" x14ac:dyDescent="0.3">
      <c r="A410" s="53"/>
      <c r="B410" s="35"/>
      <c r="C410" s="56"/>
      <c r="D410" s="77" t="s">
        <v>4180</v>
      </c>
      <c r="E410" s="42"/>
      <c r="F410" s="24">
        <v>1379</v>
      </c>
      <c r="G410" s="25">
        <v>41.86399514268367</v>
      </c>
      <c r="H410" s="163"/>
      <c r="I410" s="33"/>
    </row>
    <row r="411" spans="1:9" x14ac:dyDescent="0.3">
      <c r="A411" s="53"/>
      <c r="B411" s="35"/>
      <c r="C411" s="56"/>
      <c r="D411" s="77" t="s">
        <v>4181</v>
      </c>
      <c r="E411" s="42"/>
      <c r="F411" s="24">
        <v>1139</v>
      </c>
      <c r="G411" s="25">
        <v>34.578020643594414</v>
      </c>
      <c r="H411" s="163"/>
      <c r="I411" s="33"/>
    </row>
    <row r="412" spans="1:9" x14ac:dyDescent="0.3">
      <c r="A412" s="51" t="s">
        <v>1060</v>
      </c>
      <c r="B412" s="52" t="s">
        <v>1061</v>
      </c>
      <c r="C412" s="49" t="s">
        <v>4945</v>
      </c>
      <c r="D412" s="76" t="s">
        <v>109</v>
      </c>
      <c r="E412" s="45"/>
      <c r="F412" s="7">
        <v>2294</v>
      </c>
      <c r="G412" s="28">
        <v>69.641772920461449</v>
      </c>
      <c r="H412" s="30" t="s">
        <v>18</v>
      </c>
      <c r="I412" s="31"/>
    </row>
    <row r="413" spans="1:9" x14ac:dyDescent="0.3">
      <c r="A413" s="53"/>
      <c r="B413" s="35"/>
      <c r="C413" s="56"/>
      <c r="D413" s="77" t="s">
        <v>110</v>
      </c>
      <c r="E413" s="42"/>
      <c r="F413" s="24">
        <v>1000</v>
      </c>
      <c r="G413" s="25">
        <v>30.358227079538551</v>
      </c>
      <c r="H413" s="163"/>
      <c r="I413" s="33"/>
    </row>
    <row r="414" spans="1:9" x14ac:dyDescent="0.3">
      <c r="A414" s="51" t="s">
        <v>1062</v>
      </c>
      <c r="B414" s="52" t="s">
        <v>1063</v>
      </c>
      <c r="C414" s="49" t="s">
        <v>4149</v>
      </c>
      <c r="D414" s="76" t="s">
        <v>109</v>
      </c>
      <c r="E414" s="45"/>
      <c r="F414" s="7">
        <v>2156</v>
      </c>
      <c r="G414" s="28">
        <v>93.984306887532696</v>
      </c>
      <c r="H414" s="30" t="s">
        <v>18</v>
      </c>
      <c r="I414" s="31"/>
    </row>
    <row r="415" spans="1:9" x14ac:dyDescent="0.3">
      <c r="A415" s="53"/>
      <c r="B415" s="35"/>
      <c r="C415" s="56"/>
      <c r="D415" s="77" t="s">
        <v>110</v>
      </c>
      <c r="E415" s="42"/>
      <c r="F415" s="24">
        <v>138</v>
      </c>
      <c r="G415" s="25">
        <v>6.0156931124673063</v>
      </c>
      <c r="H415" s="163"/>
      <c r="I415" s="33"/>
    </row>
    <row r="416" spans="1:9" x14ac:dyDescent="0.3">
      <c r="A416" s="51" t="s">
        <v>1064</v>
      </c>
      <c r="B416" s="52" t="s">
        <v>1065</v>
      </c>
      <c r="C416" s="49" t="s">
        <v>4945</v>
      </c>
      <c r="D416" s="76" t="s">
        <v>109</v>
      </c>
      <c r="E416" s="45"/>
      <c r="F416" s="7">
        <v>115</v>
      </c>
      <c r="G416" s="28">
        <v>3.4911961141469341</v>
      </c>
      <c r="H416" s="30" t="s">
        <v>18</v>
      </c>
      <c r="I416" s="31"/>
    </row>
    <row r="417" spans="1:9" x14ac:dyDescent="0.3">
      <c r="A417" s="53"/>
      <c r="B417" s="35"/>
      <c r="C417" s="56"/>
      <c r="D417" s="77" t="s">
        <v>110</v>
      </c>
      <c r="E417" s="42"/>
      <c r="F417" s="24">
        <v>847</v>
      </c>
      <c r="G417" s="25">
        <v>25.713418336369152</v>
      </c>
      <c r="H417" s="163"/>
      <c r="I417" s="33"/>
    </row>
    <row r="418" spans="1:9" ht="17.25" thickBot="1" x14ac:dyDescent="0.35">
      <c r="A418" s="164"/>
      <c r="B418" s="165"/>
      <c r="C418" s="121"/>
      <c r="D418" s="130" t="s">
        <v>1066</v>
      </c>
      <c r="E418" s="154"/>
      <c r="F418" s="155">
        <v>2332</v>
      </c>
      <c r="G418" s="156">
        <v>70.79538554948391</v>
      </c>
      <c r="H418" s="166"/>
      <c r="I418" s="158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1"/>
  <sheetViews>
    <sheetView zoomScale="90" zoomScaleNormal="90" workbookViewId="0">
      <selection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35.5" style="168" customWidth="1"/>
    <col min="4" max="4" width="63.12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27.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3" t="s">
        <v>1067</v>
      </c>
      <c r="B3" s="52" t="s">
        <v>4610</v>
      </c>
      <c r="C3" s="54" t="s">
        <v>4945</v>
      </c>
      <c r="D3" s="77" t="s">
        <v>109</v>
      </c>
      <c r="E3" s="42"/>
      <c r="F3" s="24">
        <v>1989</v>
      </c>
      <c r="G3" s="25">
        <v>60.382513661202189</v>
      </c>
      <c r="H3" s="30" t="s">
        <v>18</v>
      </c>
      <c r="I3" s="33"/>
    </row>
    <row r="4" spans="1:9" x14ac:dyDescent="0.3">
      <c r="A4" s="53"/>
      <c r="B4" s="35"/>
      <c r="C4" s="145"/>
      <c r="D4" s="77" t="s">
        <v>110</v>
      </c>
      <c r="E4" s="42"/>
      <c r="F4" s="24">
        <v>1305</v>
      </c>
      <c r="G4" s="25">
        <v>39.617486338797811</v>
      </c>
      <c r="H4" s="32"/>
      <c r="I4" s="33"/>
    </row>
    <row r="5" spans="1:9" x14ac:dyDescent="0.3">
      <c r="A5" s="51" t="s">
        <v>1068</v>
      </c>
      <c r="B5" s="52" t="s">
        <v>4566</v>
      </c>
      <c r="C5" s="169" t="s">
        <v>4728</v>
      </c>
      <c r="D5" s="76" t="s">
        <v>1069</v>
      </c>
      <c r="E5" s="45"/>
      <c r="F5" s="7">
        <v>25</v>
      </c>
      <c r="G5" s="28">
        <v>1.9157088122605364</v>
      </c>
      <c r="H5" s="30" t="s">
        <v>18</v>
      </c>
      <c r="I5" s="31"/>
    </row>
    <row r="6" spans="1:9" x14ac:dyDescent="0.3">
      <c r="A6" s="53"/>
      <c r="B6" s="35"/>
      <c r="C6" s="54"/>
      <c r="D6" s="77" t="s">
        <v>1070</v>
      </c>
      <c r="E6" s="42"/>
      <c r="F6" s="24">
        <v>1280</v>
      </c>
      <c r="G6" s="25">
        <v>98.084291187739453</v>
      </c>
      <c r="H6" s="32"/>
      <c r="I6" s="33"/>
    </row>
    <row r="7" spans="1:9" x14ac:dyDescent="0.3">
      <c r="A7" s="51" t="s">
        <v>5084</v>
      </c>
      <c r="B7" s="52" t="s">
        <v>1071</v>
      </c>
      <c r="C7" s="55" t="s">
        <v>4729</v>
      </c>
      <c r="D7" s="76" t="s">
        <v>1072</v>
      </c>
      <c r="E7" s="45"/>
      <c r="F7" s="7">
        <v>1217</v>
      </c>
      <c r="G7" s="28">
        <v>95.078125</v>
      </c>
      <c r="H7" s="30" t="s">
        <v>18</v>
      </c>
      <c r="I7" s="31"/>
    </row>
    <row r="8" spans="1:9" x14ac:dyDescent="0.3">
      <c r="A8" s="89"/>
      <c r="B8" s="145"/>
      <c r="C8" s="170"/>
      <c r="D8" s="92" t="s">
        <v>1073</v>
      </c>
      <c r="E8" s="90"/>
      <c r="F8" s="29">
        <v>63</v>
      </c>
      <c r="G8" s="34">
        <v>4.921875</v>
      </c>
      <c r="H8" s="93"/>
      <c r="I8" s="94"/>
    </row>
    <row r="9" spans="1:9" x14ac:dyDescent="0.3">
      <c r="A9" s="53" t="s">
        <v>1074</v>
      </c>
      <c r="B9" s="52" t="s">
        <v>1075</v>
      </c>
      <c r="C9" s="55" t="s">
        <v>4730</v>
      </c>
      <c r="D9" s="77" t="s">
        <v>1076</v>
      </c>
      <c r="E9" s="42"/>
      <c r="F9" s="24">
        <v>27</v>
      </c>
      <c r="G9" s="25">
        <v>42.857142857142854</v>
      </c>
      <c r="H9" s="30" t="s">
        <v>18</v>
      </c>
      <c r="I9" s="33"/>
    </row>
    <row r="10" spans="1:9" x14ac:dyDescent="0.3">
      <c r="A10" s="53"/>
      <c r="B10" s="35"/>
      <c r="C10" s="54"/>
      <c r="D10" s="77" t="s">
        <v>1077</v>
      </c>
      <c r="E10" s="42"/>
      <c r="F10" s="24">
        <v>10</v>
      </c>
      <c r="G10" s="25">
        <v>15.873015873015872</v>
      </c>
      <c r="H10" s="32"/>
      <c r="I10" s="33"/>
    </row>
    <row r="11" spans="1:9" x14ac:dyDescent="0.3">
      <c r="A11" s="53"/>
      <c r="B11" s="35"/>
      <c r="C11" s="54"/>
      <c r="D11" s="77" t="s">
        <v>1078</v>
      </c>
      <c r="E11" s="42"/>
      <c r="F11" s="24">
        <v>1</v>
      </c>
      <c r="G11" s="25">
        <v>1.5873015873015872</v>
      </c>
      <c r="H11" s="32"/>
      <c r="I11" s="33"/>
    </row>
    <row r="12" spans="1:9" x14ac:dyDescent="0.3">
      <c r="A12" s="53"/>
      <c r="B12" s="35"/>
      <c r="C12" s="54"/>
      <c r="D12" s="77" t="s">
        <v>1079</v>
      </c>
      <c r="E12" s="42"/>
      <c r="F12" s="24">
        <v>2</v>
      </c>
      <c r="G12" s="25">
        <v>3.1746031746031744</v>
      </c>
      <c r="H12" s="32"/>
      <c r="I12" s="33"/>
    </row>
    <row r="13" spans="1:9" x14ac:dyDescent="0.3">
      <c r="A13" s="53"/>
      <c r="B13" s="35"/>
      <c r="C13" s="54"/>
      <c r="D13" s="77" t="s">
        <v>1080</v>
      </c>
      <c r="E13" s="42"/>
      <c r="F13" s="24"/>
      <c r="G13" s="25"/>
      <c r="H13" s="32"/>
      <c r="I13" s="33"/>
    </row>
    <row r="14" spans="1:9" x14ac:dyDescent="0.3">
      <c r="A14" s="53"/>
      <c r="B14" s="35"/>
      <c r="C14" s="54"/>
      <c r="D14" s="77" t="s">
        <v>5085</v>
      </c>
      <c r="E14" s="42"/>
      <c r="F14" s="24">
        <v>1</v>
      </c>
      <c r="G14" s="25">
        <v>1.5873015873015872</v>
      </c>
      <c r="H14" s="32"/>
      <c r="I14" s="33"/>
    </row>
    <row r="15" spans="1:9" x14ac:dyDescent="0.3">
      <c r="A15" s="53"/>
      <c r="B15" s="35"/>
      <c r="C15" s="54"/>
      <c r="D15" s="77" t="s">
        <v>1081</v>
      </c>
      <c r="E15" s="42"/>
      <c r="F15" s="24">
        <v>6</v>
      </c>
      <c r="G15" s="25">
        <v>9.5238095238095237</v>
      </c>
      <c r="H15" s="32"/>
      <c r="I15" s="33"/>
    </row>
    <row r="16" spans="1:9" x14ac:dyDescent="0.3">
      <c r="A16" s="53"/>
      <c r="B16" s="35"/>
      <c r="C16" s="54"/>
      <c r="D16" s="77" t="s">
        <v>1082</v>
      </c>
      <c r="E16" s="42"/>
      <c r="F16" s="24">
        <v>16</v>
      </c>
      <c r="G16" s="25">
        <v>25.396825396825395</v>
      </c>
      <c r="H16" s="32"/>
      <c r="I16" s="33"/>
    </row>
    <row r="17" spans="1:9" x14ac:dyDescent="0.3">
      <c r="A17" s="89"/>
      <c r="B17" s="145"/>
      <c r="C17" s="170"/>
      <c r="D17" s="92" t="s">
        <v>741</v>
      </c>
      <c r="E17" s="90"/>
      <c r="F17" s="29"/>
      <c r="G17" s="34"/>
      <c r="H17" s="93"/>
      <c r="I17" s="94"/>
    </row>
    <row r="18" spans="1:9" x14ac:dyDescent="0.3">
      <c r="A18" s="53" t="s">
        <v>1083</v>
      </c>
      <c r="B18" s="81" t="s">
        <v>1084</v>
      </c>
      <c r="C18" s="169" t="s">
        <v>4731</v>
      </c>
      <c r="D18" s="77"/>
      <c r="E18" s="42"/>
      <c r="F18" s="24"/>
      <c r="G18" s="25"/>
      <c r="H18" s="30" t="s">
        <v>18</v>
      </c>
      <c r="I18" s="33"/>
    </row>
    <row r="19" spans="1:9" x14ac:dyDescent="0.3">
      <c r="A19" s="51" t="s">
        <v>1085</v>
      </c>
      <c r="B19" s="52" t="s">
        <v>1086</v>
      </c>
      <c r="C19" s="26" t="s">
        <v>5086</v>
      </c>
      <c r="D19" s="76" t="s">
        <v>1087</v>
      </c>
      <c r="E19" s="45"/>
      <c r="F19" s="7">
        <v>1948</v>
      </c>
      <c r="G19" s="28">
        <v>93.789118921521435</v>
      </c>
      <c r="H19" s="30" t="s">
        <v>18</v>
      </c>
      <c r="I19" s="31"/>
    </row>
    <row r="20" spans="1:9" x14ac:dyDescent="0.3">
      <c r="A20" s="53"/>
      <c r="B20" s="35"/>
      <c r="C20" s="54"/>
      <c r="D20" s="77" t="s">
        <v>1088</v>
      </c>
      <c r="E20" s="42"/>
      <c r="F20" s="24">
        <v>106</v>
      </c>
      <c r="G20" s="25">
        <v>5.1035146846413095</v>
      </c>
      <c r="H20" s="32"/>
      <c r="I20" s="33"/>
    </row>
    <row r="21" spans="1:9" x14ac:dyDescent="0.3">
      <c r="A21" s="53"/>
      <c r="B21" s="35"/>
      <c r="C21" s="54"/>
      <c r="D21" s="77" t="s">
        <v>5087</v>
      </c>
      <c r="E21" s="42"/>
      <c r="F21" s="24">
        <v>23</v>
      </c>
      <c r="G21" s="25">
        <v>1.1073663938372653</v>
      </c>
      <c r="H21" s="32"/>
      <c r="I21" s="33"/>
    </row>
    <row r="22" spans="1:9" x14ac:dyDescent="0.3">
      <c r="A22" s="51" t="s">
        <v>1089</v>
      </c>
      <c r="B22" s="52" t="s">
        <v>1090</v>
      </c>
      <c r="C22" s="55" t="s">
        <v>4732</v>
      </c>
      <c r="D22" s="76" t="s">
        <v>1091</v>
      </c>
      <c r="E22" s="45"/>
      <c r="F22" s="7">
        <v>959</v>
      </c>
      <c r="G22" s="28">
        <v>49.229979466119097</v>
      </c>
      <c r="H22" s="30" t="s">
        <v>18</v>
      </c>
      <c r="I22" s="31"/>
    </row>
    <row r="23" spans="1:9" x14ac:dyDescent="0.3">
      <c r="A23" s="53"/>
      <c r="B23" s="35"/>
      <c r="C23" s="54"/>
      <c r="D23" s="77" t="s">
        <v>1092</v>
      </c>
      <c r="E23" s="42"/>
      <c r="F23" s="24">
        <v>989</v>
      </c>
      <c r="G23" s="25">
        <v>50.770020533880903</v>
      </c>
      <c r="H23" s="32"/>
      <c r="I23" s="33"/>
    </row>
    <row r="24" spans="1:9" x14ac:dyDescent="0.3">
      <c r="A24" s="51" t="s">
        <v>1093</v>
      </c>
      <c r="B24" s="52" t="s">
        <v>5210</v>
      </c>
      <c r="C24" s="55" t="s">
        <v>4733</v>
      </c>
      <c r="D24" s="76" t="s">
        <v>1094</v>
      </c>
      <c r="E24" s="45"/>
      <c r="F24" s="7">
        <v>6</v>
      </c>
      <c r="G24" s="28">
        <v>26.086956521739129</v>
      </c>
      <c r="H24" s="30" t="s">
        <v>18</v>
      </c>
      <c r="I24" s="31"/>
    </row>
    <row r="25" spans="1:9" x14ac:dyDescent="0.3">
      <c r="A25" s="53"/>
      <c r="B25" s="35"/>
      <c r="C25" s="54"/>
      <c r="D25" s="77" t="s">
        <v>1095</v>
      </c>
      <c r="E25" s="42"/>
      <c r="F25" s="24">
        <v>17</v>
      </c>
      <c r="G25" s="25">
        <v>73.91304347826086</v>
      </c>
      <c r="H25" s="32"/>
      <c r="I25" s="33"/>
    </row>
    <row r="26" spans="1:9" x14ac:dyDescent="0.3">
      <c r="A26" s="51" t="s">
        <v>1096</v>
      </c>
      <c r="B26" s="52" t="s">
        <v>1097</v>
      </c>
      <c r="C26" s="26" t="s">
        <v>5088</v>
      </c>
      <c r="D26" s="76" t="s">
        <v>1098</v>
      </c>
      <c r="E26" s="45"/>
      <c r="F26" s="7">
        <v>198</v>
      </c>
      <c r="G26" s="28">
        <v>16.045380875202593</v>
      </c>
      <c r="H26" s="30" t="s">
        <v>18</v>
      </c>
      <c r="I26" s="31"/>
    </row>
    <row r="27" spans="1:9" x14ac:dyDescent="0.3">
      <c r="A27" s="53"/>
      <c r="B27" s="35"/>
      <c r="C27" s="54"/>
      <c r="D27" s="77" t="s">
        <v>1099</v>
      </c>
      <c r="E27" s="42"/>
      <c r="F27" s="24">
        <v>1036</v>
      </c>
      <c r="G27" s="25">
        <v>83.954619124797404</v>
      </c>
      <c r="H27" s="32"/>
      <c r="I27" s="33"/>
    </row>
    <row r="28" spans="1:9" x14ac:dyDescent="0.3">
      <c r="A28" s="51" t="s">
        <v>4567</v>
      </c>
      <c r="B28" s="52" t="s">
        <v>5211</v>
      </c>
      <c r="C28" s="55" t="s">
        <v>4734</v>
      </c>
      <c r="D28" s="76" t="s">
        <v>1098</v>
      </c>
      <c r="E28" s="45"/>
      <c r="F28" s="7">
        <v>48</v>
      </c>
      <c r="G28" s="28">
        <v>4.6332046332046328</v>
      </c>
      <c r="H28" s="30" t="s">
        <v>18</v>
      </c>
      <c r="I28" s="31"/>
    </row>
    <row r="29" spans="1:9" x14ac:dyDescent="0.3">
      <c r="A29" s="53"/>
      <c r="B29" s="35"/>
      <c r="C29" s="54"/>
      <c r="D29" s="77" t="s">
        <v>1099</v>
      </c>
      <c r="E29" s="42"/>
      <c r="F29" s="24">
        <v>988</v>
      </c>
      <c r="G29" s="25">
        <v>95.366795366795358</v>
      </c>
      <c r="H29" s="32"/>
      <c r="I29" s="33"/>
    </row>
    <row r="30" spans="1:9" x14ac:dyDescent="0.3">
      <c r="A30" s="51" t="s">
        <v>1100</v>
      </c>
      <c r="B30" s="52" t="s">
        <v>1101</v>
      </c>
      <c r="C30" s="26" t="s">
        <v>5089</v>
      </c>
      <c r="D30" s="76" t="s">
        <v>1102</v>
      </c>
      <c r="E30" s="45"/>
      <c r="F30" s="7">
        <v>204</v>
      </c>
      <c r="G30" s="28">
        <v>82.926829268292678</v>
      </c>
      <c r="H30" s="30" t="s">
        <v>18</v>
      </c>
      <c r="I30" s="31"/>
    </row>
    <row r="31" spans="1:9" ht="17.25" thickBot="1" x14ac:dyDescent="0.35">
      <c r="A31" s="164"/>
      <c r="B31" s="165"/>
      <c r="C31" s="171"/>
      <c r="D31" s="130" t="s">
        <v>1103</v>
      </c>
      <c r="E31" s="154"/>
      <c r="F31" s="155">
        <v>42</v>
      </c>
      <c r="G31" s="156">
        <v>17.073170731707318</v>
      </c>
      <c r="H31" s="157"/>
      <c r="I31" s="158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62"/>
  <sheetViews>
    <sheetView zoomScale="85" zoomScaleNormal="85" workbookViewId="0">
      <pane ySplit="2" topLeftCell="A45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6.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27.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3" t="s">
        <v>1104</v>
      </c>
      <c r="B3" s="35" t="s">
        <v>1105</v>
      </c>
      <c r="C3" s="172" t="s">
        <v>4737</v>
      </c>
      <c r="D3" s="77"/>
      <c r="E3" s="42"/>
      <c r="F3" s="24">
        <v>959</v>
      </c>
      <c r="G3" s="61">
        <v>100</v>
      </c>
      <c r="H3" s="30" t="s">
        <v>18</v>
      </c>
      <c r="I3" s="33"/>
    </row>
    <row r="4" spans="1:9" x14ac:dyDescent="0.3">
      <c r="A4" s="51" t="s">
        <v>1106</v>
      </c>
      <c r="B4" s="52" t="s">
        <v>1107</v>
      </c>
      <c r="C4" s="80" t="s">
        <v>4737</v>
      </c>
      <c r="D4" s="76"/>
      <c r="E4" s="45" t="s">
        <v>4886</v>
      </c>
      <c r="F4" s="7">
        <v>954</v>
      </c>
      <c r="G4" s="25">
        <f>F4/(F4+F6)*100</f>
        <v>99.478623566214807</v>
      </c>
      <c r="H4" s="30" t="s">
        <v>18</v>
      </c>
      <c r="I4" s="31"/>
    </row>
    <row r="5" spans="1:9" x14ac:dyDescent="0.3">
      <c r="A5" s="53"/>
      <c r="B5" s="35"/>
      <c r="C5" s="80"/>
      <c r="D5" s="77" t="s">
        <v>137</v>
      </c>
      <c r="E5" s="42"/>
      <c r="F5" s="24"/>
      <c r="G5" s="25"/>
      <c r="H5" s="32"/>
      <c r="I5" s="33"/>
    </row>
    <row r="6" spans="1:9" x14ac:dyDescent="0.3">
      <c r="A6" s="89"/>
      <c r="B6" s="145"/>
      <c r="C6" s="170"/>
      <c r="D6" s="77" t="s">
        <v>140</v>
      </c>
      <c r="E6" s="90"/>
      <c r="F6" s="29">
        <v>5</v>
      </c>
      <c r="G6" s="34">
        <f>100-G4</f>
        <v>0.52137643378519272</v>
      </c>
      <c r="H6" s="93"/>
      <c r="I6" s="94"/>
    </row>
    <row r="7" spans="1:9" x14ac:dyDescent="0.3">
      <c r="A7" s="53" t="s">
        <v>1108</v>
      </c>
      <c r="B7" s="52" t="s">
        <v>1109</v>
      </c>
      <c r="C7" s="55" t="s">
        <v>5090</v>
      </c>
      <c r="D7" s="76" t="s">
        <v>141</v>
      </c>
      <c r="E7" s="42"/>
      <c r="F7" s="24">
        <v>1</v>
      </c>
      <c r="G7" s="25">
        <v>20</v>
      </c>
      <c r="H7" s="30" t="s">
        <v>18</v>
      </c>
      <c r="I7" s="33"/>
    </row>
    <row r="8" spans="1:9" x14ac:dyDescent="0.3">
      <c r="A8" s="53"/>
      <c r="B8" s="35"/>
      <c r="C8" s="80"/>
      <c r="D8" s="77" t="s">
        <v>142</v>
      </c>
      <c r="E8" s="42"/>
      <c r="F8" s="24">
        <v>2</v>
      </c>
      <c r="G8" s="25">
        <v>40</v>
      </c>
      <c r="H8" s="32"/>
      <c r="I8" s="33"/>
    </row>
    <row r="9" spans="1:9" x14ac:dyDescent="0.25">
      <c r="A9" s="53"/>
      <c r="B9" s="177"/>
      <c r="C9" s="80"/>
      <c r="D9" s="77" t="s">
        <v>143</v>
      </c>
      <c r="E9" s="42"/>
      <c r="F9" s="24">
        <v>1</v>
      </c>
      <c r="G9" s="25">
        <v>20</v>
      </c>
      <c r="H9" s="32"/>
      <c r="I9" s="33"/>
    </row>
    <row r="10" spans="1:9" x14ac:dyDescent="0.25">
      <c r="A10" s="89"/>
      <c r="B10" s="178"/>
      <c r="C10" s="170"/>
      <c r="D10" s="77" t="s">
        <v>144</v>
      </c>
      <c r="E10" s="90"/>
      <c r="F10" s="29">
        <v>1</v>
      </c>
      <c r="G10" s="34">
        <v>20</v>
      </c>
      <c r="H10" s="93"/>
      <c r="I10" s="94"/>
    </row>
    <row r="11" spans="1:9" x14ac:dyDescent="0.3">
      <c r="A11" s="53" t="s">
        <v>1110</v>
      </c>
      <c r="B11" s="35" t="s">
        <v>1111</v>
      </c>
      <c r="C11" s="80" t="s">
        <v>4737</v>
      </c>
      <c r="D11" s="76" t="s">
        <v>109</v>
      </c>
      <c r="E11" s="42"/>
      <c r="F11" s="24">
        <v>547</v>
      </c>
      <c r="G11" s="25">
        <v>57.038581856100102</v>
      </c>
      <c r="H11" s="30" t="s">
        <v>18</v>
      </c>
      <c r="I11" s="33"/>
    </row>
    <row r="12" spans="1:9" x14ac:dyDescent="0.3">
      <c r="A12" s="53"/>
      <c r="B12" s="35"/>
      <c r="C12" s="80"/>
      <c r="D12" s="77" t="s">
        <v>110</v>
      </c>
      <c r="E12" s="42"/>
      <c r="F12" s="24">
        <v>216</v>
      </c>
      <c r="G12" s="25">
        <v>22.523461939520335</v>
      </c>
      <c r="H12" s="32"/>
      <c r="I12" s="33"/>
    </row>
    <row r="13" spans="1:9" x14ac:dyDescent="0.3">
      <c r="A13" s="53"/>
      <c r="B13" s="35"/>
      <c r="C13" s="80"/>
      <c r="D13" s="77" t="s">
        <v>1112</v>
      </c>
      <c r="E13" s="42"/>
      <c r="F13" s="24">
        <v>196</v>
      </c>
      <c r="G13" s="25">
        <v>20.437956204379564</v>
      </c>
      <c r="H13" s="32"/>
      <c r="I13" s="33"/>
    </row>
    <row r="14" spans="1:9" x14ac:dyDescent="0.3">
      <c r="A14" s="51" t="s">
        <v>1113</v>
      </c>
      <c r="B14" s="52" t="s">
        <v>1114</v>
      </c>
      <c r="C14" s="172" t="s">
        <v>1364</v>
      </c>
      <c r="D14" s="76"/>
      <c r="E14" s="45"/>
      <c r="F14" s="7">
        <v>216</v>
      </c>
      <c r="G14" s="28">
        <v>100</v>
      </c>
      <c r="H14" s="30" t="s">
        <v>18</v>
      </c>
      <c r="I14" s="31"/>
    </row>
    <row r="15" spans="1:9" x14ac:dyDescent="0.3">
      <c r="A15" s="51" t="s">
        <v>1115</v>
      </c>
      <c r="B15" s="52" t="s">
        <v>1116</v>
      </c>
      <c r="C15" s="172" t="s">
        <v>1364</v>
      </c>
      <c r="D15" s="76"/>
      <c r="E15" s="45"/>
      <c r="F15" s="7">
        <v>216</v>
      </c>
      <c r="G15" s="28">
        <v>100</v>
      </c>
      <c r="H15" s="30" t="s">
        <v>18</v>
      </c>
      <c r="I15" s="31"/>
    </row>
    <row r="16" spans="1:9" x14ac:dyDescent="0.3">
      <c r="A16" s="51" t="s">
        <v>1117</v>
      </c>
      <c r="B16" s="52" t="s">
        <v>1118</v>
      </c>
      <c r="C16" s="169" t="s">
        <v>1364</v>
      </c>
      <c r="D16" s="76" t="s">
        <v>1119</v>
      </c>
      <c r="E16" s="45"/>
      <c r="F16" s="7">
        <v>110</v>
      </c>
      <c r="G16" s="28">
        <v>50.925925925925931</v>
      </c>
      <c r="H16" s="30" t="s">
        <v>18</v>
      </c>
      <c r="I16" s="31"/>
    </row>
    <row r="17" spans="1:9" x14ac:dyDescent="0.3">
      <c r="A17" s="53"/>
      <c r="B17" s="35"/>
      <c r="C17" s="80"/>
      <c r="D17" s="77" t="s">
        <v>1120</v>
      </c>
      <c r="E17" s="42"/>
      <c r="F17" s="24">
        <v>102</v>
      </c>
      <c r="G17" s="25">
        <v>47.222222222222221</v>
      </c>
      <c r="H17" s="32"/>
      <c r="I17" s="33"/>
    </row>
    <row r="18" spans="1:9" x14ac:dyDescent="0.3">
      <c r="A18" s="53"/>
      <c r="B18" s="35"/>
      <c r="C18" s="80"/>
      <c r="D18" s="77" t="s">
        <v>1121</v>
      </c>
      <c r="E18" s="42"/>
      <c r="F18" s="24">
        <v>4</v>
      </c>
      <c r="G18" s="25">
        <v>1.8518518518518516</v>
      </c>
      <c r="H18" s="32"/>
      <c r="I18" s="33"/>
    </row>
    <row r="19" spans="1:9" x14ac:dyDescent="0.3">
      <c r="A19" s="51" t="s">
        <v>1122</v>
      </c>
      <c r="B19" s="52" t="s">
        <v>1123</v>
      </c>
      <c r="C19" s="172" t="s">
        <v>1368</v>
      </c>
      <c r="D19" s="76"/>
      <c r="E19" s="45"/>
      <c r="F19" s="7">
        <v>4</v>
      </c>
      <c r="G19" s="28">
        <v>100</v>
      </c>
      <c r="H19" s="30" t="s">
        <v>18</v>
      </c>
      <c r="I19" s="31"/>
    </row>
    <row r="20" spans="1:9" x14ac:dyDescent="0.3">
      <c r="A20" s="51" t="s">
        <v>1124</v>
      </c>
      <c r="B20" s="52" t="s">
        <v>1125</v>
      </c>
      <c r="C20" s="169" t="s">
        <v>1369</v>
      </c>
      <c r="D20" s="76" t="s">
        <v>5091</v>
      </c>
      <c r="E20" s="45"/>
      <c r="F20" s="7">
        <v>50</v>
      </c>
      <c r="G20" s="28">
        <v>25.510204081632654</v>
      </c>
      <c r="H20" s="30" t="s">
        <v>18</v>
      </c>
      <c r="I20" s="31"/>
    </row>
    <row r="21" spans="1:9" x14ac:dyDescent="0.3">
      <c r="A21" s="53"/>
      <c r="B21" s="35"/>
      <c r="C21" s="54"/>
      <c r="D21" s="77" t="s">
        <v>1126</v>
      </c>
      <c r="E21" s="42"/>
      <c r="F21" s="24">
        <v>45</v>
      </c>
      <c r="G21" s="25">
        <v>22.95918367346939</v>
      </c>
      <c r="H21" s="32"/>
      <c r="I21" s="33"/>
    </row>
    <row r="22" spans="1:9" x14ac:dyDescent="0.3">
      <c r="A22" s="53"/>
      <c r="B22" s="35"/>
      <c r="C22" s="54"/>
      <c r="D22" s="77" t="s">
        <v>1127</v>
      </c>
      <c r="E22" s="42"/>
      <c r="F22" s="24">
        <v>46</v>
      </c>
      <c r="G22" s="25">
        <v>23.469387755102041</v>
      </c>
      <c r="H22" s="32"/>
      <c r="I22" s="33"/>
    </row>
    <row r="23" spans="1:9" x14ac:dyDescent="0.3">
      <c r="A23" s="53"/>
      <c r="B23" s="35"/>
      <c r="C23" s="54"/>
      <c r="D23" s="77" t="s">
        <v>1128</v>
      </c>
      <c r="E23" s="42"/>
      <c r="F23" s="24">
        <v>12</v>
      </c>
      <c r="G23" s="25">
        <v>6.1224489795918364</v>
      </c>
      <c r="H23" s="32"/>
      <c r="I23" s="33"/>
    </row>
    <row r="24" spans="1:9" x14ac:dyDescent="0.3">
      <c r="A24" s="53"/>
      <c r="B24" s="35"/>
      <c r="C24" s="54"/>
      <c r="D24" s="77" t="s">
        <v>1129</v>
      </c>
      <c r="E24" s="42"/>
      <c r="F24" s="24">
        <v>42</v>
      </c>
      <c r="G24" s="25">
        <v>21.428571428571427</v>
      </c>
      <c r="H24" s="32"/>
      <c r="I24" s="33"/>
    </row>
    <row r="25" spans="1:9" x14ac:dyDescent="0.3">
      <c r="A25" s="53"/>
      <c r="B25" s="35"/>
      <c r="C25" s="54"/>
      <c r="D25" s="77" t="s">
        <v>499</v>
      </c>
      <c r="E25" s="42"/>
      <c r="F25" s="24">
        <v>1</v>
      </c>
      <c r="G25" s="25">
        <v>0.51020408163265307</v>
      </c>
      <c r="H25" s="32"/>
      <c r="I25" s="33"/>
    </row>
    <row r="26" spans="1:9" x14ac:dyDescent="0.3">
      <c r="A26" s="51" t="s">
        <v>1130</v>
      </c>
      <c r="B26" s="81" t="s">
        <v>1131</v>
      </c>
      <c r="C26" s="55" t="s">
        <v>1352</v>
      </c>
      <c r="D26" s="76"/>
      <c r="E26" s="45"/>
      <c r="F26" s="7">
        <v>1</v>
      </c>
      <c r="G26" s="28">
        <v>100</v>
      </c>
      <c r="H26" s="30" t="s">
        <v>18</v>
      </c>
      <c r="I26" s="31"/>
    </row>
    <row r="27" spans="1:9" x14ac:dyDescent="0.3">
      <c r="A27" s="51" t="s">
        <v>1132</v>
      </c>
      <c r="B27" s="52" t="s">
        <v>1133</v>
      </c>
      <c r="C27" s="26" t="s">
        <v>4737</v>
      </c>
      <c r="D27" s="76" t="s">
        <v>5297</v>
      </c>
      <c r="E27" s="45"/>
      <c r="F27" s="7">
        <v>891</v>
      </c>
      <c r="G27" s="28">
        <v>92.909280500521376</v>
      </c>
      <c r="H27" s="30" t="s">
        <v>18</v>
      </c>
      <c r="I27" s="31"/>
    </row>
    <row r="28" spans="1:9" x14ac:dyDescent="0.3">
      <c r="A28" s="53"/>
      <c r="B28" s="35"/>
      <c r="C28" s="54"/>
      <c r="D28" s="77" t="s">
        <v>5298</v>
      </c>
      <c r="E28" s="42"/>
      <c r="F28" s="24">
        <v>68</v>
      </c>
      <c r="G28" s="25">
        <v>7.0907194994786229</v>
      </c>
      <c r="H28" s="32"/>
      <c r="I28" s="33"/>
    </row>
    <row r="29" spans="1:9" x14ac:dyDescent="0.3">
      <c r="A29" s="51" t="s">
        <v>1134</v>
      </c>
      <c r="B29" s="81" t="s">
        <v>777</v>
      </c>
      <c r="C29" s="55" t="s">
        <v>1365</v>
      </c>
      <c r="D29" s="76"/>
      <c r="E29" s="45"/>
      <c r="F29" s="7">
        <v>959</v>
      </c>
      <c r="G29" s="28">
        <v>100</v>
      </c>
      <c r="H29" s="30" t="s">
        <v>18</v>
      </c>
      <c r="I29" s="31"/>
    </row>
    <row r="30" spans="1:9" x14ac:dyDescent="0.3">
      <c r="A30" s="51" t="s">
        <v>1135</v>
      </c>
      <c r="B30" s="52" t="s">
        <v>1136</v>
      </c>
      <c r="C30" s="55" t="s">
        <v>1365</v>
      </c>
      <c r="D30" s="76" t="s">
        <v>5212</v>
      </c>
      <c r="E30" s="45"/>
      <c r="F30" s="7">
        <v>27</v>
      </c>
      <c r="G30" s="28">
        <v>39.705882352941174</v>
      </c>
      <c r="H30" s="30" t="s">
        <v>18</v>
      </c>
      <c r="I30" s="31"/>
    </row>
    <row r="31" spans="1:9" x14ac:dyDescent="0.3">
      <c r="A31" s="53"/>
      <c r="B31" s="35"/>
      <c r="C31" s="54"/>
      <c r="D31" s="77" t="s">
        <v>1137</v>
      </c>
      <c r="E31" s="42"/>
      <c r="F31" s="24">
        <v>24</v>
      </c>
      <c r="G31" s="25">
        <v>35.294117647058826</v>
      </c>
      <c r="H31" s="32"/>
      <c r="I31" s="33"/>
    </row>
    <row r="32" spans="1:9" x14ac:dyDescent="0.3">
      <c r="A32" s="53"/>
      <c r="B32" s="35"/>
      <c r="C32" s="54"/>
      <c r="D32" s="77" t="s">
        <v>1138</v>
      </c>
      <c r="E32" s="42"/>
      <c r="F32" s="24">
        <v>11</v>
      </c>
      <c r="G32" s="25">
        <v>16.176470588235293</v>
      </c>
      <c r="H32" s="32"/>
      <c r="I32" s="33"/>
    </row>
    <row r="33" spans="1:9" x14ac:dyDescent="0.3">
      <c r="A33" s="53"/>
      <c r="B33" s="35"/>
      <c r="C33" s="54"/>
      <c r="D33" s="77" t="s">
        <v>1139</v>
      </c>
      <c r="E33" s="42"/>
      <c r="F33" s="24">
        <v>5</v>
      </c>
      <c r="G33" s="25">
        <v>7.3529411764705888</v>
      </c>
      <c r="H33" s="32"/>
      <c r="I33" s="33"/>
    </row>
    <row r="34" spans="1:9" x14ac:dyDescent="0.3">
      <c r="A34" s="53"/>
      <c r="B34" s="35"/>
      <c r="C34" s="54"/>
      <c r="D34" s="77" t="s">
        <v>470</v>
      </c>
      <c r="E34" s="42"/>
      <c r="F34" s="24">
        <v>1</v>
      </c>
      <c r="G34" s="25">
        <v>1.4705882352941175</v>
      </c>
      <c r="H34" s="32"/>
      <c r="I34" s="33"/>
    </row>
    <row r="35" spans="1:9" x14ac:dyDescent="0.3">
      <c r="A35" s="51" t="s">
        <v>1140</v>
      </c>
      <c r="B35" s="52" t="s">
        <v>1141</v>
      </c>
      <c r="C35" s="55" t="s">
        <v>1371</v>
      </c>
      <c r="D35" s="76"/>
      <c r="E35" s="45"/>
      <c r="F35" s="7">
        <v>1</v>
      </c>
      <c r="G35" s="28">
        <v>100</v>
      </c>
      <c r="H35" s="30" t="s">
        <v>18</v>
      </c>
      <c r="I35" s="31"/>
    </row>
    <row r="36" spans="1:9" x14ac:dyDescent="0.3">
      <c r="A36" s="51" t="s">
        <v>1142</v>
      </c>
      <c r="B36" s="52" t="s">
        <v>1143</v>
      </c>
      <c r="C36" s="26" t="s">
        <v>4737</v>
      </c>
      <c r="D36" s="76" t="s">
        <v>5297</v>
      </c>
      <c r="E36" s="45"/>
      <c r="F36" s="7">
        <v>919</v>
      </c>
      <c r="G36" s="28">
        <v>95.828988529718458</v>
      </c>
      <c r="H36" s="30" t="s">
        <v>18</v>
      </c>
      <c r="I36" s="31"/>
    </row>
    <row r="37" spans="1:9" x14ac:dyDescent="0.3">
      <c r="A37" s="53"/>
      <c r="B37" s="35"/>
      <c r="C37" s="54"/>
      <c r="D37" s="77" t="s">
        <v>5298</v>
      </c>
      <c r="E37" s="42"/>
      <c r="F37" s="24">
        <v>40</v>
      </c>
      <c r="G37" s="25">
        <v>4.1710114702815426</v>
      </c>
      <c r="H37" s="32"/>
      <c r="I37" s="33"/>
    </row>
    <row r="38" spans="1:9" x14ac:dyDescent="0.3">
      <c r="A38" s="51" t="s">
        <v>5283</v>
      </c>
      <c r="B38" s="52" t="s">
        <v>779</v>
      </c>
      <c r="C38" s="55" t="s">
        <v>4737</v>
      </c>
      <c r="D38" s="76" t="s">
        <v>251</v>
      </c>
      <c r="E38" s="45"/>
      <c r="F38" s="7">
        <v>52</v>
      </c>
      <c r="G38" s="28">
        <v>5.4223149113660067</v>
      </c>
      <c r="H38" s="30" t="s">
        <v>18</v>
      </c>
      <c r="I38" s="31"/>
    </row>
    <row r="39" spans="1:9" x14ac:dyDescent="0.3">
      <c r="A39" s="53"/>
      <c r="B39" s="35"/>
      <c r="C39" s="54"/>
      <c r="D39" s="77" t="s">
        <v>780</v>
      </c>
      <c r="E39" s="42"/>
      <c r="F39" s="24">
        <v>46</v>
      </c>
      <c r="G39" s="25">
        <v>4.7966631908237742</v>
      </c>
      <c r="H39" s="32"/>
      <c r="I39" s="33"/>
    </row>
    <row r="40" spans="1:9" x14ac:dyDescent="0.3">
      <c r="A40" s="53"/>
      <c r="B40" s="35"/>
      <c r="C40" s="54"/>
      <c r="D40" s="77" t="s">
        <v>781</v>
      </c>
      <c r="E40" s="42"/>
      <c r="F40" s="24">
        <v>57</v>
      </c>
      <c r="G40" s="25">
        <v>5.9436913451511986</v>
      </c>
      <c r="H40" s="32"/>
      <c r="I40" s="33"/>
    </row>
    <row r="41" spans="1:9" x14ac:dyDescent="0.3">
      <c r="A41" s="53"/>
      <c r="B41" s="35"/>
      <c r="C41" s="54"/>
      <c r="D41" s="77" t="s">
        <v>782</v>
      </c>
      <c r="E41" s="42"/>
      <c r="F41" s="24">
        <v>54</v>
      </c>
      <c r="G41" s="25">
        <v>5.6308654848800836</v>
      </c>
      <c r="H41" s="32"/>
      <c r="I41" s="33"/>
    </row>
    <row r="42" spans="1:9" x14ac:dyDescent="0.3">
      <c r="A42" s="53"/>
      <c r="B42" s="35"/>
      <c r="C42" s="54"/>
      <c r="D42" s="77" t="s">
        <v>783</v>
      </c>
      <c r="E42" s="42"/>
      <c r="F42" s="24">
        <v>36</v>
      </c>
      <c r="G42" s="25">
        <v>3.7539103232533892</v>
      </c>
      <c r="H42" s="32"/>
      <c r="I42" s="33"/>
    </row>
    <row r="43" spans="1:9" x14ac:dyDescent="0.3">
      <c r="A43" s="53"/>
      <c r="B43" s="35"/>
      <c r="C43" s="54"/>
      <c r="D43" s="77" t="s">
        <v>784</v>
      </c>
      <c r="E43" s="42"/>
      <c r="F43" s="24">
        <v>22</v>
      </c>
      <c r="G43" s="25">
        <v>2.2940563086548487</v>
      </c>
      <c r="H43" s="32"/>
      <c r="I43" s="33"/>
    </row>
    <row r="44" spans="1:9" x14ac:dyDescent="0.3">
      <c r="A44" s="53"/>
      <c r="B44" s="35"/>
      <c r="C44" s="54"/>
      <c r="D44" s="77" t="s">
        <v>785</v>
      </c>
      <c r="E44" s="42"/>
      <c r="F44" s="24">
        <v>307</v>
      </c>
      <c r="G44" s="25">
        <v>32.012513034410844</v>
      </c>
      <c r="H44" s="32"/>
      <c r="I44" s="33"/>
    </row>
    <row r="45" spans="1:9" x14ac:dyDescent="0.3">
      <c r="A45" s="53"/>
      <c r="B45" s="35"/>
      <c r="C45" s="54"/>
      <c r="D45" s="77" t="s">
        <v>786</v>
      </c>
      <c r="E45" s="42"/>
      <c r="F45" s="24">
        <v>190</v>
      </c>
      <c r="G45" s="25">
        <v>19.81230448383733</v>
      </c>
      <c r="H45" s="32"/>
      <c r="I45" s="33"/>
    </row>
    <row r="46" spans="1:9" x14ac:dyDescent="0.3">
      <c r="A46" s="53"/>
      <c r="B46" s="35"/>
      <c r="C46" s="54"/>
      <c r="D46" s="77" t="s">
        <v>787</v>
      </c>
      <c r="E46" s="42"/>
      <c r="F46" s="24">
        <v>195</v>
      </c>
      <c r="G46" s="25">
        <v>20.333680917622523</v>
      </c>
      <c r="H46" s="32"/>
      <c r="I46" s="33"/>
    </row>
    <row r="47" spans="1:9" x14ac:dyDescent="0.3">
      <c r="A47" s="51" t="s">
        <v>1144</v>
      </c>
      <c r="B47" s="52" t="s">
        <v>790</v>
      </c>
      <c r="C47" s="26" t="s">
        <v>4737</v>
      </c>
      <c r="D47" s="76" t="s">
        <v>791</v>
      </c>
      <c r="E47" s="45"/>
      <c r="F47" s="7">
        <v>799</v>
      </c>
      <c r="G47" s="28">
        <v>83.315954118873819</v>
      </c>
      <c r="H47" s="30" t="s">
        <v>18</v>
      </c>
      <c r="I47" s="31"/>
    </row>
    <row r="48" spans="1:9" x14ac:dyDescent="0.3">
      <c r="A48" s="53"/>
      <c r="B48" s="35"/>
      <c r="C48" s="54"/>
      <c r="D48" s="77" t="s">
        <v>792</v>
      </c>
      <c r="E48" s="42"/>
      <c r="F48" s="24">
        <v>62</v>
      </c>
      <c r="G48" s="25">
        <v>6.4650677789363922</v>
      </c>
      <c r="H48" s="32"/>
      <c r="I48" s="33"/>
    </row>
    <row r="49" spans="1:9" x14ac:dyDescent="0.3">
      <c r="A49" s="53"/>
      <c r="B49" s="35"/>
      <c r="C49" s="54"/>
      <c r="D49" s="77" t="s">
        <v>394</v>
      </c>
      <c r="E49" s="42"/>
      <c r="F49" s="24">
        <v>98</v>
      </c>
      <c r="G49" s="25">
        <v>10.218978102189782</v>
      </c>
      <c r="H49" s="32"/>
      <c r="I49" s="33"/>
    </row>
    <row r="50" spans="1:9" x14ac:dyDescent="0.3">
      <c r="A50" s="51" t="s">
        <v>1145</v>
      </c>
      <c r="B50" s="52" t="s">
        <v>1146</v>
      </c>
      <c r="C50" s="26" t="s">
        <v>4737</v>
      </c>
      <c r="D50" s="76" t="s">
        <v>5297</v>
      </c>
      <c r="E50" s="45"/>
      <c r="F50" s="7">
        <v>69</v>
      </c>
      <c r="G50" s="28">
        <v>7.1949947862356618</v>
      </c>
      <c r="H50" s="30" t="s">
        <v>18</v>
      </c>
      <c r="I50" s="31"/>
    </row>
    <row r="51" spans="1:9" x14ac:dyDescent="0.3">
      <c r="A51" s="53"/>
      <c r="B51" s="35"/>
      <c r="C51" s="54"/>
      <c r="D51" s="77" t="s">
        <v>5298</v>
      </c>
      <c r="E51" s="42"/>
      <c r="F51" s="24">
        <v>890</v>
      </c>
      <c r="G51" s="25">
        <v>92.805005213764332</v>
      </c>
      <c r="H51" s="32"/>
      <c r="I51" s="33"/>
    </row>
    <row r="52" spans="1:9" x14ac:dyDescent="0.3">
      <c r="A52" s="51" t="s">
        <v>1147</v>
      </c>
      <c r="B52" s="52" t="s">
        <v>1148</v>
      </c>
      <c r="C52" s="55" t="s">
        <v>1357</v>
      </c>
      <c r="D52" s="76" t="s">
        <v>5212</v>
      </c>
      <c r="E52" s="45"/>
      <c r="F52" s="7">
        <v>33</v>
      </c>
      <c r="G52" s="28">
        <v>47.826086956521742</v>
      </c>
      <c r="H52" s="30" t="s">
        <v>18</v>
      </c>
      <c r="I52" s="31"/>
    </row>
    <row r="53" spans="1:9" x14ac:dyDescent="0.3">
      <c r="A53" s="53"/>
      <c r="B53" s="35"/>
      <c r="C53" s="54"/>
      <c r="D53" s="77" t="s">
        <v>1137</v>
      </c>
      <c r="E53" s="42"/>
      <c r="F53" s="24">
        <v>21</v>
      </c>
      <c r="G53" s="25">
        <v>30.434782608695656</v>
      </c>
      <c r="H53" s="32"/>
      <c r="I53" s="33"/>
    </row>
    <row r="54" spans="1:9" x14ac:dyDescent="0.3">
      <c r="A54" s="53"/>
      <c r="B54" s="35"/>
      <c r="C54" s="54"/>
      <c r="D54" s="77" t="s">
        <v>1149</v>
      </c>
      <c r="E54" s="42"/>
      <c r="F54" s="24">
        <v>7</v>
      </c>
      <c r="G54" s="25">
        <v>10.144927536231885</v>
      </c>
      <c r="H54" s="32"/>
      <c r="I54" s="33"/>
    </row>
    <row r="55" spans="1:9" x14ac:dyDescent="0.3">
      <c r="A55" s="53"/>
      <c r="B55" s="35"/>
      <c r="C55" s="54"/>
      <c r="D55" s="77" t="s">
        <v>1139</v>
      </c>
      <c r="E55" s="42"/>
      <c r="F55" s="24">
        <v>7</v>
      </c>
      <c r="G55" s="25">
        <v>10.144927536231885</v>
      </c>
      <c r="H55" s="32"/>
      <c r="I55" s="33"/>
    </row>
    <row r="56" spans="1:9" x14ac:dyDescent="0.3">
      <c r="A56" s="53"/>
      <c r="B56" s="35"/>
      <c r="C56" s="54"/>
      <c r="D56" s="77" t="s">
        <v>470</v>
      </c>
      <c r="E56" s="42"/>
      <c r="F56" s="24">
        <v>1</v>
      </c>
      <c r="G56" s="25">
        <v>1.4492753623188406</v>
      </c>
      <c r="H56" s="32"/>
      <c r="I56" s="33"/>
    </row>
    <row r="57" spans="1:9" x14ac:dyDescent="0.3">
      <c r="A57" s="51" t="s">
        <v>1150</v>
      </c>
      <c r="B57" s="52" t="s">
        <v>1151</v>
      </c>
      <c r="C57" s="55" t="s">
        <v>1372</v>
      </c>
      <c r="D57" s="76"/>
      <c r="E57" s="45"/>
      <c r="F57" s="7">
        <v>1</v>
      </c>
      <c r="G57" s="28">
        <v>100</v>
      </c>
      <c r="H57" s="30" t="s">
        <v>18</v>
      </c>
      <c r="I57" s="31"/>
    </row>
    <row r="58" spans="1:9" x14ac:dyDescent="0.3">
      <c r="A58" s="51" t="s">
        <v>1152</v>
      </c>
      <c r="B58" s="52" t="s">
        <v>1153</v>
      </c>
      <c r="C58" s="26" t="s">
        <v>4737</v>
      </c>
      <c r="D58" s="76" t="s">
        <v>1154</v>
      </c>
      <c r="E58" s="45"/>
      <c r="F58" s="7">
        <v>260</v>
      </c>
      <c r="G58" s="28">
        <v>27.111574556830032</v>
      </c>
      <c r="H58" s="30" t="s">
        <v>18</v>
      </c>
      <c r="I58" s="31"/>
    </row>
    <row r="59" spans="1:9" x14ac:dyDescent="0.3">
      <c r="A59" s="53"/>
      <c r="B59" s="35"/>
      <c r="C59" s="54"/>
      <c r="D59" s="77" t="s">
        <v>1155</v>
      </c>
      <c r="E59" s="42"/>
      <c r="F59" s="24">
        <v>555</v>
      </c>
      <c r="G59" s="25">
        <v>57.872784150156406</v>
      </c>
      <c r="H59" s="32"/>
      <c r="I59" s="33"/>
    </row>
    <row r="60" spans="1:9" x14ac:dyDescent="0.3">
      <c r="A60" s="53"/>
      <c r="B60" s="35"/>
      <c r="C60" s="54"/>
      <c r="D60" s="77" t="s">
        <v>1156</v>
      </c>
      <c r="E60" s="42"/>
      <c r="F60" s="24">
        <v>122</v>
      </c>
      <c r="G60" s="25">
        <v>12.721584984358708</v>
      </c>
      <c r="H60" s="32"/>
      <c r="I60" s="33"/>
    </row>
    <row r="61" spans="1:9" x14ac:dyDescent="0.3">
      <c r="A61" s="53"/>
      <c r="B61" s="35"/>
      <c r="C61" s="54"/>
      <c r="D61" s="77" t="s">
        <v>1157</v>
      </c>
      <c r="E61" s="42"/>
      <c r="F61" s="24">
        <v>18</v>
      </c>
      <c r="G61" s="25">
        <v>1.8769551616266946</v>
      </c>
      <c r="H61" s="32"/>
      <c r="I61" s="33"/>
    </row>
    <row r="62" spans="1:9" x14ac:dyDescent="0.3">
      <c r="A62" s="53"/>
      <c r="B62" s="35"/>
      <c r="C62" s="54"/>
      <c r="D62" s="77" t="s">
        <v>1158</v>
      </c>
      <c r="E62" s="42"/>
      <c r="F62" s="24">
        <v>4</v>
      </c>
      <c r="G62" s="25">
        <v>0.41710114702815432</v>
      </c>
      <c r="H62" s="32"/>
      <c r="I62" s="33"/>
    </row>
    <row r="63" spans="1:9" x14ac:dyDescent="0.3">
      <c r="A63" s="51" t="s">
        <v>1159</v>
      </c>
      <c r="B63" s="52" t="s">
        <v>1160</v>
      </c>
      <c r="C63" s="26" t="s">
        <v>4737</v>
      </c>
      <c r="D63" s="76" t="s">
        <v>1161</v>
      </c>
      <c r="E63" s="45"/>
      <c r="F63" s="7">
        <v>409</v>
      </c>
      <c r="G63" s="28">
        <v>42.64859228362878</v>
      </c>
      <c r="H63" s="30" t="s">
        <v>18</v>
      </c>
      <c r="I63" s="31"/>
    </row>
    <row r="64" spans="1:9" x14ac:dyDescent="0.3">
      <c r="A64" s="53"/>
      <c r="B64" s="35"/>
      <c r="C64" s="54"/>
      <c r="D64" s="77" t="s">
        <v>1162</v>
      </c>
      <c r="E64" s="42"/>
      <c r="F64" s="24">
        <v>62</v>
      </c>
      <c r="G64" s="25">
        <v>6.4650677789363922</v>
      </c>
      <c r="H64" s="32"/>
      <c r="I64" s="33"/>
    </row>
    <row r="65" spans="1:9" x14ac:dyDescent="0.3">
      <c r="A65" s="53"/>
      <c r="B65" s="35"/>
      <c r="C65" s="54"/>
      <c r="D65" s="77" t="s">
        <v>1163</v>
      </c>
      <c r="E65" s="42"/>
      <c r="F65" s="24">
        <v>8</v>
      </c>
      <c r="G65" s="25">
        <v>0.83420229405630864</v>
      </c>
      <c r="H65" s="32"/>
      <c r="I65" s="33"/>
    </row>
    <row r="66" spans="1:9" x14ac:dyDescent="0.3">
      <c r="A66" s="53"/>
      <c r="B66" s="35"/>
      <c r="C66" s="54"/>
      <c r="D66" s="77" t="s">
        <v>1164</v>
      </c>
      <c r="E66" s="42"/>
      <c r="F66" s="24">
        <v>3</v>
      </c>
      <c r="G66" s="25">
        <v>0.31282586027111575</v>
      </c>
      <c r="H66" s="32"/>
      <c r="I66" s="33"/>
    </row>
    <row r="67" spans="1:9" x14ac:dyDescent="0.3">
      <c r="A67" s="53"/>
      <c r="B67" s="35"/>
      <c r="C67" s="54"/>
      <c r="D67" s="77" t="s">
        <v>1165</v>
      </c>
      <c r="E67" s="42"/>
      <c r="F67" s="24">
        <v>5</v>
      </c>
      <c r="G67" s="25">
        <v>0.52137643378519283</v>
      </c>
      <c r="H67" s="32"/>
      <c r="I67" s="33"/>
    </row>
    <row r="68" spans="1:9" x14ac:dyDescent="0.3">
      <c r="A68" s="53"/>
      <c r="B68" s="35"/>
      <c r="C68" s="54"/>
      <c r="D68" s="77" t="s">
        <v>1166</v>
      </c>
      <c r="E68" s="42"/>
      <c r="F68" s="24">
        <v>8</v>
      </c>
      <c r="G68" s="25">
        <v>0.83420229405630864</v>
      </c>
      <c r="H68" s="32"/>
      <c r="I68" s="33"/>
    </row>
    <row r="69" spans="1:9" x14ac:dyDescent="0.3">
      <c r="A69" s="53"/>
      <c r="B69" s="35"/>
      <c r="C69" s="54"/>
      <c r="D69" s="77" t="s">
        <v>1167</v>
      </c>
      <c r="E69" s="42"/>
      <c r="F69" s="24">
        <v>5</v>
      </c>
      <c r="G69" s="25">
        <v>0.52137643378519283</v>
      </c>
      <c r="H69" s="32"/>
      <c r="I69" s="33"/>
    </row>
    <row r="70" spans="1:9" x14ac:dyDescent="0.3">
      <c r="A70" s="53"/>
      <c r="B70" s="35"/>
      <c r="C70" s="54"/>
      <c r="D70" s="77" t="s">
        <v>1168</v>
      </c>
      <c r="E70" s="42"/>
      <c r="F70" s="24"/>
      <c r="G70" s="25"/>
      <c r="H70" s="32"/>
      <c r="I70" s="33"/>
    </row>
    <row r="71" spans="1:9" x14ac:dyDescent="0.3">
      <c r="A71" s="53"/>
      <c r="B71" s="35"/>
      <c r="C71" s="54"/>
      <c r="D71" s="77" t="s">
        <v>1169</v>
      </c>
      <c r="E71" s="42"/>
      <c r="F71" s="24">
        <v>459</v>
      </c>
      <c r="G71" s="25">
        <v>47.862356621480714</v>
      </c>
      <c r="H71" s="32"/>
      <c r="I71" s="33"/>
    </row>
    <row r="72" spans="1:9" x14ac:dyDescent="0.3">
      <c r="A72" s="51" t="s">
        <v>1170</v>
      </c>
      <c r="B72" s="52" t="s">
        <v>1171</v>
      </c>
      <c r="C72" s="55" t="s">
        <v>1374</v>
      </c>
      <c r="D72" s="76"/>
      <c r="E72" s="45"/>
      <c r="F72" s="7"/>
      <c r="G72" s="28"/>
      <c r="H72" s="30" t="s">
        <v>18</v>
      </c>
      <c r="I72" s="31"/>
    </row>
    <row r="73" spans="1:9" x14ac:dyDescent="0.3">
      <c r="A73" s="51" t="s">
        <v>1172</v>
      </c>
      <c r="B73" s="45" t="s">
        <v>1173</v>
      </c>
      <c r="C73" s="26" t="s">
        <v>4737</v>
      </c>
      <c r="D73" s="76" t="s">
        <v>5297</v>
      </c>
      <c r="E73" s="45"/>
      <c r="F73" s="7">
        <v>938</v>
      </c>
      <c r="G73" s="28">
        <v>97.810218978102199</v>
      </c>
      <c r="H73" s="30" t="s">
        <v>18</v>
      </c>
      <c r="I73" s="31"/>
    </row>
    <row r="74" spans="1:9" x14ac:dyDescent="0.3">
      <c r="A74" s="53"/>
      <c r="B74" s="35"/>
      <c r="C74" s="54"/>
      <c r="D74" s="77" t="s">
        <v>5298</v>
      </c>
      <c r="E74" s="42"/>
      <c r="F74" s="24">
        <v>21</v>
      </c>
      <c r="G74" s="25">
        <v>2.1897810218978102</v>
      </c>
      <c r="H74" s="32"/>
      <c r="I74" s="33"/>
    </row>
    <row r="75" spans="1:9" x14ac:dyDescent="0.3">
      <c r="A75" s="51" t="s">
        <v>1174</v>
      </c>
      <c r="B75" s="52" t="s">
        <v>795</v>
      </c>
      <c r="C75" s="55" t="s">
        <v>4737</v>
      </c>
      <c r="D75" s="76" t="s">
        <v>794</v>
      </c>
      <c r="E75" s="45"/>
      <c r="F75" s="7">
        <v>919</v>
      </c>
      <c r="G75" s="28">
        <v>95.828988529718458</v>
      </c>
      <c r="H75" s="30" t="s">
        <v>18</v>
      </c>
      <c r="I75" s="31"/>
    </row>
    <row r="76" spans="1:9" x14ac:dyDescent="0.3">
      <c r="A76" s="53"/>
      <c r="B76" s="35"/>
      <c r="C76" s="54"/>
      <c r="D76" s="77" t="s">
        <v>5136</v>
      </c>
      <c r="E76" s="42"/>
      <c r="F76" s="24">
        <v>40</v>
      </c>
      <c r="G76" s="25">
        <v>4.1710114702815426</v>
      </c>
      <c r="H76" s="32"/>
      <c r="I76" s="33"/>
    </row>
    <row r="77" spans="1:9" x14ac:dyDescent="0.3">
      <c r="A77" s="51" t="s">
        <v>1175</v>
      </c>
      <c r="B77" s="52" t="s">
        <v>5213</v>
      </c>
      <c r="C77" s="26" t="s">
        <v>4737</v>
      </c>
      <c r="D77" s="76" t="s">
        <v>5297</v>
      </c>
      <c r="E77" s="45"/>
      <c r="F77" s="7">
        <v>145</v>
      </c>
      <c r="G77" s="28">
        <v>15.119916579770596</v>
      </c>
      <c r="H77" s="30" t="s">
        <v>18</v>
      </c>
      <c r="I77" s="31"/>
    </row>
    <row r="78" spans="1:9" x14ac:dyDescent="0.3">
      <c r="A78" s="53"/>
      <c r="B78" s="35"/>
      <c r="C78" s="54"/>
      <c r="D78" s="77" t="s">
        <v>5298</v>
      </c>
      <c r="E78" s="42"/>
      <c r="F78" s="24">
        <v>814</v>
      </c>
      <c r="G78" s="25">
        <v>84.880083420229397</v>
      </c>
      <c r="H78" s="32"/>
      <c r="I78" s="33"/>
    </row>
    <row r="79" spans="1:9" x14ac:dyDescent="0.3">
      <c r="A79" s="51" t="s">
        <v>5287</v>
      </c>
      <c r="B79" s="52" t="s">
        <v>1009</v>
      </c>
      <c r="C79" s="55" t="s">
        <v>4737</v>
      </c>
      <c r="D79" s="76" t="s">
        <v>5092</v>
      </c>
      <c r="E79" s="45"/>
      <c r="F79" s="7">
        <v>111</v>
      </c>
      <c r="G79" s="28">
        <v>11.574556830031282</v>
      </c>
      <c r="H79" s="30" t="s">
        <v>18</v>
      </c>
      <c r="I79" s="31"/>
    </row>
    <row r="80" spans="1:9" x14ac:dyDescent="0.3">
      <c r="A80" s="53"/>
      <c r="B80" s="35"/>
      <c r="C80" s="54"/>
      <c r="D80" s="77" t="s">
        <v>5093</v>
      </c>
      <c r="E80" s="42"/>
      <c r="F80" s="24">
        <v>175</v>
      </c>
      <c r="G80" s="25">
        <v>18.248175182481752</v>
      </c>
      <c r="H80" s="32"/>
      <c r="I80" s="33"/>
    </row>
    <row r="81" spans="1:9" x14ac:dyDescent="0.3">
      <c r="A81" s="53"/>
      <c r="B81" s="35"/>
      <c r="C81" s="54"/>
      <c r="D81" s="77" t="s">
        <v>1012</v>
      </c>
      <c r="E81" s="42"/>
      <c r="F81" s="24">
        <v>162</v>
      </c>
      <c r="G81" s="25">
        <v>16.892596454640248</v>
      </c>
      <c r="H81" s="32"/>
      <c r="I81" s="33"/>
    </row>
    <row r="82" spans="1:9" x14ac:dyDescent="0.3">
      <c r="A82" s="53"/>
      <c r="B82" s="35"/>
      <c r="C82" s="54"/>
      <c r="D82" s="77" t="s">
        <v>1013</v>
      </c>
      <c r="E82" s="42"/>
      <c r="F82" s="24">
        <v>92</v>
      </c>
      <c r="G82" s="25">
        <v>9.5933263816475485</v>
      </c>
      <c r="H82" s="32"/>
      <c r="I82" s="33"/>
    </row>
    <row r="83" spans="1:9" x14ac:dyDescent="0.3">
      <c r="A83" s="53"/>
      <c r="B83" s="35"/>
      <c r="C83" s="54"/>
      <c r="D83" s="77" t="s">
        <v>1014</v>
      </c>
      <c r="E83" s="42"/>
      <c r="F83" s="24">
        <v>180</v>
      </c>
      <c r="G83" s="25">
        <v>18.769551616266945</v>
      </c>
      <c r="H83" s="32"/>
      <c r="I83" s="33"/>
    </row>
    <row r="84" spans="1:9" x14ac:dyDescent="0.3">
      <c r="A84" s="53"/>
      <c r="B84" s="35"/>
      <c r="C84" s="54"/>
      <c r="D84" s="77" t="s">
        <v>1015</v>
      </c>
      <c r="E84" s="42"/>
      <c r="F84" s="24">
        <v>85</v>
      </c>
      <c r="G84" s="25">
        <v>8.8633993743482797</v>
      </c>
      <c r="H84" s="32"/>
      <c r="I84" s="33"/>
    </row>
    <row r="85" spans="1:9" x14ac:dyDescent="0.3">
      <c r="A85" s="53"/>
      <c r="B85" s="35"/>
      <c r="C85" s="54"/>
      <c r="D85" s="77" t="s">
        <v>1016</v>
      </c>
      <c r="E85" s="42"/>
      <c r="F85" s="24">
        <v>69</v>
      </c>
      <c r="G85" s="25">
        <v>7.1949947862356618</v>
      </c>
      <c r="H85" s="32"/>
      <c r="I85" s="33"/>
    </row>
    <row r="86" spans="1:9" x14ac:dyDescent="0.3">
      <c r="A86" s="53"/>
      <c r="B86" s="35"/>
      <c r="C86" s="54"/>
      <c r="D86" s="77" t="s">
        <v>1017</v>
      </c>
      <c r="E86" s="42"/>
      <c r="F86" s="24">
        <v>85</v>
      </c>
      <c r="G86" s="25">
        <v>8.8633993743482797</v>
      </c>
      <c r="H86" s="32"/>
      <c r="I86" s="33"/>
    </row>
    <row r="87" spans="1:9" x14ac:dyDescent="0.3">
      <c r="A87" s="51" t="s">
        <v>1176</v>
      </c>
      <c r="B87" s="52" t="s">
        <v>5214</v>
      </c>
      <c r="C87" s="26" t="s">
        <v>4737</v>
      </c>
      <c r="D87" s="76" t="s">
        <v>5297</v>
      </c>
      <c r="E87" s="45"/>
      <c r="F87" s="7">
        <v>93</v>
      </c>
      <c r="G87" s="28">
        <v>9.6976016684045891</v>
      </c>
      <c r="H87" s="30" t="s">
        <v>18</v>
      </c>
      <c r="I87" s="31"/>
    </row>
    <row r="88" spans="1:9" x14ac:dyDescent="0.3">
      <c r="A88" s="53"/>
      <c r="B88" s="35"/>
      <c r="C88" s="54"/>
      <c r="D88" s="77" t="s">
        <v>5298</v>
      </c>
      <c r="E88" s="42"/>
      <c r="F88" s="24">
        <v>866</v>
      </c>
      <c r="G88" s="25">
        <v>90.302398331595413</v>
      </c>
      <c r="H88" s="32"/>
      <c r="I88" s="33"/>
    </row>
    <row r="89" spans="1:9" x14ac:dyDescent="0.3">
      <c r="A89" s="51" t="s">
        <v>1177</v>
      </c>
      <c r="B89" s="52" t="s">
        <v>1019</v>
      </c>
      <c r="C89" s="55" t="s">
        <v>4737</v>
      </c>
      <c r="D89" s="76" t="s">
        <v>1010</v>
      </c>
      <c r="E89" s="45"/>
      <c r="F89" s="7">
        <v>159</v>
      </c>
      <c r="G89" s="28">
        <v>16.579770594369133</v>
      </c>
      <c r="H89" s="30" t="s">
        <v>18</v>
      </c>
      <c r="I89" s="31"/>
    </row>
    <row r="90" spans="1:9" x14ac:dyDescent="0.3">
      <c r="A90" s="53"/>
      <c r="B90" s="35"/>
      <c r="C90" s="54"/>
      <c r="D90" s="77" t="s">
        <v>1011</v>
      </c>
      <c r="E90" s="42"/>
      <c r="F90" s="24">
        <v>197</v>
      </c>
      <c r="G90" s="25">
        <v>20.542231491136601</v>
      </c>
      <c r="H90" s="32"/>
      <c r="I90" s="33"/>
    </row>
    <row r="91" spans="1:9" x14ac:dyDescent="0.3">
      <c r="A91" s="53"/>
      <c r="B91" s="35"/>
      <c r="C91" s="54"/>
      <c r="D91" s="77" t="s">
        <v>1012</v>
      </c>
      <c r="E91" s="42"/>
      <c r="F91" s="24">
        <v>170</v>
      </c>
      <c r="G91" s="25">
        <v>17.726798748696559</v>
      </c>
      <c r="H91" s="32"/>
      <c r="I91" s="33"/>
    </row>
    <row r="92" spans="1:9" x14ac:dyDescent="0.3">
      <c r="A92" s="53"/>
      <c r="B92" s="35"/>
      <c r="C92" s="54"/>
      <c r="D92" s="77" t="s">
        <v>1013</v>
      </c>
      <c r="E92" s="42"/>
      <c r="F92" s="24">
        <v>95</v>
      </c>
      <c r="G92" s="25">
        <v>9.9061522419186652</v>
      </c>
      <c r="H92" s="32"/>
      <c r="I92" s="33"/>
    </row>
    <row r="93" spans="1:9" x14ac:dyDescent="0.3">
      <c r="A93" s="53"/>
      <c r="B93" s="35"/>
      <c r="C93" s="54"/>
      <c r="D93" s="77" t="s">
        <v>1014</v>
      </c>
      <c r="E93" s="42"/>
      <c r="F93" s="24">
        <v>182</v>
      </c>
      <c r="G93" s="25">
        <v>18.978102189781019</v>
      </c>
      <c r="H93" s="32"/>
      <c r="I93" s="33"/>
    </row>
    <row r="94" spans="1:9" x14ac:dyDescent="0.3">
      <c r="A94" s="53"/>
      <c r="B94" s="35"/>
      <c r="C94" s="54"/>
      <c r="D94" s="77" t="s">
        <v>1015</v>
      </c>
      <c r="E94" s="42"/>
      <c r="F94" s="24">
        <v>81</v>
      </c>
      <c r="G94" s="25">
        <v>8.4462982273201241</v>
      </c>
      <c r="H94" s="32"/>
      <c r="I94" s="33"/>
    </row>
    <row r="95" spans="1:9" x14ac:dyDescent="0.3">
      <c r="A95" s="53"/>
      <c r="B95" s="35"/>
      <c r="C95" s="54"/>
      <c r="D95" s="77" t="s">
        <v>1016</v>
      </c>
      <c r="E95" s="42"/>
      <c r="F95" s="24">
        <v>42</v>
      </c>
      <c r="G95" s="25">
        <v>4.3795620437956204</v>
      </c>
      <c r="H95" s="32"/>
      <c r="I95" s="33"/>
    </row>
    <row r="96" spans="1:9" x14ac:dyDescent="0.3">
      <c r="A96" s="89"/>
      <c r="B96" s="145"/>
      <c r="C96" s="170"/>
      <c r="D96" s="77" t="s">
        <v>1017</v>
      </c>
      <c r="E96" s="90"/>
      <c r="F96" s="29">
        <v>33</v>
      </c>
      <c r="G96" s="34">
        <v>3.441084462982273</v>
      </c>
      <c r="H96" s="93"/>
      <c r="I96" s="94"/>
    </row>
    <row r="97" spans="1:9" x14ac:dyDescent="0.3">
      <c r="A97" s="53" t="s">
        <v>1178</v>
      </c>
      <c r="B97" s="35" t="s">
        <v>5215</v>
      </c>
      <c r="C97" s="54" t="s">
        <v>4737</v>
      </c>
      <c r="D97" s="76" t="s">
        <v>5297</v>
      </c>
      <c r="E97" s="42"/>
      <c r="F97" s="24">
        <v>97</v>
      </c>
      <c r="G97" s="25">
        <v>10.114702815432743</v>
      </c>
      <c r="H97" s="30" t="s">
        <v>18</v>
      </c>
      <c r="I97" s="33"/>
    </row>
    <row r="98" spans="1:9" x14ac:dyDescent="0.3">
      <c r="A98" s="89"/>
      <c r="B98" s="145"/>
      <c r="C98" s="170"/>
      <c r="D98" s="77" t="s">
        <v>5298</v>
      </c>
      <c r="E98" s="90"/>
      <c r="F98" s="29">
        <v>862</v>
      </c>
      <c r="G98" s="34">
        <v>89.885297184567264</v>
      </c>
      <c r="H98" s="93"/>
      <c r="I98" s="94"/>
    </row>
    <row r="99" spans="1:9" x14ac:dyDescent="0.3">
      <c r="A99" s="53" t="s">
        <v>1179</v>
      </c>
      <c r="B99" s="35" t="s">
        <v>999</v>
      </c>
      <c r="C99" s="172" t="s">
        <v>4737</v>
      </c>
      <c r="D99" s="76"/>
      <c r="E99" s="42"/>
      <c r="F99" s="24">
        <v>959</v>
      </c>
      <c r="G99" s="25">
        <v>100</v>
      </c>
      <c r="H99" s="30" t="s">
        <v>18</v>
      </c>
      <c r="I99" s="33"/>
    </row>
    <row r="100" spans="1:9" x14ac:dyDescent="0.3">
      <c r="A100" s="82" t="s">
        <v>1180</v>
      </c>
      <c r="B100" s="81" t="s">
        <v>1001</v>
      </c>
      <c r="C100" s="172" t="s">
        <v>4737</v>
      </c>
      <c r="D100" s="85"/>
      <c r="E100" s="83"/>
      <c r="F100" s="6">
        <v>959</v>
      </c>
      <c r="G100" s="61">
        <v>100</v>
      </c>
      <c r="H100" s="30" t="s">
        <v>18</v>
      </c>
      <c r="I100" s="87"/>
    </row>
    <row r="101" spans="1:9" x14ac:dyDescent="0.3">
      <c r="A101" s="53" t="s">
        <v>1181</v>
      </c>
      <c r="B101" s="35" t="s">
        <v>1003</v>
      </c>
      <c r="C101" s="55" t="s">
        <v>4737</v>
      </c>
      <c r="D101" s="76" t="s">
        <v>109</v>
      </c>
      <c r="E101" s="42"/>
      <c r="F101" s="24">
        <v>199</v>
      </c>
      <c r="G101" s="25">
        <v>20.750782064650679</v>
      </c>
      <c r="H101" s="30" t="s">
        <v>18</v>
      </c>
      <c r="I101" s="33"/>
    </row>
    <row r="102" spans="1:9" x14ac:dyDescent="0.3">
      <c r="A102" s="89"/>
      <c r="B102" s="145"/>
      <c r="C102" s="170"/>
      <c r="D102" s="77" t="s">
        <v>110</v>
      </c>
      <c r="E102" s="90"/>
      <c r="F102" s="29">
        <v>760</v>
      </c>
      <c r="G102" s="34">
        <v>79.249217935349321</v>
      </c>
      <c r="H102" s="93"/>
      <c r="I102" s="94"/>
    </row>
    <row r="103" spans="1:9" x14ac:dyDescent="0.3">
      <c r="A103" s="53" t="s">
        <v>1182</v>
      </c>
      <c r="B103" s="35" t="s">
        <v>1005</v>
      </c>
      <c r="C103" s="172" t="s">
        <v>1358</v>
      </c>
      <c r="D103" s="76"/>
      <c r="E103" s="42"/>
      <c r="F103" s="24">
        <v>199</v>
      </c>
      <c r="G103" s="25">
        <v>100</v>
      </c>
      <c r="H103" s="30" t="s">
        <v>18</v>
      </c>
      <c r="I103" s="33"/>
    </row>
    <row r="104" spans="1:9" x14ac:dyDescent="0.3">
      <c r="A104" s="82" t="s">
        <v>1183</v>
      </c>
      <c r="B104" s="81" t="s">
        <v>1007</v>
      </c>
      <c r="C104" s="169" t="s">
        <v>1358</v>
      </c>
      <c r="D104" s="85"/>
      <c r="E104" s="83"/>
      <c r="F104" s="7">
        <v>199</v>
      </c>
      <c r="G104" s="28">
        <v>100</v>
      </c>
      <c r="H104" s="30" t="s">
        <v>18</v>
      </c>
      <c r="I104" s="87"/>
    </row>
    <row r="105" spans="1:9" ht="17.25" customHeight="1" x14ac:dyDescent="0.25">
      <c r="A105" s="53" t="s">
        <v>1184</v>
      </c>
      <c r="B105" s="35" t="s">
        <v>813</v>
      </c>
      <c r="C105" s="55" t="s">
        <v>4737</v>
      </c>
      <c r="D105" s="76" t="s">
        <v>109</v>
      </c>
      <c r="E105" s="42"/>
      <c r="F105" s="7" ph="1">
        <v>121</v>
      </c>
      <c r="G105" s="28">
        <v>12.617309697601669</v>
      </c>
      <c r="H105" s="30" t="s">
        <v>18</v>
      </c>
      <c r="I105" s="33"/>
    </row>
    <row r="106" spans="1:9" ht="17.25" customHeight="1" x14ac:dyDescent="0.3">
      <c r="A106" s="53"/>
      <c r="B106" s="35"/>
      <c r="C106" s="54"/>
      <c r="D106" s="77" t="s">
        <v>110</v>
      </c>
      <c r="E106" s="42"/>
      <c r="F106" s="24">
        <v>838</v>
      </c>
      <c r="G106" s="25">
        <v>87.382690302398331</v>
      </c>
      <c r="H106" s="32"/>
      <c r="I106" s="33"/>
    </row>
    <row r="107" spans="1:9" ht="17.25" customHeight="1" x14ac:dyDescent="0.3">
      <c r="A107" s="51" t="s">
        <v>1185</v>
      </c>
      <c r="B107" s="52" t="s">
        <v>815</v>
      </c>
      <c r="C107" s="55" t="s">
        <v>1359</v>
      </c>
      <c r="D107" s="76" t="s">
        <v>816</v>
      </c>
      <c r="E107" s="45"/>
      <c r="F107" s="7">
        <v>73</v>
      </c>
      <c r="G107" s="28">
        <v>60.330578512396691</v>
      </c>
      <c r="H107" s="30" t="s">
        <v>18</v>
      </c>
      <c r="I107" s="31"/>
    </row>
    <row r="108" spans="1:9" ht="17.25" customHeight="1" x14ac:dyDescent="0.3">
      <c r="A108" s="53"/>
      <c r="B108" s="35"/>
      <c r="C108" s="54"/>
      <c r="D108" s="77" t="s">
        <v>817</v>
      </c>
      <c r="E108" s="42"/>
      <c r="F108" s="24">
        <v>17</v>
      </c>
      <c r="G108" s="25">
        <v>14.049586776859504</v>
      </c>
      <c r="H108" s="32"/>
      <c r="I108" s="33"/>
    </row>
    <row r="109" spans="1:9" ht="17.25" customHeight="1" x14ac:dyDescent="0.3">
      <c r="A109" s="53"/>
      <c r="B109" s="35"/>
      <c r="C109" s="54"/>
      <c r="D109" s="77" t="s">
        <v>818</v>
      </c>
      <c r="E109" s="42"/>
      <c r="F109" s="24">
        <v>7</v>
      </c>
      <c r="G109" s="25">
        <v>5.785123966942149</v>
      </c>
      <c r="H109" s="32"/>
      <c r="I109" s="33"/>
    </row>
    <row r="110" spans="1:9" ht="17.25" customHeight="1" x14ac:dyDescent="0.3">
      <c r="A110" s="53"/>
      <c r="B110" s="35"/>
      <c r="C110" s="54"/>
      <c r="D110" s="77" t="s">
        <v>819</v>
      </c>
      <c r="E110" s="42"/>
      <c r="F110" s="24">
        <v>18</v>
      </c>
      <c r="G110" s="25">
        <v>14.87603305785124</v>
      </c>
      <c r="H110" s="32"/>
      <c r="I110" s="33"/>
    </row>
    <row r="111" spans="1:9" ht="17.25" customHeight="1" x14ac:dyDescent="0.3">
      <c r="A111" s="53"/>
      <c r="B111" s="35"/>
      <c r="C111" s="54"/>
      <c r="D111" s="77" t="s">
        <v>820</v>
      </c>
      <c r="E111" s="42"/>
      <c r="F111" s="24">
        <v>2</v>
      </c>
      <c r="G111" s="25">
        <v>1.6528925619834711</v>
      </c>
      <c r="H111" s="32"/>
      <c r="I111" s="33"/>
    </row>
    <row r="112" spans="1:9" ht="17.25" customHeight="1" x14ac:dyDescent="0.3">
      <c r="A112" s="53"/>
      <c r="B112" s="35"/>
      <c r="C112" s="54"/>
      <c r="D112" s="77" t="s">
        <v>499</v>
      </c>
      <c r="E112" s="42"/>
      <c r="F112" s="24">
        <v>4</v>
      </c>
      <c r="G112" s="25">
        <v>3.3057851239669422</v>
      </c>
      <c r="H112" s="32"/>
      <c r="I112" s="33"/>
    </row>
    <row r="113" spans="1:9" ht="17.25" customHeight="1" x14ac:dyDescent="0.3">
      <c r="A113" s="51" t="s">
        <v>1186</v>
      </c>
      <c r="B113" s="52" t="s">
        <v>822</v>
      </c>
      <c r="C113" s="55" t="s">
        <v>1353</v>
      </c>
      <c r="D113" s="76"/>
      <c r="E113" s="45"/>
      <c r="F113" s="7">
        <v>4</v>
      </c>
      <c r="G113" s="28">
        <v>100</v>
      </c>
      <c r="H113" s="30" t="s">
        <v>18</v>
      </c>
      <c r="I113" s="31"/>
    </row>
    <row r="114" spans="1:9" ht="17.25" customHeight="1" x14ac:dyDescent="0.3">
      <c r="A114" s="51" t="s">
        <v>1187</v>
      </c>
      <c r="B114" s="52" t="s">
        <v>824</v>
      </c>
      <c r="C114" s="26" t="s">
        <v>4737</v>
      </c>
      <c r="D114" s="76" t="s">
        <v>109</v>
      </c>
      <c r="E114" s="45"/>
      <c r="F114" s="7">
        <v>596</v>
      </c>
      <c r="G114" s="28">
        <v>62.148070907194999</v>
      </c>
      <c r="H114" s="30" t="s">
        <v>18</v>
      </c>
      <c r="I114" s="31"/>
    </row>
    <row r="115" spans="1:9" ht="17.25" customHeight="1" x14ac:dyDescent="0.3">
      <c r="A115" s="53"/>
      <c r="B115" s="35"/>
      <c r="C115" s="54"/>
      <c r="D115" s="77" t="s">
        <v>110</v>
      </c>
      <c r="E115" s="42"/>
      <c r="F115" s="24">
        <v>363</v>
      </c>
      <c r="G115" s="25">
        <v>37.851929092805001</v>
      </c>
      <c r="H115" s="32"/>
      <c r="I115" s="33"/>
    </row>
    <row r="116" spans="1:9" ht="17.25" customHeight="1" x14ac:dyDescent="0.3">
      <c r="A116" s="51" t="s">
        <v>1188</v>
      </c>
      <c r="B116" s="52" t="s">
        <v>984</v>
      </c>
      <c r="C116" s="26" t="s">
        <v>4737</v>
      </c>
      <c r="D116" s="76" t="s">
        <v>985</v>
      </c>
      <c r="E116" s="45"/>
      <c r="F116" s="7">
        <v>110</v>
      </c>
      <c r="G116" s="28">
        <v>11.470281543274243</v>
      </c>
      <c r="H116" s="30" t="s">
        <v>18</v>
      </c>
      <c r="I116" s="31"/>
    </row>
    <row r="117" spans="1:9" ht="17.25" customHeight="1" x14ac:dyDescent="0.3">
      <c r="A117" s="53"/>
      <c r="B117" s="35"/>
      <c r="C117" s="54"/>
      <c r="D117" s="77" t="s">
        <v>986</v>
      </c>
      <c r="E117" s="42"/>
      <c r="F117" s="24">
        <v>692</v>
      </c>
      <c r="G117" s="25">
        <v>72.158498435870698</v>
      </c>
      <c r="H117" s="32"/>
      <c r="I117" s="33"/>
    </row>
    <row r="118" spans="1:9" ht="17.25" customHeight="1" x14ac:dyDescent="0.3">
      <c r="A118" s="53"/>
      <c r="B118" s="35"/>
      <c r="C118" s="54"/>
      <c r="D118" s="77" t="s">
        <v>4727</v>
      </c>
      <c r="E118" s="42"/>
      <c r="F118" s="24">
        <v>1</v>
      </c>
      <c r="G118" s="25">
        <v>0.10427528675703858</v>
      </c>
      <c r="H118" s="32"/>
      <c r="I118" s="33"/>
    </row>
    <row r="119" spans="1:9" ht="17.25" customHeight="1" x14ac:dyDescent="0.3">
      <c r="A119" s="53"/>
      <c r="B119" s="35"/>
      <c r="C119" s="54"/>
      <c r="D119" s="77" t="s">
        <v>987</v>
      </c>
      <c r="E119" s="42"/>
      <c r="F119" s="24">
        <v>105</v>
      </c>
      <c r="G119" s="25">
        <v>10.948905109489052</v>
      </c>
      <c r="H119" s="32"/>
      <c r="I119" s="33"/>
    </row>
    <row r="120" spans="1:9" ht="17.25" customHeight="1" x14ac:dyDescent="0.3">
      <c r="A120" s="53"/>
      <c r="B120" s="35"/>
      <c r="C120" s="54"/>
      <c r="D120" s="77" t="s">
        <v>988</v>
      </c>
      <c r="E120" s="42"/>
      <c r="F120" s="24">
        <v>41</v>
      </c>
      <c r="G120" s="25">
        <v>4.2752867570385824</v>
      </c>
      <c r="H120" s="32"/>
      <c r="I120" s="33"/>
    </row>
    <row r="121" spans="1:9" ht="17.25" customHeight="1" x14ac:dyDescent="0.3">
      <c r="A121" s="53"/>
      <c r="B121" s="35"/>
      <c r="C121" s="54"/>
      <c r="D121" s="77" t="s">
        <v>989</v>
      </c>
      <c r="E121" s="42"/>
      <c r="F121" s="24">
        <v>10</v>
      </c>
      <c r="G121" s="25">
        <v>1.0427528675703857</v>
      </c>
      <c r="H121" s="32"/>
      <c r="I121" s="33"/>
    </row>
    <row r="122" spans="1:9" ht="17.25" customHeight="1" x14ac:dyDescent="0.3">
      <c r="A122" s="53"/>
      <c r="B122" s="35"/>
      <c r="C122" s="54"/>
      <c r="D122" s="77" t="s">
        <v>476</v>
      </c>
      <c r="E122" s="42"/>
      <c r="F122" s="24"/>
      <c r="G122" s="25"/>
      <c r="H122" s="32"/>
      <c r="I122" s="33"/>
    </row>
    <row r="123" spans="1:9" ht="17.25" customHeight="1" x14ac:dyDescent="0.3">
      <c r="A123" s="51" t="s">
        <v>1189</v>
      </c>
      <c r="B123" s="52" t="s">
        <v>991</v>
      </c>
      <c r="C123" s="55" t="s">
        <v>1354</v>
      </c>
      <c r="D123" s="76"/>
      <c r="E123" s="45"/>
      <c r="F123" s="7"/>
      <c r="G123" s="28"/>
      <c r="H123" s="30" t="s">
        <v>18</v>
      </c>
      <c r="I123" s="31"/>
    </row>
    <row r="124" spans="1:9" ht="17.25" customHeight="1" x14ac:dyDescent="0.3">
      <c r="A124" s="51" t="s">
        <v>1190</v>
      </c>
      <c r="B124" s="52" t="s">
        <v>993</v>
      </c>
      <c r="C124" s="55" t="s">
        <v>1370</v>
      </c>
      <c r="D124" s="76"/>
      <c r="E124" s="45"/>
      <c r="F124" s="7">
        <v>105</v>
      </c>
      <c r="G124" s="28">
        <v>100</v>
      </c>
      <c r="H124" s="30" t="s">
        <v>18</v>
      </c>
      <c r="I124" s="31"/>
    </row>
    <row r="125" spans="1:9" ht="17.25" customHeight="1" x14ac:dyDescent="0.3">
      <c r="A125" s="51" t="s">
        <v>1191</v>
      </c>
      <c r="B125" s="52" t="s">
        <v>995</v>
      </c>
      <c r="C125" s="55" t="s">
        <v>1373</v>
      </c>
      <c r="D125" s="76"/>
      <c r="E125" s="45"/>
      <c r="F125" s="7">
        <v>41</v>
      </c>
      <c r="G125" s="28">
        <v>100</v>
      </c>
      <c r="H125" s="30" t="s">
        <v>18</v>
      </c>
      <c r="I125" s="31"/>
    </row>
    <row r="126" spans="1:9" ht="17.25" customHeight="1" x14ac:dyDescent="0.3">
      <c r="A126" s="51" t="s">
        <v>1192</v>
      </c>
      <c r="B126" s="52" t="s">
        <v>1193</v>
      </c>
      <c r="C126" s="26" t="s">
        <v>4737</v>
      </c>
      <c r="D126" s="76"/>
      <c r="E126" s="45"/>
      <c r="F126" s="7">
        <v>959</v>
      </c>
      <c r="G126" s="28">
        <v>100</v>
      </c>
      <c r="H126" s="30" t="s">
        <v>18</v>
      </c>
      <c r="I126" s="31"/>
    </row>
    <row r="127" spans="1:9" ht="17.25" customHeight="1" x14ac:dyDescent="0.3">
      <c r="A127" s="51" t="s">
        <v>1194</v>
      </c>
      <c r="B127" s="52" t="s">
        <v>1195</v>
      </c>
      <c r="C127" s="26" t="s">
        <v>4737</v>
      </c>
      <c r="D127" s="76" t="s">
        <v>5297</v>
      </c>
      <c r="E127" s="45"/>
      <c r="F127" s="7">
        <v>16</v>
      </c>
      <c r="G127" s="28">
        <v>1.6684045881126173</v>
      </c>
      <c r="H127" s="30" t="s">
        <v>18</v>
      </c>
      <c r="I127" s="31"/>
    </row>
    <row r="128" spans="1:9" ht="17.25" customHeight="1" x14ac:dyDescent="0.3">
      <c r="A128" s="53"/>
      <c r="B128" s="35"/>
      <c r="C128" s="54"/>
      <c r="D128" s="77" t="s">
        <v>5298</v>
      </c>
      <c r="E128" s="42"/>
      <c r="F128" s="24">
        <v>943</v>
      </c>
      <c r="G128" s="25">
        <v>98.331595411887378</v>
      </c>
      <c r="H128" s="32"/>
      <c r="I128" s="33"/>
    </row>
    <row r="129" spans="1:9" ht="17.25" customHeight="1" x14ac:dyDescent="0.3">
      <c r="A129" s="51" t="s">
        <v>1196</v>
      </c>
      <c r="B129" s="52" t="s">
        <v>825</v>
      </c>
      <c r="C129" s="55" t="s">
        <v>4737</v>
      </c>
      <c r="D129" s="76" t="s">
        <v>109</v>
      </c>
      <c r="E129" s="45"/>
      <c r="F129" s="7">
        <v>190</v>
      </c>
      <c r="G129" s="28">
        <v>19.81230448383733</v>
      </c>
      <c r="H129" s="30" t="s">
        <v>18</v>
      </c>
      <c r="I129" s="31"/>
    </row>
    <row r="130" spans="1:9" ht="17.25" customHeight="1" x14ac:dyDescent="0.3">
      <c r="A130" s="53"/>
      <c r="B130" s="35"/>
      <c r="C130" s="54"/>
      <c r="D130" s="77" t="s">
        <v>110</v>
      </c>
      <c r="E130" s="42"/>
      <c r="F130" s="24">
        <v>718</v>
      </c>
      <c r="G130" s="25">
        <v>74.869655891553705</v>
      </c>
      <c r="H130" s="32"/>
      <c r="I130" s="33"/>
    </row>
    <row r="131" spans="1:9" ht="17.25" customHeight="1" x14ac:dyDescent="0.3">
      <c r="A131" s="53"/>
      <c r="B131" s="35"/>
      <c r="C131" s="54"/>
      <c r="D131" s="77" t="s">
        <v>1197</v>
      </c>
      <c r="E131" s="42"/>
      <c r="F131" s="24">
        <v>51</v>
      </c>
      <c r="G131" s="25">
        <v>5.3180396246089678</v>
      </c>
      <c r="H131" s="32"/>
      <c r="I131" s="33"/>
    </row>
    <row r="132" spans="1:9" ht="17.25" customHeight="1" x14ac:dyDescent="0.3">
      <c r="A132" s="51" t="s">
        <v>1198</v>
      </c>
      <c r="B132" s="52" t="s">
        <v>828</v>
      </c>
      <c r="C132" s="55" t="s">
        <v>4737</v>
      </c>
      <c r="D132" s="76" t="s">
        <v>109</v>
      </c>
      <c r="E132" s="45"/>
      <c r="F132" s="7">
        <v>149</v>
      </c>
      <c r="G132" s="28">
        <v>78.421052631578945</v>
      </c>
      <c r="H132" s="30" t="s">
        <v>18</v>
      </c>
      <c r="I132" s="31"/>
    </row>
    <row r="133" spans="1:9" ht="17.25" customHeight="1" x14ac:dyDescent="0.3">
      <c r="A133" s="53"/>
      <c r="B133" s="35"/>
      <c r="C133" s="54"/>
      <c r="D133" s="77" t="s">
        <v>110</v>
      </c>
      <c r="E133" s="42"/>
      <c r="F133" s="24">
        <v>41</v>
      </c>
      <c r="G133" s="25">
        <v>21.578947368421055</v>
      </c>
      <c r="H133" s="32"/>
      <c r="I133" s="33"/>
    </row>
    <row r="134" spans="1:9" ht="17.25" customHeight="1" x14ac:dyDescent="0.3">
      <c r="A134" s="51" t="s">
        <v>1199</v>
      </c>
      <c r="B134" s="52" t="s">
        <v>829</v>
      </c>
      <c r="C134" s="55" t="s">
        <v>4737</v>
      </c>
      <c r="D134" s="76" t="s">
        <v>830</v>
      </c>
      <c r="E134" s="45"/>
      <c r="F134" s="7">
        <v>9</v>
      </c>
      <c r="G134" s="28">
        <v>21.951219512195124</v>
      </c>
      <c r="H134" s="30" t="s">
        <v>18</v>
      </c>
      <c r="I134" s="31"/>
    </row>
    <row r="135" spans="1:9" ht="17.25" customHeight="1" x14ac:dyDescent="0.3">
      <c r="A135" s="53"/>
      <c r="B135" s="35"/>
      <c r="C135" s="54"/>
      <c r="D135" s="77" t="s">
        <v>831</v>
      </c>
      <c r="E135" s="42"/>
      <c r="F135" s="24">
        <v>29</v>
      </c>
      <c r="G135" s="25">
        <v>70.731707317073173</v>
      </c>
      <c r="H135" s="32"/>
      <c r="I135" s="33"/>
    </row>
    <row r="136" spans="1:9" ht="17.25" customHeight="1" x14ac:dyDescent="0.3">
      <c r="A136" s="53"/>
      <c r="B136" s="35"/>
      <c r="C136" s="54"/>
      <c r="D136" s="77" t="s">
        <v>832</v>
      </c>
      <c r="E136" s="42"/>
      <c r="F136" s="24"/>
      <c r="G136" s="25"/>
      <c r="H136" s="32"/>
      <c r="I136" s="33"/>
    </row>
    <row r="137" spans="1:9" ht="17.25" customHeight="1" x14ac:dyDescent="0.3">
      <c r="A137" s="53"/>
      <c r="B137" s="35"/>
      <c r="C137" s="54"/>
      <c r="D137" s="77" t="s">
        <v>833</v>
      </c>
      <c r="E137" s="42"/>
      <c r="F137" s="24">
        <v>2</v>
      </c>
      <c r="G137" s="25">
        <v>4.8780487804878048</v>
      </c>
      <c r="H137" s="32"/>
      <c r="I137" s="33"/>
    </row>
    <row r="138" spans="1:9" ht="17.25" customHeight="1" x14ac:dyDescent="0.3">
      <c r="A138" s="53"/>
      <c r="B138" s="35"/>
      <c r="C138" s="54"/>
      <c r="D138" s="77" t="s">
        <v>470</v>
      </c>
      <c r="E138" s="42"/>
      <c r="F138" s="24">
        <v>1</v>
      </c>
      <c r="G138" s="25">
        <v>2.4390243902439024</v>
      </c>
      <c r="H138" s="32"/>
      <c r="I138" s="33"/>
    </row>
    <row r="139" spans="1:9" ht="17.25" customHeight="1" x14ac:dyDescent="0.3">
      <c r="A139" s="82" t="s">
        <v>1200</v>
      </c>
      <c r="B139" s="81" t="s">
        <v>835</v>
      </c>
      <c r="C139" s="172" t="s">
        <v>4737</v>
      </c>
      <c r="D139" s="85"/>
      <c r="E139" s="83"/>
      <c r="F139" s="6">
        <v>1</v>
      </c>
      <c r="G139" s="61">
        <v>100</v>
      </c>
      <c r="H139" s="62" t="s">
        <v>18</v>
      </c>
      <c r="I139" s="87"/>
    </row>
    <row r="140" spans="1:9" ht="17.25" customHeight="1" x14ac:dyDescent="0.3">
      <c r="A140" s="53" t="s">
        <v>1201</v>
      </c>
      <c r="B140" s="35" t="s">
        <v>1202</v>
      </c>
      <c r="C140" s="54" t="s">
        <v>4737</v>
      </c>
      <c r="D140" s="76" t="s">
        <v>5297</v>
      </c>
      <c r="E140" s="42"/>
      <c r="F140" s="24">
        <v>43</v>
      </c>
      <c r="G140" s="25">
        <v>4.4838373305526593</v>
      </c>
      <c r="H140" s="30" t="s">
        <v>18</v>
      </c>
      <c r="I140" s="33"/>
    </row>
    <row r="141" spans="1:9" ht="17.25" customHeight="1" x14ac:dyDescent="0.3">
      <c r="A141" s="53"/>
      <c r="B141" s="35"/>
      <c r="C141" s="54"/>
      <c r="D141" s="77" t="s">
        <v>5298</v>
      </c>
      <c r="E141" s="42"/>
      <c r="F141" s="24">
        <v>916</v>
      </c>
      <c r="G141" s="25">
        <v>95.51616266944734</v>
      </c>
      <c r="H141" s="32"/>
      <c r="I141" s="33"/>
    </row>
    <row r="142" spans="1:9" ht="17.25" customHeight="1" x14ac:dyDescent="0.3">
      <c r="A142" s="51" t="s">
        <v>1203</v>
      </c>
      <c r="B142" s="52" t="s">
        <v>837</v>
      </c>
      <c r="C142" s="26" t="s">
        <v>4737</v>
      </c>
      <c r="D142" s="76" t="s">
        <v>1205</v>
      </c>
      <c r="E142" s="45"/>
      <c r="F142" s="7">
        <v>777</v>
      </c>
      <c r="G142" s="28">
        <v>81.021897810218974</v>
      </c>
      <c r="H142" s="30" t="s">
        <v>18</v>
      </c>
      <c r="I142" s="31"/>
    </row>
    <row r="143" spans="1:9" ht="17.25" customHeight="1" x14ac:dyDescent="0.3">
      <c r="A143" s="53"/>
      <c r="B143" s="35"/>
      <c r="C143" s="54"/>
      <c r="D143" s="77" t="s">
        <v>1206</v>
      </c>
      <c r="E143" s="42"/>
      <c r="F143" s="24">
        <v>143</v>
      </c>
      <c r="G143" s="25">
        <v>14.911366006256518</v>
      </c>
      <c r="H143" s="32"/>
      <c r="I143" s="33"/>
    </row>
    <row r="144" spans="1:9" ht="17.25" customHeight="1" x14ac:dyDescent="0.3">
      <c r="A144" s="53"/>
      <c r="B144" s="35"/>
      <c r="C144" s="54"/>
      <c r="D144" s="77" t="s">
        <v>560</v>
      </c>
      <c r="E144" s="42"/>
      <c r="F144" s="24">
        <v>39</v>
      </c>
      <c r="G144" s="25">
        <v>4.0667361835245046</v>
      </c>
      <c r="H144" s="32"/>
      <c r="I144" s="33"/>
    </row>
    <row r="145" spans="1:9" ht="17.25" customHeight="1" x14ac:dyDescent="0.3">
      <c r="A145" s="51" t="s">
        <v>1204</v>
      </c>
      <c r="B145" s="52" t="s">
        <v>842</v>
      </c>
      <c r="C145" s="26" t="s">
        <v>4182</v>
      </c>
      <c r="D145" s="76" t="s">
        <v>1207</v>
      </c>
      <c r="E145" s="45"/>
      <c r="F145" s="7">
        <v>764</v>
      </c>
      <c r="G145" s="28">
        <v>98.326898326898331</v>
      </c>
      <c r="H145" s="30" t="s">
        <v>18</v>
      </c>
      <c r="I145" s="31"/>
    </row>
    <row r="146" spans="1:9" ht="17.25" customHeight="1" x14ac:dyDescent="0.3">
      <c r="A146" s="53"/>
      <c r="B146" s="35"/>
      <c r="C146" s="54"/>
      <c r="D146" s="77" t="s">
        <v>1208</v>
      </c>
      <c r="E146" s="42"/>
      <c r="F146" s="24">
        <v>13</v>
      </c>
      <c r="G146" s="25">
        <v>1.673101673101673</v>
      </c>
      <c r="H146" s="32"/>
      <c r="I146" s="33"/>
    </row>
    <row r="147" spans="1:9" ht="17.25" customHeight="1" x14ac:dyDescent="0.3">
      <c r="A147" s="51" t="s">
        <v>1209</v>
      </c>
      <c r="B147" s="52" t="s">
        <v>844</v>
      </c>
      <c r="C147" s="26" t="s">
        <v>4737</v>
      </c>
      <c r="D147" s="76" t="s">
        <v>1205</v>
      </c>
      <c r="E147" s="45"/>
      <c r="F147" s="7">
        <v>303</v>
      </c>
      <c r="G147" s="28">
        <v>31.595411887382692</v>
      </c>
      <c r="H147" s="30" t="s">
        <v>18</v>
      </c>
      <c r="I147" s="31"/>
    </row>
    <row r="148" spans="1:9" ht="17.25" customHeight="1" x14ac:dyDescent="0.3">
      <c r="A148" s="53"/>
      <c r="B148" s="35"/>
      <c r="C148" s="54"/>
      <c r="D148" s="77" t="s">
        <v>1206</v>
      </c>
      <c r="E148" s="42"/>
      <c r="F148" s="24">
        <v>483</v>
      </c>
      <c r="G148" s="25">
        <v>50.364963503649641</v>
      </c>
      <c r="H148" s="32"/>
      <c r="I148" s="33"/>
    </row>
    <row r="149" spans="1:9" ht="17.25" customHeight="1" x14ac:dyDescent="0.3">
      <c r="A149" s="53"/>
      <c r="B149" s="35"/>
      <c r="C149" s="54"/>
      <c r="D149" s="77" t="s">
        <v>560</v>
      </c>
      <c r="E149" s="42"/>
      <c r="F149" s="24">
        <v>173</v>
      </c>
      <c r="G149" s="25">
        <v>18.039624608967674</v>
      </c>
      <c r="H149" s="32"/>
      <c r="I149" s="33"/>
    </row>
    <row r="150" spans="1:9" ht="17.25" customHeight="1" x14ac:dyDescent="0.3">
      <c r="A150" s="51" t="s">
        <v>1210</v>
      </c>
      <c r="B150" s="52" t="s">
        <v>846</v>
      </c>
      <c r="C150" s="26" t="s">
        <v>4183</v>
      </c>
      <c r="D150" s="76" t="s">
        <v>1207</v>
      </c>
      <c r="E150" s="45"/>
      <c r="F150" s="7">
        <v>291</v>
      </c>
      <c r="G150" s="28">
        <v>96.039603960396036</v>
      </c>
      <c r="H150" s="30" t="s">
        <v>18</v>
      </c>
      <c r="I150" s="31"/>
    </row>
    <row r="151" spans="1:9" ht="17.25" customHeight="1" x14ac:dyDescent="0.3">
      <c r="A151" s="53"/>
      <c r="B151" s="35"/>
      <c r="C151" s="54"/>
      <c r="D151" s="77" t="s">
        <v>1208</v>
      </c>
      <c r="E151" s="42"/>
      <c r="F151" s="24">
        <v>12</v>
      </c>
      <c r="G151" s="25">
        <v>3.9603960396039604</v>
      </c>
      <c r="H151" s="32"/>
      <c r="I151" s="33"/>
    </row>
    <row r="152" spans="1:9" ht="17.25" customHeight="1" x14ac:dyDescent="0.3">
      <c r="A152" s="51" t="s">
        <v>1211</v>
      </c>
      <c r="B152" s="52" t="s">
        <v>848</v>
      </c>
      <c r="C152" s="26" t="s">
        <v>4737</v>
      </c>
      <c r="D152" s="76" t="s">
        <v>1205</v>
      </c>
      <c r="E152" s="45"/>
      <c r="F152" s="7">
        <v>547</v>
      </c>
      <c r="G152" s="28">
        <v>57.038581856100102</v>
      </c>
      <c r="H152" s="30" t="s">
        <v>18</v>
      </c>
      <c r="I152" s="31"/>
    </row>
    <row r="153" spans="1:9" ht="17.25" customHeight="1" x14ac:dyDescent="0.3">
      <c r="A153" s="53"/>
      <c r="B153" s="35"/>
      <c r="C153" s="54"/>
      <c r="D153" s="77" t="s">
        <v>1206</v>
      </c>
      <c r="E153" s="42"/>
      <c r="F153" s="24">
        <v>354</v>
      </c>
      <c r="G153" s="25">
        <v>36.91345151199166</v>
      </c>
      <c r="H153" s="32"/>
      <c r="I153" s="33"/>
    </row>
    <row r="154" spans="1:9" ht="17.25" customHeight="1" x14ac:dyDescent="0.3">
      <c r="A154" s="53"/>
      <c r="B154" s="35"/>
      <c r="C154" s="54"/>
      <c r="D154" s="77" t="s">
        <v>560</v>
      </c>
      <c r="E154" s="42"/>
      <c r="F154" s="24">
        <v>58</v>
      </c>
      <c r="G154" s="25">
        <v>6.0479666319082384</v>
      </c>
      <c r="H154" s="32"/>
      <c r="I154" s="33"/>
    </row>
    <row r="155" spans="1:9" ht="17.25" customHeight="1" x14ac:dyDescent="0.3">
      <c r="A155" s="51" t="s">
        <v>1212</v>
      </c>
      <c r="B155" s="52" t="s">
        <v>850</v>
      </c>
      <c r="C155" s="26" t="s">
        <v>4184</v>
      </c>
      <c r="D155" s="76" t="s">
        <v>1207</v>
      </c>
      <c r="E155" s="45"/>
      <c r="F155" s="7">
        <v>523</v>
      </c>
      <c r="G155" s="28">
        <v>95.612431444241324</v>
      </c>
      <c r="H155" s="30" t="s">
        <v>18</v>
      </c>
      <c r="I155" s="31"/>
    </row>
    <row r="156" spans="1:9" ht="17.25" customHeight="1" x14ac:dyDescent="0.3">
      <c r="A156" s="53"/>
      <c r="B156" s="35"/>
      <c r="C156" s="54"/>
      <c r="D156" s="77" t="s">
        <v>1208</v>
      </c>
      <c r="E156" s="42"/>
      <c r="F156" s="24">
        <v>24</v>
      </c>
      <c r="G156" s="25">
        <v>4.3875685557586834</v>
      </c>
      <c r="H156" s="32"/>
      <c r="I156" s="33"/>
    </row>
    <row r="157" spans="1:9" ht="17.25" customHeight="1" x14ac:dyDescent="0.3">
      <c r="A157" s="51" t="s">
        <v>1213</v>
      </c>
      <c r="B157" s="52" t="s">
        <v>852</v>
      </c>
      <c r="C157" s="26" t="s">
        <v>4737</v>
      </c>
      <c r="D157" s="76" t="s">
        <v>1205</v>
      </c>
      <c r="E157" s="45"/>
      <c r="F157" s="7">
        <v>171</v>
      </c>
      <c r="G157" s="28">
        <v>17.831074035453597</v>
      </c>
      <c r="H157" s="30" t="s">
        <v>18</v>
      </c>
      <c r="I157" s="31"/>
    </row>
    <row r="158" spans="1:9" ht="17.25" customHeight="1" x14ac:dyDescent="0.3">
      <c r="A158" s="53"/>
      <c r="B158" s="35"/>
      <c r="C158" s="54"/>
      <c r="D158" s="77" t="s">
        <v>1206</v>
      </c>
      <c r="E158" s="42"/>
      <c r="F158" s="24">
        <v>559</v>
      </c>
      <c r="G158" s="25">
        <v>58.289885297184561</v>
      </c>
      <c r="H158" s="32"/>
      <c r="I158" s="33"/>
    </row>
    <row r="159" spans="1:9" x14ac:dyDescent="0.3">
      <c r="A159" s="53"/>
      <c r="B159" s="35"/>
      <c r="C159" s="54"/>
      <c r="D159" s="77" t="s">
        <v>560</v>
      </c>
      <c r="E159" s="42"/>
      <c r="F159" s="24">
        <v>229</v>
      </c>
      <c r="G159" s="25">
        <v>23.879040667361835</v>
      </c>
      <c r="H159" s="32"/>
      <c r="I159" s="33"/>
    </row>
    <row r="160" spans="1:9" x14ac:dyDescent="0.3">
      <c r="A160" s="51" t="s">
        <v>1214</v>
      </c>
      <c r="B160" s="52" t="s">
        <v>856</v>
      </c>
      <c r="C160" s="26" t="s">
        <v>5094</v>
      </c>
      <c r="D160" s="76" t="s">
        <v>1207</v>
      </c>
      <c r="E160" s="45"/>
      <c r="F160" s="7">
        <v>23</v>
      </c>
      <c r="G160" s="28">
        <v>69.696969696969703</v>
      </c>
      <c r="H160" s="30" t="s">
        <v>18</v>
      </c>
      <c r="I160" s="31"/>
    </row>
    <row r="161" spans="1:9" x14ac:dyDescent="0.3">
      <c r="A161" s="53"/>
      <c r="B161" s="35"/>
      <c r="C161" s="54"/>
      <c r="D161" s="77" t="s">
        <v>1208</v>
      </c>
      <c r="E161" s="42"/>
      <c r="F161" s="24">
        <v>10</v>
      </c>
      <c r="G161" s="25">
        <v>30.303030303030305</v>
      </c>
      <c r="H161" s="32"/>
      <c r="I161" s="33"/>
    </row>
    <row r="162" spans="1:9" x14ac:dyDescent="0.3">
      <c r="A162" s="51" t="s">
        <v>1215</v>
      </c>
      <c r="B162" s="52" t="s">
        <v>857</v>
      </c>
      <c r="C162" s="26" t="s">
        <v>4737</v>
      </c>
      <c r="D162" s="76" t="s">
        <v>1205</v>
      </c>
      <c r="E162" s="45"/>
      <c r="F162" s="7">
        <v>226</v>
      </c>
      <c r="G162" s="28">
        <v>23.56621480709072</v>
      </c>
      <c r="H162" s="30" t="s">
        <v>18</v>
      </c>
      <c r="I162" s="31"/>
    </row>
    <row r="163" spans="1:9" x14ac:dyDescent="0.3">
      <c r="A163" s="53"/>
      <c r="B163" s="35"/>
      <c r="C163" s="54"/>
      <c r="D163" s="77" t="s">
        <v>1206</v>
      </c>
      <c r="E163" s="42"/>
      <c r="F163" s="24">
        <v>519</v>
      </c>
      <c r="G163" s="25">
        <v>54.118873826903027</v>
      </c>
      <c r="H163" s="32"/>
      <c r="I163" s="33"/>
    </row>
    <row r="164" spans="1:9" x14ac:dyDescent="0.3">
      <c r="A164" s="53"/>
      <c r="B164" s="35"/>
      <c r="C164" s="54"/>
      <c r="D164" s="77" t="s">
        <v>560</v>
      </c>
      <c r="E164" s="42"/>
      <c r="F164" s="24">
        <v>214</v>
      </c>
      <c r="G164" s="25">
        <v>22.314911366006257</v>
      </c>
      <c r="H164" s="32"/>
      <c r="I164" s="33"/>
    </row>
    <row r="165" spans="1:9" x14ac:dyDescent="0.3">
      <c r="A165" s="51" t="s">
        <v>1216</v>
      </c>
      <c r="B165" s="52" t="s">
        <v>859</v>
      </c>
      <c r="C165" s="26" t="s">
        <v>4185</v>
      </c>
      <c r="D165" s="76" t="s">
        <v>1207</v>
      </c>
      <c r="E165" s="45"/>
      <c r="F165" s="7">
        <v>169</v>
      </c>
      <c r="G165" s="28">
        <v>74.778761061946909</v>
      </c>
      <c r="H165" s="30" t="s">
        <v>18</v>
      </c>
      <c r="I165" s="31"/>
    </row>
    <row r="166" spans="1:9" x14ac:dyDescent="0.3">
      <c r="A166" s="53"/>
      <c r="B166" s="35"/>
      <c r="C166" s="54"/>
      <c r="D166" s="77" t="s">
        <v>1208</v>
      </c>
      <c r="E166" s="42"/>
      <c r="F166" s="24">
        <v>57</v>
      </c>
      <c r="G166" s="25">
        <v>25.221238938053098</v>
      </c>
      <c r="H166" s="32"/>
      <c r="I166" s="33"/>
    </row>
    <row r="167" spans="1:9" x14ac:dyDescent="0.3">
      <c r="A167" s="51" t="s">
        <v>1217</v>
      </c>
      <c r="B167" s="52" t="s">
        <v>861</v>
      </c>
      <c r="C167" s="26" t="s">
        <v>4737</v>
      </c>
      <c r="D167" s="76" t="s">
        <v>1205</v>
      </c>
      <c r="E167" s="45"/>
      <c r="F167" s="7">
        <v>410</v>
      </c>
      <c r="G167" s="28">
        <v>42.752867570385817</v>
      </c>
      <c r="H167" s="30" t="s">
        <v>18</v>
      </c>
      <c r="I167" s="31"/>
    </row>
    <row r="168" spans="1:9" x14ac:dyDescent="0.3">
      <c r="A168" s="53"/>
      <c r="B168" s="35"/>
      <c r="C168" s="54"/>
      <c r="D168" s="77" t="s">
        <v>1206</v>
      </c>
      <c r="E168" s="42"/>
      <c r="F168" s="24">
        <v>420</v>
      </c>
      <c r="G168" s="25">
        <v>43.79562043795621</v>
      </c>
      <c r="H168" s="32"/>
      <c r="I168" s="33"/>
    </row>
    <row r="169" spans="1:9" x14ac:dyDescent="0.3">
      <c r="A169" s="53"/>
      <c r="B169" s="35"/>
      <c r="C169" s="54"/>
      <c r="D169" s="77" t="s">
        <v>560</v>
      </c>
      <c r="E169" s="42"/>
      <c r="F169" s="24">
        <v>129</v>
      </c>
      <c r="G169" s="25">
        <v>13.451511991657977</v>
      </c>
      <c r="H169" s="32"/>
      <c r="I169" s="33"/>
    </row>
    <row r="170" spans="1:9" x14ac:dyDescent="0.3">
      <c r="A170" s="51" t="s">
        <v>1218</v>
      </c>
      <c r="B170" s="52" t="s">
        <v>863</v>
      </c>
      <c r="C170" s="26" t="s">
        <v>4186</v>
      </c>
      <c r="D170" s="76" t="s">
        <v>1207</v>
      </c>
      <c r="E170" s="45"/>
      <c r="F170" s="7">
        <v>400</v>
      </c>
      <c r="G170" s="28">
        <v>97.560975609756099</v>
      </c>
      <c r="H170" s="30" t="s">
        <v>18</v>
      </c>
      <c r="I170" s="31"/>
    </row>
    <row r="171" spans="1:9" x14ac:dyDescent="0.3">
      <c r="A171" s="53"/>
      <c r="B171" s="35"/>
      <c r="C171" s="54"/>
      <c r="D171" s="77" t="s">
        <v>1208</v>
      </c>
      <c r="E171" s="42"/>
      <c r="F171" s="24">
        <v>10</v>
      </c>
      <c r="G171" s="25">
        <v>2.4390243902439024</v>
      </c>
      <c r="H171" s="32"/>
      <c r="I171" s="33"/>
    </row>
    <row r="172" spans="1:9" x14ac:dyDescent="0.3">
      <c r="A172" s="51" t="s">
        <v>1219</v>
      </c>
      <c r="B172" s="52" t="s">
        <v>865</v>
      </c>
      <c r="C172" s="26" t="s">
        <v>4737</v>
      </c>
      <c r="D172" s="76" t="s">
        <v>1205</v>
      </c>
      <c r="E172" s="45"/>
      <c r="F172" s="7">
        <v>217</v>
      </c>
      <c r="G172" s="28">
        <v>22.627737226277372</v>
      </c>
      <c r="H172" s="30" t="s">
        <v>18</v>
      </c>
      <c r="I172" s="31"/>
    </row>
    <row r="173" spans="1:9" x14ac:dyDescent="0.3">
      <c r="A173" s="53"/>
      <c r="B173" s="35"/>
      <c r="C173" s="54"/>
      <c r="D173" s="77" t="s">
        <v>1206</v>
      </c>
      <c r="E173" s="42"/>
      <c r="F173" s="24">
        <v>523</v>
      </c>
      <c r="G173" s="25">
        <v>54.535974973931175</v>
      </c>
      <c r="H173" s="32"/>
      <c r="I173" s="33"/>
    </row>
    <row r="174" spans="1:9" x14ac:dyDescent="0.3">
      <c r="A174" s="53"/>
      <c r="B174" s="35"/>
      <c r="C174" s="54"/>
      <c r="D174" s="77" t="s">
        <v>560</v>
      </c>
      <c r="E174" s="42"/>
      <c r="F174" s="24">
        <v>219</v>
      </c>
      <c r="G174" s="25">
        <v>22.83628779979145</v>
      </c>
      <c r="H174" s="32"/>
      <c r="I174" s="33"/>
    </row>
    <row r="175" spans="1:9" x14ac:dyDescent="0.3">
      <c r="A175" s="51" t="s">
        <v>1220</v>
      </c>
      <c r="B175" s="52" t="s">
        <v>867</v>
      </c>
      <c r="C175" s="26" t="s">
        <v>4187</v>
      </c>
      <c r="D175" s="76" t="s">
        <v>1207</v>
      </c>
      <c r="E175" s="45"/>
      <c r="F175" s="7">
        <v>172</v>
      </c>
      <c r="G175" s="28">
        <v>79.262672811059915</v>
      </c>
      <c r="H175" s="30" t="s">
        <v>18</v>
      </c>
      <c r="I175" s="31"/>
    </row>
    <row r="176" spans="1:9" x14ac:dyDescent="0.3">
      <c r="A176" s="53"/>
      <c r="B176" s="35"/>
      <c r="C176" s="54"/>
      <c r="D176" s="77" t="s">
        <v>1208</v>
      </c>
      <c r="E176" s="42"/>
      <c r="F176" s="24">
        <v>45</v>
      </c>
      <c r="G176" s="25">
        <v>20.737327188940093</v>
      </c>
      <c r="H176" s="32"/>
      <c r="I176" s="33"/>
    </row>
    <row r="177" spans="1:9" x14ac:dyDescent="0.3">
      <c r="A177" s="51" t="s">
        <v>1221</v>
      </c>
      <c r="B177" s="52" t="s">
        <v>869</v>
      </c>
      <c r="C177" s="26" t="s">
        <v>4737</v>
      </c>
      <c r="D177" s="76" t="s">
        <v>1205</v>
      </c>
      <c r="E177" s="45"/>
      <c r="F177" s="7">
        <v>192</v>
      </c>
      <c r="G177" s="28">
        <v>20.020855057351408</v>
      </c>
      <c r="H177" s="30" t="s">
        <v>18</v>
      </c>
      <c r="I177" s="31"/>
    </row>
    <row r="178" spans="1:9" x14ac:dyDescent="0.3">
      <c r="A178" s="53"/>
      <c r="B178" s="35"/>
      <c r="C178" s="54"/>
      <c r="D178" s="77" t="s">
        <v>1206</v>
      </c>
      <c r="E178" s="42"/>
      <c r="F178" s="24">
        <v>535</v>
      </c>
      <c r="G178" s="25">
        <v>55.787278415015642</v>
      </c>
      <c r="H178" s="32"/>
      <c r="I178" s="33"/>
    </row>
    <row r="179" spans="1:9" x14ac:dyDescent="0.3">
      <c r="A179" s="53"/>
      <c r="B179" s="35"/>
      <c r="C179" s="54"/>
      <c r="D179" s="77" t="s">
        <v>560</v>
      </c>
      <c r="E179" s="42"/>
      <c r="F179" s="24">
        <v>232</v>
      </c>
      <c r="G179" s="25">
        <v>24.191866527632953</v>
      </c>
      <c r="H179" s="32"/>
      <c r="I179" s="33"/>
    </row>
    <row r="180" spans="1:9" x14ac:dyDescent="0.3">
      <c r="A180" s="51" t="s">
        <v>1222</v>
      </c>
      <c r="B180" s="52" t="s">
        <v>871</v>
      </c>
      <c r="C180" s="26" t="s">
        <v>4188</v>
      </c>
      <c r="D180" s="76" t="s">
        <v>1207</v>
      </c>
      <c r="E180" s="45"/>
      <c r="F180" s="7">
        <v>173</v>
      </c>
      <c r="G180" s="28">
        <v>90.104166666666657</v>
      </c>
      <c r="H180" s="30" t="s">
        <v>18</v>
      </c>
      <c r="I180" s="31"/>
    </row>
    <row r="181" spans="1:9" x14ac:dyDescent="0.3">
      <c r="A181" s="53"/>
      <c r="B181" s="35"/>
      <c r="C181" s="54"/>
      <c r="D181" s="77" t="s">
        <v>1208</v>
      </c>
      <c r="E181" s="42"/>
      <c r="F181" s="24">
        <v>19</v>
      </c>
      <c r="G181" s="25">
        <v>9.8958333333333321</v>
      </c>
      <c r="H181" s="32"/>
      <c r="I181" s="33"/>
    </row>
    <row r="182" spans="1:9" x14ac:dyDescent="0.3">
      <c r="A182" s="51" t="s">
        <v>1223</v>
      </c>
      <c r="B182" s="52" t="s">
        <v>873</v>
      </c>
      <c r="C182" s="26" t="s">
        <v>4737</v>
      </c>
      <c r="D182" s="76" t="s">
        <v>1205</v>
      </c>
      <c r="E182" s="45"/>
      <c r="F182" s="7">
        <v>156</v>
      </c>
      <c r="G182" s="28">
        <v>16.266944734098018</v>
      </c>
      <c r="H182" s="30" t="s">
        <v>18</v>
      </c>
      <c r="I182" s="31"/>
    </row>
    <row r="183" spans="1:9" x14ac:dyDescent="0.3">
      <c r="A183" s="53"/>
      <c r="B183" s="35"/>
      <c r="C183" s="54"/>
      <c r="D183" s="77" t="s">
        <v>1206</v>
      </c>
      <c r="E183" s="42"/>
      <c r="F183" s="24">
        <v>614</v>
      </c>
      <c r="G183" s="25">
        <v>64.025026068821688</v>
      </c>
      <c r="H183" s="32"/>
      <c r="I183" s="33"/>
    </row>
    <row r="184" spans="1:9" x14ac:dyDescent="0.3">
      <c r="A184" s="53"/>
      <c r="B184" s="35"/>
      <c r="C184" s="54"/>
      <c r="D184" s="77" t="s">
        <v>560</v>
      </c>
      <c r="E184" s="42"/>
      <c r="F184" s="24">
        <v>189</v>
      </c>
      <c r="G184" s="25">
        <v>19.708029197080293</v>
      </c>
      <c r="H184" s="32"/>
      <c r="I184" s="33"/>
    </row>
    <row r="185" spans="1:9" x14ac:dyDescent="0.3">
      <c r="A185" s="51" t="s">
        <v>1224</v>
      </c>
      <c r="B185" s="52" t="s">
        <v>875</v>
      </c>
      <c r="C185" s="26" t="s">
        <v>4189</v>
      </c>
      <c r="D185" s="76" t="s">
        <v>1207</v>
      </c>
      <c r="E185" s="45"/>
      <c r="F185" s="7">
        <v>141</v>
      </c>
      <c r="G185" s="28">
        <v>90.384615384615387</v>
      </c>
      <c r="H185" s="30" t="s">
        <v>18</v>
      </c>
      <c r="I185" s="31"/>
    </row>
    <row r="186" spans="1:9" x14ac:dyDescent="0.3">
      <c r="A186" s="53"/>
      <c r="B186" s="35"/>
      <c r="C186" s="54"/>
      <c r="D186" s="77" t="s">
        <v>1208</v>
      </c>
      <c r="E186" s="42"/>
      <c r="F186" s="24">
        <v>15</v>
      </c>
      <c r="G186" s="25">
        <v>9.6153846153846168</v>
      </c>
      <c r="H186" s="32"/>
      <c r="I186" s="33"/>
    </row>
    <row r="187" spans="1:9" x14ac:dyDescent="0.3">
      <c r="A187" s="51" t="s">
        <v>1225</v>
      </c>
      <c r="B187" s="52" t="s">
        <v>877</v>
      </c>
      <c r="C187" s="26" t="s">
        <v>4737</v>
      </c>
      <c r="D187" s="76" t="s">
        <v>1205</v>
      </c>
      <c r="E187" s="45"/>
      <c r="F187" s="7">
        <v>568</v>
      </c>
      <c r="G187" s="28">
        <v>59.228362877997917</v>
      </c>
      <c r="H187" s="30" t="s">
        <v>18</v>
      </c>
      <c r="I187" s="31"/>
    </row>
    <row r="188" spans="1:9" x14ac:dyDescent="0.3">
      <c r="A188" s="53"/>
      <c r="B188" s="35"/>
      <c r="C188" s="54"/>
      <c r="D188" s="77" t="s">
        <v>1206</v>
      </c>
      <c r="E188" s="42"/>
      <c r="F188" s="24">
        <v>307</v>
      </c>
      <c r="G188" s="25">
        <v>32.012513034410844</v>
      </c>
      <c r="H188" s="32"/>
      <c r="I188" s="33"/>
    </row>
    <row r="189" spans="1:9" x14ac:dyDescent="0.3">
      <c r="A189" s="53"/>
      <c r="B189" s="35"/>
      <c r="C189" s="54"/>
      <c r="D189" s="77" t="s">
        <v>560</v>
      </c>
      <c r="E189" s="42"/>
      <c r="F189" s="24">
        <v>84</v>
      </c>
      <c r="G189" s="25">
        <v>8.7591240875912408</v>
      </c>
      <c r="H189" s="32"/>
      <c r="I189" s="33"/>
    </row>
    <row r="190" spans="1:9" x14ac:dyDescent="0.3">
      <c r="A190" s="51" t="s">
        <v>1226</v>
      </c>
      <c r="B190" s="52" t="s">
        <v>879</v>
      </c>
      <c r="C190" s="26" t="s">
        <v>4190</v>
      </c>
      <c r="D190" s="76" t="s">
        <v>1207</v>
      </c>
      <c r="E190" s="45"/>
      <c r="F190" s="7">
        <v>551</v>
      </c>
      <c r="G190" s="28">
        <v>97.007042253521121</v>
      </c>
      <c r="H190" s="30" t="s">
        <v>18</v>
      </c>
      <c r="I190" s="31"/>
    </row>
    <row r="191" spans="1:9" x14ac:dyDescent="0.3">
      <c r="A191" s="53"/>
      <c r="B191" s="35"/>
      <c r="C191" s="54"/>
      <c r="D191" s="77" t="s">
        <v>1208</v>
      </c>
      <c r="E191" s="42"/>
      <c r="F191" s="24">
        <v>17</v>
      </c>
      <c r="G191" s="25">
        <v>2.992957746478873</v>
      </c>
      <c r="H191" s="32"/>
      <c r="I191" s="33"/>
    </row>
    <row r="192" spans="1:9" x14ac:dyDescent="0.3">
      <c r="A192" s="51" t="s">
        <v>5284</v>
      </c>
      <c r="B192" s="52" t="s">
        <v>1227</v>
      </c>
      <c r="C192" s="26" t="s">
        <v>4737</v>
      </c>
      <c r="D192" s="76" t="s">
        <v>109</v>
      </c>
      <c r="E192" s="45"/>
      <c r="F192" s="7">
        <v>19</v>
      </c>
      <c r="G192" s="28">
        <v>1.9812304483837331</v>
      </c>
      <c r="H192" s="30" t="s">
        <v>18</v>
      </c>
      <c r="I192" s="31"/>
    </row>
    <row r="193" spans="1:9" x14ac:dyDescent="0.3">
      <c r="A193" s="53"/>
      <c r="B193" s="35"/>
      <c r="C193" s="54"/>
      <c r="D193" s="77" t="s">
        <v>110</v>
      </c>
      <c r="E193" s="42"/>
      <c r="F193" s="24">
        <v>940</v>
      </c>
      <c r="G193" s="25">
        <v>98.018769551616273</v>
      </c>
      <c r="H193" s="32"/>
      <c r="I193" s="33"/>
    </row>
    <row r="194" spans="1:9" x14ac:dyDescent="0.3">
      <c r="A194" s="51" t="s">
        <v>1228</v>
      </c>
      <c r="B194" s="52" t="s">
        <v>881</v>
      </c>
      <c r="C194" s="26" t="s">
        <v>4737</v>
      </c>
      <c r="D194" s="76" t="s">
        <v>1205</v>
      </c>
      <c r="E194" s="45"/>
      <c r="F194" s="7">
        <v>821</v>
      </c>
      <c r="G194" s="28">
        <v>85.610010427528664</v>
      </c>
      <c r="H194" s="30" t="s">
        <v>18</v>
      </c>
      <c r="I194" s="31"/>
    </row>
    <row r="195" spans="1:9" x14ac:dyDescent="0.3">
      <c r="A195" s="53"/>
      <c r="B195" s="35"/>
      <c r="C195" s="54"/>
      <c r="D195" s="77" t="s">
        <v>1206</v>
      </c>
      <c r="E195" s="42"/>
      <c r="F195" s="24">
        <v>129</v>
      </c>
      <c r="G195" s="25">
        <v>13.451511991657977</v>
      </c>
      <c r="H195" s="32"/>
      <c r="I195" s="33"/>
    </row>
    <row r="196" spans="1:9" x14ac:dyDescent="0.3">
      <c r="A196" s="53"/>
      <c r="B196" s="35"/>
      <c r="C196" s="54"/>
      <c r="D196" s="77" t="s">
        <v>560</v>
      </c>
      <c r="E196" s="42"/>
      <c r="F196" s="24">
        <v>9</v>
      </c>
      <c r="G196" s="25">
        <v>0.93847758081334731</v>
      </c>
      <c r="H196" s="32"/>
      <c r="I196" s="33"/>
    </row>
    <row r="197" spans="1:9" x14ac:dyDescent="0.3">
      <c r="A197" s="51" t="s">
        <v>1229</v>
      </c>
      <c r="B197" s="52" t="s">
        <v>883</v>
      </c>
      <c r="C197" s="26" t="str">
        <f>A194&amp;"에서 1 응답자"</f>
        <v>E101020002에서 1 응답자</v>
      </c>
      <c r="D197" s="76" t="s">
        <v>1207</v>
      </c>
      <c r="E197" s="45"/>
      <c r="F197" s="7">
        <v>802</v>
      </c>
      <c r="G197" s="28">
        <v>97.685749086479902</v>
      </c>
      <c r="H197" s="30" t="s">
        <v>18</v>
      </c>
      <c r="I197" s="31"/>
    </row>
    <row r="198" spans="1:9" x14ac:dyDescent="0.3">
      <c r="A198" s="53"/>
      <c r="B198" s="35"/>
      <c r="C198" s="54"/>
      <c r="D198" s="77" t="s">
        <v>1208</v>
      </c>
      <c r="E198" s="42"/>
      <c r="F198" s="24">
        <v>19</v>
      </c>
      <c r="G198" s="25">
        <v>2.3142509135200973</v>
      </c>
      <c r="H198" s="32"/>
      <c r="I198" s="33"/>
    </row>
    <row r="199" spans="1:9" x14ac:dyDescent="0.3">
      <c r="A199" s="51" t="s">
        <v>1230</v>
      </c>
      <c r="B199" s="52" t="s">
        <v>885</v>
      </c>
      <c r="C199" s="26" t="s">
        <v>4737</v>
      </c>
      <c r="D199" s="76" t="s">
        <v>1205</v>
      </c>
      <c r="E199" s="45"/>
      <c r="F199" s="7">
        <v>188</v>
      </c>
      <c r="G199" s="28">
        <v>19.603753910323256</v>
      </c>
      <c r="H199" s="30" t="s">
        <v>18</v>
      </c>
      <c r="I199" s="31"/>
    </row>
    <row r="200" spans="1:9" x14ac:dyDescent="0.3">
      <c r="A200" s="53"/>
      <c r="B200" s="35"/>
      <c r="C200" s="54"/>
      <c r="D200" s="77" t="s">
        <v>1206</v>
      </c>
      <c r="E200" s="42"/>
      <c r="F200" s="24">
        <v>681</v>
      </c>
      <c r="G200" s="25">
        <v>71.011470281543282</v>
      </c>
      <c r="H200" s="32"/>
      <c r="I200" s="33"/>
    </row>
    <row r="201" spans="1:9" x14ac:dyDescent="0.3">
      <c r="A201" s="53"/>
      <c r="B201" s="35"/>
      <c r="C201" s="54"/>
      <c r="D201" s="77" t="s">
        <v>560</v>
      </c>
      <c r="E201" s="42"/>
      <c r="F201" s="24">
        <v>90</v>
      </c>
      <c r="G201" s="25">
        <v>9.3847758081334725</v>
      </c>
      <c r="H201" s="32"/>
      <c r="I201" s="33"/>
    </row>
    <row r="202" spans="1:9" x14ac:dyDescent="0.3">
      <c r="A202" s="51" t="s">
        <v>1231</v>
      </c>
      <c r="B202" s="52" t="s">
        <v>887</v>
      </c>
      <c r="C202" s="26" t="s">
        <v>4191</v>
      </c>
      <c r="D202" s="76" t="s">
        <v>1207</v>
      </c>
      <c r="E202" s="45"/>
      <c r="F202" s="7">
        <v>175</v>
      </c>
      <c r="G202" s="28">
        <v>93.085106382978722</v>
      </c>
      <c r="H202" s="30" t="s">
        <v>18</v>
      </c>
      <c r="I202" s="31"/>
    </row>
    <row r="203" spans="1:9" x14ac:dyDescent="0.3">
      <c r="A203" s="53"/>
      <c r="B203" s="35"/>
      <c r="C203" s="54"/>
      <c r="D203" s="77" t="s">
        <v>1208</v>
      </c>
      <c r="E203" s="42"/>
      <c r="F203" s="24">
        <v>13</v>
      </c>
      <c r="G203" s="25">
        <v>6.9148936170212769</v>
      </c>
      <c r="H203" s="32"/>
      <c r="I203" s="33"/>
    </row>
    <row r="204" spans="1:9" x14ac:dyDescent="0.3">
      <c r="A204" s="51" t="s">
        <v>1232</v>
      </c>
      <c r="B204" s="52" t="s">
        <v>889</v>
      </c>
      <c r="C204" s="26" t="s">
        <v>4737</v>
      </c>
      <c r="D204" s="76" t="s">
        <v>1205</v>
      </c>
      <c r="E204" s="45"/>
      <c r="F204" s="7">
        <v>108</v>
      </c>
      <c r="G204" s="28">
        <v>11.261730969760167</v>
      </c>
      <c r="H204" s="30" t="s">
        <v>18</v>
      </c>
      <c r="I204" s="31"/>
    </row>
    <row r="205" spans="1:9" x14ac:dyDescent="0.3">
      <c r="A205" s="53"/>
      <c r="B205" s="35"/>
      <c r="C205" s="54"/>
      <c r="D205" s="77" t="s">
        <v>1206</v>
      </c>
      <c r="E205" s="42"/>
      <c r="F205" s="24">
        <v>744</v>
      </c>
      <c r="G205" s="25">
        <v>77.580813347236713</v>
      </c>
      <c r="H205" s="32"/>
      <c r="I205" s="33"/>
    </row>
    <row r="206" spans="1:9" x14ac:dyDescent="0.3">
      <c r="A206" s="53"/>
      <c r="B206" s="35"/>
      <c r="C206" s="54"/>
      <c r="D206" s="77" t="s">
        <v>560</v>
      </c>
      <c r="E206" s="42"/>
      <c r="F206" s="24">
        <v>107</v>
      </c>
      <c r="G206" s="25">
        <v>11.157455683003128</v>
      </c>
      <c r="H206" s="32"/>
      <c r="I206" s="33"/>
    </row>
    <row r="207" spans="1:9" x14ac:dyDescent="0.3">
      <c r="A207" s="51" t="s">
        <v>1233</v>
      </c>
      <c r="B207" s="52" t="s">
        <v>891</v>
      </c>
      <c r="C207" s="26" t="s">
        <v>4192</v>
      </c>
      <c r="D207" s="76" t="s">
        <v>1207</v>
      </c>
      <c r="E207" s="45"/>
      <c r="F207" s="7">
        <v>104</v>
      </c>
      <c r="G207" s="28">
        <v>96.296296296296291</v>
      </c>
      <c r="H207" s="30" t="s">
        <v>18</v>
      </c>
      <c r="I207" s="31"/>
    </row>
    <row r="208" spans="1:9" x14ac:dyDescent="0.3">
      <c r="A208" s="53"/>
      <c r="B208" s="35"/>
      <c r="C208" s="54"/>
      <c r="D208" s="77" t="s">
        <v>1208</v>
      </c>
      <c r="E208" s="42"/>
      <c r="F208" s="24">
        <v>4</v>
      </c>
      <c r="G208" s="25">
        <v>3.7037037037037033</v>
      </c>
      <c r="H208" s="32"/>
      <c r="I208" s="33"/>
    </row>
    <row r="209" spans="1:9" x14ac:dyDescent="0.3">
      <c r="A209" s="51" t="s">
        <v>1234</v>
      </c>
      <c r="B209" s="52" t="s">
        <v>893</v>
      </c>
      <c r="C209" s="26" t="s">
        <v>4737</v>
      </c>
      <c r="D209" s="76" t="s">
        <v>1205</v>
      </c>
      <c r="E209" s="45"/>
      <c r="F209" s="7">
        <v>93</v>
      </c>
      <c r="G209" s="28">
        <v>9.6976016684045891</v>
      </c>
      <c r="H209" s="30" t="s">
        <v>18</v>
      </c>
      <c r="I209" s="31"/>
    </row>
    <row r="210" spans="1:9" x14ac:dyDescent="0.3">
      <c r="A210" s="53"/>
      <c r="B210" s="35"/>
      <c r="C210" s="54"/>
      <c r="D210" s="77" t="s">
        <v>1206</v>
      </c>
      <c r="E210" s="42"/>
      <c r="F210" s="24">
        <v>740</v>
      </c>
      <c r="G210" s="25">
        <v>77.16371220020855</v>
      </c>
      <c r="H210" s="32"/>
      <c r="I210" s="33"/>
    </row>
    <row r="211" spans="1:9" x14ac:dyDescent="0.3">
      <c r="A211" s="53"/>
      <c r="B211" s="35"/>
      <c r="C211" s="54"/>
      <c r="D211" s="77" t="s">
        <v>560</v>
      </c>
      <c r="E211" s="42"/>
      <c r="F211" s="24">
        <v>126</v>
      </c>
      <c r="G211" s="25">
        <v>13.138686131386862</v>
      </c>
      <c r="H211" s="32"/>
      <c r="I211" s="33"/>
    </row>
    <row r="212" spans="1:9" x14ac:dyDescent="0.3">
      <c r="A212" s="51" t="s">
        <v>1235</v>
      </c>
      <c r="B212" s="52" t="s">
        <v>895</v>
      </c>
      <c r="C212" s="26" t="s">
        <v>4193</v>
      </c>
      <c r="D212" s="76" t="s">
        <v>1207</v>
      </c>
      <c r="E212" s="45"/>
      <c r="F212" s="7">
        <v>87</v>
      </c>
      <c r="G212" s="28">
        <v>93.548387096774192</v>
      </c>
      <c r="H212" s="30" t="s">
        <v>18</v>
      </c>
      <c r="I212" s="31"/>
    </row>
    <row r="213" spans="1:9" x14ac:dyDescent="0.3">
      <c r="A213" s="53"/>
      <c r="B213" s="35"/>
      <c r="C213" s="54"/>
      <c r="D213" s="77" t="s">
        <v>1208</v>
      </c>
      <c r="E213" s="42"/>
      <c r="F213" s="24">
        <v>6</v>
      </c>
      <c r="G213" s="25">
        <v>6.4516129032258061</v>
      </c>
      <c r="H213" s="32"/>
      <c r="I213" s="33"/>
    </row>
    <row r="214" spans="1:9" x14ac:dyDescent="0.3">
      <c r="A214" s="51" t="s">
        <v>1236</v>
      </c>
      <c r="B214" s="52" t="s">
        <v>897</v>
      </c>
      <c r="C214" s="26" t="s">
        <v>4737</v>
      </c>
      <c r="D214" s="76" t="s">
        <v>1205</v>
      </c>
      <c r="E214" s="45"/>
      <c r="F214" s="7">
        <v>440</v>
      </c>
      <c r="G214" s="28">
        <v>45.881126173096973</v>
      </c>
      <c r="H214" s="30" t="s">
        <v>18</v>
      </c>
      <c r="I214" s="31"/>
    </row>
    <row r="215" spans="1:9" x14ac:dyDescent="0.3">
      <c r="A215" s="53"/>
      <c r="B215" s="35"/>
      <c r="C215" s="54"/>
      <c r="D215" s="77" t="s">
        <v>1206</v>
      </c>
      <c r="E215" s="42"/>
      <c r="F215" s="24">
        <v>456</v>
      </c>
      <c r="G215" s="25">
        <v>47.549530761209589</v>
      </c>
      <c r="H215" s="32"/>
      <c r="I215" s="33"/>
    </row>
    <row r="216" spans="1:9" x14ac:dyDescent="0.3">
      <c r="A216" s="53"/>
      <c r="B216" s="35"/>
      <c r="C216" s="54"/>
      <c r="D216" s="77" t="s">
        <v>560</v>
      </c>
      <c r="E216" s="42"/>
      <c r="F216" s="24">
        <v>63</v>
      </c>
      <c r="G216" s="25">
        <v>6.5693430656934311</v>
      </c>
      <c r="H216" s="32"/>
      <c r="I216" s="33"/>
    </row>
    <row r="217" spans="1:9" x14ac:dyDescent="0.3">
      <c r="A217" s="51" t="s">
        <v>1237</v>
      </c>
      <c r="B217" s="52" t="s">
        <v>899</v>
      </c>
      <c r="C217" s="26" t="s">
        <v>4194</v>
      </c>
      <c r="D217" s="76" t="s">
        <v>1207</v>
      </c>
      <c r="E217" s="45"/>
      <c r="F217" s="7">
        <v>431</v>
      </c>
      <c r="G217" s="28">
        <v>97.954545454545453</v>
      </c>
      <c r="H217" s="30" t="s">
        <v>18</v>
      </c>
      <c r="I217" s="31"/>
    </row>
    <row r="218" spans="1:9" x14ac:dyDescent="0.3">
      <c r="A218" s="53"/>
      <c r="B218" s="35"/>
      <c r="C218" s="54"/>
      <c r="D218" s="77" t="s">
        <v>1208</v>
      </c>
      <c r="E218" s="42"/>
      <c r="F218" s="24">
        <v>9</v>
      </c>
      <c r="G218" s="25">
        <v>2.0454545454545454</v>
      </c>
      <c r="H218" s="32"/>
      <c r="I218" s="33"/>
    </row>
    <row r="219" spans="1:9" x14ac:dyDescent="0.3">
      <c r="A219" s="51" t="s">
        <v>1238</v>
      </c>
      <c r="B219" s="52" t="s">
        <v>901</v>
      </c>
      <c r="C219" s="26" t="s">
        <v>4737</v>
      </c>
      <c r="D219" s="76" t="s">
        <v>1205</v>
      </c>
      <c r="E219" s="45"/>
      <c r="F219" s="7">
        <v>195</v>
      </c>
      <c r="G219" s="28">
        <v>20.333680917622523</v>
      </c>
      <c r="H219" s="30" t="s">
        <v>18</v>
      </c>
      <c r="I219" s="31"/>
    </row>
    <row r="220" spans="1:9" x14ac:dyDescent="0.3">
      <c r="A220" s="53"/>
      <c r="B220" s="35"/>
      <c r="C220" s="54"/>
      <c r="D220" s="77" t="s">
        <v>1206</v>
      </c>
      <c r="E220" s="42"/>
      <c r="F220" s="24">
        <v>682</v>
      </c>
      <c r="G220" s="25">
        <v>71.115745568300312</v>
      </c>
      <c r="H220" s="32"/>
      <c r="I220" s="33"/>
    </row>
    <row r="221" spans="1:9" x14ac:dyDescent="0.3">
      <c r="A221" s="53"/>
      <c r="B221" s="35"/>
      <c r="C221" s="54"/>
      <c r="D221" s="77" t="s">
        <v>560</v>
      </c>
      <c r="E221" s="42"/>
      <c r="F221" s="24">
        <v>82</v>
      </c>
      <c r="G221" s="25">
        <v>8.5505735140771648</v>
      </c>
      <c r="H221" s="32"/>
      <c r="I221" s="33"/>
    </row>
    <row r="222" spans="1:9" x14ac:dyDescent="0.3">
      <c r="A222" s="51" t="s">
        <v>1239</v>
      </c>
      <c r="B222" s="52" t="s">
        <v>903</v>
      </c>
      <c r="C222" s="26" t="s">
        <v>4195</v>
      </c>
      <c r="D222" s="76" t="s">
        <v>1207</v>
      </c>
      <c r="E222" s="45"/>
      <c r="F222" s="7">
        <v>184</v>
      </c>
      <c r="G222" s="28">
        <v>94.358974358974351</v>
      </c>
      <c r="H222" s="30" t="s">
        <v>18</v>
      </c>
      <c r="I222" s="31"/>
    </row>
    <row r="223" spans="1:9" x14ac:dyDescent="0.3">
      <c r="A223" s="53"/>
      <c r="B223" s="35"/>
      <c r="C223" s="54"/>
      <c r="D223" s="77" t="s">
        <v>1208</v>
      </c>
      <c r="E223" s="42"/>
      <c r="F223" s="24">
        <v>11</v>
      </c>
      <c r="G223" s="25">
        <v>5.6410256410256414</v>
      </c>
      <c r="H223" s="32"/>
      <c r="I223" s="33"/>
    </row>
    <row r="224" spans="1:9" x14ac:dyDescent="0.3">
      <c r="A224" s="51" t="s">
        <v>1240</v>
      </c>
      <c r="B224" s="52" t="s">
        <v>905</v>
      </c>
      <c r="C224" s="26" t="s">
        <v>4737</v>
      </c>
      <c r="D224" s="76" t="s">
        <v>1205</v>
      </c>
      <c r="E224" s="45"/>
      <c r="F224" s="7">
        <v>120</v>
      </c>
      <c r="G224" s="28">
        <v>12.513034410844631</v>
      </c>
      <c r="H224" s="30" t="s">
        <v>18</v>
      </c>
      <c r="I224" s="31"/>
    </row>
    <row r="225" spans="1:9" x14ac:dyDescent="0.3">
      <c r="A225" s="53"/>
      <c r="B225" s="35"/>
      <c r="C225" s="54"/>
      <c r="D225" s="77" t="s">
        <v>1206</v>
      </c>
      <c r="E225" s="42"/>
      <c r="F225" s="24">
        <v>724</v>
      </c>
      <c r="G225" s="25">
        <v>75.495307612095928</v>
      </c>
      <c r="H225" s="32"/>
      <c r="I225" s="33"/>
    </row>
    <row r="226" spans="1:9" x14ac:dyDescent="0.3">
      <c r="A226" s="53"/>
      <c r="B226" s="35"/>
      <c r="C226" s="54"/>
      <c r="D226" s="77" t="s">
        <v>560</v>
      </c>
      <c r="E226" s="42"/>
      <c r="F226" s="24">
        <v>115</v>
      </c>
      <c r="G226" s="25">
        <v>11.991657977059438</v>
      </c>
      <c r="H226" s="32"/>
      <c r="I226" s="33"/>
    </row>
    <row r="227" spans="1:9" x14ac:dyDescent="0.3">
      <c r="A227" s="51" t="s">
        <v>1241</v>
      </c>
      <c r="B227" s="52" t="s">
        <v>907</v>
      </c>
      <c r="C227" s="26" t="s">
        <v>4196</v>
      </c>
      <c r="D227" s="76" t="s">
        <v>1207</v>
      </c>
      <c r="E227" s="45"/>
      <c r="F227" s="7">
        <v>108</v>
      </c>
      <c r="G227" s="28">
        <v>90</v>
      </c>
      <c r="H227" s="30" t="s">
        <v>18</v>
      </c>
      <c r="I227" s="31"/>
    </row>
    <row r="228" spans="1:9" x14ac:dyDescent="0.3">
      <c r="A228" s="53"/>
      <c r="B228" s="35"/>
      <c r="C228" s="54"/>
      <c r="D228" s="77" t="s">
        <v>1208</v>
      </c>
      <c r="E228" s="42"/>
      <c r="F228" s="24">
        <v>12</v>
      </c>
      <c r="G228" s="25">
        <v>10</v>
      </c>
      <c r="H228" s="32"/>
      <c r="I228" s="33"/>
    </row>
    <row r="229" spans="1:9" x14ac:dyDescent="0.3">
      <c r="A229" s="51" t="s">
        <v>1242</v>
      </c>
      <c r="B229" s="52" t="s">
        <v>909</v>
      </c>
      <c r="C229" s="26" t="s">
        <v>4737</v>
      </c>
      <c r="D229" s="76" t="s">
        <v>1205</v>
      </c>
      <c r="E229" s="45"/>
      <c r="F229" s="7">
        <v>33</v>
      </c>
      <c r="G229" s="28">
        <v>3.441084462982273</v>
      </c>
      <c r="H229" s="30" t="s">
        <v>18</v>
      </c>
      <c r="I229" s="31"/>
    </row>
    <row r="230" spans="1:9" x14ac:dyDescent="0.3">
      <c r="A230" s="53"/>
      <c r="B230" s="35"/>
      <c r="C230" s="54"/>
      <c r="D230" s="77" t="s">
        <v>1206</v>
      </c>
      <c r="E230" s="42"/>
      <c r="F230" s="24">
        <v>793</v>
      </c>
      <c r="G230" s="25">
        <v>82.690302398331596</v>
      </c>
      <c r="H230" s="32"/>
      <c r="I230" s="33"/>
    </row>
    <row r="231" spans="1:9" x14ac:dyDescent="0.3">
      <c r="A231" s="53"/>
      <c r="B231" s="35"/>
      <c r="C231" s="54"/>
      <c r="D231" s="77" t="s">
        <v>560</v>
      </c>
      <c r="E231" s="42"/>
      <c r="F231" s="24">
        <v>133</v>
      </c>
      <c r="G231" s="25">
        <v>13.868613138686131</v>
      </c>
      <c r="H231" s="32"/>
      <c r="I231" s="33"/>
    </row>
    <row r="232" spans="1:9" x14ac:dyDescent="0.3">
      <c r="A232" s="51" t="s">
        <v>1243</v>
      </c>
      <c r="B232" s="52" t="s">
        <v>911</v>
      </c>
      <c r="C232" s="26" t="s">
        <v>4197</v>
      </c>
      <c r="D232" s="76" t="s">
        <v>1207</v>
      </c>
      <c r="E232" s="45"/>
      <c r="F232" s="7">
        <v>31</v>
      </c>
      <c r="G232" s="28">
        <v>93.939393939393938</v>
      </c>
      <c r="H232" s="30" t="s">
        <v>18</v>
      </c>
      <c r="I232" s="31"/>
    </row>
    <row r="233" spans="1:9" x14ac:dyDescent="0.3">
      <c r="A233" s="53"/>
      <c r="B233" s="35"/>
      <c r="C233" s="54"/>
      <c r="D233" s="77" t="s">
        <v>1208</v>
      </c>
      <c r="E233" s="42"/>
      <c r="F233" s="24">
        <v>2</v>
      </c>
      <c r="G233" s="25">
        <v>6.0606060606060606</v>
      </c>
      <c r="H233" s="32"/>
      <c r="I233" s="33"/>
    </row>
    <row r="234" spans="1:9" x14ac:dyDescent="0.3">
      <c r="A234" s="51" t="s">
        <v>1244</v>
      </c>
      <c r="B234" s="52" t="s">
        <v>913</v>
      </c>
      <c r="C234" s="26" t="s">
        <v>4737</v>
      </c>
      <c r="D234" s="76" t="s">
        <v>1205</v>
      </c>
      <c r="E234" s="45"/>
      <c r="F234" s="7">
        <v>29</v>
      </c>
      <c r="G234" s="28">
        <v>3.0239833159541192</v>
      </c>
      <c r="H234" s="30" t="s">
        <v>18</v>
      </c>
      <c r="I234" s="31"/>
    </row>
    <row r="235" spans="1:9" x14ac:dyDescent="0.3">
      <c r="A235" s="53"/>
      <c r="B235" s="35"/>
      <c r="C235" s="54"/>
      <c r="D235" s="77" t="s">
        <v>1206</v>
      </c>
      <c r="E235" s="42"/>
      <c r="F235" s="24">
        <v>790</v>
      </c>
      <c r="G235" s="25">
        <v>82.377476538060478</v>
      </c>
      <c r="H235" s="32"/>
      <c r="I235" s="33"/>
    </row>
    <row r="236" spans="1:9" x14ac:dyDescent="0.3">
      <c r="A236" s="53"/>
      <c r="B236" s="35"/>
      <c r="C236" s="54"/>
      <c r="D236" s="77" t="s">
        <v>560</v>
      </c>
      <c r="E236" s="42"/>
      <c r="F236" s="24">
        <v>140</v>
      </c>
      <c r="G236" s="25">
        <v>14.5985401459854</v>
      </c>
      <c r="H236" s="32"/>
      <c r="I236" s="33"/>
    </row>
    <row r="237" spans="1:9" x14ac:dyDescent="0.3">
      <c r="A237" s="51" t="s">
        <v>1245</v>
      </c>
      <c r="B237" s="52" t="s">
        <v>915</v>
      </c>
      <c r="C237" s="26" t="s">
        <v>4198</v>
      </c>
      <c r="D237" s="76" t="s">
        <v>1207</v>
      </c>
      <c r="E237" s="45"/>
      <c r="F237" s="7">
        <v>26</v>
      </c>
      <c r="G237" s="28">
        <v>89.65517241379311</v>
      </c>
      <c r="H237" s="30" t="s">
        <v>18</v>
      </c>
      <c r="I237" s="31"/>
    </row>
    <row r="238" spans="1:9" x14ac:dyDescent="0.3">
      <c r="A238" s="53"/>
      <c r="B238" s="35"/>
      <c r="C238" s="54"/>
      <c r="D238" s="77" t="s">
        <v>1208</v>
      </c>
      <c r="E238" s="42"/>
      <c r="F238" s="24">
        <v>3</v>
      </c>
      <c r="G238" s="25">
        <v>10.344827586206897</v>
      </c>
      <c r="H238" s="32"/>
      <c r="I238" s="33"/>
    </row>
    <row r="239" spans="1:9" x14ac:dyDescent="0.3">
      <c r="A239" s="51" t="s">
        <v>1246</v>
      </c>
      <c r="B239" s="52" t="s">
        <v>917</v>
      </c>
      <c r="C239" s="26" t="s">
        <v>4737</v>
      </c>
      <c r="D239" s="76" t="s">
        <v>1205</v>
      </c>
      <c r="E239" s="45"/>
      <c r="F239" s="7">
        <v>60</v>
      </c>
      <c r="G239" s="28">
        <v>6.2565172054223153</v>
      </c>
      <c r="H239" s="30" t="s">
        <v>18</v>
      </c>
      <c r="I239" s="31"/>
    </row>
    <row r="240" spans="1:9" x14ac:dyDescent="0.3">
      <c r="A240" s="53"/>
      <c r="B240" s="35"/>
      <c r="C240" s="54"/>
      <c r="D240" s="77" t="s">
        <v>1206</v>
      </c>
      <c r="E240" s="42"/>
      <c r="F240" s="24">
        <v>792</v>
      </c>
      <c r="G240" s="25">
        <v>82.586027111574552</v>
      </c>
      <c r="H240" s="32"/>
      <c r="I240" s="33"/>
    </row>
    <row r="241" spans="1:9" x14ac:dyDescent="0.3">
      <c r="A241" s="53"/>
      <c r="B241" s="35"/>
      <c r="C241" s="54"/>
      <c r="D241" s="77" t="s">
        <v>560</v>
      </c>
      <c r="E241" s="42"/>
      <c r="F241" s="24">
        <v>107</v>
      </c>
      <c r="G241" s="25">
        <v>11.157455683003128</v>
      </c>
      <c r="H241" s="32"/>
      <c r="I241" s="33"/>
    </row>
    <row r="242" spans="1:9" x14ac:dyDescent="0.3">
      <c r="A242" s="51" t="s">
        <v>1247</v>
      </c>
      <c r="B242" s="52" t="s">
        <v>919</v>
      </c>
      <c r="C242" s="26" t="s">
        <v>4199</v>
      </c>
      <c r="D242" s="76" t="s">
        <v>1207</v>
      </c>
      <c r="E242" s="45"/>
      <c r="F242" s="7">
        <v>56</v>
      </c>
      <c r="G242" s="28">
        <v>93.333333333333329</v>
      </c>
      <c r="H242" s="30" t="s">
        <v>18</v>
      </c>
      <c r="I242" s="31"/>
    </row>
    <row r="243" spans="1:9" x14ac:dyDescent="0.3">
      <c r="A243" s="53"/>
      <c r="B243" s="35"/>
      <c r="C243" s="54"/>
      <c r="D243" s="77" t="s">
        <v>1208</v>
      </c>
      <c r="E243" s="42"/>
      <c r="F243" s="24">
        <v>4</v>
      </c>
      <c r="G243" s="25">
        <v>6.666666666666667</v>
      </c>
      <c r="H243" s="32"/>
      <c r="I243" s="33"/>
    </row>
    <row r="244" spans="1:9" x14ac:dyDescent="0.3">
      <c r="A244" s="51" t="s">
        <v>1248</v>
      </c>
      <c r="B244" s="52" t="s">
        <v>921</v>
      </c>
      <c r="C244" s="26" t="s">
        <v>4737</v>
      </c>
      <c r="D244" s="76" t="s">
        <v>1205</v>
      </c>
      <c r="E244" s="45"/>
      <c r="F244" s="7">
        <v>37</v>
      </c>
      <c r="G244" s="28">
        <v>3.8581856100104277</v>
      </c>
      <c r="H244" s="30" t="s">
        <v>18</v>
      </c>
      <c r="I244" s="31"/>
    </row>
    <row r="245" spans="1:9" x14ac:dyDescent="0.3">
      <c r="A245" s="53"/>
      <c r="B245" s="35"/>
      <c r="C245" s="54"/>
      <c r="D245" s="77" t="s">
        <v>1206</v>
      </c>
      <c r="E245" s="42"/>
      <c r="F245" s="24">
        <v>813</v>
      </c>
      <c r="G245" s="25">
        <v>84.775808133472367</v>
      </c>
      <c r="H245" s="32"/>
      <c r="I245" s="33"/>
    </row>
    <row r="246" spans="1:9" x14ac:dyDescent="0.3">
      <c r="A246" s="53"/>
      <c r="B246" s="35"/>
      <c r="C246" s="54"/>
      <c r="D246" s="77" t="s">
        <v>560</v>
      </c>
      <c r="E246" s="42"/>
      <c r="F246" s="24">
        <v>109</v>
      </c>
      <c r="G246" s="25">
        <v>11.366006256517206</v>
      </c>
      <c r="H246" s="32"/>
      <c r="I246" s="33"/>
    </row>
    <row r="247" spans="1:9" x14ac:dyDescent="0.3">
      <c r="A247" s="51" t="s">
        <v>1249</v>
      </c>
      <c r="B247" s="52" t="s">
        <v>923</v>
      </c>
      <c r="C247" s="26" t="s">
        <v>4200</v>
      </c>
      <c r="D247" s="76" t="s">
        <v>1207</v>
      </c>
      <c r="E247" s="45"/>
      <c r="F247" s="7">
        <v>33</v>
      </c>
      <c r="G247" s="28">
        <v>89.189189189189193</v>
      </c>
      <c r="H247" s="30" t="s">
        <v>18</v>
      </c>
      <c r="I247" s="31"/>
    </row>
    <row r="248" spans="1:9" x14ac:dyDescent="0.3">
      <c r="A248" s="53"/>
      <c r="B248" s="35"/>
      <c r="C248" s="54"/>
      <c r="D248" s="77" t="s">
        <v>1208</v>
      </c>
      <c r="E248" s="42"/>
      <c r="F248" s="24">
        <v>4</v>
      </c>
      <c r="G248" s="25">
        <v>10.810810810810811</v>
      </c>
      <c r="H248" s="32"/>
      <c r="I248" s="33"/>
    </row>
    <row r="249" spans="1:9" x14ac:dyDescent="0.3">
      <c r="A249" s="51" t="s">
        <v>1250</v>
      </c>
      <c r="B249" s="52" t="s">
        <v>925</v>
      </c>
      <c r="C249" s="26" t="s">
        <v>4737</v>
      </c>
      <c r="D249" s="76" t="s">
        <v>1205</v>
      </c>
      <c r="E249" s="45"/>
      <c r="F249" s="7">
        <v>104</v>
      </c>
      <c r="G249" s="28">
        <v>10.844629822732013</v>
      </c>
      <c r="H249" s="30" t="s">
        <v>18</v>
      </c>
      <c r="I249" s="31"/>
    </row>
    <row r="250" spans="1:9" x14ac:dyDescent="0.3">
      <c r="A250" s="53"/>
      <c r="B250" s="35"/>
      <c r="C250" s="54"/>
      <c r="D250" s="77" t="s">
        <v>1206</v>
      </c>
      <c r="E250" s="42"/>
      <c r="F250" s="24">
        <v>745</v>
      </c>
      <c r="G250" s="25">
        <v>77.685088633993743</v>
      </c>
      <c r="H250" s="32"/>
      <c r="I250" s="33"/>
    </row>
    <row r="251" spans="1:9" x14ac:dyDescent="0.3">
      <c r="A251" s="53"/>
      <c r="B251" s="35"/>
      <c r="C251" s="54"/>
      <c r="D251" s="77" t="s">
        <v>560</v>
      </c>
      <c r="E251" s="42"/>
      <c r="F251" s="24">
        <v>110</v>
      </c>
      <c r="G251" s="25">
        <v>11.470281543274243</v>
      </c>
      <c r="H251" s="32"/>
      <c r="I251" s="33"/>
    </row>
    <row r="252" spans="1:9" x14ac:dyDescent="0.3">
      <c r="A252" s="51" t="s">
        <v>1251</v>
      </c>
      <c r="B252" s="52" t="s">
        <v>927</v>
      </c>
      <c r="C252" s="26" t="s">
        <v>4201</v>
      </c>
      <c r="D252" s="76" t="s">
        <v>1207</v>
      </c>
      <c r="E252" s="45"/>
      <c r="F252" s="7">
        <v>95</v>
      </c>
      <c r="G252" s="28">
        <v>91.34615384615384</v>
      </c>
      <c r="H252" s="30" t="s">
        <v>18</v>
      </c>
      <c r="I252" s="31"/>
    </row>
    <row r="253" spans="1:9" x14ac:dyDescent="0.3">
      <c r="A253" s="53"/>
      <c r="B253" s="35"/>
      <c r="C253" s="54"/>
      <c r="D253" s="77" t="s">
        <v>1208</v>
      </c>
      <c r="E253" s="42"/>
      <c r="F253" s="24">
        <v>9</v>
      </c>
      <c r="G253" s="25">
        <v>8.6538461538461533</v>
      </c>
      <c r="H253" s="32"/>
      <c r="I253" s="33"/>
    </row>
    <row r="254" spans="1:9" x14ac:dyDescent="0.3">
      <c r="A254" s="51" t="s">
        <v>1252</v>
      </c>
      <c r="B254" s="52" t="s">
        <v>929</v>
      </c>
      <c r="C254" s="26" t="s">
        <v>4737</v>
      </c>
      <c r="D254" s="76" t="s">
        <v>1205</v>
      </c>
      <c r="E254" s="45"/>
      <c r="F254" s="7">
        <v>652</v>
      </c>
      <c r="G254" s="28">
        <v>67.987486965589156</v>
      </c>
      <c r="H254" s="30" t="s">
        <v>18</v>
      </c>
      <c r="I254" s="31"/>
    </row>
    <row r="255" spans="1:9" x14ac:dyDescent="0.3">
      <c r="A255" s="53"/>
      <c r="B255" s="35"/>
      <c r="C255" s="54"/>
      <c r="D255" s="77" t="s">
        <v>1206</v>
      </c>
      <c r="E255" s="42"/>
      <c r="F255" s="24">
        <v>275</v>
      </c>
      <c r="G255" s="25">
        <v>28.675703858185607</v>
      </c>
      <c r="H255" s="32"/>
      <c r="I255" s="33"/>
    </row>
    <row r="256" spans="1:9" x14ac:dyDescent="0.3">
      <c r="A256" s="53"/>
      <c r="B256" s="35"/>
      <c r="C256" s="54"/>
      <c r="D256" s="77" t="s">
        <v>560</v>
      </c>
      <c r="E256" s="42"/>
      <c r="F256" s="24">
        <v>32</v>
      </c>
      <c r="G256" s="25">
        <v>3.3368091762252345</v>
      </c>
      <c r="H256" s="32"/>
      <c r="I256" s="33"/>
    </row>
    <row r="257" spans="1:9" x14ac:dyDescent="0.3">
      <c r="A257" s="51" t="s">
        <v>1253</v>
      </c>
      <c r="B257" s="52" t="s">
        <v>931</v>
      </c>
      <c r="C257" s="26" t="s">
        <v>4202</v>
      </c>
      <c r="D257" s="76" t="s">
        <v>1207</v>
      </c>
      <c r="E257" s="45"/>
      <c r="F257" s="7">
        <v>636</v>
      </c>
      <c r="G257" s="28">
        <v>97.546012269938657</v>
      </c>
      <c r="H257" s="30" t="s">
        <v>18</v>
      </c>
      <c r="I257" s="31"/>
    </row>
    <row r="258" spans="1:9" x14ac:dyDescent="0.3">
      <c r="A258" s="53"/>
      <c r="B258" s="35"/>
      <c r="C258" s="54"/>
      <c r="D258" s="77" t="s">
        <v>1208</v>
      </c>
      <c r="E258" s="42"/>
      <c r="F258" s="24">
        <v>16</v>
      </c>
      <c r="G258" s="25">
        <v>2.4539877300613497</v>
      </c>
      <c r="H258" s="32"/>
      <c r="I258" s="33"/>
    </row>
    <row r="259" spans="1:9" x14ac:dyDescent="0.3">
      <c r="A259" s="51" t="s">
        <v>5285</v>
      </c>
      <c r="B259" s="52" t="s">
        <v>1254</v>
      </c>
      <c r="C259" s="26" t="s">
        <v>4737</v>
      </c>
      <c r="D259" s="76" t="s">
        <v>1255</v>
      </c>
      <c r="E259" s="45"/>
      <c r="F259" s="7">
        <v>946</v>
      </c>
      <c r="G259" s="28">
        <v>98.644421272158496</v>
      </c>
      <c r="H259" s="30" t="s">
        <v>18</v>
      </c>
      <c r="I259" s="31"/>
    </row>
    <row r="260" spans="1:9" x14ac:dyDescent="0.3">
      <c r="A260" s="53"/>
      <c r="B260" s="35"/>
      <c r="C260" s="54"/>
      <c r="D260" s="77" t="s">
        <v>1256</v>
      </c>
      <c r="E260" s="42"/>
      <c r="F260" s="24">
        <v>13</v>
      </c>
      <c r="G260" s="25">
        <v>1.3555787278415017</v>
      </c>
      <c r="H260" s="32"/>
      <c r="I260" s="33"/>
    </row>
    <row r="261" spans="1:9" x14ac:dyDescent="0.3">
      <c r="A261" s="51" t="s">
        <v>1257</v>
      </c>
      <c r="B261" s="52" t="s">
        <v>933</v>
      </c>
      <c r="C261" s="26" t="s">
        <v>4737</v>
      </c>
      <c r="D261" s="76" t="s">
        <v>1258</v>
      </c>
      <c r="E261" s="45"/>
      <c r="F261" s="7">
        <v>810</v>
      </c>
      <c r="G261" s="28">
        <v>84.462982273201249</v>
      </c>
      <c r="H261" s="30" t="s">
        <v>18</v>
      </c>
      <c r="I261" s="31"/>
    </row>
    <row r="262" spans="1:9" x14ac:dyDescent="0.3">
      <c r="A262" s="53"/>
      <c r="B262" s="35"/>
      <c r="C262" s="54"/>
      <c r="D262" s="77" t="s">
        <v>1259</v>
      </c>
      <c r="E262" s="42"/>
      <c r="F262" s="24">
        <v>149</v>
      </c>
      <c r="G262" s="25">
        <v>15.53701772679875</v>
      </c>
      <c r="H262" s="32"/>
      <c r="I262" s="33"/>
    </row>
    <row r="263" spans="1:9" x14ac:dyDescent="0.3">
      <c r="A263" s="51" t="s">
        <v>1260</v>
      </c>
      <c r="B263" s="52" t="s">
        <v>937</v>
      </c>
      <c r="C263" s="26" t="s">
        <v>4737</v>
      </c>
      <c r="D263" s="76" t="s">
        <v>1258</v>
      </c>
      <c r="E263" s="45"/>
      <c r="F263" s="7">
        <v>853</v>
      </c>
      <c r="G263" s="28">
        <v>88.946819603753909</v>
      </c>
      <c r="H263" s="30" t="s">
        <v>18</v>
      </c>
      <c r="I263" s="31"/>
    </row>
    <row r="264" spans="1:9" x14ac:dyDescent="0.3">
      <c r="A264" s="53"/>
      <c r="B264" s="35"/>
      <c r="C264" s="54"/>
      <c r="D264" s="77" t="s">
        <v>1259</v>
      </c>
      <c r="E264" s="42"/>
      <c r="F264" s="24">
        <v>106</v>
      </c>
      <c r="G264" s="25">
        <v>11.05318039624609</v>
      </c>
      <c r="H264" s="32"/>
      <c r="I264" s="33"/>
    </row>
    <row r="265" spans="1:9" x14ac:dyDescent="0.3">
      <c r="A265" s="51" t="s">
        <v>1261</v>
      </c>
      <c r="B265" s="52" t="s">
        <v>939</v>
      </c>
      <c r="C265" s="26" t="s">
        <v>4737</v>
      </c>
      <c r="D265" s="76" t="s">
        <v>1258</v>
      </c>
      <c r="E265" s="45"/>
      <c r="F265" s="7">
        <v>856</v>
      </c>
      <c r="G265" s="28">
        <v>89.259645464025027</v>
      </c>
      <c r="H265" s="30" t="s">
        <v>18</v>
      </c>
      <c r="I265" s="31"/>
    </row>
    <row r="266" spans="1:9" x14ac:dyDescent="0.3">
      <c r="A266" s="53"/>
      <c r="B266" s="35"/>
      <c r="C266" s="54"/>
      <c r="D266" s="77" t="s">
        <v>1259</v>
      </c>
      <c r="E266" s="42"/>
      <c r="F266" s="24">
        <v>103</v>
      </c>
      <c r="G266" s="25">
        <v>10.740354535974973</v>
      </c>
      <c r="H266" s="32"/>
      <c r="I266" s="33"/>
    </row>
    <row r="267" spans="1:9" x14ac:dyDescent="0.3">
      <c r="A267" s="51" t="s">
        <v>5286</v>
      </c>
      <c r="B267" s="52" t="s">
        <v>1262</v>
      </c>
      <c r="C267" s="55" t="s">
        <v>4737</v>
      </c>
      <c r="D267" s="76" t="s">
        <v>1255</v>
      </c>
      <c r="E267" s="45"/>
      <c r="F267" s="7">
        <v>946</v>
      </c>
      <c r="G267" s="28">
        <v>98.644421272158496</v>
      </c>
      <c r="H267" s="30" t="s">
        <v>18</v>
      </c>
      <c r="I267" s="31"/>
    </row>
    <row r="268" spans="1:9" x14ac:dyDescent="0.3">
      <c r="A268" s="53"/>
      <c r="B268" s="35"/>
      <c r="C268" s="54"/>
      <c r="D268" s="77" t="s">
        <v>1256</v>
      </c>
      <c r="E268" s="42"/>
      <c r="F268" s="24">
        <v>13</v>
      </c>
      <c r="G268" s="25">
        <v>1.3555787278415017</v>
      </c>
      <c r="H268" s="32"/>
      <c r="I268" s="33"/>
    </row>
    <row r="269" spans="1:9" x14ac:dyDescent="0.3">
      <c r="A269" s="51" t="s">
        <v>1263</v>
      </c>
      <c r="B269" s="52" t="s">
        <v>1264</v>
      </c>
      <c r="C269" s="26" t="s">
        <v>4737</v>
      </c>
      <c r="D269" s="76" t="s">
        <v>809</v>
      </c>
      <c r="E269" s="45"/>
      <c r="F269" s="7">
        <v>4</v>
      </c>
      <c r="G269" s="28">
        <v>0.41710114702815432</v>
      </c>
      <c r="H269" s="30" t="s">
        <v>18</v>
      </c>
      <c r="I269" s="31"/>
    </row>
    <row r="270" spans="1:9" x14ac:dyDescent="0.3">
      <c r="A270" s="53"/>
      <c r="B270" s="35"/>
      <c r="C270" s="54"/>
      <c r="D270" s="77" t="s">
        <v>810</v>
      </c>
      <c r="E270" s="42"/>
      <c r="F270" s="24">
        <v>854</v>
      </c>
      <c r="G270" s="25">
        <v>89.051094890510953</v>
      </c>
      <c r="H270" s="32"/>
      <c r="I270" s="33"/>
    </row>
    <row r="271" spans="1:9" x14ac:dyDescent="0.3">
      <c r="A271" s="53"/>
      <c r="B271" s="35"/>
      <c r="C271" s="54"/>
      <c r="D271" s="77" t="s">
        <v>811</v>
      </c>
      <c r="E271" s="42"/>
      <c r="F271" s="24">
        <v>101</v>
      </c>
      <c r="G271" s="25">
        <v>10.531803962460897</v>
      </c>
      <c r="H271" s="32"/>
      <c r="I271" s="33"/>
    </row>
    <row r="272" spans="1:9" x14ac:dyDescent="0.3">
      <c r="A272" s="51" t="s">
        <v>5095</v>
      </c>
      <c r="B272" s="52" t="s">
        <v>5216</v>
      </c>
      <c r="C272" s="55" t="s">
        <v>4737</v>
      </c>
      <c r="D272" s="76" t="s">
        <v>109</v>
      </c>
      <c r="E272" s="45"/>
      <c r="F272" s="7">
        <v>138</v>
      </c>
      <c r="G272" s="28">
        <v>14.389989572471324</v>
      </c>
      <c r="H272" s="30" t="s">
        <v>18</v>
      </c>
      <c r="I272" s="31"/>
    </row>
    <row r="273" spans="1:9" x14ac:dyDescent="0.3">
      <c r="A273" s="53"/>
      <c r="B273" s="35"/>
      <c r="C273" s="54"/>
      <c r="D273" s="77" t="s">
        <v>1265</v>
      </c>
      <c r="E273" s="42"/>
      <c r="F273" s="24">
        <v>821</v>
      </c>
      <c r="G273" s="25">
        <v>85.610010427528664</v>
      </c>
      <c r="H273" s="32"/>
      <c r="I273" s="33"/>
    </row>
    <row r="274" spans="1:9" x14ac:dyDescent="0.3">
      <c r="A274" s="51" t="s">
        <v>1266</v>
      </c>
      <c r="B274" s="52" t="s">
        <v>943</v>
      </c>
      <c r="C274" s="55" t="s">
        <v>1360</v>
      </c>
      <c r="D274" s="76" t="s">
        <v>81</v>
      </c>
      <c r="E274" s="45"/>
      <c r="F274" s="7">
        <v>9</v>
      </c>
      <c r="G274" s="28">
        <v>6.5217391304347823</v>
      </c>
      <c r="H274" s="30" t="s">
        <v>18</v>
      </c>
      <c r="I274" s="31"/>
    </row>
    <row r="275" spans="1:9" x14ac:dyDescent="0.3">
      <c r="A275" s="53"/>
      <c r="B275" s="35"/>
      <c r="C275" s="54"/>
      <c r="D275" s="77" t="s">
        <v>4171</v>
      </c>
      <c r="E275" s="42"/>
      <c r="F275" s="24">
        <v>24</v>
      </c>
      <c r="G275" s="25">
        <v>17.391304347826086</v>
      </c>
      <c r="H275" s="32"/>
      <c r="I275" s="33"/>
    </row>
    <row r="276" spans="1:9" x14ac:dyDescent="0.3">
      <c r="A276" s="53"/>
      <c r="B276" s="35"/>
      <c r="C276" s="54"/>
      <c r="D276" s="77" t="s">
        <v>944</v>
      </c>
      <c r="E276" s="42"/>
      <c r="F276" s="24">
        <v>84</v>
      </c>
      <c r="G276" s="25">
        <v>60.869565217391312</v>
      </c>
      <c r="H276" s="32"/>
      <c r="I276" s="33"/>
    </row>
    <row r="277" spans="1:9" x14ac:dyDescent="0.3">
      <c r="A277" s="53"/>
      <c r="B277" s="35"/>
      <c r="C277" s="54"/>
      <c r="D277" s="77" t="s">
        <v>4172</v>
      </c>
      <c r="E277" s="42"/>
      <c r="F277" s="24">
        <v>7</v>
      </c>
      <c r="G277" s="25">
        <v>5.0724637681159424</v>
      </c>
      <c r="H277" s="32"/>
      <c r="I277" s="33"/>
    </row>
    <row r="278" spans="1:9" x14ac:dyDescent="0.3">
      <c r="A278" s="53"/>
      <c r="B278" s="35"/>
      <c r="C278" s="54"/>
      <c r="D278" s="77" t="s">
        <v>4173</v>
      </c>
      <c r="E278" s="42"/>
      <c r="F278" s="24">
        <v>4</v>
      </c>
      <c r="G278" s="25">
        <v>2.8985507246376812</v>
      </c>
      <c r="H278" s="32"/>
      <c r="I278" s="33"/>
    </row>
    <row r="279" spans="1:9" x14ac:dyDescent="0.3">
      <c r="A279" s="53"/>
      <c r="B279" s="35"/>
      <c r="C279" s="54"/>
      <c r="D279" s="77" t="s">
        <v>945</v>
      </c>
      <c r="E279" s="42"/>
      <c r="F279" s="24">
        <v>10</v>
      </c>
      <c r="G279" s="25">
        <v>7.2463768115942031</v>
      </c>
      <c r="H279" s="32"/>
      <c r="I279" s="33"/>
    </row>
    <row r="280" spans="1:9" x14ac:dyDescent="0.3">
      <c r="A280" s="51" t="s">
        <v>1267</v>
      </c>
      <c r="B280" s="52" t="s">
        <v>947</v>
      </c>
      <c r="C280" s="55" t="s">
        <v>1360</v>
      </c>
      <c r="D280" s="76" t="s">
        <v>109</v>
      </c>
      <c r="E280" s="45"/>
      <c r="F280" s="7">
        <v>112</v>
      </c>
      <c r="G280" s="28">
        <v>81.159420289855078</v>
      </c>
      <c r="H280" s="30" t="s">
        <v>18</v>
      </c>
      <c r="I280" s="31"/>
    </row>
    <row r="281" spans="1:9" x14ac:dyDescent="0.3">
      <c r="A281" s="53"/>
      <c r="B281" s="35"/>
      <c r="C281" s="54"/>
      <c r="D281" s="77" t="s">
        <v>110</v>
      </c>
      <c r="E281" s="42"/>
      <c r="F281" s="24">
        <v>26</v>
      </c>
      <c r="G281" s="25">
        <v>18.840579710144929</v>
      </c>
      <c r="H281" s="32"/>
      <c r="I281" s="33"/>
    </row>
    <row r="282" spans="1:9" x14ac:dyDescent="0.3">
      <c r="A282" s="51" t="s">
        <v>5096</v>
      </c>
      <c r="B282" s="52" t="s">
        <v>950</v>
      </c>
      <c r="C282" s="55" t="s">
        <v>1366</v>
      </c>
      <c r="D282" s="76" t="s">
        <v>109</v>
      </c>
      <c r="E282" s="45"/>
      <c r="F282" s="7">
        <v>65</v>
      </c>
      <c r="G282" s="28">
        <v>7.917174177831912</v>
      </c>
      <c r="H282" s="30" t="s">
        <v>18</v>
      </c>
      <c r="I282" s="31"/>
    </row>
    <row r="283" spans="1:9" x14ac:dyDescent="0.3">
      <c r="A283" s="53"/>
      <c r="B283" s="35"/>
      <c r="C283" s="54"/>
      <c r="D283" s="77" t="s">
        <v>110</v>
      </c>
      <c r="E283" s="42"/>
      <c r="F283" s="24">
        <v>756</v>
      </c>
      <c r="G283" s="25">
        <v>92.08282582216809</v>
      </c>
      <c r="H283" s="32"/>
      <c r="I283" s="33"/>
    </row>
    <row r="284" spans="1:9" x14ac:dyDescent="0.3">
      <c r="A284" s="51" t="s">
        <v>1268</v>
      </c>
      <c r="B284" s="52" t="s">
        <v>952</v>
      </c>
      <c r="C284" s="26" t="s">
        <v>5097</v>
      </c>
      <c r="D284" s="76" t="s">
        <v>109</v>
      </c>
      <c r="E284" s="45"/>
      <c r="F284" s="7">
        <v>852</v>
      </c>
      <c r="G284" s="28">
        <v>95.302013422818789</v>
      </c>
      <c r="H284" s="30" t="s">
        <v>18</v>
      </c>
      <c r="I284" s="31"/>
    </row>
    <row r="285" spans="1:9" x14ac:dyDescent="0.3">
      <c r="A285" s="53"/>
      <c r="B285" s="35"/>
      <c r="C285" s="54"/>
      <c r="D285" s="77" t="s">
        <v>110</v>
      </c>
      <c r="E285" s="42"/>
      <c r="F285" s="24">
        <v>42</v>
      </c>
      <c r="G285" s="25">
        <v>4.6979865771812079</v>
      </c>
      <c r="H285" s="32"/>
      <c r="I285" s="33"/>
    </row>
    <row r="286" spans="1:9" x14ac:dyDescent="0.3">
      <c r="A286" s="51" t="s">
        <v>1269</v>
      </c>
      <c r="B286" s="52" t="s">
        <v>954</v>
      </c>
      <c r="C286" s="55" t="s">
        <v>1361</v>
      </c>
      <c r="D286" s="76" t="s">
        <v>955</v>
      </c>
      <c r="E286" s="45"/>
      <c r="F286" s="7">
        <v>335</v>
      </c>
      <c r="G286" s="28">
        <v>39.31924882629108</v>
      </c>
      <c r="H286" s="30" t="s">
        <v>18</v>
      </c>
      <c r="I286" s="31"/>
    </row>
    <row r="287" spans="1:9" x14ac:dyDescent="0.3">
      <c r="A287" s="53"/>
      <c r="B287" s="35"/>
      <c r="C287" s="54"/>
      <c r="D287" s="77" t="s">
        <v>1270</v>
      </c>
      <c r="E287" s="42"/>
      <c r="F287" s="24">
        <v>214</v>
      </c>
      <c r="G287" s="25">
        <v>25.11737089201878</v>
      </c>
      <c r="H287" s="32"/>
      <c r="I287" s="33"/>
    </row>
    <row r="288" spans="1:9" x14ac:dyDescent="0.3">
      <c r="A288" s="53"/>
      <c r="B288" s="35"/>
      <c r="C288" s="54"/>
      <c r="D288" s="77" t="s">
        <v>957</v>
      </c>
      <c r="E288" s="42"/>
      <c r="F288" s="24">
        <v>303</v>
      </c>
      <c r="G288" s="25">
        <v>35.563380281690144</v>
      </c>
      <c r="H288" s="32"/>
      <c r="I288" s="33"/>
    </row>
    <row r="289" spans="1:9" x14ac:dyDescent="0.3">
      <c r="A289" s="51" t="s">
        <v>1271</v>
      </c>
      <c r="B289" s="52" t="s">
        <v>1272</v>
      </c>
      <c r="C289" s="55" t="s">
        <v>1367</v>
      </c>
      <c r="D289" s="76" t="s">
        <v>960</v>
      </c>
      <c r="E289" s="45"/>
      <c r="F289" s="7">
        <v>24</v>
      </c>
      <c r="G289" s="28">
        <v>57.142857142857139</v>
      </c>
      <c r="H289" s="30" t="s">
        <v>18</v>
      </c>
      <c r="I289" s="31"/>
    </row>
    <row r="290" spans="1:9" x14ac:dyDescent="0.3">
      <c r="A290" s="53"/>
      <c r="B290" s="35"/>
      <c r="C290" s="54"/>
      <c r="D290" s="77" t="s">
        <v>4174</v>
      </c>
      <c r="E290" s="42"/>
      <c r="F290" s="24">
        <v>6</v>
      </c>
      <c r="G290" s="25">
        <v>14.285714285714285</v>
      </c>
      <c r="H290" s="32"/>
      <c r="I290" s="33"/>
    </row>
    <row r="291" spans="1:9" x14ac:dyDescent="0.3">
      <c r="A291" s="53"/>
      <c r="B291" s="35"/>
      <c r="C291" s="54"/>
      <c r="D291" s="77" t="s">
        <v>961</v>
      </c>
      <c r="E291" s="42"/>
      <c r="F291" s="24">
        <v>12</v>
      </c>
      <c r="G291" s="25">
        <v>28.571428571428569</v>
      </c>
      <c r="H291" s="32"/>
      <c r="I291" s="33"/>
    </row>
    <row r="292" spans="1:9" x14ac:dyDescent="0.3">
      <c r="A292" s="51" t="s">
        <v>1273</v>
      </c>
      <c r="B292" s="52" t="s">
        <v>1274</v>
      </c>
      <c r="C292" s="55" t="s">
        <v>1362</v>
      </c>
      <c r="D292" s="173"/>
      <c r="E292" s="45"/>
      <c r="F292" s="7">
        <v>24</v>
      </c>
      <c r="G292" s="28">
        <v>100</v>
      </c>
      <c r="H292" s="30" t="s">
        <v>18</v>
      </c>
      <c r="I292" s="31"/>
    </row>
    <row r="293" spans="1:9" x14ac:dyDescent="0.3">
      <c r="A293" s="51" t="s">
        <v>5098</v>
      </c>
      <c r="B293" s="52" t="s">
        <v>1275</v>
      </c>
      <c r="C293" s="55" t="s">
        <v>1367</v>
      </c>
      <c r="D293" s="76" t="s">
        <v>1276</v>
      </c>
      <c r="E293" s="45"/>
      <c r="F293" s="7">
        <v>15</v>
      </c>
      <c r="G293" s="28">
        <v>35.714285714285715</v>
      </c>
      <c r="H293" s="30" t="s">
        <v>18</v>
      </c>
      <c r="I293" s="31"/>
    </row>
    <row r="294" spans="1:9" x14ac:dyDescent="0.3">
      <c r="A294" s="53"/>
      <c r="B294" s="35"/>
      <c r="C294" s="54"/>
      <c r="D294" s="77" t="s">
        <v>4736</v>
      </c>
      <c r="E294" s="42"/>
      <c r="F294" s="24">
        <v>6</v>
      </c>
      <c r="G294" s="25">
        <v>14.285714285714285</v>
      </c>
      <c r="H294" s="32"/>
      <c r="I294" s="33"/>
    </row>
    <row r="295" spans="1:9" x14ac:dyDescent="0.3">
      <c r="A295" s="53"/>
      <c r="B295" s="35"/>
      <c r="C295" s="54"/>
      <c r="D295" s="77" t="s">
        <v>967</v>
      </c>
      <c r="E295" s="42"/>
      <c r="F295" s="24">
        <v>9</v>
      </c>
      <c r="G295" s="25">
        <v>21.428571428571427</v>
      </c>
      <c r="H295" s="32"/>
      <c r="I295" s="33"/>
    </row>
    <row r="296" spans="1:9" x14ac:dyDescent="0.3">
      <c r="A296" s="53"/>
      <c r="B296" s="35"/>
      <c r="C296" s="54"/>
      <c r="D296" s="77" t="s">
        <v>1277</v>
      </c>
      <c r="E296" s="42"/>
      <c r="F296" s="24">
        <v>2</v>
      </c>
      <c r="G296" s="25">
        <v>4.7619047619047619</v>
      </c>
      <c r="H296" s="32"/>
      <c r="I296" s="33"/>
    </row>
    <row r="297" spans="1:9" x14ac:dyDescent="0.3">
      <c r="A297" s="53"/>
      <c r="B297" s="35"/>
      <c r="C297" s="54"/>
      <c r="D297" s="77" t="s">
        <v>1278</v>
      </c>
      <c r="E297" s="42"/>
      <c r="F297" s="24"/>
      <c r="G297" s="25"/>
      <c r="H297" s="32"/>
      <c r="I297" s="33"/>
    </row>
    <row r="298" spans="1:9" x14ac:dyDescent="0.3">
      <c r="A298" s="53"/>
      <c r="B298" s="35"/>
      <c r="C298" s="54"/>
      <c r="D298" s="77" t="s">
        <v>1279</v>
      </c>
      <c r="E298" s="42"/>
      <c r="F298" s="24">
        <v>2</v>
      </c>
      <c r="G298" s="25">
        <v>4.7619047619047619</v>
      </c>
      <c r="H298" s="32"/>
      <c r="I298" s="33"/>
    </row>
    <row r="299" spans="1:9" x14ac:dyDescent="0.3">
      <c r="A299" s="53"/>
      <c r="B299" s="35"/>
      <c r="C299" s="54"/>
      <c r="D299" s="77" t="s">
        <v>1280</v>
      </c>
      <c r="E299" s="42"/>
      <c r="F299" s="24">
        <v>1</v>
      </c>
      <c r="G299" s="25">
        <v>2.3809523809523809</v>
      </c>
      <c r="H299" s="32"/>
      <c r="I299" s="33"/>
    </row>
    <row r="300" spans="1:9" x14ac:dyDescent="0.3">
      <c r="A300" s="53"/>
      <c r="B300" s="35"/>
      <c r="C300" s="54"/>
      <c r="D300" s="77" t="s">
        <v>1281</v>
      </c>
      <c r="E300" s="42"/>
      <c r="F300" s="24">
        <v>2</v>
      </c>
      <c r="G300" s="25">
        <v>4.7619047619047619</v>
      </c>
      <c r="H300" s="32"/>
      <c r="I300" s="33"/>
    </row>
    <row r="301" spans="1:9" x14ac:dyDescent="0.3">
      <c r="A301" s="53"/>
      <c r="B301" s="35"/>
      <c r="C301" s="54"/>
      <c r="D301" s="77" t="s">
        <v>5099</v>
      </c>
      <c r="E301" s="42"/>
      <c r="F301" s="24">
        <v>1</v>
      </c>
      <c r="G301" s="25">
        <v>2.3809523809523809</v>
      </c>
      <c r="H301" s="32"/>
      <c r="I301" s="33"/>
    </row>
    <row r="302" spans="1:9" x14ac:dyDescent="0.3">
      <c r="A302" s="53"/>
      <c r="B302" s="35"/>
      <c r="C302" s="54"/>
      <c r="D302" s="77" t="s">
        <v>5100</v>
      </c>
      <c r="E302" s="42"/>
      <c r="F302" s="24">
        <v>4</v>
      </c>
      <c r="G302" s="25">
        <v>9.5238095238095237</v>
      </c>
      <c r="H302" s="32"/>
      <c r="I302" s="33"/>
    </row>
    <row r="303" spans="1:9" x14ac:dyDescent="0.3">
      <c r="A303" s="53"/>
      <c r="B303" s="35"/>
      <c r="C303" s="54"/>
      <c r="D303" s="77" t="s">
        <v>5101</v>
      </c>
      <c r="E303" s="42"/>
      <c r="F303" s="24"/>
      <c r="G303" s="25"/>
      <c r="H303" s="32"/>
      <c r="I303" s="33"/>
    </row>
    <row r="304" spans="1:9" x14ac:dyDescent="0.3">
      <c r="A304" s="51" t="s">
        <v>1283</v>
      </c>
      <c r="B304" s="52" t="s">
        <v>1284</v>
      </c>
      <c r="C304" s="55" t="s">
        <v>1363</v>
      </c>
      <c r="D304" s="76"/>
      <c r="E304" s="45"/>
      <c r="F304" s="7"/>
      <c r="G304" s="28"/>
      <c r="H304" s="30" t="s">
        <v>18</v>
      </c>
      <c r="I304" s="31"/>
    </row>
    <row r="305" spans="1:9" x14ac:dyDescent="0.3">
      <c r="A305" s="51" t="s">
        <v>1285</v>
      </c>
      <c r="B305" s="52" t="s">
        <v>979</v>
      </c>
      <c r="C305" s="55" t="s">
        <v>4737</v>
      </c>
      <c r="D305" s="76" t="s">
        <v>1286</v>
      </c>
      <c r="E305" s="45"/>
      <c r="F305" s="7">
        <v>917</v>
      </c>
      <c r="G305" s="28">
        <v>95.620437956204384</v>
      </c>
      <c r="H305" s="30" t="s">
        <v>18</v>
      </c>
      <c r="I305" s="31"/>
    </row>
    <row r="306" spans="1:9" x14ac:dyDescent="0.3">
      <c r="A306" s="53"/>
      <c r="B306" s="35"/>
      <c r="C306" s="54"/>
      <c r="D306" s="77" t="s">
        <v>981</v>
      </c>
      <c r="E306" s="42"/>
      <c r="F306" s="24">
        <v>12</v>
      </c>
      <c r="G306" s="25">
        <v>1.251303441084463</v>
      </c>
      <c r="H306" s="32"/>
      <c r="I306" s="33"/>
    </row>
    <row r="307" spans="1:9" x14ac:dyDescent="0.3">
      <c r="A307" s="53"/>
      <c r="B307" s="35"/>
      <c r="C307" s="54"/>
      <c r="D307" s="77" t="s">
        <v>982</v>
      </c>
      <c r="E307" s="42"/>
      <c r="F307" s="24">
        <v>30</v>
      </c>
      <c r="G307" s="25">
        <v>3.1282586027111576</v>
      </c>
      <c r="H307" s="32"/>
      <c r="I307" s="33"/>
    </row>
    <row r="308" spans="1:9" x14ac:dyDescent="0.3">
      <c r="A308" s="51" t="s">
        <v>1287</v>
      </c>
      <c r="B308" s="52" t="s">
        <v>789</v>
      </c>
      <c r="C308" s="55" t="s">
        <v>4737</v>
      </c>
      <c r="D308" s="76" t="s">
        <v>109</v>
      </c>
      <c r="E308" s="45"/>
      <c r="F308" s="7">
        <v>9</v>
      </c>
      <c r="G308" s="28">
        <v>0.93847758081334731</v>
      </c>
      <c r="H308" s="30" t="s">
        <v>18</v>
      </c>
      <c r="I308" s="31"/>
    </row>
    <row r="309" spans="1:9" x14ac:dyDescent="0.3">
      <c r="A309" s="53"/>
      <c r="B309" s="35"/>
      <c r="C309" s="54"/>
      <c r="D309" s="77" t="s">
        <v>110</v>
      </c>
      <c r="E309" s="42"/>
      <c r="F309" s="24">
        <v>950</v>
      </c>
      <c r="G309" s="25">
        <v>99.061522419186659</v>
      </c>
      <c r="H309" s="32"/>
      <c r="I309" s="33"/>
    </row>
    <row r="310" spans="1:9" x14ac:dyDescent="0.3">
      <c r="A310" s="51" t="s">
        <v>1288</v>
      </c>
      <c r="B310" s="52" t="s">
        <v>977</v>
      </c>
      <c r="C310" s="55" t="s">
        <v>4737</v>
      </c>
      <c r="D310" s="76" t="s">
        <v>109</v>
      </c>
      <c r="E310" s="45"/>
      <c r="F310" s="7">
        <v>465</v>
      </c>
      <c r="G310" s="28">
        <v>48.488008342022944</v>
      </c>
      <c r="H310" s="30" t="s">
        <v>18</v>
      </c>
      <c r="I310" s="31"/>
    </row>
    <row r="311" spans="1:9" x14ac:dyDescent="0.3">
      <c r="A311" s="53"/>
      <c r="B311" s="35"/>
      <c r="C311" s="54"/>
      <c r="D311" s="77" t="s">
        <v>110</v>
      </c>
      <c r="E311" s="42"/>
      <c r="F311" s="24">
        <v>494</v>
      </c>
      <c r="G311" s="25">
        <v>51.511991657977063</v>
      </c>
      <c r="H311" s="32"/>
      <c r="I311" s="33"/>
    </row>
    <row r="312" spans="1:9" x14ac:dyDescent="0.3">
      <c r="A312" s="51" t="s">
        <v>5102</v>
      </c>
      <c r="B312" s="52" t="s">
        <v>1289</v>
      </c>
      <c r="C312" s="55" t="s">
        <v>4737</v>
      </c>
      <c r="D312" s="76" t="s">
        <v>1290</v>
      </c>
      <c r="E312" s="45"/>
      <c r="F312" s="7">
        <v>32</v>
      </c>
      <c r="G312" s="28">
        <v>3.3368091762252345</v>
      </c>
      <c r="H312" s="30" t="s">
        <v>18</v>
      </c>
      <c r="I312" s="31"/>
    </row>
    <row r="313" spans="1:9" x14ac:dyDescent="0.3">
      <c r="A313" s="53"/>
      <c r="B313" s="35"/>
      <c r="C313" s="54"/>
      <c r="D313" s="77" t="s">
        <v>1291</v>
      </c>
      <c r="E313" s="42"/>
      <c r="F313" s="24">
        <v>5</v>
      </c>
      <c r="G313" s="25">
        <v>0.52137643378519283</v>
      </c>
      <c r="H313" s="32"/>
      <c r="I313" s="33"/>
    </row>
    <row r="314" spans="1:9" x14ac:dyDescent="0.3">
      <c r="A314" s="53"/>
      <c r="B314" s="35"/>
      <c r="C314" s="54"/>
      <c r="D314" s="77" t="s">
        <v>1292</v>
      </c>
      <c r="E314" s="42"/>
      <c r="F314" s="24">
        <v>74</v>
      </c>
      <c r="G314" s="25">
        <v>7.7163712200208554</v>
      </c>
      <c r="H314" s="32"/>
      <c r="I314" s="33"/>
    </row>
    <row r="315" spans="1:9" x14ac:dyDescent="0.3">
      <c r="A315" s="53"/>
      <c r="B315" s="35"/>
      <c r="C315" s="54"/>
      <c r="D315" s="77" t="s">
        <v>1293</v>
      </c>
      <c r="E315" s="42"/>
      <c r="F315" s="24">
        <v>10</v>
      </c>
      <c r="G315" s="25">
        <v>1.0427528675703857</v>
      </c>
      <c r="H315" s="32"/>
      <c r="I315" s="33"/>
    </row>
    <row r="316" spans="1:9" x14ac:dyDescent="0.3">
      <c r="A316" s="53"/>
      <c r="B316" s="35"/>
      <c r="C316" s="54"/>
      <c r="D316" s="77" t="s">
        <v>1294</v>
      </c>
      <c r="E316" s="42"/>
      <c r="F316" s="24">
        <v>65</v>
      </c>
      <c r="G316" s="25">
        <v>6.777893639207508</v>
      </c>
      <c r="H316" s="32"/>
      <c r="I316" s="33"/>
    </row>
    <row r="317" spans="1:9" x14ac:dyDescent="0.3">
      <c r="A317" s="53"/>
      <c r="B317" s="35"/>
      <c r="C317" s="54"/>
      <c r="D317" s="77" t="s">
        <v>1295</v>
      </c>
      <c r="E317" s="42"/>
      <c r="F317" s="24">
        <v>7</v>
      </c>
      <c r="G317" s="25">
        <v>0.72992700729927007</v>
      </c>
      <c r="H317" s="32"/>
      <c r="I317" s="33"/>
    </row>
    <row r="318" spans="1:9" x14ac:dyDescent="0.3">
      <c r="A318" s="53"/>
      <c r="B318" s="35"/>
      <c r="C318" s="54"/>
      <c r="D318" s="77" t="s">
        <v>476</v>
      </c>
      <c r="E318" s="42"/>
      <c r="F318" s="24">
        <v>2</v>
      </c>
      <c r="G318" s="25">
        <v>0.20855057351407716</v>
      </c>
      <c r="H318" s="32"/>
      <c r="I318" s="33"/>
    </row>
    <row r="319" spans="1:9" x14ac:dyDescent="0.3">
      <c r="A319" s="53"/>
      <c r="B319" s="35"/>
      <c r="C319" s="54"/>
      <c r="D319" s="77" t="s">
        <v>1296</v>
      </c>
      <c r="E319" s="42"/>
      <c r="F319" s="24">
        <v>764</v>
      </c>
      <c r="G319" s="25">
        <v>79.666319082377484</v>
      </c>
      <c r="H319" s="32"/>
      <c r="I319" s="33"/>
    </row>
    <row r="320" spans="1:9" x14ac:dyDescent="0.3">
      <c r="A320" s="51" t="s">
        <v>1297</v>
      </c>
      <c r="B320" s="52" t="s">
        <v>1298</v>
      </c>
      <c r="C320" s="26" t="s">
        <v>1355</v>
      </c>
      <c r="D320" s="76"/>
      <c r="E320" s="45"/>
      <c r="F320" s="7">
        <v>2</v>
      </c>
      <c r="G320" s="28">
        <v>100</v>
      </c>
      <c r="H320" s="30" t="s">
        <v>18</v>
      </c>
      <c r="I320" s="31"/>
    </row>
    <row r="321" spans="1:9" x14ac:dyDescent="0.3">
      <c r="A321" s="51" t="s">
        <v>5103</v>
      </c>
      <c r="B321" s="52" t="s">
        <v>1299</v>
      </c>
      <c r="C321" s="26" t="s">
        <v>4737</v>
      </c>
      <c r="D321" s="76" t="s">
        <v>1300</v>
      </c>
      <c r="E321" s="45"/>
      <c r="F321" s="7">
        <v>165</v>
      </c>
      <c r="G321" s="28">
        <v>17.205422314911367</v>
      </c>
      <c r="H321" s="30" t="s">
        <v>18</v>
      </c>
      <c r="I321" s="31"/>
    </row>
    <row r="322" spans="1:9" x14ac:dyDescent="0.3">
      <c r="A322" s="53"/>
      <c r="B322" s="35"/>
      <c r="C322" s="54"/>
      <c r="D322" s="77" t="s">
        <v>1301</v>
      </c>
      <c r="E322" s="42"/>
      <c r="F322" s="24">
        <v>310</v>
      </c>
      <c r="G322" s="25">
        <v>32.325338894681963</v>
      </c>
      <c r="H322" s="32"/>
      <c r="I322" s="33"/>
    </row>
    <row r="323" spans="1:9" x14ac:dyDescent="0.3">
      <c r="A323" s="53"/>
      <c r="B323" s="35"/>
      <c r="C323" s="54"/>
      <c r="D323" s="77" t="s">
        <v>1302</v>
      </c>
      <c r="E323" s="42"/>
      <c r="F323" s="24">
        <v>98</v>
      </c>
      <c r="G323" s="25">
        <v>10.218978102189782</v>
      </c>
      <c r="H323" s="32"/>
      <c r="I323" s="33"/>
    </row>
    <row r="324" spans="1:9" x14ac:dyDescent="0.3">
      <c r="A324" s="53"/>
      <c r="B324" s="35"/>
      <c r="C324" s="54"/>
      <c r="D324" s="77" t="s">
        <v>1303</v>
      </c>
      <c r="E324" s="42"/>
      <c r="F324" s="24">
        <v>370</v>
      </c>
      <c r="G324" s="25">
        <v>38.581856100104275</v>
      </c>
      <c r="H324" s="32"/>
      <c r="I324" s="33"/>
    </row>
    <row r="325" spans="1:9" x14ac:dyDescent="0.3">
      <c r="A325" s="53"/>
      <c r="B325" s="35"/>
      <c r="C325" s="54"/>
      <c r="D325" s="77" t="s">
        <v>1304</v>
      </c>
      <c r="E325" s="42"/>
      <c r="F325" s="24">
        <v>10</v>
      </c>
      <c r="G325" s="25">
        <v>1.0427528675703857</v>
      </c>
      <c r="H325" s="32"/>
      <c r="I325" s="33"/>
    </row>
    <row r="326" spans="1:9" x14ac:dyDescent="0.3">
      <c r="A326" s="53"/>
      <c r="B326" s="35"/>
      <c r="C326" s="54"/>
      <c r="D326" s="77" t="s">
        <v>499</v>
      </c>
      <c r="E326" s="42"/>
      <c r="F326" s="24">
        <v>6</v>
      </c>
      <c r="G326" s="25">
        <v>0.6256517205422315</v>
      </c>
      <c r="H326" s="32"/>
      <c r="I326" s="33"/>
    </row>
    <row r="327" spans="1:9" x14ac:dyDescent="0.3">
      <c r="A327" s="51" t="s">
        <v>1305</v>
      </c>
      <c r="B327" s="52" t="s">
        <v>1306</v>
      </c>
      <c r="C327" s="26" t="s">
        <v>4737</v>
      </c>
      <c r="D327" s="76" t="s">
        <v>1300</v>
      </c>
      <c r="E327" s="45"/>
      <c r="F327" s="7"/>
      <c r="G327" s="28"/>
      <c r="H327" s="30" t="s">
        <v>18</v>
      </c>
      <c r="I327" s="31"/>
    </row>
    <row r="328" spans="1:9" x14ac:dyDescent="0.3">
      <c r="A328" s="53"/>
      <c r="B328" s="35"/>
      <c r="C328" s="54"/>
      <c r="D328" s="77" t="s">
        <v>1301</v>
      </c>
      <c r="E328" s="42"/>
      <c r="F328" s="24">
        <v>18</v>
      </c>
      <c r="G328" s="25">
        <v>17.307692307692307</v>
      </c>
      <c r="H328" s="32"/>
      <c r="I328" s="33"/>
    </row>
    <row r="329" spans="1:9" x14ac:dyDescent="0.3">
      <c r="A329" s="53"/>
      <c r="B329" s="35"/>
      <c r="C329" s="54"/>
      <c r="D329" s="77" t="s">
        <v>1302</v>
      </c>
      <c r="E329" s="42"/>
      <c r="F329" s="24">
        <v>24</v>
      </c>
      <c r="G329" s="25">
        <v>23.076923076923077</v>
      </c>
      <c r="H329" s="32"/>
      <c r="I329" s="33"/>
    </row>
    <row r="330" spans="1:9" x14ac:dyDescent="0.3">
      <c r="A330" s="53"/>
      <c r="B330" s="35"/>
      <c r="C330" s="54"/>
      <c r="D330" s="77" t="s">
        <v>1303</v>
      </c>
      <c r="E330" s="42"/>
      <c r="F330" s="24">
        <v>57</v>
      </c>
      <c r="G330" s="25">
        <v>54.807692307692314</v>
      </c>
      <c r="H330" s="32"/>
      <c r="I330" s="33"/>
    </row>
    <row r="331" spans="1:9" x14ac:dyDescent="0.3">
      <c r="A331" s="53"/>
      <c r="B331" s="35"/>
      <c r="C331" s="54"/>
      <c r="D331" s="77" t="s">
        <v>1304</v>
      </c>
      <c r="E331" s="42"/>
      <c r="F331" s="24">
        <v>5</v>
      </c>
      <c r="G331" s="25">
        <v>4.8076923076923084</v>
      </c>
      <c r="H331" s="32"/>
      <c r="I331" s="33"/>
    </row>
    <row r="332" spans="1:9" x14ac:dyDescent="0.3">
      <c r="A332" s="53"/>
      <c r="B332" s="35"/>
      <c r="C332" s="54"/>
      <c r="D332" s="77" t="s">
        <v>499</v>
      </c>
      <c r="E332" s="42"/>
      <c r="F332" s="24"/>
      <c r="G332" s="25"/>
      <c r="H332" s="32"/>
      <c r="I332" s="33"/>
    </row>
    <row r="333" spans="1:9" x14ac:dyDescent="0.3">
      <c r="A333" s="51" t="s">
        <v>1307</v>
      </c>
      <c r="B333" s="52" t="s">
        <v>1308</v>
      </c>
      <c r="C333" s="26" t="s">
        <v>4737</v>
      </c>
      <c r="D333" s="76" t="s">
        <v>1300</v>
      </c>
      <c r="E333" s="45"/>
      <c r="F333" s="7"/>
      <c r="G333" s="28"/>
      <c r="H333" s="30" t="s">
        <v>18</v>
      </c>
      <c r="I333" s="31"/>
    </row>
    <row r="334" spans="1:9" x14ac:dyDescent="0.3">
      <c r="A334" s="53"/>
      <c r="B334" s="35"/>
      <c r="C334" s="54"/>
      <c r="D334" s="77" t="s">
        <v>1301</v>
      </c>
      <c r="E334" s="42"/>
      <c r="F334" s="24"/>
      <c r="G334" s="25"/>
      <c r="H334" s="32"/>
      <c r="I334" s="33"/>
    </row>
    <row r="335" spans="1:9" x14ac:dyDescent="0.3">
      <c r="A335" s="53"/>
      <c r="B335" s="35"/>
      <c r="C335" s="54"/>
      <c r="D335" s="77" t="s">
        <v>1302</v>
      </c>
      <c r="E335" s="42"/>
      <c r="F335" s="24">
        <v>2</v>
      </c>
      <c r="G335" s="25">
        <v>14.285714285714285</v>
      </c>
      <c r="H335" s="32"/>
      <c r="I335" s="33"/>
    </row>
    <row r="336" spans="1:9" x14ac:dyDescent="0.3">
      <c r="A336" s="53"/>
      <c r="B336" s="35"/>
      <c r="C336" s="54"/>
      <c r="D336" s="77" t="s">
        <v>1303</v>
      </c>
      <c r="E336" s="42"/>
      <c r="F336" s="24">
        <v>10</v>
      </c>
      <c r="G336" s="25">
        <v>71.428571428571431</v>
      </c>
      <c r="H336" s="32"/>
      <c r="I336" s="33"/>
    </row>
    <row r="337" spans="1:9" x14ac:dyDescent="0.3">
      <c r="A337" s="53"/>
      <c r="B337" s="35"/>
      <c r="C337" s="54"/>
      <c r="D337" s="77" t="s">
        <v>1304</v>
      </c>
      <c r="E337" s="42"/>
      <c r="F337" s="24">
        <v>2</v>
      </c>
      <c r="G337" s="25">
        <v>14.285714285714285</v>
      </c>
      <c r="H337" s="32"/>
      <c r="I337" s="33"/>
    </row>
    <row r="338" spans="1:9" x14ac:dyDescent="0.3">
      <c r="A338" s="53"/>
      <c r="B338" s="35"/>
      <c r="C338" s="54"/>
      <c r="D338" s="77" t="s">
        <v>499</v>
      </c>
      <c r="E338" s="42"/>
      <c r="F338" s="24"/>
      <c r="G338" s="25"/>
      <c r="H338" s="32"/>
      <c r="I338" s="33"/>
    </row>
    <row r="339" spans="1:9" x14ac:dyDescent="0.3">
      <c r="A339" s="51" t="s">
        <v>1309</v>
      </c>
      <c r="B339" s="52" t="s">
        <v>1310</v>
      </c>
      <c r="C339" s="26" t="s">
        <v>4737</v>
      </c>
      <c r="D339" s="76" t="s">
        <v>1300</v>
      </c>
      <c r="E339" s="45"/>
      <c r="F339" s="7"/>
      <c r="G339" s="28"/>
      <c r="H339" s="30" t="s">
        <v>18</v>
      </c>
      <c r="I339" s="31"/>
    </row>
    <row r="340" spans="1:9" x14ac:dyDescent="0.3">
      <c r="A340" s="53"/>
      <c r="B340" s="35"/>
      <c r="C340" s="54"/>
      <c r="D340" s="77" t="s">
        <v>1301</v>
      </c>
      <c r="E340" s="42"/>
      <c r="F340" s="24"/>
      <c r="G340" s="25"/>
      <c r="H340" s="32"/>
      <c r="I340" s="33"/>
    </row>
    <row r="341" spans="1:9" x14ac:dyDescent="0.3">
      <c r="A341" s="53"/>
      <c r="B341" s="35"/>
      <c r="C341" s="54"/>
      <c r="D341" s="77" t="s">
        <v>1302</v>
      </c>
      <c r="E341" s="42"/>
      <c r="F341" s="24"/>
      <c r="G341" s="25"/>
      <c r="H341" s="32"/>
      <c r="I341" s="33"/>
    </row>
    <row r="342" spans="1:9" x14ac:dyDescent="0.3">
      <c r="A342" s="53"/>
      <c r="B342" s="35"/>
      <c r="C342" s="54"/>
      <c r="D342" s="77" t="s">
        <v>1303</v>
      </c>
      <c r="E342" s="42"/>
      <c r="F342" s="24">
        <v>1</v>
      </c>
      <c r="G342" s="25">
        <v>100</v>
      </c>
      <c r="H342" s="32"/>
      <c r="I342" s="33"/>
    </row>
    <row r="343" spans="1:9" x14ac:dyDescent="0.3">
      <c r="A343" s="53"/>
      <c r="B343" s="35"/>
      <c r="C343" s="54"/>
      <c r="D343" s="77" t="s">
        <v>1304</v>
      </c>
      <c r="E343" s="42"/>
      <c r="F343" s="24"/>
      <c r="G343" s="25"/>
      <c r="H343" s="32"/>
      <c r="I343" s="33"/>
    </row>
    <row r="344" spans="1:9" x14ac:dyDescent="0.3">
      <c r="A344" s="53"/>
      <c r="B344" s="35"/>
      <c r="C344" s="54"/>
      <c r="D344" s="77" t="s">
        <v>499</v>
      </c>
      <c r="E344" s="42"/>
      <c r="F344" s="24"/>
      <c r="G344" s="25"/>
      <c r="H344" s="32"/>
      <c r="I344" s="33"/>
    </row>
    <row r="345" spans="1:9" x14ac:dyDescent="0.3">
      <c r="A345" s="51" t="s">
        <v>1311</v>
      </c>
      <c r="B345" s="52" t="s">
        <v>1312</v>
      </c>
      <c r="C345" s="26" t="s">
        <v>4737</v>
      </c>
      <c r="D345" s="76" t="s">
        <v>1300</v>
      </c>
      <c r="E345" s="45"/>
      <c r="F345" s="7"/>
      <c r="G345" s="28"/>
      <c r="H345" s="30" t="s">
        <v>18</v>
      </c>
      <c r="I345" s="31"/>
    </row>
    <row r="346" spans="1:9" x14ac:dyDescent="0.3">
      <c r="A346" s="53"/>
      <c r="B346" s="35"/>
      <c r="C346" s="54"/>
      <c r="D346" s="77" t="s">
        <v>1301</v>
      </c>
      <c r="E346" s="42"/>
      <c r="F346" s="24"/>
      <c r="G346" s="25"/>
      <c r="H346" s="32"/>
      <c r="I346" s="33"/>
    </row>
    <row r="347" spans="1:9" x14ac:dyDescent="0.3">
      <c r="A347" s="53"/>
      <c r="B347" s="35"/>
      <c r="C347" s="54"/>
      <c r="D347" s="77" t="s">
        <v>1302</v>
      </c>
      <c r="E347" s="42"/>
      <c r="F347" s="24"/>
      <c r="G347" s="25"/>
      <c r="H347" s="32"/>
      <c r="I347" s="33"/>
    </row>
    <row r="348" spans="1:9" x14ac:dyDescent="0.3">
      <c r="A348" s="53"/>
      <c r="B348" s="35"/>
      <c r="C348" s="54"/>
      <c r="D348" s="77" t="s">
        <v>1303</v>
      </c>
      <c r="E348" s="42"/>
      <c r="F348" s="24"/>
      <c r="G348" s="25"/>
      <c r="H348" s="32"/>
      <c r="I348" s="33"/>
    </row>
    <row r="349" spans="1:9" x14ac:dyDescent="0.3">
      <c r="A349" s="53"/>
      <c r="B349" s="35"/>
      <c r="C349" s="54"/>
      <c r="D349" s="77" t="s">
        <v>1304</v>
      </c>
      <c r="E349" s="42"/>
      <c r="F349" s="24"/>
      <c r="G349" s="25"/>
      <c r="H349" s="32"/>
      <c r="I349" s="33"/>
    </row>
    <row r="350" spans="1:9" x14ac:dyDescent="0.3">
      <c r="A350" s="53"/>
      <c r="B350" s="35"/>
      <c r="C350" s="54"/>
      <c r="D350" s="77" t="s">
        <v>499</v>
      </c>
      <c r="E350" s="42"/>
      <c r="F350" s="24"/>
      <c r="G350" s="25"/>
      <c r="H350" s="32"/>
      <c r="I350" s="33"/>
    </row>
    <row r="351" spans="1:9" x14ac:dyDescent="0.3">
      <c r="A351" s="51" t="s">
        <v>1313</v>
      </c>
      <c r="B351" s="52" t="s">
        <v>1314</v>
      </c>
      <c r="C351" s="26" t="s">
        <v>4737</v>
      </c>
      <c r="D351" s="76" t="s">
        <v>1300</v>
      </c>
      <c r="E351" s="45"/>
      <c r="F351" s="7"/>
      <c r="G351" s="28"/>
      <c r="H351" s="30" t="s">
        <v>18</v>
      </c>
      <c r="I351" s="31"/>
    </row>
    <row r="352" spans="1:9" x14ac:dyDescent="0.3">
      <c r="A352" s="53"/>
      <c r="B352" s="35"/>
      <c r="C352" s="54"/>
      <c r="D352" s="77" t="s">
        <v>1301</v>
      </c>
      <c r="E352" s="42"/>
      <c r="F352" s="24"/>
      <c r="G352" s="25"/>
      <c r="H352" s="32"/>
      <c r="I352" s="33"/>
    </row>
    <row r="353" spans="1:9" x14ac:dyDescent="0.3">
      <c r="A353" s="53"/>
      <c r="B353" s="35"/>
      <c r="C353" s="54"/>
      <c r="D353" s="77" t="s">
        <v>1302</v>
      </c>
      <c r="E353" s="42"/>
      <c r="F353" s="24"/>
      <c r="G353" s="25"/>
      <c r="H353" s="32"/>
      <c r="I353" s="33"/>
    </row>
    <row r="354" spans="1:9" x14ac:dyDescent="0.3">
      <c r="A354" s="53"/>
      <c r="B354" s="35"/>
      <c r="C354" s="54"/>
      <c r="D354" s="77" t="s">
        <v>1303</v>
      </c>
      <c r="E354" s="42"/>
      <c r="F354" s="24"/>
      <c r="G354" s="25"/>
      <c r="H354" s="32"/>
      <c r="I354" s="33"/>
    </row>
    <row r="355" spans="1:9" x14ac:dyDescent="0.3">
      <c r="A355" s="53"/>
      <c r="B355" s="35"/>
      <c r="C355" s="54"/>
      <c r="D355" s="77" t="s">
        <v>1304</v>
      </c>
      <c r="E355" s="42"/>
      <c r="F355" s="24"/>
      <c r="G355" s="25"/>
      <c r="H355" s="32"/>
      <c r="I355" s="33"/>
    </row>
    <row r="356" spans="1:9" x14ac:dyDescent="0.3">
      <c r="A356" s="53"/>
      <c r="B356" s="35"/>
      <c r="C356" s="54"/>
      <c r="D356" s="77" t="s">
        <v>499</v>
      </c>
      <c r="E356" s="42"/>
      <c r="F356" s="24"/>
      <c r="G356" s="25"/>
      <c r="H356" s="32"/>
      <c r="I356" s="33"/>
    </row>
    <row r="357" spans="1:9" x14ac:dyDescent="0.3">
      <c r="A357" s="51" t="s">
        <v>1315</v>
      </c>
      <c r="B357" s="52" t="s">
        <v>1316</v>
      </c>
      <c r="C357" s="26" t="s">
        <v>5104</v>
      </c>
      <c r="D357" s="76"/>
      <c r="E357" s="45"/>
      <c r="F357" s="7">
        <v>6</v>
      </c>
      <c r="G357" s="28">
        <v>100</v>
      </c>
      <c r="H357" s="30" t="s">
        <v>18</v>
      </c>
      <c r="I357" s="31"/>
    </row>
    <row r="358" spans="1:9" x14ac:dyDescent="0.3">
      <c r="A358" s="51" t="s">
        <v>5105</v>
      </c>
      <c r="B358" s="52" t="s">
        <v>1317</v>
      </c>
      <c r="C358" s="26" t="s">
        <v>4737</v>
      </c>
      <c r="D358" s="76" t="s">
        <v>1318</v>
      </c>
      <c r="E358" s="45"/>
      <c r="F358" s="7">
        <v>24</v>
      </c>
      <c r="G358" s="28">
        <v>2.502606882168926</v>
      </c>
      <c r="H358" s="30" t="s">
        <v>18</v>
      </c>
      <c r="I358" s="31"/>
    </row>
    <row r="359" spans="1:9" x14ac:dyDescent="0.3">
      <c r="A359" s="53"/>
      <c r="B359" s="35"/>
      <c r="C359" s="54"/>
      <c r="D359" s="77" t="s">
        <v>1319</v>
      </c>
      <c r="E359" s="42"/>
      <c r="F359" s="24">
        <v>277</v>
      </c>
      <c r="G359" s="25">
        <v>28.884254431699684</v>
      </c>
      <c r="H359" s="32"/>
      <c r="I359" s="33"/>
    </row>
    <row r="360" spans="1:9" x14ac:dyDescent="0.3">
      <c r="A360" s="53"/>
      <c r="B360" s="35"/>
      <c r="C360" s="54"/>
      <c r="D360" s="77" t="s">
        <v>1320</v>
      </c>
      <c r="E360" s="42"/>
      <c r="F360" s="24">
        <v>48</v>
      </c>
      <c r="G360" s="25">
        <v>5.005213764337852</v>
      </c>
      <c r="H360" s="32"/>
      <c r="I360" s="33"/>
    </row>
    <row r="361" spans="1:9" x14ac:dyDescent="0.3">
      <c r="A361" s="53"/>
      <c r="B361" s="35"/>
      <c r="C361" s="54"/>
      <c r="D361" s="77" t="s">
        <v>1321</v>
      </c>
      <c r="E361" s="42"/>
      <c r="F361" s="24">
        <v>58</v>
      </c>
      <c r="G361" s="25">
        <v>6.0479666319082384</v>
      </c>
      <c r="H361" s="32"/>
      <c r="I361" s="33"/>
    </row>
    <row r="362" spans="1:9" x14ac:dyDescent="0.3">
      <c r="A362" s="53"/>
      <c r="B362" s="35"/>
      <c r="C362" s="54"/>
      <c r="D362" s="77" t="s">
        <v>1322</v>
      </c>
      <c r="E362" s="42"/>
      <c r="F362" s="24">
        <v>37</v>
      </c>
      <c r="G362" s="25">
        <v>3.8581856100104277</v>
      </c>
      <c r="H362" s="32"/>
      <c r="I362" s="33"/>
    </row>
    <row r="363" spans="1:9" x14ac:dyDescent="0.3">
      <c r="A363" s="53"/>
      <c r="B363" s="35"/>
      <c r="C363" s="54"/>
      <c r="D363" s="77" t="s">
        <v>1323</v>
      </c>
      <c r="E363" s="42"/>
      <c r="F363" s="24">
        <v>118</v>
      </c>
      <c r="G363" s="25">
        <v>12.304483837330553</v>
      </c>
      <c r="H363" s="32"/>
      <c r="I363" s="33"/>
    </row>
    <row r="364" spans="1:9" x14ac:dyDescent="0.3">
      <c r="A364" s="53"/>
      <c r="B364" s="35"/>
      <c r="C364" s="54"/>
      <c r="D364" s="77" t="s">
        <v>476</v>
      </c>
      <c r="E364" s="42"/>
      <c r="F364" s="24">
        <v>8</v>
      </c>
      <c r="G364" s="25">
        <v>0.83420229405630864</v>
      </c>
      <c r="H364" s="32"/>
      <c r="I364" s="33"/>
    </row>
    <row r="365" spans="1:9" x14ac:dyDescent="0.3">
      <c r="A365" s="53"/>
      <c r="B365" s="35"/>
      <c r="C365" s="54"/>
      <c r="D365" s="77" t="s">
        <v>1296</v>
      </c>
      <c r="E365" s="42"/>
      <c r="F365" s="24">
        <v>389</v>
      </c>
      <c r="G365" s="25">
        <v>40.563086548488009</v>
      </c>
      <c r="H365" s="32"/>
      <c r="I365" s="33"/>
    </row>
    <row r="366" spans="1:9" x14ac:dyDescent="0.3">
      <c r="A366" s="51" t="s">
        <v>1324</v>
      </c>
      <c r="B366" s="52" t="s">
        <v>1325</v>
      </c>
      <c r="C366" s="26" t="s">
        <v>1356</v>
      </c>
      <c r="D366" s="76"/>
      <c r="E366" s="45"/>
      <c r="F366" s="7">
        <v>8</v>
      </c>
      <c r="G366" s="28">
        <v>100</v>
      </c>
      <c r="H366" s="30" t="s">
        <v>18</v>
      </c>
      <c r="I366" s="31"/>
    </row>
    <row r="367" spans="1:9" x14ac:dyDescent="0.3">
      <c r="A367" s="51" t="s">
        <v>1326</v>
      </c>
      <c r="B367" s="52" t="s">
        <v>1327</v>
      </c>
      <c r="C367" s="26" t="s">
        <v>4737</v>
      </c>
      <c r="D367" s="76" t="s">
        <v>1328</v>
      </c>
      <c r="E367" s="45"/>
      <c r="F367" s="7">
        <v>137</v>
      </c>
      <c r="G367" s="28">
        <v>14.285714285714285</v>
      </c>
      <c r="H367" s="30" t="s">
        <v>18</v>
      </c>
      <c r="I367" s="31"/>
    </row>
    <row r="368" spans="1:9" x14ac:dyDescent="0.3">
      <c r="A368" s="53"/>
      <c r="B368" s="35"/>
      <c r="C368" s="54"/>
      <c r="D368" s="77" t="s">
        <v>1329</v>
      </c>
      <c r="E368" s="42"/>
      <c r="F368" s="24">
        <v>389</v>
      </c>
      <c r="G368" s="25">
        <v>40.563086548488009</v>
      </c>
      <c r="H368" s="32"/>
      <c r="I368" s="33"/>
    </row>
    <row r="369" spans="1:9" x14ac:dyDescent="0.3">
      <c r="A369" s="53"/>
      <c r="B369" s="35"/>
      <c r="C369" s="54"/>
      <c r="D369" s="77" t="s">
        <v>625</v>
      </c>
      <c r="E369" s="42"/>
      <c r="F369" s="24">
        <v>388</v>
      </c>
      <c r="G369" s="25">
        <v>40.458811261730972</v>
      </c>
      <c r="H369" s="32"/>
      <c r="I369" s="33"/>
    </row>
    <row r="370" spans="1:9" x14ac:dyDescent="0.3">
      <c r="A370" s="53"/>
      <c r="B370" s="35"/>
      <c r="C370" s="54"/>
      <c r="D370" s="77" t="s">
        <v>1330</v>
      </c>
      <c r="E370" s="42"/>
      <c r="F370" s="24">
        <v>33</v>
      </c>
      <c r="G370" s="25">
        <v>3.441084462982273</v>
      </c>
      <c r="H370" s="32"/>
      <c r="I370" s="33"/>
    </row>
    <row r="371" spans="1:9" x14ac:dyDescent="0.3">
      <c r="A371" s="53"/>
      <c r="B371" s="35"/>
      <c r="C371" s="54"/>
      <c r="D371" s="77" t="s">
        <v>1331</v>
      </c>
      <c r="E371" s="42"/>
      <c r="F371" s="24">
        <v>12</v>
      </c>
      <c r="G371" s="25">
        <v>1.251303441084463</v>
      </c>
      <c r="H371" s="32"/>
      <c r="I371" s="33"/>
    </row>
    <row r="372" spans="1:9" x14ac:dyDescent="0.3">
      <c r="A372" s="51" t="s">
        <v>1332</v>
      </c>
      <c r="B372" s="52" t="s">
        <v>1333</v>
      </c>
      <c r="C372" s="26" t="s">
        <v>4737</v>
      </c>
      <c r="D372" s="76" t="s">
        <v>1334</v>
      </c>
      <c r="E372" s="45"/>
      <c r="F372" s="7">
        <v>10</v>
      </c>
      <c r="G372" s="28">
        <v>1.0427528675703857</v>
      </c>
      <c r="H372" s="30" t="s">
        <v>18</v>
      </c>
      <c r="I372" s="31"/>
    </row>
    <row r="373" spans="1:9" x14ac:dyDescent="0.3">
      <c r="A373" s="53"/>
      <c r="B373" s="35"/>
      <c r="C373" s="54"/>
      <c r="D373" s="77" t="s">
        <v>1335</v>
      </c>
      <c r="E373" s="42"/>
      <c r="F373" s="24">
        <v>93</v>
      </c>
      <c r="G373" s="25">
        <v>9.6976016684045891</v>
      </c>
      <c r="H373" s="32"/>
      <c r="I373" s="33"/>
    </row>
    <row r="374" spans="1:9" x14ac:dyDescent="0.3">
      <c r="A374" s="53"/>
      <c r="B374" s="35"/>
      <c r="C374" s="54"/>
      <c r="D374" s="77" t="s">
        <v>1336</v>
      </c>
      <c r="E374" s="42"/>
      <c r="F374" s="24">
        <v>845</v>
      </c>
      <c r="G374" s="25">
        <v>88.112617309697612</v>
      </c>
      <c r="H374" s="32"/>
      <c r="I374" s="33"/>
    </row>
    <row r="375" spans="1:9" x14ac:dyDescent="0.3">
      <c r="A375" s="53"/>
      <c r="B375" s="35"/>
      <c r="C375" s="54"/>
      <c r="D375" s="77" t="s">
        <v>1337</v>
      </c>
      <c r="E375" s="42"/>
      <c r="F375" s="24">
        <v>11</v>
      </c>
      <c r="G375" s="25">
        <v>1.1470281543274243</v>
      </c>
      <c r="H375" s="32"/>
      <c r="I375" s="33"/>
    </row>
    <row r="376" spans="1:9" x14ac:dyDescent="0.3">
      <c r="A376" s="53"/>
      <c r="B376" s="35"/>
      <c r="C376" s="54"/>
      <c r="D376" s="77" t="s">
        <v>1338</v>
      </c>
      <c r="E376" s="42"/>
      <c r="F376" s="24"/>
      <c r="G376" s="25"/>
      <c r="H376" s="32"/>
      <c r="I376" s="33"/>
    </row>
    <row r="377" spans="1:9" x14ac:dyDescent="0.3">
      <c r="A377" s="51" t="s">
        <v>5106</v>
      </c>
      <c r="B377" s="52" t="s">
        <v>1339</v>
      </c>
      <c r="C377" s="26" t="s">
        <v>4737</v>
      </c>
      <c r="D377" s="76" t="s">
        <v>1340</v>
      </c>
      <c r="E377" s="45"/>
      <c r="F377" s="7">
        <v>164</v>
      </c>
      <c r="G377" s="28">
        <v>17.10114702815433</v>
      </c>
      <c r="H377" s="30" t="s">
        <v>18</v>
      </c>
      <c r="I377" s="31"/>
    </row>
    <row r="378" spans="1:9" x14ac:dyDescent="0.3">
      <c r="A378" s="53"/>
      <c r="B378" s="35"/>
      <c r="C378" s="54"/>
      <c r="D378" s="77" t="s">
        <v>1341</v>
      </c>
      <c r="E378" s="42"/>
      <c r="F378" s="24">
        <v>376</v>
      </c>
      <c r="G378" s="25">
        <v>39.207507820646512</v>
      </c>
      <c r="H378" s="32"/>
      <c r="I378" s="33"/>
    </row>
    <row r="379" spans="1:9" x14ac:dyDescent="0.3">
      <c r="A379" s="53"/>
      <c r="B379" s="35"/>
      <c r="C379" s="54"/>
      <c r="D379" s="77" t="s">
        <v>145</v>
      </c>
      <c r="E379" s="42"/>
      <c r="F379" s="24">
        <v>336</v>
      </c>
      <c r="G379" s="25">
        <v>35.036496350364963</v>
      </c>
      <c r="H379" s="32"/>
      <c r="I379" s="33"/>
    </row>
    <row r="380" spans="1:9" x14ac:dyDescent="0.3">
      <c r="A380" s="53"/>
      <c r="B380" s="35"/>
      <c r="C380" s="54"/>
      <c r="D380" s="77" t="s">
        <v>1342</v>
      </c>
      <c r="E380" s="42"/>
      <c r="F380" s="24">
        <v>71</v>
      </c>
      <c r="G380" s="25">
        <v>7.4035453597497396</v>
      </c>
      <c r="H380" s="32"/>
      <c r="I380" s="33"/>
    </row>
    <row r="381" spans="1:9" x14ac:dyDescent="0.3">
      <c r="A381" s="53"/>
      <c r="B381" s="35"/>
      <c r="C381" s="54"/>
      <c r="D381" s="77" t="s">
        <v>1343</v>
      </c>
      <c r="E381" s="42"/>
      <c r="F381" s="24">
        <v>12</v>
      </c>
      <c r="G381" s="25">
        <v>1.251303441084463</v>
      </c>
      <c r="H381" s="32"/>
      <c r="I381" s="33"/>
    </row>
    <row r="382" spans="1:9" x14ac:dyDescent="0.3">
      <c r="A382" s="51" t="s">
        <v>1344</v>
      </c>
      <c r="B382" s="52" t="s">
        <v>1345</v>
      </c>
      <c r="C382" s="26" t="s">
        <v>5107</v>
      </c>
      <c r="D382" s="76" t="s">
        <v>1346</v>
      </c>
      <c r="E382" s="45"/>
      <c r="F382" s="7">
        <v>9</v>
      </c>
      <c r="G382" s="28">
        <v>10.843373493975903</v>
      </c>
      <c r="H382" s="30" t="s">
        <v>18</v>
      </c>
      <c r="I382" s="31"/>
    </row>
    <row r="383" spans="1:9" x14ac:dyDescent="0.3">
      <c r="A383" s="53"/>
      <c r="B383" s="35"/>
      <c r="C383" s="54"/>
      <c r="D383" s="77" t="s">
        <v>1347</v>
      </c>
      <c r="E383" s="42"/>
      <c r="F383" s="24">
        <v>66</v>
      </c>
      <c r="G383" s="25">
        <v>79.518072289156621</v>
      </c>
      <c r="H383" s="32"/>
      <c r="I383" s="33"/>
    </row>
    <row r="384" spans="1:9" x14ac:dyDescent="0.3">
      <c r="A384" s="53"/>
      <c r="B384" s="35"/>
      <c r="C384" s="54"/>
      <c r="D384" s="77" t="s">
        <v>1348</v>
      </c>
      <c r="E384" s="42"/>
      <c r="F384" s="24"/>
      <c r="G384" s="25"/>
      <c r="H384" s="32"/>
      <c r="I384" s="33"/>
    </row>
    <row r="385" spans="1:9" x14ac:dyDescent="0.3">
      <c r="A385" s="53"/>
      <c r="B385" s="35"/>
      <c r="C385" s="54"/>
      <c r="D385" s="77" t="s">
        <v>1349</v>
      </c>
      <c r="E385" s="42"/>
      <c r="F385" s="24">
        <v>2</v>
      </c>
      <c r="G385" s="25">
        <v>2.4096385542168677</v>
      </c>
      <c r="H385" s="32"/>
      <c r="I385" s="33"/>
    </row>
    <row r="386" spans="1:9" x14ac:dyDescent="0.3">
      <c r="A386" s="53"/>
      <c r="B386" s="35"/>
      <c r="C386" s="54"/>
      <c r="D386" s="77" t="s">
        <v>1350</v>
      </c>
      <c r="E386" s="42"/>
      <c r="F386" s="24">
        <v>5</v>
      </c>
      <c r="G386" s="25">
        <v>6.024096385542169</v>
      </c>
      <c r="H386" s="32"/>
      <c r="I386" s="33"/>
    </row>
    <row r="387" spans="1:9" x14ac:dyDescent="0.3">
      <c r="A387" s="53"/>
      <c r="B387" s="35"/>
      <c r="C387" s="54"/>
      <c r="D387" s="77" t="s">
        <v>1351</v>
      </c>
      <c r="E387" s="42"/>
      <c r="F387" s="24">
        <v>1</v>
      </c>
      <c r="G387" s="25">
        <v>1.2048192771084338</v>
      </c>
      <c r="H387" s="32"/>
      <c r="I387" s="33"/>
    </row>
    <row r="388" spans="1:9" x14ac:dyDescent="0.3">
      <c r="A388" s="53"/>
      <c r="B388" s="35"/>
      <c r="C388" s="54"/>
      <c r="D388" s="77" t="s">
        <v>476</v>
      </c>
      <c r="E388" s="42"/>
      <c r="F388" s="24"/>
      <c r="G388" s="25"/>
      <c r="H388" s="32"/>
      <c r="I388" s="33"/>
    </row>
    <row r="389" spans="1:9" x14ac:dyDescent="0.3">
      <c r="A389" s="51" t="s">
        <v>1375</v>
      </c>
      <c r="B389" s="52" t="s">
        <v>1376</v>
      </c>
      <c r="C389" s="26" t="s">
        <v>4738</v>
      </c>
      <c r="D389" s="76" t="s">
        <v>1346</v>
      </c>
      <c r="E389" s="45"/>
      <c r="F389" s="7"/>
      <c r="G389" s="28"/>
      <c r="H389" s="30" t="s">
        <v>18</v>
      </c>
      <c r="I389" s="31"/>
    </row>
    <row r="390" spans="1:9" x14ac:dyDescent="0.3">
      <c r="A390" s="53"/>
      <c r="B390" s="35"/>
      <c r="C390" s="54"/>
      <c r="D390" s="77" t="s">
        <v>1347</v>
      </c>
      <c r="E390" s="42"/>
      <c r="F390" s="24">
        <v>4</v>
      </c>
      <c r="G390" s="25">
        <v>44.444444444444443</v>
      </c>
      <c r="H390" s="32"/>
      <c r="I390" s="33"/>
    </row>
    <row r="391" spans="1:9" x14ac:dyDescent="0.3">
      <c r="A391" s="53"/>
      <c r="B391" s="35"/>
      <c r="C391" s="54"/>
      <c r="D391" s="77" t="s">
        <v>1348</v>
      </c>
      <c r="E391" s="42"/>
      <c r="F391" s="24">
        <v>3</v>
      </c>
      <c r="G391" s="25">
        <v>33.333333333333329</v>
      </c>
      <c r="H391" s="32"/>
      <c r="I391" s="33"/>
    </row>
    <row r="392" spans="1:9" x14ac:dyDescent="0.3">
      <c r="A392" s="53"/>
      <c r="B392" s="35"/>
      <c r="C392" s="54"/>
      <c r="D392" s="77" t="s">
        <v>1349</v>
      </c>
      <c r="E392" s="42"/>
      <c r="F392" s="24"/>
      <c r="G392" s="25"/>
      <c r="H392" s="32"/>
      <c r="I392" s="33"/>
    </row>
    <row r="393" spans="1:9" x14ac:dyDescent="0.3">
      <c r="A393" s="53"/>
      <c r="B393" s="35"/>
      <c r="C393" s="54"/>
      <c r="D393" s="77" t="s">
        <v>1350</v>
      </c>
      <c r="E393" s="42"/>
      <c r="F393" s="24">
        <v>1</v>
      </c>
      <c r="G393" s="25">
        <v>11.111111111111111</v>
      </c>
      <c r="H393" s="32"/>
      <c r="I393" s="33"/>
    </row>
    <row r="394" spans="1:9" x14ac:dyDescent="0.3">
      <c r="A394" s="53"/>
      <c r="B394" s="35"/>
      <c r="C394" s="54"/>
      <c r="D394" s="77" t="s">
        <v>1351</v>
      </c>
      <c r="E394" s="42"/>
      <c r="F394" s="24">
        <v>1</v>
      </c>
      <c r="G394" s="25">
        <v>11.111111111111111</v>
      </c>
      <c r="H394" s="32"/>
      <c r="I394" s="33"/>
    </row>
    <row r="395" spans="1:9" x14ac:dyDescent="0.3">
      <c r="A395" s="53"/>
      <c r="B395" s="35"/>
      <c r="C395" s="54"/>
      <c r="D395" s="77" t="s">
        <v>476</v>
      </c>
      <c r="E395" s="42"/>
      <c r="F395" s="24"/>
      <c r="G395" s="25"/>
      <c r="H395" s="32"/>
      <c r="I395" s="33"/>
    </row>
    <row r="396" spans="1:9" x14ac:dyDescent="0.3">
      <c r="A396" s="51" t="s">
        <v>1377</v>
      </c>
      <c r="B396" s="52" t="s">
        <v>1378</v>
      </c>
      <c r="C396" s="26" t="s">
        <v>4738</v>
      </c>
      <c r="D396" s="76" t="s">
        <v>1346</v>
      </c>
      <c r="E396" s="45"/>
      <c r="F396" s="7"/>
      <c r="G396" s="28"/>
      <c r="H396" s="30" t="s">
        <v>18</v>
      </c>
      <c r="I396" s="31"/>
    </row>
    <row r="397" spans="1:9" x14ac:dyDescent="0.3">
      <c r="A397" s="53"/>
      <c r="B397" s="35"/>
      <c r="C397" s="54"/>
      <c r="D397" s="77" t="s">
        <v>1347</v>
      </c>
      <c r="E397" s="42"/>
      <c r="F397" s="24"/>
      <c r="G397" s="25"/>
      <c r="H397" s="32"/>
      <c r="I397" s="33"/>
    </row>
    <row r="398" spans="1:9" x14ac:dyDescent="0.3">
      <c r="A398" s="53"/>
      <c r="B398" s="35"/>
      <c r="C398" s="54"/>
      <c r="D398" s="77" t="s">
        <v>1348</v>
      </c>
      <c r="E398" s="42"/>
      <c r="F398" s="24"/>
      <c r="G398" s="25"/>
      <c r="H398" s="32"/>
      <c r="I398" s="33"/>
    </row>
    <row r="399" spans="1:9" x14ac:dyDescent="0.3">
      <c r="A399" s="53"/>
      <c r="B399" s="35"/>
      <c r="C399" s="54"/>
      <c r="D399" s="77" t="s">
        <v>1349</v>
      </c>
      <c r="E399" s="42"/>
      <c r="F399" s="24"/>
      <c r="G399" s="25"/>
      <c r="H399" s="32"/>
      <c r="I399" s="33"/>
    </row>
    <row r="400" spans="1:9" x14ac:dyDescent="0.3">
      <c r="A400" s="53"/>
      <c r="B400" s="35"/>
      <c r="C400" s="54"/>
      <c r="D400" s="77" t="s">
        <v>1350</v>
      </c>
      <c r="E400" s="42"/>
      <c r="F400" s="24">
        <v>1</v>
      </c>
      <c r="G400" s="25">
        <v>50</v>
      </c>
      <c r="H400" s="32"/>
      <c r="I400" s="33"/>
    </row>
    <row r="401" spans="1:9" x14ac:dyDescent="0.3">
      <c r="A401" s="53"/>
      <c r="B401" s="35"/>
      <c r="C401" s="54"/>
      <c r="D401" s="77" t="s">
        <v>1351</v>
      </c>
      <c r="E401" s="42"/>
      <c r="F401" s="24">
        <v>1</v>
      </c>
      <c r="G401" s="25">
        <v>50</v>
      </c>
      <c r="H401" s="32"/>
      <c r="I401" s="33"/>
    </row>
    <row r="402" spans="1:9" x14ac:dyDescent="0.3">
      <c r="A402" s="53"/>
      <c r="B402" s="35"/>
      <c r="C402" s="54"/>
      <c r="D402" s="77" t="s">
        <v>476</v>
      </c>
      <c r="E402" s="42"/>
      <c r="F402" s="24"/>
      <c r="G402" s="25"/>
      <c r="H402" s="32"/>
      <c r="I402" s="33"/>
    </row>
    <row r="403" spans="1:9" x14ac:dyDescent="0.3">
      <c r="A403" s="51" t="s">
        <v>1379</v>
      </c>
      <c r="B403" s="52" t="s">
        <v>1380</v>
      </c>
      <c r="C403" s="26" t="s">
        <v>4738</v>
      </c>
      <c r="D403" s="76" t="s">
        <v>1346</v>
      </c>
      <c r="E403" s="45"/>
      <c r="F403" s="7"/>
      <c r="G403" s="28"/>
      <c r="H403" s="30" t="s">
        <v>18</v>
      </c>
      <c r="I403" s="31"/>
    </row>
    <row r="404" spans="1:9" x14ac:dyDescent="0.3">
      <c r="A404" s="53"/>
      <c r="B404" s="35"/>
      <c r="C404" s="54"/>
      <c r="D404" s="77" t="s">
        <v>1347</v>
      </c>
      <c r="E404" s="42"/>
      <c r="F404" s="24"/>
      <c r="G404" s="25"/>
      <c r="H404" s="32"/>
      <c r="I404" s="33"/>
    </row>
    <row r="405" spans="1:9" x14ac:dyDescent="0.3">
      <c r="A405" s="53"/>
      <c r="B405" s="35"/>
      <c r="C405" s="54"/>
      <c r="D405" s="77" t="s">
        <v>1348</v>
      </c>
      <c r="E405" s="42"/>
      <c r="F405" s="24"/>
      <c r="G405" s="25"/>
      <c r="H405" s="32"/>
      <c r="I405" s="33"/>
    </row>
    <row r="406" spans="1:9" x14ac:dyDescent="0.3">
      <c r="A406" s="53"/>
      <c r="B406" s="35"/>
      <c r="C406" s="54"/>
      <c r="D406" s="77" t="s">
        <v>1349</v>
      </c>
      <c r="E406" s="42"/>
      <c r="F406" s="24"/>
      <c r="G406" s="25"/>
      <c r="H406" s="32"/>
      <c r="I406" s="33"/>
    </row>
    <row r="407" spans="1:9" x14ac:dyDescent="0.3">
      <c r="A407" s="53"/>
      <c r="B407" s="35"/>
      <c r="C407" s="54"/>
      <c r="D407" s="77" t="s">
        <v>1350</v>
      </c>
      <c r="E407" s="42"/>
      <c r="F407" s="24"/>
      <c r="G407" s="25"/>
      <c r="H407" s="32"/>
      <c r="I407" s="33"/>
    </row>
    <row r="408" spans="1:9" x14ac:dyDescent="0.3">
      <c r="A408" s="53"/>
      <c r="B408" s="35"/>
      <c r="C408" s="54"/>
      <c r="D408" s="77" t="s">
        <v>1351</v>
      </c>
      <c r="E408" s="42"/>
      <c r="F408" s="24"/>
      <c r="G408" s="25"/>
      <c r="H408" s="32"/>
      <c r="I408" s="33"/>
    </row>
    <row r="409" spans="1:9" x14ac:dyDescent="0.3">
      <c r="A409" s="53"/>
      <c r="B409" s="35"/>
      <c r="C409" s="54"/>
      <c r="D409" s="77" t="s">
        <v>476</v>
      </c>
      <c r="E409" s="42"/>
      <c r="F409" s="24"/>
      <c r="G409" s="25"/>
      <c r="H409" s="32"/>
      <c r="I409" s="33"/>
    </row>
    <row r="410" spans="1:9" x14ac:dyDescent="0.3">
      <c r="A410" s="51" t="s">
        <v>1381</v>
      </c>
      <c r="B410" s="52" t="s">
        <v>1382</v>
      </c>
      <c r="C410" s="26" t="s">
        <v>4738</v>
      </c>
      <c r="D410" s="76" t="s">
        <v>1346</v>
      </c>
      <c r="E410" s="45"/>
      <c r="F410" s="7"/>
      <c r="G410" s="28"/>
      <c r="H410" s="30" t="s">
        <v>18</v>
      </c>
      <c r="I410" s="31"/>
    </row>
    <row r="411" spans="1:9" x14ac:dyDescent="0.3">
      <c r="A411" s="53"/>
      <c r="B411" s="35"/>
      <c r="C411" s="54"/>
      <c r="D411" s="77" t="s">
        <v>1347</v>
      </c>
      <c r="E411" s="42"/>
      <c r="F411" s="24"/>
      <c r="G411" s="25"/>
      <c r="H411" s="32"/>
      <c r="I411" s="33"/>
    </row>
    <row r="412" spans="1:9" x14ac:dyDescent="0.3">
      <c r="A412" s="53"/>
      <c r="B412" s="35"/>
      <c r="C412" s="54"/>
      <c r="D412" s="77" t="s">
        <v>1348</v>
      </c>
      <c r="E412" s="42"/>
      <c r="F412" s="24"/>
      <c r="G412" s="25"/>
      <c r="H412" s="32"/>
      <c r="I412" s="33"/>
    </row>
    <row r="413" spans="1:9" x14ac:dyDescent="0.3">
      <c r="A413" s="53"/>
      <c r="B413" s="35"/>
      <c r="C413" s="54"/>
      <c r="D413" s="77" t="s">
        <v>1349</v>
      </c>
      <c r="E413" s="42"/>
      <c r="F413" s="24"/>
      <c r="G413" s="25"/>
      <c r="H413" s="32"/>
      <c r="I413" s="33"/>
    </row>
    <row r="414" spans="1:9" x14ac:dyDescent="0.3">
      <c r="A414" s="53"/>
      <c r="B414" s="35"/>
      <c r="C414" s="54"/>
      <c r="D414" s="77" t="s">
        <v>1350</v>
      </c>
      <c r="E414" s="42"/>
      <c r="F414" s="24"/>
      <c r="G414" s="25"/>
      <c r="H414" s="32"/>
      <c r="I414" s="33"/>
    </row>
    <row r="415" spans="1:9" x14ac:dyDescent="0.3">
      <c r="A415" s="53"/>
      <c r="B415" s="35"/>
      <c r="C415" s="54"/>
      <c r="D415" s="77" t="s">
        <v>1351</v>
      </c>
      <c r="E415" s="42"/>
      <c r="F415" s="24"/>
      <c r="G415" s="25"/>
      <c r="H415" s="32"/>
      <c r="I415" s="33"/>
    </row>
    <row r="416" spans="1:9" x14ac:dyDescent="0.3">
      <c r="A416" s="53"/>
      <c r="B416" s="35"/>
      <c r="C416" s="54"/>
      <c r="D416" s="77" t="s">
        <v>476</v>
      </c>
      <c r="E416" s="42"/>
      <c r="F416" s="24"/>
      <c r="G416" s="25"/>
      <c r="H416" s="32"/>
      <c r="I416" s="33"/>
    </row>
    <row r="417" spans="1:9" x14ac:dyDescent="0.3">
      <c r="A417" s="51" t="s">
        <v>1383</v>
      </c>
      <c r="B417" s="52" t="s">
        <v>1384</v>
      </c>
      <c r="C417" s="26" t="s">
        <v>4738</v>
      </c>
      <c r="D417" s="76" t="s">
        <v>1346</v>
      </c>
      <c r="E417" s="45"/>
      <c r="F417" s="7"/>
      <c r="G417" s="28"/>
      <c r="H417" s="30" t="s">
        <v>18</v>
      </c>
      <c r="I417" s="31"/>
    </row>
    <row r="418" spans="1:9" x14ac:dyDescent="0.3">
      <c r="A418" s="53"/>
      <c r="B418" s="35"/>
      <c r="C418" s="54"/>
      <c r="D418" s="77" t="s">
        <v>1347</v>
      </c>
      <c r="E418" s="42"/>
      <c r="F418" s="24"/>
      <c r="G418" s="25"/>
      <c r="H418" s="32"/>
      <c r="I418" s="33"/>
    </row>
    <row r="419" spans="1:9" x14ac:dyDescent="0.3">
      <c r="A419" s="53"/>
      <c r="B419" s="35"/>
      <c r="C419" s="54"/>
      <c r="D419" s="77" t="s">
        <v>1348</v>
      </c>
      <c r="E419" s="42"/>
      <c r="F419" s="24"/>
      <c r="G419" s="25"/>
      <c r="H419" s="32"/>
      <c r="I419" s="33"/>
    </row>
    <row r="420" spans="1:9" x14ac:dyDescent="0.3">
      <c r="A420" s="53"/>
      <c r="B420" s="35"/>
      <c r="C420" s="54"/>
      <c r="D420" s="77" t="s">
        <v>1349</v>
      </c>
      <c r="E420" s="42"/>
      <c r="F420" s="24"/>
      <c r="G420" s="25"/>
      <c r="H420" s="32"/>
      <c r="I420" s="33"/>
    </row>
    <row r="421" spans="1:9" x14ac:dyDescent="0.3">
      <c r="A421" s="53"/>
      <c r="B421" s="35"/>
      <c r="C421" s="54"/>
      <c r="D421" s="77" t="s">
        <v>1350</v>
      </c>
      <c r="E421" s="42"/>
      <c r="F421" s="24"/>
      <c r="G421" s="25"/>
      <c r="H421" s="32"/>
      <c r="I421" s="33"/>
    </row>
    <row r="422" spans="1:9" x14ac:dyDescent="0.3">
      <c r="A422" s="53"/>
      <c r="B422" s="35"/>
      <c r="C422" s="54"/>
      <c r="D422" s="77" t="s">
        <v>1351</v>
      </c>
      <c r="E422" s="42"/>
      <c r="F422" s="24"/>
      <c r="G422" s="25"/>
      <c r="H422" s="32"/>
      <c r="I422" s="33"/>
    </row>
    <row r="423" spans="1:9" x14ac:dyDescent="0.3">
      <c r="A423" s="53"/>
      <c r="B423" s="35"/>
      <c r="C423" s="54"/>
      <c r="D423" s="77" t="s">
        <v>476</v>
      </c>
      <c r="E423" s="42"/>
      <c r="F423" s="24"/>
      <c r="G423" s="25"/>
      <c r="H423" s="32"/>
      <c r="I423" s="33"/>
    </row>
    <row r="424" spans="1:9" x14ac:dyDescent="0.3">
      <c r="A424" s="51" t="s">
        <v>5108</v>
      </c>
      <c r="B424" s="52" t="s">
        <v>1385</v>
      </c>
      <c r="C424" s="26" t="s">
        <v>4738</v>
      </c>
      <c r="D424" s="76" t="s">
        <v>1346</v>
      </c>
      <c r="E424" s="45"/>
      <c r="F424" s="7"/>
      <c r="G424" s="28"/>
      <c r="H424" s="30" t="s">
        <v>18</v>
      </c>
      <c r="I424" s="31"/>
    </row>
    <row r="425" spans="1:9" x14ac:dyDescent="0.3">
      <c r="A425" s="53"/>
      <c r="B425" s="35"/>
      <c r="C425" s="54"/>
      <c r="D425" s="77" t="s">
        <v>1347</v>
      </c>
      <c r="E425" s="42"/>
      <c r="F425" s="24"/>
      <c r="G425" s="25"/>
      <c r="H425" s="32"/>
      <c r="I425" s="33"/>
    </row>
    <row r="426" spans="1:9" x14ac:dyDescent="0.3">
      <c r="A426" s="53"/>
      <c r="B426" s="35"/>
      <c r="C426" s="54"/>
      <c r="D426" s="77" t="s">
        <v>1348</v>
      </c>
      <c r="E426" s="42"/>
      <c r="F426" s="24"/>
      <c r="G426" s="25"/>
      <c r="H426" s="32"/>
      <c r="I426" s="33"/>
    </row>
    <row r="427" spans="1:9" x14ac:dyDescent="0.3">
      <c r="A427" s="53"/>
      <c r="B427" s="35"/>
      <c r="C427" s="54"/>
      <c r="D427" s="77" t="s">
        <v>1349</v>
      </c>
      <c r="E427" s="42"/>
      <c r="F427" s="24"/>
      <c r="G427" s="25"/>
      <c r="H427" s="32"/>
      <c r="I427" s="33"/>
    </row>
    <row r="428" spans="1:9" x14ac:dyDescent="0.3">
      <c r="A428" s="53"/>
      <c r="B428" s="35"/>
      <c r="C428" s="54"/>
      <c r="D428" s="77" t="s">
        <v>1350</v>
      </c>
      <c r="E428" s="42"/>
      <c r="F428" s="24"/>
      <c r="G428" s="25"/>
      <c r="H428" s="32"/>
      <c r="I428" s="33"/>
    </row>
    <row r="429" spans="1:9" x14ac:dyDescent="0.3">
      <c r="A429" s="53"/>
      <c r="B429" s="35"/>
      <c r="C429" s="54"/>
      <c r="D429" s="77" t="s">
        <v>1351</v>
      </c>
      <c r="E429" s="42"/>
      <c r="F429" s="24"/>
      <c r="G429" s="25"/>
      <c r="H429" s="32"/>
      <c r="I429" s="33"/>
    </row>
    <row r="430" spans="1:9" x14ac:dyDescent="0.3">
      <c r="A430" s="53"/>
      <c r="B430" s="35"/>
      <c r="C430" s="54"/>
      <c r="D430" s="77" t="s">
        <v>476</v>
      </c>
      <c r="E430" s="42"/>
      <c r="F430" s="24"/>
      <c r="G430" s="25"/>
      <c r="H430" s="32"/>
      <c r="I430" s="33"/>
    </row>
    <row r="431" spans="1:9" x14ac:dyDescent="0.3">
      <c r="A431" s="51" t="s">
        <v>1386</v>
      </c>
      <c r="B431" s="52" t="s">
        <v>1387</v>
      </c>
      <c r="C431" s="26" t="s">
        <v>5109</v>
      </c>
      <c r="D431" s="76"/>
      <c r="E431" s="45"/>
      <c r="F431" s="7"/>
      <c r="G431" s="28"/>
      <c r="H431" s="30" t="s">
        <v>18</v>
      </c>
      <c r="I431" s="31"/>
    </row>
    <row r="432" spans="1:9" x14ac:dyDescent="0.3">
      <c r="A432" s="51" t="s">
        <v>1388</v>
      </c>
      <c r="B432" s="52" t="s">
        <v>1389</v>
      </c>
      <c r="C432" s="26" t="s">
        <v>4737</v>
      </c>
      <c r="D432" s="76" t="s">
        <v>1390</v>
      </c>
      <c r="E432" s="45"/>
      <c r="F432" s="7">
        <v>6</v>
      </c>
      <c r="G432" s="28">
        <v>0.6256517205422315</v>
      </c>
      <c r="H432" s="30" t="s">
        <v>18</v>
      </c>
      <c r="I432" s="31"/>
    </row>
    <row r="433" spans="1:9" x14ac:dyDescent="0.3">
      <c r="A433" s="53"/>
      <c r="B433" s="35"/>
      <c r="C433" s="54"/>
      <c r="D433" s="77" t="s">
        <v>1391</v>
      </c>
      <c r="E433" s="42"/>
      <c r="F433" s="24">
        <v>15</v>
      </c>
      <c r="G433" s="25">
        <v>1.5641293013555788</v>
      </c>
      <c r="H433" s="32"/>
      <c r="I433" s="33"/>
    </row>
    <row r="434" spans="1:9" x14ac:dyDescent="0.3">
      <c r="A434" s="53"/>
      <c r="B434" s="35"/>
      <c r="C434" s="54"/>
      <c r="D434" s="77" t="s">
        <v>1392</v>
      </c>
      <c r="E434" s="42"/>
      <c r="F434" s="24">
        <v>23</v>
      </c>
      <c r="G434" s="25">
        <v>2.3983315954118871</v>
      </c>
      <c r="H434" s="32"/>
      <c r="I434" s="33"/>
    </row>
    <row r="435" spans="1:9" x14ac:dyDescent="0.3">
      <c r="A435" s="53"/>
      <c r="B435" s="35"/>
      <c r="C435" s="54"/>
      <c r="D435" s="77" t="s">
        <v>1393</v>
      </c>
      <c r="E435" s="42"/>
      <c r="F435" s="24">
        <v>4</v>
      </c>
      <c r="G435" s="25">
        <v>0.41710114702815432</v>
      </c>
      <c r="H435" s="32"/>
      <c r="I435" s="33"/>
    </row>
    <row r="436" spans="1:9" x14ac:dyDescent="0.3">
      <c r="A436" s="53"/>
      <c r="B436" s="35"/>
      <c r="C436" s="54"/>
      <c r="D436" s="77" t="s">
        <v>1394</v>
      </c>
      <c r="E436" s="42"/>
      <c r="F436" s="24">
        <v>88</v>
      </c>
      <c r="G436" s="25">
        <v>9.1762252346193947</v>
      </c>
      <c r="H436" s="32"/>
      <c r="I436" s="33"/>
    </row>
    <row r="437" spans="1:9" x14ac:dyDescent="0.3">
      <c r="A437" s="53"/>
      <c r="B437" s="35"/>
      <c r="C437" s="54"/>
      <c r="D437" s="77" t="s">
        <v>1395</v>
      </c>
      <c r="E437" s="42"/>
      <c r="F437" s="24">
        <v>3</v>
      </c>
      <c r="G437" s="25">
        <v>0.31282586027111575</v>
      </c>
      <c r="H437" s="32"/>
      <c r="I437" s="33"/>
    </row>
    <row r="438" spans="1:9" x14ac:dyDescent="0.3">
      <c r="A438" s="53"/>
      <c r="B438" s="35"/>
      <c r="C438" s="54"/>
      <c r="D438" s="77" t="s">
        <v>1396</v>
      </c>
      <c r="E438" s="42"/>
      <c r="F438" s="24">
        <v>50</v>
      </c>
      <c r="G438" s="25">
        <v>5.2137643378519289</v>
      </c>
      <c r="H438" s="32"/>
      <c r="I438" s="33"/>
    </row>
    <row r="439" spans="1:9" x14ac:dyDescent="0.3">
      <c r="A439" s="53"/>
      <c r="B439" s="35"/>
      <c r="C439" s="54"/>
      <c r="D439" s="77" t="s">
        <v>1168</v>
      </c>
      <c r="E439" s="42"/>
      <c r="F439" s="24">
        <v>2</v>
      </c>
      <c r="G439" s="25">
        <v>0.20855057351407716</v>
      </c>
      <c r="H439" s="32"/>
      <c r="I439" s="33"/>
    </row>
    <row r="440" spans="1:9" x14ac:dyDescent="0.3">
      <c r="A440" s="53"/>
      <c r="B440" s="35"/>
      <c r="C440" s="54"/>
      <c r="D440" s="77" t="s">
        <v>1397</v>
      </c>
      <c r="E440" s="42"/>
      <c r="F440" s="24">
        <v>768</v>
      </c>
      <c r="G440" s="25">
        <v>80.083420229405633</v>
      </c>
      <c r="H440" s="32"/>
      <c r="I440" s="33"/>
    </row>
    <row r="441" spans="1:9" x14ac:dyDescent="0.3">
      <c r="A441" s="51" t="s">
        <v>1398</v>
      </c>
      <c r="B441" s="52" t="s">
        <v>1399</v>
      </c>
      <c r="C441" s="26" t="s">
        <v>4737</v>
      </c>
      <c r="D441" s="76" t="s">
        <v>1390</v>
      </c>
      <c r="E441" s="45"/>
      <c r="F441" s="7"/>
      <c r="G441" s="28"/>
      <c r="H441" s="30" t="s">
        <v>18</v>
      </c>
      <c r="I441" s="31"/>
    </row>
    <row r="442" spans="1:9" x14ac:dyDescent="0.3">
      <c r="A442" s="53"/>
      <c r="B442" s="35"/>
      <c r="C442" s="54"/>
      <c r="D442" s="77" t="s">
        <v>1391</v>
      </c>
      <c r="E442" s="42"/>
      <c r="F442" s="24"/>
      <c r="G442" s="25"/>
      <c r="H442" s="32"/>
      <c r="I442" s="33"/>
    </row>
    <row r="443" spans="1:9" x14ac:dyDescent="0.3">
      <c r="A443" s="53"/>
      <c r="B443" s="35"/>
      <c r="C443" s="54"/>
      <c r="D443" s="77" t="s">
        <v>1392</v>
      </c>
      <c r="E443" s="42"/>
      <c r="F443" s="24">
        <v>2</v>
      </c>
      <c r="G443" s="25">
        <v>7.1428571428571423</v>
      </c>
      <c r="H443" s="32"/>
      <c r="I443" s="33"/>
    </row>
    <row r="444" spans="1:9" x14ac:dyDescent="0.3">
      <c r="A444" s="53"/>
      <c r="B444" s="35"/>
      <c r="C444" s="54"/>
      <c r="D444" s="77" t="s">
        <v>1393</v>
      </c>
      <c r="E444" s="42"/>
      <c r="F444" s="24">
        <v>2</v>
      </c>
      <c r="G444" s="25">
        <v>7.1428571428571423</v>
      </c>
      <c r="H444" s="32"/>
      <c r="I444" s="33"/>
    </row>
    <row r="445" spans="1:9" x14ac:dyDescent="0.3">
      <c r="A445" s="53"/>
      <c r="B445" s="35"/>
      <c r="C445" s="54"/>
      <c r="D445" s="77" t="s">
        <v>1394</v>
      </c>
      <c r="E445" s="42"/>
      <c r="F445" s="24">
        <v>12</v>
      </c>
      <c r="G445" s="25">
        <v>42.857142857142854</v>
      </c>
      <c r="H445" s="32"/>
      <c r="I445" s="33"/>
    </row>
    <row r="446" spans="1:9" x14ac:dyDescent="0.3">
      <c r="A446" s="53"/>
      <c r="B446" s="35"/>
      <c r="C446" s="54"/>
      <c r="D446" s="77" t="s">
        <v>1395</v>
      </c>
      <c r="E446" s="42"/>
      <c r="F446" s="24">
        <v>2</v>
      </c>
      <c r="G446" s="25">
        <v>7.1428571428571423</v>
      </c>
      <c r="H446" s="32"/>
      <c r="I446" s="33"/>
    </row>
    <row r="447" spans="1:9" x14ac:dyDescent="0.3">
      <c r="A447" s="53"/>
      <c r="B447" s="35"/>
      <c r="C447" s="54"/>
      <c r="D447" s="77" t="s">
        <v>1396</v>
      </c>
      <c r="E447" s="42"/>
      <c r="F447" s="24">
        <v>10</v>
      </c>
      <c r="G447" s="25">
        <v>35.714285714285715</v>
      </c>
      <c r="H447" s="32"/>
      <c r="I447" s="33"/>
    </row>
    <row r="448" spans="1:9" x14ac:dyDescent="0.3">
      <c r="A448" s="53"/>
      <c r="B448" s="35"/>
      <c r="C448" s="54"/>
      <c r="D448" s="77" t="s">
        <v>1168</v>
      </c>
      <c r="E448" s="42"/>
      <c r="F448" s="24"/>
      <c r="G448" s="25"/>
      <c r="H448" s="32"/>
      <c r="I448" s="33"/>
    </row>
    <row r="449" spans="1:9" x14ac:dyDescent="0.3">
      <c r="A449" s="53"/>
      <c r="B449" s="35"/>
      <c r="C449" s="54"/>
      <c r="D449" s="77" t="s">
        <v>1397</v>
      </c>
      <c r="E449" s="42"/>
      <c r="F449" s="24"/>
      <c r="G449" s="25"/>
      <c r="H449" s="32"/>
      <c r="I449" s="33"/>
    </row>
    <row r="450" spans="1:9" x14ac:dyDescent="0.3">
      <c r="A450" s="51" t="s">
        <v>1400</v>
      </c>
      <c r="B450" s="52" t="s">
        <v>1401</v>
      </c>
      <c r="C450" s="26" t="s">
        <v>4737</v>
      </c>
      <c r="D450" s="76" t="s">
        <v>1390</v>
      </c>
      <c r="E450" s="45"/>
      <c r="F450" s="7"/>
      <c r="G450" s="28"/>
      <c r="H450" s="30" t="s">
        <v>18</v>
      </c>
      <c r="I450" s="31"/>
    </row>
    <row r="451" spans="1:9" x14ac:dyDescent="0.3">
      <c r="A451" s="53"/>
      <c r="B451" s="35"/>
      <c r="C451" s="54"/>
      <c r="D451" s="77" t="s">
        <v>1391</v>
      </c>
      <c r="E451" s="42"/>
      <c r="F451" s="24"/>
      <c r="G451" s="25"/>
      <c r="H451" s="32"/>
      <c r="I451" s="33"/>
    </row>
    <row r="452" spans="1:9" x14ac:dyDescent="0.3">
      <c r="A452" s="53"/>
      <c r="B452" s="35"/>
      <c r="C452" s="54"/>
      <c r="D452" s="77" t="s">
        <v>1392</v>
      </c>
      <c r="E452" s="42"/>
      <c r="F452" s="24"/>
      <c r="G452" s="25"/>
      <c r="H452" s="32"/>
      <c r="I452" s="33"/>
    </row>
    <row r="453" spans="1:9" x14ac:dyDescent="0.3">
      <c r="A453" s="53"/>
      <c r="B453" s="35"/>
      <c r="C453" s="54"/>
      <c r="D453" s="77" t="s">
        <v>1393</v>
      </c>
      <c r="E453" s="42"/>
      <c r="F453" s="24"/>
      <c r="G453" s="25"/>
      <c r="H453" s="32"/>
      <c r="I453" s="33"/>
    </row>
    <row r="454" spans="1:9" x14ac:dyDescent="0.3">
      <c r="A454" s="53"/>
      <c r="B454" s="35"/>
      <c r="C454" s="54"/>
      <c r="D454" s="77" t="s">
        <v>1394</v>
      </c>
      <c r="E454" s="42"/>
      <c r="F454" s="24">
        <v>2</v>
      </c>
      <c r="G454" s="25">
        <v>33.333333333333329</v>
      </c>
      <c r="H454" s="32"/>
      <c r="I454" s="33"/>
    </row>
    <row r="455" spans="1:9" x14ac:dyDescent="0.3">
      <c r="A455" s="53"/>
      <c r="B455" s="35"/>
      <c r="C455" s="54"/>
      <c r="D455" s="77" t="s">
        <v>1395</v>
      </c>
      <c r="E455" s="42"/>
      <c r="F455" s="24"/>
      <c r="G455" s="25"/>
      <c r="H455" s="32"/>
      <c r="I455" s="33"/>
    </row>
    <row r="456" spans="1:9" x14ac:dyDescent="0.3">
      <c r="A456" s="53"/>
      <c r="B456" s="35"/>
      <c r="C456" s="54"/>
      <c r="D456" s="77" t="s">
        <v>1396</v>
      </c>
      <c r="E456" s="42"/>
      <c r="F456" s="24">
        <v>4</v>
      </c>
      <c r="G456" s="25">
        <v>66.666666666666657</v>
      </c>
      <c r="H456" s="32"/>
      <c r="I456" s="33"/>
    </row>
    <row r="457" spans="1:9" x14ac:dyDescent="0.3">
      <c r="A457" s="53"/>
      <c r="B457" s="35"/>
      <c r="C457" s="54"/>
      <c r="D457" s="77" t="s">
        <v>1168</v>
      </c>
      <c r="E457" s="42"/>
      <c r="F457" s="24"/>
      <c r="G457" s="25"/>
      <c r="H457" s="32"/>
      <c r="I457" s="33"/>
    </row>
    <row r="458" spans="1:9" x14ac:dyDescent="0.3">
      <c r="A458" s="53"/>
      <c r="B458" s="35"/>
      <c r="C458" s="54"/>
      <c r="D458" s="77" t="s">
        <v>1397</v>
      </c>
      <c r="E458" s="42"/>
      <c r="F458" s="24"/>
      <c r="G458" s="25"/>
      <c r="H458" s="32"/>
      <c r="I458" s="33"/>
    </row>
    <row r="459" spans="1:9" x14ac:dyDescent="0.3">
      <c r="A459" s="51" t="s">
        <v>1402</v>
      </c>
      <c r="B459" s="52" t="s">
        <v>1403</v>
      </c>
      <c r="C459" s="26" t="s">
        <v>4737</v>
      </c>
      <c r="D459" s="76" t="s">
        <v>1390</v>
      </c>
      <c r="E459" s="45"/>
      <c r="F459" s="7"/>
      <c r="G459" s="28"/>
      <c r="H459" s="30" t="s">
        <v>18</v>
      </c>
      <c r="I459" s="31"/>
    </row>
    <row r="460" spans="1:9" x14ac:dyDescent="0.3">
      <c r="A460" s="53"/>
      <c r="B460" s="35"/>
      <c r="C460" s="54"/>
      <c r="D460" s="77" t="s">
        <v>1391</v>
      </c>
      <c r="E460" s="42"/>
      <c r="F460" s="24"/>
      <c r="G460" s="25"/>
      <c r="H460" s="32"/>
      <c r="I460" s="33"/>
    </row>
    <row r="461" spans="1:9" x14ac:dyDescent="0.3">
      <c r="A461" s="53"/>
      <c r="B461" s="35"/>
      <c r="C461" s="54"/>
      <c r="D461" s="77" t="s">
        <v>1392</v>
      </c>
      <c r="E461" s="42"/>
      <c r="F461" s="24"/>
      <c r="G461" s="25"/>
      <c r="H461" s="32"/>
      <c r="I461" s="33"/>
    </row>
    <row r="462" spans="1:9" x14ac:dyDescent="0.3">
      <c r="A462" s="53"/>
      <c r="B462" s="35"/>
      <c r="C462" s="54"/>
      <c r="D462" s="77" t="s">
        <v>1393</v>
      </c>
      <c r="E462" s="42"/>
      <c r="F462" s="24"/>
      <c r="G462" s="25"/>
      <c r="H462" s="32"/>
      <c r="I462" s="33"/>
    </row>
    <row r="463" spans="1:9" x14ac:dyDescent="0.3">
      <c r="A463" s="53"/>
      <c r="B463" s="35"/>
      <c r="C463" s="54"/>
      <c r="D463" s="77" t="s">
        <v>1394</v>
      </c>
      <c r="E463" s="42"/>
      <c r="F463" s="24"/>
      <c r="G463" s="25"/>
      <c r="H463" s="32"/>
      <c r="I463" s="33"/>
    </row>
    <row r="464" spans="1:9" x14ac:dyDescent="0.3">
      <c r="A464" s="53"/>
      <c r="B464" s="35"/>
      <c r="C464" s="54"/>
      <c r="D464" s="77" t="s">
        <v>1395</v>
      </c>
      <c r="E464" s="42"/>
      <c r="F464" s="24"/>
      <c r="G464" s="25"/>
      <c r="H464" s="32"/>
      <c r="I464" s="33"/>
    </row>
    <row r="465" spans="1:9" x14ac:dyDescent="0.3">
      <c r="A465" s="53"/>
      <c r="B465" s="35"/>
      <c r="C465" s="54"/>
      <c r="D465" s="77" t="s">
        <v>1396</v>
      </c>
      <c r="E465" s="42"/>
      <c r="F465" s="24"/>
      <c r="G465" s="25"/>
      <c r="H465" s="32"/>
      <c r="I465" s="33"/>
    </row>
    <row r="466" spans="1:9" x14ac:dyDescent="0.3">
      <c r="A466" s="53"/>
      <c r="B466" s="35"/>
      <c r="C466" s="54"/>
      <c r="D466" s="77" t="s">
        <v>1168</v>
      </c>
      <c r="E466" s="42"/>
      <c r="F466" s="24"/>
      <c r="G466" s="25"/>
      <c r="H466" s="32"/>
      <c r="I466" s="33"/>
    </row>
    <row r="467" spans="1:9" x14ac:dyDescent="0.3">
      <c r="A467" s="53"/>
      <c r="B467" s="35"/>
      <c r="C467" s="54"/>
      <c r="D467" s="77" t="s">
        <v>1397</v>
      </c>
      <c r="E467" s="42"/>
      <c r="F467" s="24"/>
      <c r="G467" s="25"/>
      <c r="H467" s="32"/>
      <c r="I467" s="33"/>
    </row>
    <row r="468" spans="1:9" x14ac:dyDescent="0.3">
      <c r="A468" s="51" t="s">
        <v>1404</v>
      </c>
      <c r="B468" s="52" t="s">
        <v>1405</v>
      </c>
      <c r="C468" s="26" t="s">
        <v>4737</v>
      </c>
      <c r="D468" s="76" t="s">
        <v>1390</v>
      </c>
      <c r="E468" s="45"/>
      <c r="F468" s="7"/>
      <c r="G468" s="28"/>
      <c r="H468" s="30" t="s">
        <v>18</v>
      </c>
      <c r="I468" s="31"/>
    </row>
    <row r="469" spans="1:9" x14ac:dyDescent="0.3">
      <c r="A469" s="53"/>
      <c r="B469" s="35"/>
      <c r="C469" s="54"/>
      <c r="D469" s="77" t="s">
        <v>1391</v>
      </c>
      <c r="E469" s="42"/>
      <c r="F469" s="24"/>
      <c r="G469" s="25"/>
      <c r="H469" s="32"/>
      <c r="I469" s="33"/>
    </row>
    <row r="470" spans="1:9" x14ac:dyDescent="0.3">
      <c r="A470" s="53"/>
      <c r="B470" s="35"/>
      <c r="C470" s="54"/>
      <c r="D470" s="77" t="s">
        <v>1392</v>
      </c>
      <c r="E470" s="42"/>
      <c r="F470" s="24"/>
      <c r="G470" s="25"/>
      <c r="H470" s="32"/>
      <c r="I470" s="33"/>
    </row>
    <row r="471" spans="1:9" x14ac:dyDescent="0.3">
      <c r="A471" s="53"/>
      <c r="B471" s="35"/>
      <c r="C471" s="54"/>
      <c r="D471" s="77" t="s">
        <v>1393</v>
      </c>
      <c r="E471" s="42"/>
      <c r="F471" s="24"/>
      <c r="G471" s="25"/>
      <c r="H471" s="32"/>
      <c r="I471" s="33"/>
    </row>
    <row r="472" spans="1:9" x14ac:dyDescent="0.3">
      <c r="A472" s="53"/>
      <c r="B472" s="35"/>
      <c r="C472" s="54"/>
      <c r="D472" s="77" t="s">
        <v>1394</v>
      </c>
      <c r="E472" s="42"/>
      <c r="F472" s="24"/>
      <c r="G472" s="25"/>
      <c r="H472" s="32"/>
      <c r="I472" s="33"/>
    </row>
    <row r="473" spans="1:9" x14ac:dyDescent="0.3">
      <c r="A473" s="53"/>
      <c r="B473" s="35"/>
      <c r="C473" s="54"/>
      <c r="D473" s="77" t="s">
        <v>1395</v>
      </c>
      <c r="E473" s="42"/>
      <c r="F473" s="24"/>
      <c r="G473" s="25"/>
      <c r="H473" s="32"/>
      <c r="I473" s="33"/>
    </row>
    <row r="474" spans="1:9" x14ac:dyDescent="0.3">
      <c r="A474" s="53"/>
      <c r="B474" s="35"/>
      <c r="C474" s="54"/>
      <c r="D474" s="77" t="s">
        <v>1396</v>
      </c>
      <c r="E474" s="42"/>
      <c r="F474" s="24"/>
      <c r="G474" s="25"/>
      <c r="H474" s="32"/>
      <c r="I474" s="33"/>
    </row>
    <row r="475" spans="1:9" x14ac:dyDescent="0.3">
      <c r="A475" s="53"/>
      <c r="B475" s="35"/>
      <c r="C475" s="54"/>
      <c r="D475" s="77" t="s">
        <v>1168</v>
      </c>
      <c r="E475" s="42"/>
      <c r="F475" s="24"/>
      <c r="G475" s="25"/>
      <c r="H475" s="32"/>
      <c r="I475" s="33"/>
    </row>
    <row r="476" spans="1:9" x14ac:dyDescent="0.3">
      <c r="A476" s="53"/>
      <c r="B476" s="35"/>
      <c r="C476" s="54"/>
      <c r="D476" s="77" t="s">
        <v>1397</v>
      </c>
      <c r="E476" s="42"/>
      <c r="F476" s="24"/>
      <c r="G476" s="25"/>
      <c r="H476" s="32"/>
      <c r="I476" s="33"/>
    </row>
    <row r="477" spans="1:9" x14ac:dyDescent="0.3">
      <c r="A477" s="51" t="s">
        <v>1406</v>
      </c>
      <c r="B477" s="52" t="s">
        <v>1407</v>
      </c>
      <c r="C477" s="26" t="s">
        <v>4737</v>
      </c>
      <c r="D477" s="76" t="s">
        <v>1390</v>
      </c>
      <c r="E477" s="45"/>
      <c r="F477" s="7"/>
      <c r="G477" s="28"/>
      <c r="H477" s="30" t="s">
        <v>18</v>
      </c>
      <c r="I477" s="31"/>
    </row>
    <row r="478" spans="1:9" x14ac:dyDescent="0.3">
      <c r="A478" s="53"/>
      <c r="B478" s="35"/>
      <c r="C478" s="54"/>
      <c r="D478" s="77" t="s">
        <v>1391</v>
      </c>
      <c r="E478" s="42"/>
      <c r="F478" s="24"/>
      <c r="G478" s="25"/>
      <c r="H478" s="32"/>
      <c r="I478" s="33"/>
    </row>
    <row r="479" spans="1:9" x14ac:dyDescent="0.3">
      <c r="A479" s="53"/>
      <c r="B479" s="35"/>
      <c r="C479" s="54"/>
      <c r="D479" s="77" t="s">
        <v>1392</v>
      </c>
      <c r="E479" s="42"/>
      <c r="F479" s="24"/>
      <c r="G479" s="25"/>
      <c r="H479" s="32"/>
      <c r="I479" s="33"/>
    </row>
    <row r="480" spans="1:9" x14ac:dyDescent="0.3">
      <c r="A480" s="53"/>
      <c r="B480" s="35"/>
      <c r="C480" s="54"/>
      <c r="D480" s="77" t="s">
        <v>1393</v>
      </c>
      <c r="E480" s="42"/>
      <c r="F480" s="24"/>
      <c r="G480" s="25"/>
      <c r="H480" s="32"/>
      <c r="I480" s="33"/>
    </row>
    <row r="481" spans="1:9" x14ac:dyDescent="0.3">
      <c r="A481" s="53"/>
      <c r="B481" s="35"/>
      <c r="C481" s="54"/>
      <c r="D481" s="77" t="s">
        <v>1394</v>
      </c>
      <c r="E481" s="42"/>
      <c r="F481" s="24"/>
      <c r="G481" s="25"/>
      <c r="H481" s="32"/>
      <c r="I481" s="33"/>
    </row>
    <row r="482" spans="1:9" x14ac:dyDescent="0.3">
      <c r="A482" s="53"/>
      <c r="B482" s="35"/>
      <c r="C482" s="54"/>
      <c r="D482" s="77" t="s">
        <v>1395</v>
      </c>
      <c r="E482" s="42"/>
      <c r="F482" s="24"/>
      <c r="G482" s="25"/>
      <c r="H482" s="32"/>
      <c r="I482" s="33"/>
    </row>
    <row r="483" spans="1:9" x14ac:dyDescent="0.3">
      <c r="A483" s="53"/>
      <c r="B483" s="35"/>
      <c r="C483" s="54"/>
      <c r="D483" s="77" t="s">
        <v>1396</v>
      </c>
      <c r="E483" s="42"/>
      <c r="F483" s="24"/>
      <c r="G483" s="25"/>
      <c r="H483" s="32"/>
      <c r="I483" s="33"/>
    </row>
    <row r="484" spans="1:9" x14ac:dyDescent="0.3">
      <c r="A484" s="53"/>
      <c r="B484" s="35"/>
      <c r="C484" s="54"/>
      <c r="D484" s="77" t="s">
        <v>1168</v>
      </c>
      <c r="E484" s="42"/>
      <c r="F484" s="24"/>
      <c r="G484" s="25"/>
      <c r="H484" s="32"/>
      <c r="I484" s="33"/>
    </row>
    <row r="485" spans="1:9" x14ac:dyDescent="0.3">
      <c r="A485" s="53"/>
      <c r="B485" s="35"/>
      <c r="C485" s="54"/>
      <c r="D485" s="77" t="s">
        <v>1397</v>
      </c>
      <c r="E485" s="42"/>
      <c r="F485" s="24"/>
      <c r="G485" s="25"/>
      <c r="H485" s="32"/>
      <c r="I485" s="33"/>
    </row>
    <row r="486" spans="1:9" x14ac:dyDescent="0.3">
      <c r="A486" s="51" t="s">
        <v>1408</v>
      </c>
      <c r="B486" s="52" t="s">
        <v>1409</v>
      </c>
      <c r="C486" s="26" t="s">
        <v>4737</v>
      </c>
      <c r="D486" s="76" t="s">
        <v>1390</v>
      </c>
      <c r="E486" s="45"/>
      <c r="F486" s="7"/>
      <c r="G486" s="28"/>
      <c r="H486" s="30" t="s">
        <v>18</v>
      </c>
      <c r="I486" s="31"/>
    </row>
    <row r="487" spans="1:9" x14ac:dyDescent="0.3">
      <c r="A487" s="53"/>
      <c r="B487" s="35"/>
      <c r="C487" s="54"/>
      <c r="D487" s="77" t="s">
        <v>1391</v>
      </c>
      <c r="E487" s="42"/>
      <c r="F487" s="24"/>
      <c r="G487" s="25"/>
      <c r="H487" s="32"/>
      <c r="I487" s="33"/>
    </row>
    <row r="488" spans="1:9" x14ac:dyDescent="0.3">
      <c r="A488" s="53"/>
      <c r="B488" s="35"/>
      <c r="C488" s="54"/>
      <c r="D488" s="77" t="s">
        <v>1392</v>
      </c>
      <c r="E488" s="42"/>
      <c r="F488" s="24"/>
      <c r="G488" s="25"/>
      <c r="H488" s="32"/>
      <c r="I488" s="33"/>
    </row>
    <row r="489" spans="1:9" x14ac:dyDescent="0.3">
      <c r="A489" s="53"/>
      <c r="B489" s="35"/>
      <c r="C489" s="54"/>
      <c r="D489" s="77" t="s">
        <v>1393</v>
      </c>
      <c r="E489" s="42"/>
      <c r="F489" s="24"/>
      <c r="G489" s="25"/>
      <c r="H489" s="32"/>
      <c r="I489" s="33"/>
    </row>
    <row r="490" spans="1:9" x14ac:dyDescent="0.3">
      <c r="A490" s="53"/>
      <c r="B490" s="35"/>
      <c r="C490" s="54"/>
      <c r="D490" s="77" t="s">
        <v>1394</v>
      </c>
      <c r="E490" s="42"/>
      <c r="F490" s="24"/>
      <c r="G490" s="25"/>
      <c r="H490" s="32"/>
      <c r="I490" s="33"/>
    </row>
    <row r="491" spans="1:9" x14ac:dyDescent="0.3">
      <c r="A491" s="53"/>
      <c r="B491" s="35"/>
      <c r="C491" s="54"/>
      <c r="D491" s="77" t="s">
        <v>1395</v>
      </c>
      <c r="E491" s="42"/>
      <c r="F491" s="24"/>
      <c r="G491" s="25"/>
      <c r="H491" s="32"/>
      <c r="I491" s="33"/>
    </row>
    <row r="492" spans="1:9" x14ac:dyDescent="0.3">
      <c r="A492" s="53"/>
      <c r="B492" s="35"/>
      <c r="C492" s="54"/>
      <c r="D492" s="77" t="s">
        <v>1396</v>
      </c>
      <c r="E492" s="42"/>
      <c r="F492" s="24"/>
      <c r="G492" s="25"/>
      <c r="H492" s="32"/>
      <c r="I492" s="33"/>
    </row>
    <row r="493" spans="1:9" x14ac:dyDescent="0.3">
      <c r="A493" s="53"/>
      <c r="B493" s="35"/>
      <c r="C493" s="54"/>
      <c r="D493" s="77" t="s">
        <v>1168</v>
      </c>
      <c r="E493" s="42"/>
      <c r="F493" s="24"/>
      <c r="G493" s="25"/>
      <c r="H493" s="32"/>
      <c r="I493" s="33"/>
    </row>
    <row r="494" spans="1:9" x14ac:dyDescent="0.3">
      <c r="A494" s="53"/>
      <c r="B494" s="35"/>
      <c r="C494" s="54"/>
      <c r="D494" s="77" t="s">
        <v>1397</v>
      </c>
      <c r="E494" s="42"/>
      <c r="F494" s="24"/>
      <c r="G494" s="25"/>
      <c r="H494" s="32"/>
      <c r="I494" s="33"/>
    </row>
    <row r="495" spans="1:9" x14ac:dyDescent="0.3">
      <c r="A495" s="51" t="s">
        <v>5110</v>
      </c>
      <c r="B495" s="52" t="s">
        <v>1410</v>
      </c>
      <c r="C495" s="26" t="s">
        <v>4737</v>
      </c>
      <c r="D495" s="76" t="s">
        <v>1390</v>
      </c>
      <c r="E495" s="45"/>
      <c r="F495" s="7"/>
      <c r="G495" s="28"/>
      <c r="H495" s="30" t="s">
        <v>18</v>
      </c>
      <c r="I495" s="31"/>
    </row>
    <row r="496" spans="1:9" x14ac:dyDescent="0.3">
      <c r="A496" s="53"/>
      <c r="B496" s="35"/>
      <c r="C496" s="54"/>
      <c r="D496" s="77" t="s">
        <v>1391</v>
      </c>
      <c r="E496" s="42"/>
      <c r="F496" s="24"/>
      <c r="G496" s="25"/>
      <c r="H496" s="32"/>
      <c r="I496" s="33"/>
    </row>
    <row r="497" spans="1:9" x14ac:dyDescent="0.3">
      <c r="A497" s="53"/>
      <c r="B497" s="35"/>
      <c r="C497" s="54"/>
      <c r="D497" s="77" t="s">
        <v>1392</v>
      </c>
      <c r="E497" s="42"/>
      <c r="F497" s="24"/>
      <c r="G497" s="25"/>
      <c r="H497" s="32"/>
      <c r="I497" s="33"/>
    </row>
    <row r="498" spans="1:9" x14ac:dyDescent="0.3">
      <c r="A498" s="53"/>
      <c r="B498" s="35"/>
      <c r="C498" s="54"/>
      <c r="D498" s="77" t="s">
        <v>1393</v>
      </c>
      <c r="E498" s="42"/>
      <c r="F498" s="24"/>
      <c r="G498" s="25"/>
      <c r="H498" s="32"/>
      <c r="I498" s="33"/>
    </row>
    <row r="499" spans="1:9" x14ac:dyDescent="0.3">
      <c r="A499" s="53"/>
      <c r="B499" s="35"/>
      <c r="C499" s="54"/>
      <c r="D499" s="77" t="s">
        <v>1394</v>
      </c>
      <c r="E499" s="42"/>
      <c r="F499" s="24"/>
      <c r="G499" s="25"/>
      <c r="H499" s="32"/>
      <c r="I499" s="33"/>
    </row>
    <row r="500" spans="1:9" x14ac:dyDescent="0.3">
      <c r="A500" s="53"/>
      <c r="B500" s="35"/>
      <c r="C500" s="54"/>
      <c r="D500" s="77" t="s">
        <v>1395</v>
      </c>
      <c r="E500" s="42"/>
      <c r="F500" s="24"/>
      <c r="G500" s="25"/>
      <c r="H500" s="32"/>
      <c r="I500" s="33"/>
    </row>
    <row r="501" spans="1:9" x14ac:dyDescent="0.3">
      <c r="A501" s="53"/>
      <c r="B501" s="35"/>
      <c r="C501" s="54"/>
      <c r="D501" s="77" t="s">
        <v>1396</v>
      </c>
      <c r="E501" s="42"/>
      <c r="F501" s="24"/>
      <c r="G501" s="25"/>
      <c r="H501" s="32"/>
      <c r="I501" s="33"/>
    </row>
    <row r="502" spans="1:9" x14ac:dyDescent="0.3">
      <c r="A502" s="53"/>
      <c r="B502" s="35"/>
      <c r="C502" s="54"/>
      <c r="D502" s="77" t="s">
        <v>1168</v>
      </c>
      <c r="E502" s="42"/>
      <c r="F502" s="24"/>
      <c r="G502" s="25"/>
      <c r="H502" s="32"/>
      <c r="I502" s="33"/>
    </row>
    <row r="503" spans="1:9" x14ac:dyDescent="0.3">
      <c r="A503" s="53"/>
      <c r="B503" s="35"/>
      <c r="C503" s="54"/>
      <c r="D503" s="77" t="s">
        <v>1397</v>
      </c>
      <c r="E503" s="42"/>
      <c r="F503" s="24"/>
      <c r="G503" s="25"/>
      <c r="H503" s="32"/>
      <c r="I503" s="33"/>
    </row>
    <row r="504" spans="1:9" x14ac:dyDescent="0.3">
      <c r="A504" s="51" t="s">
        <v>1411</v>
      </c>
      <c r="B504" s="52" t="s">
        <v>1412</v>
      </c>
      <c r="C504" s="26" t="s">
        <v>5111</v>
      </c>
      <c r="D504" s="76"/>
      <c r="E504" s="45"/>
      <c r="F504" s="7">
        <v>2</v>
      </c>
      <c r="G504" s="28">
        <v>0</v>
      </c>
      <c r="H504" s="30" t="s">
        <v>18</v>
      </c>
      <c r="I504" s="31"/>
    </row>
    <row r="505" spans="1:9" x14ac:dyDescent="0.3">
      <c r="A505" s="51" t="s">
        <v>1413</v>
      </c>
      <c r="B505" s="52" t="s">
        <v>1414</v>
      </c>
      <c r="C505" s="26" t="s">
        <v>4737</v>
      </c>
      <c r="D505" s="76" t="s">
        <v>1415</v>
      </c>
      <c r="E505" s="45"/>
      <c r="F505" s="7">
        <v>275</v>
      </c>
      <c r="G505" s="28">
        <v>28.675703858185607</v>
      </c>
      <c r="H505" s="30" t="s">
        <v>18</v>
      </c>
      <c r="I505" s="31"/>
    </row>
    <row r="506" spans="1:9" x14ac:dyDescent="0.3">
      <c r="A506" s="53"/>
      <c r="B506" s="35"/>
      <c r="C506" s="54"/>
      <c r="D506" s="77" t="s">
        <v>1416</v>
      </c>
      <c r="E506" s="42"/>
      <c r="F506" s="24">
        <v>418</v>
      </c>
      <c r="G506" s="25">
        <v>43.587069864442128</v>
      </c>
      <c r="H506" s="32"/>
      <c r="I506" s="33"/>
    </row>
    <row r="507" spans="1:9" x14ac:dyDescent="0.3">
      <c r="A507" s="53"/>
      <c r="B507" s="35"/>
      <c r="C507" s="54"/>
      <c r="D507" s="77" t="s">
        <v>1156</v>
      </c>
      <c r="E507" s="42"/>
      <c r="F507" s="24">
        <v>261</v>
      </c>
      <c r="G507" s="25">
        <v>27.215849843587069</v>
      </c>
      <c r="H507" s="32"/>
      <c r="I507" s="33"/>
    </row>
    <row r="508" spans="1:9" x14ac:dyDescent="0.3">
      <c r="A508" s="53"/>
      <c r="B508" s="35"/>
      <c r="C508" s="54"/>
      <c r="D508" s="77" t="s">
        <v>1417</v>
      </c>
      <c r="E508" s="42"/>
      <c r="F508" s="24">
        <v>5</v>
      </c>
      <c r="G508" s="25">
        <v>0.52137643378519283</v>
      </c>
      <c r="H508" s="32"/>
      <c r="I508" s="33"/>
    </row>
    <row r="509" spans="1:9" x14ac:dyDescent="0.3">
      <c r="A509" s="53"/>
      <c r="B509" s="35"/>
      <c r="C509" s="54"/>
      <c r="D509" s="77" t="s">
        <v>1418</v>
      </c>
      <c r="E509" s="42"/>
      <c r="F509" s="24"/>
      <c r="G509" s="25"/>
      <c r="H509" s="32"/>
      <c r="I509" s="33"/>
    </row>
    <row r="510" spans="1:9" x14ac:dyDescent="0.3">
      <c r="A510" s="51" t="s">
        <v>1419</v>
      </c>
      <c r="B510" s="52" t="s">
        <v>1420</v>
      </c>
      <c r="C510" s="26" t="s">
        <v>4737</v>
      </c>
      <c r="D510" s="76" t="s">
        <v>1421</v>
      </c>
      <c r="E510" s="45"/>
      <c r="F510" s="7">
        <v>21</v>
      </c>
      <c r="G510" s="28">
        <v>2.1897810218978102</v>
      </c>
      <c r="H510" s="30" t="s">
        <v>18</v>
      </c>
      <c r="I510" s="31"/>
    </row>
    <row r="511" spans="1:9" x14ac:dyDescent="0.3">
      <c r="A511" s="53"/>
      <c r="B511" s="35"/>
      <c r="C511" s="54"/>
      <c r="D511" s="77" t="s">
        <v>1422</v>
      </c>
      <c r="E511" s="42"/>
      <c r="F511" s="24">
        <v>56</v>
      </c>
      <c r="G511" s="25">
        <v>5.8394160583941606</v>
      </c>
      <c r="H511" s="32"/>
      <c r="I511" s="33"/>
    </row>
    <row r="512" spans="1:9" x14ac:dyDescent="0.3">
      <c r="A512" s="53"/>
      <c r="B512" s="35"/>
      <c r="C512" s="54"/>
      <c r="D512" s="77" t="s">
        <v>1423</v>
      </c>
      <c r="E512" s="42"/>
      <c r="F512" s="24">
        <v>870</v>
      </c>
      <c r="G512" s="25">
        <v>90.719499478623561</v>
      </c>
      <c r="H512" s="32"/>
      <c r="I512" s="33"/>
    </row>
    <row r="513" spans="1:9" x14ac:dyDescent="0.3">
      <c r="A513" s="53"/>
      <c r="B513" s="35"/>
      <c r="C513" s="54"/>
      <c r="D513" s="77" t="s">
        <v>1424</v>
      </c>
      <c r="E513" s="42"/>
      <c r="F513" s="24">
        <v>12</v>
      </c>
      <c r="G513" s="25">
        <v>1.251303441084463</v>
      </c>
      <c r="H513" s="32"/>
      <c r="I513" s="33"/>
    </row>
    <row r="514" spans="1:9" x14ac:dyDescent="0.3">
      <c r="A514" s="53"/>
      <c r="B514" s="35"/>
      <c r="C514" s="54"/>
      <c r="D514" s="77" t="s">
        <v>1425</v>
      </c>
      <c r="E514" s="42"/>
      <c r="F514" s="24"/>
      <c r="G514" s="25"/>
      <c r="H514" s="32"/>
      <c r="I514" s="33"/>
    </row>
    <row r="515" spans="1:9" x14ac:dyDescent="0.3">
      <c r="A515" s="51" t="s">
        <v>1426</v>
      </c>
      <c r="B515" s="52" t="s">
        <v>1427</v>
      </c>
      <c r="C515" s="26" t="s">
        <v>4737</v>
      </c>
      <c r="D515" s="76" t="s">
        <v>1428</v>
      </c>
      <c r="E515" s="45"/>
      <c r="F515" s="7">
        <v>46</v>
      </c>
      <c r="G515" s="28">
        <v>4.7966631908237742</v>
      </c>
      <c r="H515" s="30" t="s">
        <v>18</v>
      </c>
      <c r="I515" s="31"/>
    </row>
    <row r="516" spans="1:9" x14ac:dyDescent="0.3">
      <c r="A516" s="53"/>
      <c r="B516" s="35"/>
      <c r="C516" s="54"/>
      <c r="D516" s="77" t="s">
        <v>1429</v>
      </c>
      <c r="E516" s="42"/>
      <c r="F516" s="24">
        <v>345</v>
      </c>
      <c r="G516" s="25">
        <v>35.974973931178312</v>
      </c>
      <c r="H516" s="32"/>
      <c r="I516" s="33"/>
    </row>
    <row r="517" spans="1:9" x14ac:dyDescent="0.3">
      <c r="A517" s="53"/>
      <c r="B517" s="35"/>
      <c r="C517" s="54"/>
      <c r="D517" s="77" t="s">
        <v>1156</v>
      </c>
      <c r="E517" s="42"/>
      <c r="F517" s="24">
        <v>539</v>
      </c>
      <c r="G517" s="25">
        <v>56.20437956204379</v>
      </c>
      <c r="H517" s="32"/>
      <c r="I517" s="33"/>
    </row>
    <row r="518" spans="1:9" x14ac:dyDescent="0.3">
      <c r="A518" s="53"/>
      <c r="B518" s="35"/>
      <c r="C518" s="54"/>
      <c r="D518" s="77" t="s">
        <v>1430</v>
      </c>
      <c r="E518" s="42"/>
      <c r="F518" s="24">
        <v>24</v>
      </c>
      <c r="G518" s="25">
        <v>2.502606882168926</v>
      </c>
      <c r="H518" s="32"/>
      <c r="I518" s="33"/>
    </row>
    <row r="519" spans="1:9" x14ac:dyDescent="0.3">
      <c r="A519" s="53"/>
      <c r="B519" s="35"/>
      <c r="C519" s="54"/>
      <c r="D519" s="77" t="s">
        <v>1431</v>
      </c>
      <c r="E519" s="42"/>
      <c r="F519" s="24">
        <v>5</v>
      </c>
      <c r="G519" s="25">
        <v>0.52137643378519283</v>
      </c>
      <c r="H519" s="32"/>
      <c r="I519" s="33"/>
    </row>
    <row r="520" spans="1:9" x14ac:dyDescent="0.3">
      <c r="A520" s="51" t="s">
        <v>1432</v>
      </c>
      <c r="B520" s="52" t="s">
        <v>5112</v>
      </c>
      <c r="C520" s="26" t="s">
        <v>4737</v>
      </c>
      <c r="D520" s="76" t="s">
        <v>3364</v>
      </c>
      <c r="E520" s="45"/>
      <c r="F520" s="7">
        <v>57</v>
      </c>
      <c r="G520" s="28">
        <v>5.9436913451511986</v>
      </c>
      <c r="H520" s="30" t="s">
        <v>18</v>
      </c>
      <c r="I520" s="31" t="s">
        <v>5113</v>
      </c>
    </row>
    <row r="521" spans="1:9" x14ac:dyDescent="0.3">
      <c r="A521" s="53"/>
      <c r="B521" s="35"/>
      <c r="C521" s="54"/>
      <c r="D521" s="77" t="s">
        <v>559</v>
      </c>
      <c r="E521" s="42"/>
      <c r="F521" s="24">
        <v>251</v>
      </c>
      <c r="G521" s="25">
        <v>26.173096976016687</v>
      </c>
      <c r="H521" s="32"/>
      <c r="I521" s="33" t="s">
        <v>5114</v>
      </c>
    </row>
    <row r="522" spans="1:9" x14ac:dyDescent="0.3">
      <c r="A522" s="53"/>
      <c r="B522" s="35"/>
      <c r="C522" s="54"/>
      <c r="D522" s="77" t="s">
        <v>1156</v>
      </c>
      <c r="E522" s="42"/>
      <c r="F522" s="24">
        <v>474</v>
      </c>
      <c r="G522" s="25">
        <v>49.426485922836285</v>
      </c>
      <c r="H522" s="32"/>
      <c r="I522" s="33"/>
    </row>
    <row r="523" spans="1:9" x14ac:dyDescent="0.3">
      <c r="A523" s="53"/>
      <c r="B523" s="35"/>
      <c r="C523" s="54"/>
      <c r="D523" s="77" t="s">
        <v>1434</v>
      </c>
      <c r="E523" s="42"/>
      <c r="F523" s="24">
        <v>155</v>
      </c>
      <c r="G523" s="25">
        <v>16.162669447340981</v>
      </c>
      <c r="H523" s="32"/>
      <c r="I523" s="33"/>
    </row>
    <row r="524" spans="1:9" x14ac:dyDescent="0.3">
      <c r="A524" s="53"/>
      <c r="B524" s="35"/>
      <c r="C524" s="54"/>
      <c r="D524" s="77" t="s">
        <v>1435</v>
      </c>
      <c r="E524" s="42"/>
      <c r="F524" s="24">
        <v>22</v>
      </c>
      <c r="G524" s="25">
        <v>2.2940563086548487</v>
      </c>
      <c r="H524" s="32"/>
      <c r="I524" s="33"/>
    </row>
    <row r="525" spans="1:9" x14ac:dyDescent="0.3">
      <c r="A525" s="51" t="s">
        <v>1436</v>
      </c>
      <c r="B525" s="52" t="s">
        <v>1437</v>
      </c>
      <c r="C525" s="26" t="s">
        <v>4737</v>
      </c>
      <c r="D525" s="76" t="s">
        <v>3364</v>
      </c>
      <c r="E525" s="45"/>
      <c r="F525" s="7">
        <v>61</v>
      </c>
      <c r="G525" s="28">
        <v>6.3607924921793542</v>
      </c>
      <c r="H525" s="30" t="s">
        <v>18</v>
      </c>
      <c r="I525" s="31" t="s">
        <v>5115</v>
      </c>
    </row>
    <row r="526" spans="1:9" x14ac:dyDescent="0.3">
      <c r="A526" s="53"/>
      <c r="B526" s="35"/>
      <c r="C526" s="54"/>
      <c r="D526" s="77" t="s">
        <v>559</v>
      </c>
      <c r="E526" s="42"/>
      <c r="F526" s="24">
        <v>278</v>
      </c>
      <c r="G526" s="25">
        <v>28.988529718456725</v>
      </c>
      <c r="H526" s="32"/>
      <c r="I526" s="33" t="s">
        <v>5114</v>
      </c>
    </row>
    <row r="527" spans="1:9" x14ac:dyDescent="0.3">
      <c r="A527" s="53"/>
      <c r="B527" s="35"/>
      <c r="C527" s="54"/>
      <c r="D527" s="77" t="s">
        <v>1156</v>
      </c>
      <c r="E527" s="42"/>
      <c r="F527" s="24">
        <v>478</v>
      </c>
      <c r="G527" s="25">
        <v>49.843587069864441</v>
      </c>
      <c r="H527" s="32"/>
      <c r="I527" s="33"/>
    </row>
    <row r="528" spans="1:9" x14ac:dyDescent="0.3">
      <c r="A528" s="53"/>
      <c r="B528" s="35"/>
      <c r="C528" s="54"/>
      <c r="D528" s="77" t="s">
        <v>1434</v>
      </c>
      <c r="E528" s="42"/>
      <c r="F528" s="24">
        <v>131</v>
      </c>
      <c r="G528" s="25">
        <v>13.660062565172055</v>
      </c>
      <c r="H528" s="32"/>
      <c r="I528" s="33"/>
    </row>
    <row r="529" spans="1:9" x14ac:dyDescent="0.3">
      <c r="A529" s="53"/>
      <c r="B529" s="35"/>
      <c r="C529" s="54"/>
      <c r="D529" s="77" t="s">
        <v>1435</v>
      </c>
      <c r="E529" s="42"/>
      <c r="F529" s="24">
        <v>11</v>
      </c>
      <c r="G529" s="25">
        <v>1.1470281543274243</v>
      </c>
      <c r="H529" s="32"/>
      <c r="I529" s="33"/>
    </row>
    <row r="530" spans="1:9" x14ac:dyDescent="0.3">
      <c r="A530" s="51" t="s">
        <v>1438</v>
      </c>
      <c r="B530" s="52" t="s">
        <v>1439</v>
      </c>
      <c r="C530" s="26" t="s">
        <v>4737</v>
      </c>
      <c r="D530" s="76" t="s">
        <v>3364</v>
      </c>
      <c r="E530" s="45"/>
      <c r="F530" s="7">
        <v>19</v>
      </c>
      <c r="G530" s="28">
        <v>1.9812304483837331</v>
      </c>
      <c r="H530" s="30" t="s">
        <v>18</v>
      </c>
      <c r="I530" s="31" t="s">
        <v>5116</v>
      </c>
    </row>
    <row r="531" spans="1:9" x14ac:dyDescent="0.3">
      <c r="A531" s="53"/>
      <c r="B531" s="35"/>
      <c r="C531" s="54"/>
      <c r="D531" s="77" t="s">
        <v>559</v>
      </c>
      <c r="E531" s="42"/>
      <c r="F531" s="24">
        <v>95</v>
      </c>
      <c r="G531" s="25">
        <v>9.9061522419186652</v>
      </c>
      <c r="H531" s="32"/>
      <c r="I531" s="33"/>
    </row>
    <row r="532" spans="1:9" x14ac:dyDescent="0.3">
      <c r="A532" s="53"/>
      <c r="B532" s="35"/>
      <c r="C532" s="54"/>
      <c r="D532" s="77" t="s">
        <v>1156</v>
      </c>
      <c r="E532" s="42"/>
      <c r="F532" s="24">
        <v>424</v>
      </c>
      <c r="G532" s="25">
        <v>44.212721584984358</v>
      </c>
      <c r="H532" s="32"/>
      <c r="I532" s="33"/>
    </row>
    <row r="533" spans="1:9" x14ac:dyDescent="0.3">
      <c r="A533" s="53"/>
      <c r="B533" s="35"/>
      <c r="C533" s="54"/>
      <c r="D533" s="77" t="s">
        <v>1434</v>
      </c>
      <c r="E533" s="42"/>
      <c r="F533" s="24">
        <v>363</v>
      </c>
      <c r="G533" s="25">
        <v>37.851929092805001</v>
      </c>
      <c r="H533" s="32"/>
      <c r="I533" s="33"/>
    </row>
    <row r="534" spans="1:9" x14ac:dyDescent="0.3">
      <c r="A534" s="53"/>
      <c r="B534" s="35"/>
      <c r="C534" s="54"/>
      <c r="D534" s="77" t="s">
        <v>1435</v>
      </c>
      <c r="E534" s="42"/>
      <c r="F534" s="24">
        <v>58</v>
      </c>
      <c r="G534" s="25">
        <v>6.0479666319082384</v>
      </c>
      <c r="H534" s="32"/>
      <c r="I534" s="33"/>
    </row>
    <row r="535" spans="1:9" x14ac:dyDescent="0.3">
      <c r="A535" s="51" t="s">
        <v>1440</v>
      </c>
      <c r="B535" s="52" t="s">
        <v>1441</v>
      </c>
      <c r="C535" s="26" t="s">
        <v>4737</v>
      </c>
      <c r="D535" s="76" t="s">
        <v>1442</v>
      </c>
      <c r="E535" s="45"/>
      <c r="F535" s="7">
        <v>59</v>
      </c>
      <c r="G535" s="28">
        <v>6.1522419186652764</v>
      </c>
      <c r="H535" s="30" t="s">
        <v>18</v>
      </c>
      <c r="I535" s="31"/>
    </row>
    <row r="536" spans="1:9" x14ac:dyDescent="0.3">
      <c r="A536" s="53"/>
      <c r="B536" s="35"/>
      <c r="C536" s="54"/>
      <c r="D536" s="77" t="s">
        <v>1443</v>
      </c>
      <c r="E536" s="42"/>
      <c r="F536" s="24">
        <v>546</v>
      </c>
      <c r="G536" s="25">
        <v>56.934306569343065</v>
      </c>
      <c r="H536" s="32"/>
      <c r="I536" s="33"/>
    </row>
    <row r="537" spans="1:9" x14ac:dyDescent="0.3">
      <c r="A537" s="53"/>
      <c r="B537" s="35"/>
      <c r="C537" s="54"/>
      <c r="D537" s="77" t="s">
        <v>1156</v>
      </c>
      <c r="E537" s="42"/>
      <c r="F537" s="24">
        <v>292</v>
      </c>
      <c r="G537" s="25">
        <v>30.448383733055266</v>
      </c>
      <c r="H537" s="32"/>
      <c r="I537" s="33"/>
    </row>
    <row r="538" spans="1:9" x14ac:dyDescent="0.3">
      <c r="A538" s="53"/>
      <c r="B538" s="35"/>
      <c r="C538" s="54"/>
      <c r="D538" s="77" t="s">
        <v>4363</v>
      </c>
      <c r="E538" s="42"/>
      <c r="F538" s="24">
        <v>58</v>
      </c>
      <c r="G538" s="25">
        <v>6.0479666319082384</v>
      </c>
      <c r="H538" s="32"/>
      <c r="I538" s="33"/>
    </row>
    <row r="539" spans="1:9" x14ac:dyDescent="0.3">
      <c r="A539" s="53"/>
      <c r="B539" s="35"/>
      <c r="C539" s="54"/>
      <c r="D539" s="77" t="s">
        <v>4362</v>
      </c>
      <c r="E539" s="42"/>
      <c r="F539" s="24">
        <v>4</v>
      </c>
      <c r="G539" s="25">
        <v>0.41710114702815432</v>
      </c>
      <c r="H539" s="32"/>
      <c r="I539" s="33"/>
    </row>
    <row r="540" spans="1:9" x14ac:dyDescent="0.3">
      <c r="A540" s="51" t="s">
        <v>1444</v>
      </c>
      <c r="B540" s="52" t="s">
        <v>1445</v>
      </c>
      <c r="C540" s="26" t="s">
        <v>4737</v>
      </c>
      <c r="D540" s="76" t="s">
        <v>1442</v>
      </c>
      <c r="E540" s="45"/>
      <c r="F540" s="7">
        <v>92</v>
      </c>
      <c r="G540" s="28">
        <v>9.5933263816475485</v>
      </c>
      <c r="H540" s="30" t="s">
        <v>18</v>
      </c>
      <c r="I540" s="31"/>
    </row>
    <row r="541" spans="1:9" x14ac:dyDescent="0.3">
      <c r="A541" s="53"/>
      <c r="B541" s="35"/>
      <c r="C541" s="54"/>
      <c r="D541" s="77" t="s">
        <v>1443</v>
      </c>
      <c r="E541" s="42"/>
      <c r="F541" s="24">
        <v>550</v>
      </c>
      <c r="G541" s="25">
        <v>57.351407716371213</v>
      </c>
      <c r="H541" s="32"/>
      <c r="I541" s="33"/>
    </row>
    <row r="542" spans="1:9" x14ac:dyDescent="0.3">
      <c r="A542" s="53"/>
      <c r="B542" s="35"/>
      <c r="C542" s="54"/>
      <c r="D542" s="77" t="s">
        <v>1156</v>
      </c>
      <c r="E542" s="42"/>
      <c r="F542" s="24">
        <v>286</v>
      </c>
      <c r="G542" s="25">
        <v>29.822732012513036</v>
      </c>
      <c r="H542" s="32"/>
      <c r="I542" s="33"/>
    </row>
    <row r="543" spans="1:9" x14ac:dyDescent="0.3">
      <c r="A543" s="53"/>
      <c r="B543" s="35"/>
      <c r="C543" s="54"/>
      <c r="D543" s="77" t="s">
        <v>4363</v>
      </c>
      <c r="E543" s="42"/>
      <c r="F543" s="24">
        <v>30</v>
      </c>
      <c r="G543" s="25">
        <v>3.1282586027111576</v>
      </c>
      <c r="H543" s="32"/>
      <c r="I543" s="33"/>
    </row>
    <row r="544" spans="1:9" x14ac:dyDescent="0.3">
      <c r="A544" s="53"/>
      <c r="B544" s="35"/>
      <c r="C544" s="54"/>
      <c r="D544" s="77" t="s">
        <v>4362</v>
      </c>
      <c r="E544" s="42"/>
      <c r="F544" s="24">
        <v>1</v>
      </c>
      <c r="G544" s="25">
        <v>0.10427528675703858</v>
      </c>
      <c r="H544" s="32"/>
      <c r="I544" s="33"/>
    </row>
    <row r="545" spans="1:9" x14ac:dyDescent="0.3">
      <c r="A545" s="51" t="s">
        <v>1446</v>
      </c>
      <c r="B545" s="52" t="s">
        <v>1447</v>
      </c>
      <c r="C545" s="26" t="s">
        <v>4737</v>
      </c>
      <c r="D545" s="76" t="s">
        <v>1442</v>
      </c>
      <c r="E545" s="45"/>
      <c r="F545" s="7">
        <v>86</v>
      </c>
      <c r="G545" s="28">
        <v>8.9676746611053186</v>
      </c>
      <c r="H545" s="30" t="s">
        <v>18</v>
      </c>
      <c r="I545" s="31"/>
    </row>
    <row r="546" spans="1:9" x14ac:dyDescent="0.3">
      <c r="A546" s="53"/>
      <c r="B546" s="35"/>
      <c r="C546" s="54"/>
      <c r="D546" s="77" t="s">
        <v>1443</v>
      </c>
      <c r="E546" s="42"/>
      <c r="F546" s="24">
        <v>519</v>
      </c>
      <c r="G546" s="25">
        <v>54.118873826903027</v>
      </c>
      <c r="H546" s="32"/>
      <c r="I546" s="33"/>
    </row>
    <row r="547" spans="1:9" x14ac:dyDescent="0.3">
      <c r="A547" s="53"/>
      <c r="B547" s="35"/>
      <c r="C547" s="54"/>
      <c r="D547" s="77" t="s">
        <v>1156</v>
      </c>
      <c r="E547" s="42"/>
      <c r="F547" s="24">
        <v>320</v>
      </c>
      <c r="G547" s="25">
        <v>33.368091762252341</v>
      </c>
      <c r="H547" s="32"/>
      <c r="I547" s="33"/>
    </row>
    <row r="548" spans="1:9" x14ac:dyDescent="0.3">
      <c r="A548" s="53"/>
      <c r="B548" s="35"/>
      <c r="C548" s="54"/>
      <c r="D548" s="77" t="s">
        <v>4363</v>
      </c>
      <c r="E548" s="42"/>
      <c r="F548" s="24">
        <v>30</v>
      </c>
      <c r="G548" s="25">
        <v>3.1282586027111576</v>
      </c>
      <c r="H548" s="32"/>
      <c r="I548" s="33"/>
    </row>
    <row r="549" spans="1:9" x14ac:dyDescent="0.3">
      <c r="A549" s="53"/>
      <c r="B549" s="35"/>
      <c r="C549" s="54"/>
      <c r="D549" s="77" t="s">
        <v>4362</v>
      </c>
      <c r="E549" s="42"/>
      <c r="F549" s="24">
        <v>4</v>
      </c>
      <c r="G549" s="25">
        <v>0.41710114702815432</v>
      </c>
      <c r="H549" s="32"/>
      <c r="I549" s="33"/>
    </row>
    <row r="550" spans="1:9" x14ac:dyDescent="0.3">
      <c r="A550" s="51" t="s">
        <v>1448</v>
      </c>
      <c r="B550" s="52" t="s">
        <v>1449</v>
      </c>
      <c r="C550" s="26" t="s">
        <v>4737</v>
      </c>
      <c r="D550" s="76" t="s">
        <v>1442</v>
      </c>
      <c r="E550" s="45"/>
      <c r="F550" s="7">
        <v>81</v>
      </c>
      <c r="G550" s="28">
        <v>8.4462982273201241</v>
      </c>
      <c r="H550" s="30" t="s">
        <v>18</v>
      </c>
      <c r="I550" s="31"/>
    </row>
    <row r="551" spans="1:9" x14ac:dyDescent="0.3">
      <c r="A551" s="53"/>
      <c r="B551" s="35"/>
      <c r="C551" s="54"/>
      <c r="D551" s="77" t="s">
        <v>1443</v>
      </c>
      <c r="E551" s="42"/>
      <c r="F551" s="24">
        <v>508</v>
      </c>
      <c r="G551" s="25">
        <v>52.971845672575604</v>
      </c>
      <c r="H551" s="32"/>
      <c r="I551" s="33"/>
    </row>
    <row r="552" spans="1:9" x14ac:dyDescent="0.3">
      <c r="A552" s="53"/>
      <c r="B552" s="35"/>
      <c r="C552" s="54"/>
      <c r="D552" s="77" t="s">
        <v>1156</v>
      </c>
      <c r="E552" s="42"/>
      <c r="F552" s="24">
        <v>328</v>
      </c>
      <c r="G552" s="25">
        <v>34.202294056308659</v>
      </c>
      <c r="H552" s="32"/>
      <c r="I552" s="33"/>
    </row>
    <row r="553" spans="1:9" x14ac:dyDescent="0.3">
      <c r="A553" s="53"/>
      <c r="B553" s="35"/>
      <c r="C553" s="54"/>
      <c r="D553" s="77" t="s">
        <v>4363</v>
      </c>
      <c r="E553" s="42"/>
      <c r="F553" s="24">
        <v>37</v>
      </c>
      <c r="G553" s="25">
        <v>3.8581856100104277</v>
      </c>
      <c r="H553" s="32"/>
      <c r="I553" s="33"/>
    </row>
    <row r="554" spans="1:9" x14ac:dyDescent="0.3">
      <c r="A554" s="53"/>
      <c r="B554" s="35"/>
      <c r="C554" s="54"/>
      <c r="D554" s="77" t="s">
        <v>4362</v>
      </c>
      <c r="E554" s="42"/>
      <c r="F554" s="24">
        <v>5</v>
      </c>
      <c r="G554" s="25">
        <v>0.52137643378519283</v>
      </c>
      <c r="H554" s="32"/>
      <c r="I554" s="33"/>
    </row>
    <row r="555" spans="1:9" x14ac:dyDescent="0.3">
      <c r="A555" s="51" t="s">
        <v>1450</v>
      </c>
      <c r="B555" s="52" t="s">
        <v>1451</v>
      </c>
      <c r="C555" s="26" t="s">
        <v>4737</v>
      </c>
      <c r="D555" s="76" t="s">
        <v>1442</v>
      </c>
      <c r="E555" s="45"/>
      <c r="F555" s="7">
        <v>129</v>
      </c>
      <c r="G555" s="28">
        <v>13.451511991657977</v>
      </c>
      <c r="H555" s="30" t="s">
        <v>18</v>
      </c>
      <c r="I555" s="31"/>
    </row>
    <row r="556" spans="1:9" x14ac:dyDescent="0.3">
      <c r="A556" s="53"/>
      <c r="B556" s="35"/>
      <c r="C556" s="54"/>
      <c r="D556" s="77" t="s">
        <v>1443</v>
      </c>
      <c r="E556" s="42"/>
      <c r="F556" s="24">
        <v>536</v>
      </c>
      <c r="G556" s="25">
        <v>55.891553701772679</v>
      </c>
      <c r="H556" s="32"/>
      <c r="I556" s="33"/>
    </row>
    <row r="557" spans="1:9" x14ac:dyDescent="0.3">
      <c r="A557" s="53"/>
      <c r="B557" s="35"/>
      <c r="C557" s="54"/>
      <c r="D557" s="77" t="s">
        <v>1156</v>
      </c>
      <c r="E557" s="42"/>
      <c r="F557" s="24">
        <v>249</v>
      </c>
      <c r="G557" s="25">
        <v>25.964546402502609</v>
      </c>
      <c r="H557" s="32"/>
      <c r="I557" s="33"/>
    </row>
    <row r="558" spans="1:9" x14ac:dyDescent="0.3">
      <c r="A558" s="53"/>
      <c r="B558" s="35"/>
      <c r="C558" s="54"/>
      <c r="D558" s="77" t="s">
        <v>4363</v>
      </c>
      <c r="E558" s="42"/>
      <c r="F558" s="24">
        <v>38</v>
      </c>
      <c r="G558" s="25">
        <v>3.9624608967674662</v>
      </c>
      <c r="H558" s="32"/>
      <c r="I558" s="33"/>
    </row>
    <row r="559" spans="1:9" x14ac:dyDescent="0.3">
      <c r="A559" s="53"/>
      <c r="B559" s="35"/>
      <c r="C559" s="54"/>
      <c r="D559" s="77" t="s">
        <v>4362</v>
      </c>
      <c r="E559" s="42"/>
      <c r="F559" s="24">
        <v>7</v>
      </c>
      <c r="G559" s="25">
        <v>0.72992700729927007</v>
      </c>
      <c r="H559" s="32"/>
      <c r="I559" s="33"/>
    </row>
    <row r="560" spans="1:9" x14ac:dyDescent="0.3">
      <c r="A560" s="51" t="s">
        <v>1452</v>
      </c>
      <c r="B560" s="52" t="s">
        <v>5281</v>
      </c>
      <c r="C560" s="26" t="s">
        <v>4737</v>
      </c>
      <c r="D560" s="76" t="s">
        <v>577</v>
      </c>
      <c r="E560" s="45"/>
      <c r="F560" s="7">
        <v>20</v>
      </c>
      <c r="G560" s="28">
        <v>2.0855057351407713</v>
      </c>
      <c r="H560" s="30" t="s">
        <v>18</v>
      </c>
      <c r="I560" s="31"/>
    </row>
    <row r="561" spans="1:9" x14ac:dyDescent="0.3">
      <c r="A561" s="53"/>
      <c r="B561" s="35"/>
      <c r="C561" s="54"/>
      <c r="D561" s="77" t="s">
        <v>578</v>
      </c>
      <c r="E561" s="42"/>
      <c r="F561" s="24">
        <v>274</v>
      </c>
      <c r="G561" s="25">
        <v>28.571428571428569</v>
      </c>
      <c r="H561" s="32"/>
      <c r="I561" s="33"/>
    </row>
    <row r="562" spans="1:9" x14ac:dyDescent="0.3">
      <c r="A562" s="53"/>
      <c r="B562" s="35"/>
      <c r="C562" s="54"/>
      <c r="D562" s="77" t="s">
        <v>145</v>
      </c>
      <c r="E562" s="42"/>
      <c r="F562" s="24">
        <v>458</v>
      </c>
      <c r="G562" s="25">
        <v>47.75808133472367</v>
      </c>
      <c r="H562" s="32"/>
      <c r="I562" s="33"/>
    </row>
    <row r="563" spans="1:9" x14ac:dyDescent="0.3">
      <c r="A563" s="53"/>
      <c r="B563" s="35"/>
      <c r="C563" s="54"/>
      <c r="D563" s="77" t="s">
        <v>579</v>
      </c>
      <c r="E563" s="42"/>
      <c r="F563" s="24">
        <v>189</v>
      </c>
      <c r="G563" s="25">
        <v>19.708029197080293</v>
      </c>
      <c r="H563" s="32"/>
      <c r="I563" s="33"/>
    </row>
    <row r="564" spans="1:9" x14ac:dyDescent="0.3">
      <c r="A564" s="53"/>
      <c r="B564" s="35"/>
      <c r="C564" s="54"/>
      <c r="D564" s="77" t="s">
        <v>580</v>
      </c>
      <c r="E564" s="42"/>
      <c r="F564" s="24">
        <v>18</v>
      </c>
      <c r="G564" s="25">
        <v>1.8769551616266946</v>
      </c>
      <c r="H564" s="32"/>
      <c r="I564" s="33"/>
    </row>
    <row r="565" spans="1:9" x14ac:dyDescent="0.3">
      <c r="A565" s="51" t="s">
        <v>1454</v>
      </c>
      <c r="B565" s="52" t="s">
        <v>1455</v>
      </c>
      <c r="C565" s="26" t="s">
        <v>4737</v>
      </c>
      <c r="D565" s="76" t="s">
        <v>577</v>
      </c>
      <c r="E565" s="45"/>
      <c r="F565" s="7">
        <v>54</v>
      </c>
      <c r="G565" s="28">
        <v>5.6308654848800836</v>
      </c>
      <c r="H565" s="30" t="s">
        <v>18</v>
      </c>
      <c r="I565" s="31"/>
    </row>
    <row r="566" spans="1:9" x14ac:dyDescent="0.3">
      <c r="A566" s="53"/>
      <c r="B566" s="35"/>
      <c r="C566" s="54"/>
      <c r="D566" s="77" t="s">
        <v>578</v>
      </c>
      <c r="E566" s="42"/>
      <c r="F566" s="24">
        <v>450</v>
      </c>
      <c r="G566" s="25">
        <v>46.923879040667359</v>
      </c>
      <c r="H566" s="32"/>
      <c r="I566" s="33"/>
    </row>
    <row r="567" spans="1:9" x14ac:dyDescent="0.3">
      <c r="A567" s="53"/>
      <c r="B567" s="35"/>
      <c r="C567" s="54"/>
      <c r="D567" s="77" t="s">
        <v>145</v>
      </c>
      <c r="E567" s="42"/>
      <c r="F567" s="24">
        <v>370</v>
      </c>
      <c r="G567" s="25">
        <v>38.581856100104275</v>
      </c>
      <c r="H567" s="32"/>
      <c r="I567" s="33"/>
    </row>
    <row r="568" spans="1:9" x14ac:dyDescent="0.3">
      <c r="A568" s="53"/>
      <c r="B568" s="35"/>
      <c r="C568" s="54"/>
      <c r="D568" s="77" t="s">
        <v>579</v>
      </c>
      <c r="E568" s="42"/>
      <c r="F568" s="24">
        <v>72</v>
      </c>
      <c r="G568" s="25">
        <v>7.5078206465067785</v>
      </c>
      <c r="H568" s="32"/>
      <c r="I568" s="33"/>
    </row>
    <row r="569" spans="1:9" x14ac:dyDescent="0.3">
      <c r="A569" s="53"/>
      <c r="B569" s="35"/>
      <c r="C569" s="54"/>
      <c r="D569" s="77" t="s">
        <v>580</v>
      </c>
      <c r="E569" s="42"/>
      <c r="F569" s="24">
        <v>13</v>
      </c>
      <c r="G569" s="25">
        <v>1.3555787278415017</v>
      </c>
      <c r="H569" s="32"/>
      <c r="I569" s="33"/>
    </row>
    <row r="570" spans="1:9" x14ac:dyDescent="0.3">
      <c r="A570" s="51" t="s">
        <v>1456</v>
      </c>
      <c r="B570" s="52" t="s">
        <v>1457</v>
      </c>
      <c r="C570" s="26" t="s">
        <v>4737</v>
      </c>
      <c r="D570" s="76" t="s">
        <v>577</v>
      </c>
      <c r="E570" s="45"/>
      <c r="F570" s="7">
        <v>38</v>
      </c>
      <c r="G570" s="28">
        <v>3.9624608967674662</v>
      </c>
      <c r="H570" s="30" t="s">
        <v>18</v>
      </c>
      <c r="I570" s="31"/>
    </row>
    <row r="571" spans="1:9" x14ac:dyDescent="0.3">
      <c r="A571" s="53"/>
      <c r="B571" s="35"/>
      <c r="C571" s="54"/>
      <c r="D571" s="77" t="s">
        <v>578</v>
      </c>
      <c r="E571" s="42"/>
      <c r="F571" s="24">
        <v>455</v>
      </c>
      <c r="G571" s="25">
        <v>47.445255474452551</v>
      </c>
      <c r="H571" s="32"/>
      <c r="I571" s="33"/>
    </row>
    <row r="572" spans="1:9" x14ac:dyDescent="0.3">
      <c r="A572" s="53"/>
      <c r="B572" s="35"/>
      <c r="C572" s="54"/>
      <c r="D572" s="77" t="s">
        <v>145</v>
      </c>
      <c r="E572" s="42"/>
      <c r="F572" s="24">
        <v>409</v>
      </c>
      <c r="G572" s="25">
        <v>42.64859228362878</v>
      </c>
      <c r="H572" s="32"/>
      <c r="I572" s="33"/>
    </row>
    <row r="573" spans="1:9" x14ac:dyDescent="0.3">
      <c r="A573" s="53"/>
      <c r="B573" s="35"/>
      <c r="C573" s="54"/>
      <c r="D573" s="77" t="s">
        <v>579</v>
      </c>
      <c r="E573" s="42"/>
      <c r="F573" s="24">
        <v>51</v>
      </c>
      <c r="G573" s="25">
        <v>5.3180396246089678</v>
      </c>
      <c r="H573" s="32"/>
      <c r="I573" s="33"/>
    </row>
    <row r="574" spans="1:9" x14ac:dyDescent="0.3">
      <c r="A574" s="53"/>
      <c r="B574" s="35"/>
      <c r="C574" s="54"/>
      <c r="D574" s="77" t="s">
        <v>580</v>
      </c>
      <c r="E574" s="42"/>
      <c r="F574" s="24">
        <v>6</v>
      </c>
      <c r="G574" s="25">
        <v>0.6256517205422315</v>
      </c>
      <c r="H574" s="32"/>
      <c r="I574" s="33"/>
    </row>
    <row r="575" spans="1:9" x14ac:dyDescent="0.3">
      <c r="A575" s="51" t="s">
        <v>1458</v>
      </c>
      <c r="B575" s="52" t="s">
        <v>1459</v>
      </c>
      <c r="C575" s="26" t="s">
        <v>4737</v>
      </c>
      <c r="D575" s="76" t="s">
        <v>577</v>
      </c>
      <c r="E575" s="45"/>
      <c r="F575" s="7">
        <v>21</v>
      </c>
      <c r="G575" s="28">
        <v>2.1897810218978102</v>
      </c>
      <c r="H575" s="30" t="s">
        <v>18</v>
      </c>
      <c r="I575" s="31"/>
    </row>
    <row r="576" spans="1:9" x14ac:dyDescent="0.3">
      <c r="A576" s="53"/>
      <c r="B576" s="35"/>
      <c r="C576" s="54"/>
      <c r="D576" s="77" t="s">
        <v>578</v>
      </c>
      <c r="E576" s="42"/>
      <c r="F576" s="24">
        <v>320</v>
      </c>
      <c r="G576" s="25">
        <v>33.368091762252341</v>
      </c>
      <c r="H576" s="32"/>
      <c r="I576" s="33"/>
    </row>
    <row r="577" spans="1:9" x14ac:dyDescent="0.3">
      <c r="A577" s="53"/>
      <c r="B577" s="35"/>
      <c r="C577" s="54"/>
      <c r="D577" s="77" t="s">
        <v>145</v>
      </c>
      <c r="E577" s="42"/>
      <c r="F577" s="24">
        <v>449</v>
      </c>
      <c r="G577" s="25">
        <v>46.819603753910322</v>
      </c>
      <c r="H577" s="32"/>
      <c r="I577" s="33"/>
    </row>
    <row r="578" spans="1:9" x14ac:dyDescent="0.3">
      <c r="A578" s="53"/>
      <c r="B578" s="35"/>
      <c r="C578" s="54"/>
      <c r="D578" s="77" t="s">
        <v>579</v>
      </c>
      <c r="E578" s="42"/>
      <c r="F578" s="24">
        <v>144</v>
      </c>
      <c r="G578" s="25">
        <v>15.015641293013557</v>
      </c>
      <c r="H578" s="32"/>
      <c r="I578" s="33"/>
    </row>
    <row r="579" spans="1:9" x14ac:dyDescent="0.3">
      <c r="A579" s="53"/>
      <c r="B579" s="35"/>
      <c r="C579" s="54"/>
      <c r="D579" s="77" t="s">
        <v>580</v>
      </c>
      <c r="E579" s="42"/>
      <c r="F579" s="24">
        <v>25</v>
      </c>
      <c r="G579" s="25">
        <v>2.6068821689259645</v>
      </c>
      <c r="H579" s="32"/>
      <c r="I579" s="33"/>
    </row>
    <row r="580" spans="1:9" x14ac:dyDescent="0.3">
      <c r="A580" s="51" t="s">
        <v>1460</v>
      </c>
      <c r="B580" s="52" t="s">
        <v>1461</v>
      </c>
      <c r="C580" s="26" t="s">
        <v>4737</v>
      </c>
      <c r="D580" s="76" t="s">
        <v>577</v>
      </c>
      <c r="E580" s="45"/>
      <c r="F580" s="7">
        <v>26</v>
      </c>
      <c r="G580" s="28">
        <v>2.7111574556830034</v>
      </c>
      <c r="H580" s="30" t="s">
        <v>18</v>
      </c>
      <c r="I580" s="31"/>
    </row>
    <row r="581" spans="1:9" x14ac:dyDescent="0.3">
      <c r="A581" s="53"/>
      <c r="B581" s="35"/>
      <c r="C581" s="54"/>
      <c r="D581" s="77" t="s">
        <v>578</v>
      </c>
      <c r="E581" s="42"/>
      <c r="F581" s="24">
        <v>431</v>
      </c>
      <c r="G581" s="25">
        <v>44.942648592283632</v>
      </c>
      <c r="H581" s="32"/>
      <c r="I581" s="33"/>
    </row>
    <row r="582" spans="1:9" x14ac:dyDescent="0.3">
      <c r="A582" s="53"/>
      <c r="B582" s="35"/>
      <c r="C582" s="54"/>
      <c r="D582" s="77" t="s">
        <v>145</v>
      </c>
      <c r="E582" s="42"/>
      <c r="F582" s="24">
        <v>401</v>
      </c>
      <c r="G582" s="25">
        <v>41.814389989572469</v>
      </c>
      <c r="H582" s="32"/>
      <c r="I582" s="33"/>
    </row>
    <row r="583" spans="1:9" x14ac:dyDescent="0.3">
      <c r="A583" s="53"/>
      <c r="B583" s="35"/>
      <c r="C583" s="54"/>
      <c r="D583" s="77" t="s">
        <v>579</v>
      </c>
      <c r="E583" s="42"/>
      <c r="F583" s="24">
        <v>86</v>
      </c>
      <c r="G583" s="25">
        <v>8.9676746611053186</v>
      </c>
      <c r="H583" s="32"/>
      <c r="I583" s="33"/>
    </row>
    <row r="584" spans="1:9" x14ac:dyDescent="0.3">
      <c r="A584" s="53"/>
      <c r="B584" s="35"/>
      <c r="C584" s="54"/>
      <c r="D584" s="77" t="s">
        <v>580</v>
      </c>
      <c r="E584" s="42"/>
      <c r="F584" s="24">
        <v>15</v>
      </c>
      <c r="G584" s="25">
        <v>1.5641293013555788</v>
      </c>
      <c r="H584" s="32"/>
      <c r="I584" s="33"/>
    </row>
    <row r="585" spans="1:9" x14ac:dyDescent="0.3">
      <c r="A585" s="51" t="s">
        <v>1462</v>
      </c>
      <c r="B585" s="52" t="s">
        <v>1463</v>
      </c>
      <c r="C585" s="26" t="s">
        <v>4737</v>
      </c>
      <c r="D585" s="76" t="s">
        <v>577</v>
      </c>
      <c r="E585" s="45"/>
      <c r="F585" s="7">
        <v>17</v>
      </c>
      <c r="G585" s="28">
        <v>1.7726798748696557</v>
      </c>
      <c r="H585" s="30" t="s">
        <v>18</v>
      </c>
      <c r="I585" s="31"/>
    </row>
    <row r="586" spans="1:9" x14ac:dyDescent="0.3">
      <c r="A586" s="53"/>
      <c r="B586" s="35"/>
      <c r="C586" s="54"/>
      <c r="D586" s="77" t="s">
        <v>578</v>
      </c>
      <c r="E586" s="42"/>
      <c r="F586" s="24">
        <v>267</v>
      </c>
      <c r="G586" s="25">
        <v>27.841501564129302</v>
      </c>
      <c r="H586" s="32"/>
      <c r="I586" s="33"/>
    </row>
    <row r="587" spans="1:9" x14ac:dyDescent="0.3">
      <c r="A587" s="53"/>
      <c r="B587" s="35"/>
      <c r="C587" s="54"/>
      <c r="D587" s="77" t="s">
        <v>145</v>
      </c>
      <c r="E587" s="42"/>
      <c r="F587" s="24">
        <v>548</v>
      </c>
      <c r="G587" s="25">
        <v>57.142857142857139</v>
      </c>
      <c r="H587" s="32"/>
      <c r="I587" s="33"/>
    </row>
    <row r="588" spans="1:9" x14ac:dyDescent="0.3">
      <c r="A588" s="53"/>
      <c r="B588" s="35"/>
      <c r="C588" s="54"/>
      <c r="D588" s="77" t="s">
        <v>579</v>
      </c>
      <c r="E588" s="42"/>
      <c r="F588" s="24">
        <v>115</v>
      </c>
      <c r="G588" s="25">
        <v>11.991657977059438</v>
      </c>
      <c r="H588" s="32"/>
      <c r="I588" s="33"/>
    </row>
    <row r="589" spans="1:9" x14ac:dyDescent="0.3">
      <c r="A589" s="53"/>
      <c r="B589" s="35"/>
      <c r="C589" s="54"/>
      <c r="D589" s="77" t="s">
        <v>580</v>
      </c>
      <c r="E589" s="42"/>
      <c r="F589" s="24">
        <v>12</v>
      </c>
      <c r="G589" s="25">
        <v>1.251303441084463</v>
      </c>
      <c r="H589" s="32"/>
      <c r="I589" s="33"/>
    </row>
    <row r="590" spans="1:9" x14ac:dyDescent="0.3">
      <c r="A590" s="51" t="s">
        <v>1464</v>
      </c>
      <c r="B590" s="52" t="s">
        <v>1465</v>
      </c>
      <c r="C590" s="26" t="s">
        <v>4737</v>
      </c>
      <c r="D590" s="76" t="s">
        <v>577</v>
      </c>
      <c r="E590" s="45"/>
      <c r="F590" s="7">
        <v>58</v>
      </c>
      <c r="G590" s="28">
        <v>6.0479666319082384</v>
      </c>
      <c r="H590" s="30" t="s">
        <v>18</v>
      </c>
      <c r="I590" s="31"/>
    </row>
    <row r="591" spans="1:9" x14ac:dyDescent="0.3">
      <c r="A591" s="53"/>
      <c r="B591" s="35"/>
      <c r="C591" s="54"/>
      <c r="D591" s="77" t="s">
        <v>578</v>
      </c>
      <c r="E591" s="42"/>
      <c r="F591" s="24">
        <v>462</v>
      </c>
      <c r="G591" s="25">
        <v>48.175182481751825</v>
      </c>
      <c r="H591" s="32"/>
      <c r="I591" s="33"/>
    </row>
    <row r="592" spans="1:9" x14ac:dyDescent="0.3">
      <c r="A592" s="53"/>
      <c r="B592" s="35"/>
      <c r="C592" s="54"/>
      <c r="D592" s="77" t="s">
        <v>145</v>
      </c>
      <c r="E592" s="42"/>
      <c r="F592" s="24">
        <v>402</v>
      </c>
      <c r="G592" s="25">
        <v>41.918665276329506</v>
      </c>
      <c r="H592" s="32"/>
      <c r="I592" s="33"/>
    </row>
    <row r="593" spans="1:9" x14ac:dyDescent="0.3">
      <c r="A593" s="53"/>
      <c r="B593" s="35"/>
      <c r="C593" s="54"/>
      <c r="D593" s="77" t="s">
        <v>579</v>
      </c>
      <c r="E593" s="42"/>
      <c r="F593" s="24">
        <v>32</v>
      </c>
      <c r="G593" s="25">
        <v>3.3368091762252345</v>
      </c>
      <c r="H593" s="32"/>
      <c r="I593" s="33"/>
    </row>
    <row r="594" spans="1:9" x14ac:dyDescent="0.3">
      <c r="A594" s="53"/>
      <c r="B594" s="35"/>
      <c r="C594" s="54"/>
      <c r="D594" s="77" t="s">
        <v>580</v>
      </c>
      <c r="E594" s="42"/>
      <c r="F594" s="24">
        <v>5</v>
      </c>
      <c r="G594" s="25">
        <v>0.52137643378519283</v>
      </c>
      <c r="H594" s="32"/>
      <c r="I594" s="33"/>
    </row>
    <row r="595" spans="1:9" x14ac:dyDescent="0.3">
      <c r="A595" s="51" t="s">
        <v>1466</v>
      </c>
      <c r="B595" s="52" t="s">
        <v>1467</v>
      </c>
      <c r="C595" s="26" t="s">
        <v>4737</v>
      </c>
      <c r="D595" s="76" t="s">
        <v>577</v>
      </c>
      <c r="E595" s="45"/>
      <c r="F595" s="7">
        <v>20</v>
      </c>
      <c r="G595" s="28">
        <v>2.0855057351407713</v>
      </c>
      <c r="H595" s="30" t="s">
        <v>18</v>
      </c>
      <c r="I595" s="31"/>
    </row>
    <row r="596" spans="1:9" x14ac:dyDescent="0.3">
      <c r="A596" s="53"/>
      <c r="B596" s="35"/>
      <c r="C596" s="54"/>
      <c r="D596" s="77" t="s">
        <v>578</v>
      </c>
      <c r="E596" s="42"/>
      <c r="F596" s="24">
        <v>283</v>
      </c>
      <c r="G596" s="25">
        <v>29.509906152241918</v>
      </c>
      <c r="H596" s="32"/>
      <c r="I596" s="33"/>
    </row>
    <row r="597" spans="1:9" x14ac:dyDescent="0.3">
      <c r="A597" s="53"/>
      <c r="B597" s="35"/>
      <c r="C597" s="54"/>
      <c r="D597" s="77" t="s">
        <v>145</v>
      </c>
      <c r="E597" s="42"/>
      <c r="F597" s="24">
        <v>575</v>
      </c>
      <c r="G597" s="25">
        <v>59.958289885297191</v>
      </c>
      <c r="H597" s="32"/>
      <c r="I597" s="33"/>
    </row>
    <row r="598" spans="1:9" x14ac:dyDescent="0.3">
      <c r="A598" s="53"/>
      <c r="B598" s="35"/>
      <c r="C598" s="54"/>
      <c r="D598" s="77" t="s">
        <v>579</v>
      </c>
      <c r="E598" s="42"/>
      <c r="F598" s="24">
        <v>67</v>
      </c>
      <c r="G598" s="25">
        <v>6.9864442127215849</v>
      </c>
      <c r="H598" s="32"/>
      <c r="I598" s="33"/>
    </row>
    <row r="599" spans="1:9" x14ac:dyDescent="0.3">
      <c r="A599" s="53"/>
      <c r="B599" s="35"/>
      <c r="C599" s="54"/>
      <c r="D599" s="77" t="s">
        <v>580</v>
      </c>
      <c r="E599" s="42"/>
      <c r="F599" s="24">
        <v>14</v>
      </c>
      <c r="G599" s="25">
        <v>1.4598540145985401</v>
      </c>
      <c r="H599" s="32"/>
      <c r="I599" s="33"/>
    </row>
    <row r="600" spans="1:9" x14ac:dyDescent="0.3">
      <c r="A600" s="51" t="s">
        <v>1468</v>
      </c>
      <c r="B600" s="52" t="s">
        <v>1469</v>
      </c>
      <c r="C600" s="26" t="s">
        <v>4737</v>
      </c>
      <c r="D600" s="76" t="s">
        <v>577</v>
      </c>
      <c r="E600" s="45"/>
      <c r="F600" s="7">
        <v>15</v>
      </c>
      <c r="G600" s="28">
        <v>1.5641293013555788</v>
      </c>
      <c r="H600" s="30" t="s">
        <v>18</v>
      </c>
      <c r="I600" s="31"/>
    </row>
    <row r="601" spans="1:9" x14ac:dyDescent="0.3">
      <c r="A601" s="53"/>
      <c r="B601" s="35"/>
      <c r="C601" s="54"/>
      <c r="D601" s="77" t="s">
        <v>578</v>
      </c>
      <c r="E601" s="42"/>
      <c r="F601" s="24">
        <v>266</v>
      </c>
      <c r="G601" s="25">
        <v>27.737226277372262</v>
      </c>
      <c r="H601" s="32"/>
      <c r="I601" s="33"/>
    </row>
    <row r="602" spans="1:9" x14ac:dyDescent="0.3">
      <c r="A602" s="53"/>
      <c r="B602" s="35"/>
      <c r="C602" s="54"/>
      <c r="D602" s="77" t="s">
        <v>145</v>
      </c>
      <c r="E602" s="42"/>
      <c r="F602" s="24">
        <v>476</v>
      </c>
      <c r="G602" s="25">
        <v>49.635036496350367</v>
      </c>
      <c r="H602" s="32"/>
      <c r="I602" s="33"/>
    </row>
    <row r="603" spans="1:9" x14ac:dyDescent="0.3">
      <c r="A603" s="53"/>
      <c r="B603" s="35"/>
      <c r="C603" s="54"/>
      <c r="D603" s="77" t="s">
        <v>579</v>
      </c>
      <c r="E603" s="42"/>
      <c r="F603" s="24">
        <v>174</v>
      </c>
      <c r="G603" s="25">
        <v>18.143899895724715</v>
      </c>
      <c r="H603" s="32"/>
      <c r="I603" s="33"/>
    </row>
    <row r="604" spans="1:9" x14ac:dyDescent="0.3">
      <c r="A604" s="53"/>
      <c r="B604" s="35"/>
      <c r="C604" s="54"/>
      <c r="D604" s="77" t="s">
        <v>580</v>
      </c>
      <c r="E604" s="42"/>
      <c r="F604" s="24">
        <v>28</v>
      </c>
      <c r="G604" s="25">
        <v>2.9197080291970803</v>
      </c>
      <c r="H604" s="32"/>
      <c r="I604" s="33"/>
    </row>
    <row r="605" spans="1:9" x14ac:dyDescent="0.3">
      <c r="A605" s="51" t="s">
        <v>1470</v>
      </c>
      <c r="B605" s="52" t="s">
        <v>1471</v>
      </c>
      <c r="C605" s="26" t="s">
        <v>4737</v>
      </c>
      <c r="D605" s="76" t="s">
        <v>1472</v>
      </c>
      <c r="E605" s="45"/>
      <c r="F605" s="7">
        <v>19</v>
      </c>
      <c r="G605" s="28">
        <v>1.9812304483837331</v>
      </c>
      <c r="H605" s="30" t="s">
        <v>18</v>
      </c>
      <c r="I605" s="31"/>
    </row>
    <row r="606" spans="1:9" x14ac:dyDescent="0.3">
      <c r="A606" s="53"/>
      <c r="B606" s="35"/>
      <c r="C606" s="54"/>
      <c r="D606" s="77" t="s">
        <v>1473</v>
      </c>
      <c r="E606" s="42"/>
      <c r="F606" s="24">
        <v>462</v>
      </c>
      <c r="G606" s="25">
        <v>48.175182481751825</v>
      </c>
      <c r="H606" s="32"/>
      <c r="I606" s="33"/>
    </row>
    <row r="607" spans="1:9" x14ac:dyDescent="0.3">
      <c r="A607" s="53"/>
      <c r="B607" s="35"/>
      <c r="C607" s="54"/>
      <c r="D607" s="77" t="s">
        <v>1156</v>
      </c>
      <c r="E607" s="42"/>
      <c r="F607" s="24">
        <v>429</v>
      </c>
      <c r="G607" s="25">
        <v>44.734098018769551</v>
      </c>
      <c r="H607" s="32"/>
      <c r="I607" s="33"/>
    </row>
    <row r="608" spans="1:9" x14ac:dyDescent="0.3">
      <c r="A608" s="53"/>
      <c r="B608" s="35"/>
      <c r="C608" s="54"/>
      <c r="D608" s="77" t="s">
        <v>1474</v>
      </c>
      <c r="E608" s="42"/>
      <c r="F608" s="24">
        <v>43</v>
      </c>
      <c r="G608" s="25">
        <v>4.4838373305526593</v>
      </c>
      <c r="H608" s="32"/>
      <c r="I608" s="33"/>
    </row>
    <row r="609" spans="1:9" x14ac:dyDescent="0.3">
      <c r="A609" s="53"/>
      <c r="B609" s="35"/>
      <c r="C609" s="54"/>
      <c r="D609" s="77" t="s">
        <v>1475</v>
      </c>
      <c r="E609" s="42"/>
      <c r="F609" s="24">
        <v>6</v>
      </c>
      <c r="G609" s="25">
        <v>0.6256517205422315</v>
      </c>
      <c r="H609" s="32"/>
      <c r="I609" s="33"/>
    </row>
    <row r="610" spans="1:9" x14ac:dyDescent="0.3">
      <c r="A610" s="51" t="s">
        <v>5117</v>
      </c>
      <c r="B610" s="52" t="s">
        <v>1476</v>
      </c>
      <c r="C610" s="26" t="s">
        <v>4737</v>
      </c>
      <c r="D610" s="76" t="s">
        <v>109</v>
      </c>
      <c r="E610" s="45"/>
      <c r="F610" s="7">
        <v>53</v>
      </c>
      <c r="G610" s="28">
        <v>5.5265901981230448</v>
      </c>
      <c r="H610" s="30" t="s">
        <v>18</v>
      </c>
      <c r="I610" s="31"/>
    </row>
    <row r="611" spans="1:9" x14ac:dyDescent="0.3">
      <c r="A611" s="53"/>
      <c r="B611" s="35"/>
      <c r="C611" s="54"/>
      <c r="D611" s="77" t="s">
        <v>110</v>
      </c>
      <c r="E611" s="42"/>
      <c r="F611" s="24">
        <v>906</v>
      </c>
      <c r="G611" s="25">
        <v>94.473409801876954</v>
      </c>
      <c r="H611" s="32"/>
      <c r="I611" s="33"/>
    </row>
    <row r="612" spans="1:9" x14ac:dyDescent="0.3">
      <c r="A612" s="51" t="s">
        <v>5118</v>
      </c>
      <c r="B612" s="52" t="s">
        <v>1477</v>
      </c>
      <c r="C612" s="26" t="s">
        <v>5119</v>
      </c>
      <c r="D612" s="76" t="s">
        <v>2602</v>
      </c>
      <c r="E612" s="45"/>
      <c r="F612" s="7">
        <v>13</v>
      </c>
      <c r="G612" s="28">
        <v>24.528301886792452</v>
      </c>
      <c r="H612" s="30" t="s">
        <v>18</v>
      </c>
      <c r="I612" s="31"/>
    </row>
    <row r="613" spans="1:9" x14ac:dyDescent="0.3">
      <c r="A613" s="53"/>
      <c r="B613" s="35"/>
      <c r="C613" s="54"/>
      <c r="D613" s="77" t="s">
        <v>1478</v>
      </c>
      <c r="E613" s="42"/>
      <c r="F613" s="24">
        <v>2</v>
      </c>
      <c r="G613" s="25">
        <v>3.7735849056603774</v>
      </c>
      <c r="H613" s="32"/>
      <c r="I613" s="33"/>
    </row>
    <row r="614" spans="1:9" x14ac:dyDescent="0.3">
      <c r="A614" s="53"/>
      <c r="B614" s="35"/>
      <c r="C614" s="54"/>
      <c r="D614" s="77" t="s">
        <v>1479</v>
      </c>
      <c r="E614" s="42"/>
      <c r="F614" s="24"/>
      <c r="G614" s="25"/>
      <c r="H614" s="32"/>
      <c r="I614" s="33"/>
    </row>
    <row r="615" spans="1:9" x14ac:dyDescent="0.3">
      <c r="A615" s="53"/>
      <c r="B615" s="35"/>
      <c r="C615" s="54"/>
      <c r="D615" s="77" t="s">
        <v>1480</v>
      </c>
      <c r="E615" s="42"/>
      <c r="F615" s="24">
        <v>1</v>
      </c>
      <c r="G615" s="25">
        <v>1.8867924528301887</v>
      </c>
      <c r="H615" s="32"/>
      <c r="I615" s="33"/>
    </row>
    <row r="616" spans="1:9" x14ac:dyDescent="0.3">
      <c r="A616" s="53"/>
      <c r="B616" s="35"/>
      <c r="C616" s="54"/>
      <c r="D616" s="77" t="s">
        <v>1481</v>
      </c>
      <c r="E616" s="42"/>
      <c r="F616" s="24">
        <v>1</v>
      </c>
      <c r="G616" s="25">
        <v>1.8867924528301887</v>
      </c>
      <c r="H616" s="32"/>
      <c r="I616" s="33"/>
    </row>
    <row r="617" spans="1:9" x14ac:dyDescent="0.3">
      <c r="A617" s="53"/>
      <c r="B617" s="35"/>
      <c r="C617" s="54"/>
      <c r="D617" s="77" t="s">
        <v>1482</v>
      </c>
      <c r="E617" s="42"/>
      <c r="F617" s="24"/>
      <c r="G617" s="25"/>
      <c r="H617" s="32"/>
      <c r="I617" s="33"/>
    </row>
    <row r="618" spans="1:9" x14ac:dyDescent="0.3">
      <c r="A618" s="53"/>
      <c r="B618" s="35"/>
      <c r="C618" s="54"/>
      <c r="D618" s="77" t="s">
        <v>2601</v>
      </c>
      <c r="E618" s="42"/>
      <c r="F618" s="24">
        <v>2</v>
      </c>
      <c r="G618" s="25">
        <v>3.7735849056603774</v>
      </c>
      <c r="H618" s="32"/>
      <c r="I618" s="33"/>
    </row>
    <row r="619" spans="1:9" x14ac:dyDescent="0.3">
      <c r="A619" s="53"/>
      <c r="B619" s="35"/>
      <c r="C619" s="54"/>
      <c r="D619" s="77" t="s">
        <v>1483</v>
      </c>
      <c r="E619" s="42"/>
      <c r="F619" s="24">
        <v>10</v>
      </c>
      <c r="G619" s="25">
        <v>18.867924528301888</v>
      </c>
      <c r="H619" s="32"/>
      <c r="I619" s="33"/>
    </row>
    <row r="620" spans="1:9" x14ac:dyDescent="0.3">
      <c r="A620" s="53"/>
      <c r="B620" s="35"/>
      <c r="C620" s="54"/>
      <c r="D620" s="77" t="s">
        <v>1484</v>
      </c>
      <c r="E620" s="42"/>
      <c r="F620" s="24">
        <v>3</v>
      </c>
      <c r="G620" s="25">
        <v>5.6603773584905666</v>
      </c>
      <c r="H620" s="32"/>
      <c r="I620" s="33"/>
    </row>
    <row r="621" spans="1:9" x14ac:dyDescent="0.3">
      <c r="A621" s="53"/>
      <c r="B621" s="35"/>
      <c r="C621" s="54"/>
      <c r="D621" s="77" t="s">
        <v>4429</v>
      </c>
      <c r="E621" s="42"/>
      <c r="F621" s="24">
        <v>1</v>
      </c>
      <c r="G621" s="25">
        <v>1.8867924528301887</v>
      </c>
      <c r="H621" s="32"/>
      <c r="I621" s="33"/>
    </row>
    <row r="622" spans="1:9" x14ac:dyDescent="0.3">
      <c r="A622" s="53"/>
      <c r="B622" s="35"/>
      <c r="C622" s="54"/>
      <c r="D622" s="77" t="s">
        <v>4430</v>
      </c>
      <c r="E622" s="42"/>
      <c r="F622" s="24">
        <v>2</v>
      </c>
      <c r="G622" s="25">
        <v>3.7735849056603774</v>
      </c>
      <c r="H622" s="32"/>
      <c r="I622" s="33"/>
    </row>
    <row r="623" spans="1:9" x14ac:dyDescent="0.3">
      <c r="A623" s="53"/>
      <c r="B623" s="35"/>
      <c r="C623" s="54"/>
      <c r="D623" s="77" t="s">
        <v>4431</v>
      </c>
      <c r="E623" s="42"/>
      <c r="F623" s="24">
        <v>5</v>
      </c>
      <c r="G623" s="25">
        <v>9.433962264150944</v>
      </c>
      <c r="H623" s="32"/>
      <c r="I623" s="33"/>
    </row>
    <row r="624" spans="1:9" x14ac:dyDescent="0.3">
      <c r="A624" s="53"/>
      <c r="B624" s="35"/>
      <c r="C624" s="54"/>
      <c r="D624" s="77" t="s">
        <v>4432</v>
      </c>
      <c r="E624" s="42"/>
      <c r="F624" s="24">
        <v>4</v>
      </c>
      <c r="G624" s="25">
        <v>7.5471698113207548</v>
      </c>
      <c r="H624" s="32"/>
      <c r="I624" s="33"/>
    </row>
    <row r="625" spans="1:9" x14ac:dyDescent="0.3">
      <c r="A625" s="53"/>
      <c r="B625" s="35"/>
      <c r="C625" s="54"/>
      <c r="D625" s="77" t="s">
        <v>4439</v>
      </c>
      <c r="E625" s="42"/>
      <c r="F625" s="24">
        <v>1</v>
      </c>
      <c r="G625" s="25">
        <v>1.8867924528301887</v>
      </c>
      <c r="H625" s="32"/>
      <c r="I625" s="33"/>
    </row>
    <row r="626" spans="1:9" x14ac:dyDescent="0.3">
      <c r="A626" s="53"/>
      <c r="B626" s="35"/>
      <c r="C626" s="54"/>
      <c r="D626" s="77" t="s">
        <v>4433</v>
      </c>
      <c r="E626" s="42"/>
      <c r="F626" s="24">
        <v>2</v>
      </c>
      <c r="G626" s="25">
        <v>3.7735849056603774</v>
      </c>
      <c r="H626" s="32"/>
      <c r="I626" s="33"/>
    </row>
    <row r="627" spans="1:9" x14ac:dyDescent="0.3">
      <c r="A627" s="53"/>
      <c r="B627" s="35"/>
      <c r="C627" s="54"/>
      <c r="D627" s="77" t="s">
        <v>4434</v>
      </c>
      <c r="E627" s="42"/>
      <c r="F627" s="24">
        <v>3</v>
      </c>
      <c r="G627" s="25">
        <v>5.6603773584905666</v>
      </c>
      <c r="H627" s="32"/>
      <c r="I627" s="33"/>
    </row>
    <row r="628" spans="1:9" x14ac:dyDescent="0.3">
      <c r="A628" s="53"/>
      <c r="B628" s="35"/>
      <c r="C628" s="54"/>
      <c r="D628" s="77" t="s">
        <v>4746</v>
      </c>
      <c r="E628" s="42"/>
      <c r="F628" s="24"/>
      <c r="G628" s="25"/>
      <c r="H628" s="32"/>
      <c r="I628" s="33"/>
    </row>
    <row r="629" spans="1:9" x14ac:dyDescent="0.3">
      <c r="A629" s="53"/>
      <c r="B629" s="35"/>
      <c r="C629" s="54"/>
      <c r="D629" s="77" t="s">
        <v>4436</v>
      </c>
      <c r="E629" s="42"/>
      <c r="F629" s="24"/>
      <c r="G629" s="25"/>
      <c r="H629" s="32"/>
      <c r="I629" s="33"/>
    </row>
    <row r="630" spans="1:9" x14ac:dyDescent="0.3">
      <c r="A630" s="53"/>
      <c r="B630" s="35"/>
      <c r="C630" s="54"/>
      <c r="D630" s="77" t="s">
        <v>4437</v>
      </c>
      <c r="E630" s="42"/>
      <c r="F630" s="24">
        <v>1</v>
      </c>
      <c r="G630" s="25">
        <v>1.8867924528301887</v>
      </c>
      <c r="H630" s="32"/>
      <c r="I630" s="33"/>
    </row>
    <row r="631" spans="1:9" x14ac:dyDescent="0.3">
      <c r="A631" s="53"/>
      <c r="B631" s="35"/>
      <c r="C631" s="54"/>
      <c r="D631" s="77" t="s">
        <v>4458</v>
      </c>
      <c r="E631" s="42"/>
      <c r="F631" s="24"/>
      <c r="G631" s="25"/>
      <c r="H631" s="32"/>
      <c r="I631" s="33"/>
    </row>
    <row r="632" spans="1:9" x14ac:dyDescent="0.3">
      <c r="A632" s="53"/>
      <c r="B632" s="35"/>
      <c r="C632" s="54"/>
      <c r="D632" s="77" t="s">
        <v>4459</v>
      </c>
      <c r="E632" s="42"/>
      <c r="F632" s="24">
        <v>2</v>
      </c>
      <c r="G632" s="25">
        <v>3.7735849056603774</v>
      </c>
      <c r="H632" s="32"/>
      <c r="I632" s="33"/>
    </row>
    <row r="633" spans="1:9" x14ac:dyDescent="0.3">
      <c r="A633" s="53"/>
      <c r="B633" s="35"/>
      <c r="C633" s="54"/>
      <c r="D633" s="77" t="s">
        <v>4460</v>
      </c>
      <c r="E633" s="42"/>
      <c r="F633" s="24"/>
      <c r="G633" s="25"/>
      <c r="H633" s="32"/>
      <c r="I633" s="33"/>
    </row>
    <row r="634" spans="1:9" x14ac:dyDescent="0.3">
      <c r="A634" s="53"/>
      <c r="B634" s="35"/>
      <c r="C634" s="54"/>
      <c r="D634" s="77" t="s">
        <v>4747</v>
      </c>
      <c r="E634" s="42"/>
      <c r="F634" s="24"/>
      <c r="G634" s="25"/>
      <c r="H634" s="32"/>
      <c r="I634" s="33"/>
    </row>
    <row r="635" spans="1:9" x14ac:dyDescent="0.3">
      <c r="A635" s="51" t="s">
        <v>5120</v>
      </c>
      <c r="B635" s="52" t="s">
        <v>1485</v>
      </c>
      <c r="C635" s="26" t="s">
        <v>5121</v>
      </c>
      <c r="D635" s="76"/>
      <c r="E635" s="45"/>
      <c r="F635" s="7"/>
      <c r="G635" s="28"/>
      <c r="H635" s="30" t="s">
        <v>18</v>
      </c>
      <c r="I635" s="31"/>
    </row>
    <row r="636" spans="1:9" x14ac:dyDescent="0.3">
      <c r="A636" s="51" t="s">
        <v>5122</v>
      </c>
      <c r="B636" s="52" t="s">
        <v>1486</v>
      </c>
      <c r="C636" s="26" t="s">
        <v>5123</v>
      </c>
      <c r="D636" s="76" t="s">
        <v>1487</v>
      </c>
      <c r="E636" s="45"/>
      <c r="F636" s="7">
        <v>38</v>
      </c>
      <c r="G636" s="28">
        <v>71.698113207547166</v>
      </c>
      <c r="H636" s="30" t="s">
        <v>18</v>
      </c>
      <c r="I636" s="31"/>
    </row>
    <row r="637" spans="1:9" x14ac:dyDescent="0.3">
      <c r="A637" s="53"/>
      <c r="B637" s="35"/>
      <c r="C637" s="54"/>
      <c r="D637" s="77" t="s">
        <v>1488</v>
      </c>
      <c r="E637" s="42"/>
      <c r="F637" s="24">
        <v>11</v>
      </c>
      <c r="G637" s="25">
        <v>20.754716981132077</v>
      </c>
      <c r="H637" s="32"/>
      <c r="I637" s="33"/>
    </row>
    <row r="638" spans="1:9" x14ac:dyDescent="0.3">
      <c r="A638" s="53"/>
      <c r="B638" s="35"/>
      <c r="C638" s="54"/>
      <c r="D638" s="77" t="s">
        <v>1489</v>
      </c>
      <c r="E638" s="42"/>
      <c r="F638" s="24">
        <v>4</v>
      </c>
      <c r="G638" s="25">
        <v>7.5471698113207548</v>
      </c>
      <c r="H638" s="32"/>
      <c r="I638" s="33"/>
    </row>
    <row r="639" spans="1:9" x14ac:dyDescent="0.3">
      <c r="A639" s="51" t="s">
        <v>5124</v>
      </c>
      <c r="B639" s="52" t="s">
        <v>1490</v>
      </c>
      <c r="C639" s="26" t="s">
        <v>5125</v>
      </c>
      <c r="D639" s="76" t="s">
        <v>1491</v>
      </c>
      <c r="E639" s="45"/>
      <c r="F639" s="7">
        <v>7</v>
      </c>
      <c r="G639" s="28">
        <v>14.285714285714285</v>
      </c>
      <c r="H639" s="30" t="s">
        <v>18</v>
      </c>
      <c r="I639" s="31"/>
    </row>
    <row r="640" spans="1:9" x14ac:dyDescent="0.3">
      <c r="A640" s="53"/>
      <c r="B640" s="35"/>
      <c r="C640" s="54"/>
      <c r="D640" s="77" t="s">
        <v>1492</v>
      </c>
      <c r="E640" s="42"/>
      <c r="F640" s="24"/>
      <c r="G640" s="25"/>
      <c r="H640" s="32"/>
      <c r="I640" s="33"/>
    </row>
    <row r="641" spans="1:9" x14ac:dyDescent="0.3">
      <c r="A641" s="53"/>
      <c r="B641" s="35"/>
      <c r="C641" s="54"/>
      <c r="D641" s="77" t="s">
        <v>1493</v>
      </c>
      <c r="E641" s="42"/>
      <c r="F641" s="24"/>
      <c r="G641" s="25"/>
      <c r="H641" s="32"/>
      <c r="I641" s="33"/>
    </row>
    <row r="642" spans="1:9" x14ac:dyDescent="0.3">
      <c r="A642" s="53"/>
      <c r="B642" s="35"/>
      <c r="C642" s="54"/>
      <c r="D642" s="77" t="s">
        <v>1494</v>
      </c>
      <c r="E642" s="42"/>
      <c r="F642" s="24">
        <v>3</v>
      </c>
      <c r="G642" s="25">
        <v>6.1224489795918364</v>
      </c>
      <c r="H642" s="32"/>
      <c r="I642" s="33"/>
    </row>
    <row r="643" spans="1:9" x14ac:dyDescent="0.3">
      <c r="A643" s="53"/>
      <c r="B643" s="35"/>
      <c r="C643" s="54"/>
      <c r="D643" s="77" t="s">
        <v>1495</v>
      </c>
      <c r="E643" s="42"/>
      <c r="F643" s="24"/>
      <c r="G643" s="25"/>
      <c r="H643" s="32"/>
      <c r="I643" s="33"/>
    </row>
    <row r="644" spans="1:9" x14ac:dyDescent="0.3">
      <c r="A644" s="53"/>
      <c r="B644" s="35"/>
      <c r="C644" s="54"/>
      <c r="D644" s="77" t="s">
        <v>1496</v>
      </c>
      <c r="E644" s="42"/>
      <c r="F644" s="24">
        <v>1</v>
      </c>
      <c r="G644" s="25">
        <v>2.0408163265306123</v>
      </c>
      <c r="H644" s="32"/>
      <c r="I644" s="33"/>
    </row>
    <row r="645" spans="1:9" x14ac:dyDescent="0.3">
      <c r="A645" s="53"/>
      <c r="B645" s="35"/>
      <c r="C645" s="54"/>
      <c r="D645" s="77" t="s">
        <v>1497</v>
      </c>
      <c r="E645" s="42"/>
      <c r="F645" s="24">
        <v>2</v>
      </c>
      <c r="G645" s="25">
        <v>4.0816326530612246</v>
      </c>
      <c r="H645" s="32"/>
      <c r="I645" s="33"/>
    </row>
    <row r="646" spans="1:9" x14ac:dyDescent="0.3">
      <c r="A646" s="53"/>
      <c r="B646" s="35"/>
      <c r="C646" s="54"/>
      <c r="D646" s="77" t="s">
        <v>1498</v>
      </c>
      <c r="E646" s="42"/>
      <c r="F646" s="24">
        <v>3</v>
      </c>
      <c r="G646" s="25">
        <v>6.1224489795918364</v>
      </c>
      <c r="H646" s="32"/>
      <c r="I646" s="33"/>
    </row>
    <row r="647" spans="1:9" x14ac:dyDescent="0.3">
      <c r="A647" s="53"/>
      <c r="B647" s="35"/>
      <c r="C647" s="54"/>
      <c r="D647" s="77" t="s">
        <v>1499</v>
      </c>
      <c r="E647" s="42"/>
      <c r="F647" s="24">
        <v>6</v>
      </c>
      <c r="G647" s="25">
        <v>12.244897959183673</v>
      </c>
      <c r="H647" s="32"/>
      <c r="I647" s="33"/>
    </row>
    <row r="648" spans="1:9" x14ac:dyDescent="0.3">
      <c r="A648" s="53"/>
      <c r="B648" s="35"/>
      <c r="C648" s="54"/>
      <c r="D648" s="77" t="s">
        <v>4389</v>
      </c>
      <c r="E648" s="42"/>
      <c r="F648" s="24"/>
      <c r="G648" s="25"/>
      <c r="H648" s="32"/>
      <c r="I648" s="33"/>
    </row>
    <row r="649" spans="1:9" x14ac:dyDescent="0.3">
      <c r="A649" s="53"/>
      <c r="B649" s="35"/>
      <c r="C649" s="54"/>
      <c r="D649" s="77" t="s">
        <v>4390</v>
      </c>
      <c r="E649" s="42"/>
      <c r="F649" s="24">
        <v>27</v>
      </c>
      <c r="G649" s="25">
        <v>55.102040816326522</v>
      </c>
      <c r="H649" s="32"/>
      <c r="I649" s="33"/>
    </row>
    <row r="650" spans="1:9" x14ac:dyDescent="0.3">
      <c r="A650" s="51" t="s">
        <v>1500</v>
      </c>
      <c r="B650" s="52" t="s">
        <v>1501</v>
      </c>
      <c r="C650" s="26" t="s">
        <v>5126</v>
      </c>
      <c r="D650" s="76"/>
      <c r="E650" s="45"/>
      <c r="F650" s="7"/>
      <c r="G650" s="28"/>
      <c r="H650" s="30" t="s">
        <v>18</v>
      </c>
      <c r="I650" s="31"/>
    </row>
    <row r="651" spans="1:9" x14ac:dyDescent="0.3">
      <c r="A651" s="51" t="s">
        <v>1502</v>
      </c>
      <c r="B651" s="52" t="s">
        <v>1503</v>
      </c>
      <c r="C651" s="26" t="s">
        <v>4204</v>
      </c>
      <c r="D651" s="76" t="s">
        <v>1491</v>
      </c>
      <c r="E651" s="45"/>
      <c r="F651" s="7"/>
      <c r="G651" s="28"/>
      <c r="H651" s="30" t="s">
        <v>18</v>
      </c>
      <c r="I651" s="31"/>
    </row>
    <row r="652" spans="1:9" x14ac:dyDescent="0.3">
      <c r="A652" s="53"/>
      <c r="B652" s="35"/>
      <c r="C652" s="54"/>
      <c r="D652" s="77" t="s">
        <v>1492</v>
      </c>
      <c r="E652" s="42"/>
      <c r="F652" s="24">
        <v>3</v>
      </c>
      <c r="G652" s="25">
        <v>13.636363636363635</v>
      </c>
      <c r="H652" s="32"/>
      <c r="I652" s="33"/>
    </row>
    <row r="653" spans="1:9" x14ac:dyDescent="0.3">
      <c r="A653" s="53"/>
      <c r="B653" s="35"/>
      <c r="C653" s="54"/>
      <c r="D653" s="77" t="s">
        <v>1493</v>
      </c>
      <c r="E653" s="42"/>
      <c r="F653" s="24"/>
      <c r="G653" s="25"/>
      <c r="H653" s="32"/>
      <c r="I653" s="33"/>
    </row>
    <row r="654" spans="1:9" x14ac:dyDescent="0.3">
      <c r="A654" s="53"/>
      <c r="B654" s="35"/>
      <c r="C654" s="54"/>
      <c r="D654" s="77" t="s">
        <v>1494</v>
      </c>
      <c r="E654" s="42"/>
      <c r="F654" s="24">
        <v>3</v>
      </c>
      <c r="G654" s="25">
        <v>13.636363636363635</v>
      </c>
      <c r="H654" s="32"/>
      <c r="I654" s="33"/>
    </row>
    <row r="655" spans="1:9" x14ac:dyDescent="0.3">
      <c r="A655" s="53"/>
      <c r="B655" s="35"/>
      <c r="C655" s="54"/>
      <c r="D655" s="77" t="s">
        <v>1495</v>
      </c>
      <c r="E655" s="42"/>
      <c r="F655" s="24"/>
      <c r="G655" s="25"/>
      <c r="H655" s="32"/>
      <c r="I655" s="33"/>
    </row>
    <row r="656" spans="1:9" x14ac:dyDescent="0.3">
      <c r="A656" s="53"/>
      <c r="B656" s="35"/>
      <c r="C656" s="54"/>
      <c r="D656" s="77" t="s">
        <v>1496</v>
      </c>
      <c r="E656" s="42"/>
      <c r="F656" s="24">
        <v>3</v>
      </c>
      <c r="G656" s="25">
        <v>13.636363636363635</v>
      </c>
      <c r="H656" s="32"/>
      <c r="I656" s="33"/>
    </row>
    <row r="657" spans="1:9" x14ac:dyDescent="0.3">
      <c r="A657" s="53"/>
      <c r="B657" s="35"/>
      <c r="C657" s="54"/>
      <c r="D657" s="77" t="s">
        <v>1497</v>
      </c>
      <c r="E657" s="42"/>
      <c r="F657" s="24"/>
      <c r="G657" s="25"/>
      <c r="H657" s="32"/>
      <c r="I657" s="33"/>
    </row>
    <row r="658" spans="1:9" x14ac:dyDescent="0.3">
      <c r="A658" s="53"/>
      <c r="B658" s="35"/>
      <c r="C658" s="54"/>
      <c r="D658" s="77" t="s">
        <v>1498</v>
      </c>
      <c r="E658" s="42"/>
      <c r="F658" s="24">
        <v>3</v>
      </c>
      <c r="G658" s="25">
        <v>13.636363636363635</v>
      </c>
      <c r="H658" s="32"/>
      <c r="I658" s="33"/>
    </row>
    <row r="659" spans="1:9" x14ac:dyDescent="0.3">
      <c r="A659" s="53"/>
      <c r="B659" s="35"/>
      <c r="C659" s="54"/>
      <c r="D659" s="77" t="s">
        <v>1499</v>
      </c>
      <c r="E659" s="42"/>
      <c r="F659" s="24">
        <v>5</v>
      </c>
      <c r="G659" s="25">
        <v>22.727272727272727</v>
      </c>
      <c r="H659" s="32"/>
      <c r="I659" s="33"/>
    </row>
    <row r="660" spans="1:9" x14ac:dyDescent="0.3">
      <c r="A660" s="53"/>
      <c r="B660" s="35"/>
      <c r="C660" s="54"/>
      <c r="D660" s="77" t="s">
        <v>4389</v>
      </c>
      <c r="E660" s="42"/>
      <c r="F660" s="24"/>
      <c r="G660" s="25"/>
      <c r="H660" s="32"/>
      <c r="I660" s="33"/>
    </row>
    <row r="661" spans="1:9" x14ac:dyDescent="0.3">
      <c r="A661" s="53"/>
      <c r="B661" s="35"/>
      <c r="C661" s="54"/>
      <c r="D661" s="77" t="s">
        <v>4390</v>
      </c>
      <c r="E661" s="42"/>
      <c r="F661" s="24">
        <v>5</v>
      </c>
      <c r="G661" s="25">
        <v>22.727272727272727</v>
      </c>
      <c r="H661" s="32"/>
      <c r="I661" s="33"/>
    </row>
    <row r="662" spans="1:9" ht="17.25" thickBot="1" x14ac:dyDescent="0.35">
      <c r="A662" s="95" t="s">
        <v>1504</v>
      </c>
      <c r="B662" s="174" t="s">
        <v>1505</v>
      </c>
      <c r="C662" s="175" t="s">
        <v>5127</v>
      </c>
      <c r="D662" s="98"/>
      <c r="E662" s="96"/>
      <c r="F662" s="99"/>
      <c r="G662" s="100"/>
      <c r="H662" s="176" t="s">
        <v>18</v>
      </c>
      <c r="I662" s="102"/>
    </row>
  </sheetData>
  <autoFilter ref="A1:I2">
    <filterColumn colId="5" showButton="0"/>
  </autoFilter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70"/>
  <sheetViews>
    <sheetView zoomScale="90" zoomScaleNormal="90" workbookViewId="0">
      <pane ySplit="2" topLeftCell="A72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875" style="88" customWidth="1"/>
    <col min="5" max="5" width="10.625" style="88" customWidth="1"/>
    <col min="6" max="7" width="9.625" style="88" customWidth="1"/>
    <col min="8" max="8" width="16.75" style="88" bestFit="1" customWidth="1"/>
    <col min="9" max="9" width="37.125" style="88" customWidth="1"/>
    <col min="10" max="16384" width="9" style="88"/>
  </cols>
  <sheetData>
    <row r="1" spans="1:9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1" t="s">
        <v>1506</v>
      </c>
      <c r="B3" s="52" t="s">
        <v>771</v>
      </c>
      <c r="C3" s="26" t="s">
        <v>2416</v>
      </c>
      <c r="D3" s="76"/>
      <c r="E3" s="45"/>
      <c r="F3" s="7">
        <v>989</v>
      </c>
      <c r="G3" s="28">
        <v>100</v>
      </c>
      <c r="H3" s="30" t="s">
        <v>18</v>
      </c>
      <c r="I3" s="31"/>
    </row>
    <row r="4" spans="1:9" x14ac:dyDescent="0.3">
      <c r="A4" s="51" t="s">
        <v>1507</v>
      </c>
      <c r="B4" s="52" t="s">
        <v>773</v>
      </c>
      <c r="C4" s="26" t="s">
        <v>4205</v>
      </c>
      <c r="D4" s="76" t="s">
        <v>240</v>
      </c>
      <c r="E4" s="45"/>
      <c r="F4" s="7">
        <v>8</v>
      </c>
      <c r="G4" s="28">
        <v>0.80889787664307389</v>
      </c>
      <c r="H4" s="30" t="s">
        <v>18</v>
      </c>
      <c r="I4" s="31"/>
    </row>
    <row r="5" spans="1:9" x14ac:dyDescent="0.3">
      <c r="A5" s="53"/>
      <c r="B5" s="35"/>
      <c r="C5" s="54"/>
      <c r="D5" s="77" t="s">
        <v>241</v>
      </c>
      <c r="E5" s="42"/>
      <c r="F5" s="24">
        <v>1</v>
      </c>
      <c r="G5" s="25">
        <v>0.10111223458038424</v>
      </c>
      <c r="H5" s="32"/>
      <c r="I5" s="33"/>
    </row>
    <row r="6" spans="1:9" x14ac:dyDescent="0.3">
      <c r="A6" s="53"/>
      <c r="B6" s="35"/>
      <c r="C6" s="54"/>
      <c r="D6" s="77" t="s">
        <v>242</v>
      </c>
      <c r="E6" s="42"/>
      <c r="F6" s="24">
        <v>209</v>
      </c>
      <c r="G6" s="25">
        <v>21.132457027300301</v>
      </c>
      <c r="H6" s="32"/>
      <c r="I6" s="33"/>
    </row>
    <row r="7" spans="1:9" x14ac:dyDescent="0.3">
      <c r="A7" s="53"/>
      <c r="B7" s="35"/>
      <c r="C7" s="54"/>
      <c r="D7" s="77" t="s">
        <v>774</v>
      </c>
      <c r="E7" s="42"/>
      <c r="F7" s="24">
        <v>2</v>
      </c>
      <c r="G7" s="25">
        <v>0.20222446916076847</v>
      </c>
      <c r="H7" s="32"/>
      <c r="I7" s="33"/>
    </row>
    <row r="8" spans="1:9" x14ac:dyDescent="0.3">
      <c r="A8" s="53"/>
      <c r="B8" s="35"/>
      <c r="C8" s="54"/>
      <c r="D8" s="77" t="s">
        <v>775</v>
      </c>
      <c r="E8" s="42"/>
      <c r="F8" s="24">
        <v>11</v>
      </c>
      <c r="G8" s="25">
        <v>1.1122345803842264</v>
      </c>
      <c r="H8" s="32"/>
      <c r="I8" s="33"/>
    </row>
    <row r="9" spans="1:9" x14ac:dyDescent="0.3">
      <c r="A9" s="53"/>
      <c r="B9" s="35"/>
      <c r="C9" s="54"/>
      <c r="D9" s="77" t="s">
        <v>243</v>
      </c>
      <c r="E9" s="42"/>
      <c r="F9" s="24">
        <v>371</v>
      </c>
      <c r="G9" s="25">
        <v>37.51263902932255</v>
      </c>
      <c r="H9" s="32"/>
      <c r="I9" s="33"/>
    </row>
    <row r="10" spans="1:9" x14ac:dyDescent="0.3">
      <c r="A10" s="53"/>
      <c r="B10" s="35"/>
      <c r="C10" s="54"/>
      <c r="D10" s="77" t="s">
        <v>244</v>
      </c>
      <c r="E10" s="42"/>
      <c r="F10" s="24">
        <v>46</v>
      </c>
      <c r="G10" s="25">
        <v>4.6511627906976747</v>
      </c>
      <c r="H10" s="32"/>
      <c r="I10" s="33"/>
    </row>
    <row r="11" spans="1:9" x14ac:dyDescent="0.3">
      <c r="A11" s="53"/>
      <c r="B11" s="35"/>
      <c r="C11" s="54"/>
      <c r="D11" s="77" t="s">
        <v>393</v>
      </c>
      <c r="E11" s="42"/>
      <c r="F11" s="24">
        <v>45</v>
      </c>
      <c r="G11" s="25">
        <v>4.5500505561172906</v>
      </c>
      <c r="H11" s="32"/>
      <c r="I11" s="33"/>
    </row>
    <row r="12" spans="1:9" x14ac:dyDescent="0.3">
      <c r="A12" s="53"/>
      <c r="B12" s="35"/>
      <c r="C12" s="54"/>
      <c r="D12" s="77" t="s">
        <v>245</v>
      </c>
      <c r="E12" s="42"/>
      <c r="F12" s="24">
        <v>60</v>
      </c>
      <c r="G12" s="25">
        <v>6.0667340748230529</v>
      </c>
      <c r="H12" s="32"/>
      <c r="I12" s="33"/>
    </row>
    <row r="13" spans="1:9" x14ac:dyDescent="0.3">
      <c r="A13" s="53"/>
      <c r="B13" s="35"/>
      <c r="C13" s="54"/>
      <c r="D13" s="77" t="s">
        <v>4208</v>
      </c>
      <c r="E13" s="42"/>
      <c r="F13" s="24">
        <v>3</v>
      </c>
      <c r="G13" s="25">
        <v>0.30333670374115268</v>
      </c>
      <c r="H13" s="32"/>
      <c r="I13" s="33"/>
    </row>
    <row r="14" spans="1:9" x14ac:dyDescent="0.3">
      <c r="A14" s="53"/>
      <c r="B14" s="35"/>
      <c r="C14" s="54"/>
      <c r="D14" s="77" t="s">
        <v>246</v>
      </c>
      <c r="E14" s="42"/>
      <c r="F14" s="24">
        <v>7</v>
      </c>
      <c r="G14" s="25">
        <v>0.70778564206268957</v>
      </c>
      <c r="H14" s="32"/>
      <c r="I14" s="33"/>
    </row>
    <row r="15" spans="1:9" x14ac:dyDescent="0.3">
      <c r="A15" s="53"/>
      <c r="B15" s="35"/>
      <c r="C15" s="54"/>
      <c r="D15" s="77" t="s">
        <v>4209</v>
      </c>
      <c r="E15" s="42"/>
      <c r="F15" s="24">
        <v>8</v>
      </c>
      <c r="G15" s="25">
        <v>0.80889787664307389</v>
      </c>
      <c r="H15" s="32"/>
      <c r="I15" s="33"/>
    </row>
    <row r="16" spans="1:9" x14ac:dyDescent="0.3">
      <c r="A16" s="53"/>
      <c r="B16" s="35"/>
      <c r="C16" s="54"/>
      <c r="D16" s="77" t="s">
        <v>247</v>
      </c>
      <c r="E16" s="42"/>
      <c r="F16" s="24">
        <v>8</v>
      </c>
      <c r="G16" s="25">
        <v>0.80889787664307389</v>
      </c>
      <c r="H16" s="32"/>
      <c r="I16" s="33"/>
    </row>
    <row r="17" spans="1:9" x14ac:dyDescent="0.3">
      <c r="A17" s="53"/>
      <c r="B17" s="35"/>
      <c r="C17" s="54"/>
      <c r="D17" s="77" t="s">
        <v>4210</v>
      </c>
      <c r="E17" s="42"/>
      <c r="F17" s="24">
        <v>110</v>
      </c>
      <c r="G17" s="25">
        <v>11.122345803842265</v>
      </c>
      <c r="H17" s="32"/>
      <c r="I17" s="33"/>
    </row>
    <row r="18" spans="1:9" x14ac:dyDescent="0.3">
      <c r="A18" s="53"/>
      <c r="B18" s="35"/>
      <c r="C18" s="54"/>
      <c r="D18" s="77" t="s">
        <v>4211</v>
      </c>
      <c r="E18" s="42"/>
      <c r="F18" s="24">
        <v>30</v>
      </c>
      <c r="G18" s="25">
        <v>3.0333670374115265</v>
      </c>
      <c r="H18" s="32"/>
      <c r="I18" s="33"/>
    </row>
    <row r="19" spans="1:9" x14ac:dyDescent="0.3">
      <c r="A19" s="53"/>
      <c r="B19" s="35"/>
      <c r="C19" s="54"/>
      <c r="D19" s="77" t="s">
        <v>248</v>
      </c>
      <c r="E19" s="42"/>
      <c r="F19" s="24">
        <v>12</v>
      </c>
      <c r="G19" s="25">
        <v>1.2133468149646107</v>
      </c>
      <c r="H19" s="32"/>
      <c r="I19" s="33"/>
    </row>
    <row r="20" spans="1:9" x14ac:dyDescent="0.3">
      <c r="A20" s="53"/>
      <c r="B20" s="35"/>
      <c r="C20" s="54"/>
      <c r="D20" s="77" t="s">
        <v>4212</v>
      </c>
      <c r="E20" s="42"/>
      <c r="F20" s="24">
        <v>32</v>
      </c>
      <c r="G20" s="25">
        <v>3.2355915065722956</v>
      </c>
      <c r="H20" s="32"/>
      <c r="I20" s="33"/>
    </row>
    <row r="21" spans="1:9" x14ac:dyDescent="0.3">
      <c r="A21" s="53"/>
      <c r="B21" s="35"/>
      <c r="C21" s="54"/>
      <c r="D21" s="77" t="s">
        <v>249</v>
      </c>
      <c r="E21" s="42"/>
      <c r="F21" s="24">
        <v>9</v>
      </c>
      <c r="G21" s="25">
        <v>0.91001011122345798</v>
      </c>
      <c r="H21" s="32"/>
      <c r="I21" s="33"/>
    </row>
    <row r="22" spans="1:9" x14ac:dyDescent="0.3">
      <c r="A22" s="53"/>
      <c r="B22" s="35"/>
      <c r="C22" s="54"/>
      <c r="D22" s="77" t="s">
        <v>4213</v>
      </c>
      <c r="E22" s="42"/>
      <c r="F22" s="24">
        <v>17</v>
      </c>
      <c r="G22" s="25">
        <v>1.7189079878665317</v>
      </c>
      <c r="H22" s="32"/>
      <c r="I22" s="33"/>
    </row>
    <row r="23" spans="1:9" x14ac:dyDescent="0.3">
      <c r="A23" s="53"/>
      <c r="B23" s="35"/>
      <c r="C23" s="54"/>
      <c r="D23" s="77" t="s">
        <v>4214</v>
      </c>
      <c r="E23" s="42"/>
      <c r="F23" s="24"/>
      <c r="G23" s="25"/>
      <c r="H23" s="32"/>
      <c r="I23" s="33"/>
    </row>
    <row r="24" spans="1:9" x14ac:dyDescent="0.3">
      <c r="A24" s="53"/>
      <c r="B24" s="35"/>
      <c r="C24" s="54"/>
      <c r="D24" s="77" t="s">
        <v>250</v>
      </c>
      <c r="E24" s="42"/>
      <c r="F24" s="24"/>
      <c r="G24" s="25"/>
      <c r="H24" s="32"/>
      <c r="I24" s="33"/>
    </row>
    <row r="25" spans="1:9" x14ac:dyDescent="0.3">
      <c r="A25" s="51" t="s">
        <v>1508</v>
      </c>
      <c r="B25" s="52" t="s">
        <v>1509</v>
      </c>
      <c r="C25" s="26" t="s">
        <v>2416</v>
      </c>
      <c r="D25" s="76"/>
      <c r="E25" s="45"/>
      <c r="F25" s="7">
        <v>989</v>
      </c>
      <c r="G25" s="61">
        <v>100</v>
      </c>
      <c r="H25" s="30" t="s">
        <v>18</v>
      </c>
      <c r="I25" s="31"/>
    </row>
    <row r="26" spans="1:9" x14ac:dyDescent="0.3">
      <c r="A26" s="51" t="s">
        <v>1510</v>
      </c>
      <c r="B26" s="52" t="s">
        <v>1511</v>
      </c>
      <c r="C26" s="26" t="s">
        <v>4205</v>
      </c>
      <c r="D26" s="76"/>
      <c r="E26" s="45" t="s">
        <v>139</v>
      </c>
      <c r="F26" s="7">
        <v>978</v>
      </c>
      <c r="G26" s="25">
        <f>F26/(F26+F28)*100</f>
        <v>98.887765419615775</v>
      </c>
      <c r="H26" s="30" t="s">
        <v>18</v>
      </c>
      <c r="I26" s="31"/>
    </row>
    <row r="27" spans="1:9" x14ac:dyDescent="0.3">
      <c r="A27" s="53"/>
      <c r="B27" s="35"/>
      <c r="C27" s="54"/>
      <c r="D27" s="77" t="s">
        <v>137</v>
      </c>
      <c r="E27" s="27"/>
      <c r="F27" s="24"/>
      <c r="G27" s="25"/>
      <c r="H27" s="32"/>
      <c r="I27" s="33"/>
    </row>
    <row r="28" spans="1:9" x14ac:dyDescent="0.3">
      <c r="A28" s="53"/>
      <c r="B28" s="35"/>
      <c r="C28" s="54"/>
      <c r="D28" s="77" t="s">
        <v>140</v>
      </c>
      <c r="E28" s="27"/>
      <c r="F28" s="24">
        <v>11</v>
      </c>
      <c r="G28" s="34">
        <f>100-G26</f>
        <v>1.1122345803842251</v>
      </c>
      <c r="H28" s="32"/>
      <c r="I28" s="33"/>
    </row>
    <row r="29" spans="1:9" x14ac:dyDescent="0.3">
      <c r="A29" s="51" t="s">
        <v>1512</v>
      </c>
      <c r="B29" s="52" t="s">
        <v>1513</v>
      </c>
      <c r="C29" s="26" t="s">
        <v>4216</v>
      </c>
      <c r="D29" s="76" t="s">
        <v>141</v>
      </c>
      <c r="E29" s="45"/>
      <c r="F29" s="7">
        <v>7</v>
      </c>
      <c r="G29" s="28">
        <v>63.636363636363633</v>
      </c>
      <c r="H29" s="30" t="s">
        <v>18</v>
      </c>
      <c r="I29" s="31"/>
    </row>
    <row r="30" spans="1:9" x14ac:dyDescent="0.3">
      <c r="A30" s="53"/>
      <c r="B30" s="35"/>
      <c r="C30" s="54"/>
      <c r="D30" s="77" t="s">
        <v>142</v>
      </c>
      <c r="E30" s="42"/>
      <c r="F30" s="24">
        <v>2</v>
      </c>
      <c r="G30" s="25">
        <v>18.181818181818183</v>
      </c>
      <c r="H30" s="32"/>
      <c r="I30" s="33"/>
    </row>
    <row r="31" spans="1:9" x14ac:dyDescent="0.3">
      <c r="A31" s="53"/>
      <c r="B31" s="35"/>
      <c r="C31" s="54"/>
      <c r="D31" s="77" t="s">
        <v>143</v>
      </c>
      <c r="E31" s="42"/>
      <c r="F31" s="24">
        <v>2</v>
      </c>
      <c r="G31" s="25">
        <v>18.181818181818183</v>
      </c>
      <c r="H31" s="32"/>
      <c r="I31" s="33"/>
    </row>
    <row r="32" spans="1:9" x14ac:dyDescent="0.3">
      <c r="A32" s="53"/>
      <c r="B32" s="35"/>
      <c r="C32" s="54"/>
      <c r="D32" s="77" t="s">
        <v>144</v>
      </c>
      <c r="E32" s="42"/>
      <c r="F32" s="24"/>
      <c r="G32" s="25"/>
      <c r="H32" s="32"/>
      <c r="I32" s="33"/>
    </row>
    <row r="33" spans="1:9" x14ac:dyDescent="0.3">
      <c r="A33" s="51" t="s">
        <v>1514</v>
      </c>
      <c r="B33" s="52" t="s">
        <v>1515</v>
      </c>
      <c r="C33" s="26" t="s">
        <v>2416</v>
      </c>
      <c r="D33" s="76"/>
      <c r="E33" s="45"/>
      <c r="F33" s="7">
        <v>989</v>
      </c>
      <c r="G33" s="61">
        <v>100</v>
      </c>
      <c r="H33" s="30" t="s">
        <v>18</v>
      </c>
      <c r="I33" s="31"/>
    </row>
    <row r="34" spans="1:9" x14ac:dyDescent="0.3">
      <c r="A34" s="51" t="s">
        <v>2459</v>
      </c>
      <c r="B34" s="52" t="s">
        <v>1516</v>
      </c>
      <c r="C34" s="26" t="s">
        <v>4205</v>
      </c>
      <c r="D34" s="76"/>
      <c r="E34" s="45" t="s">
        <v>139</v>
      </c>
      <c r="F34" s="7">
        <v>935</v>
      </c>
      <c r="G34" s="25">
        <f>F34/(F34+F36)*100</f>
        <v>94.539939332659245</v>
      </c>
      <c r="H34" s="30" t="s">
        <v>18</v>
      </c>
      <c r="I34" s="31"/>
    </row>
    <row r="35" spans="1:9" x14ac:dyDescent="0.3">
      <c r="A35" s="53"/>
      <c r="B35" s="35"/>
      <c r="C35" s="54"/>
      <c r="D35" s="77" t="s">
        <v>137</v>
      </c>
      <c r="E35" s="27"/>
      <c r="F35" s="24"/>
      <c r="G35" s="25"/>
      <c r="H35" s="32"/>
      <c r="I35" s="33"/>
    </row>
    <row r="36" spans="1:9" x14ac:dyDescent="0.3">
      <c r="A36" s="53"/>
      <c r="B36" s="35"/>
      <c r="C36" s="54"/>
      <c r="D36" s="77" t="s">
        <v>140</v>
      </c>
      <c r="E36" s="42"/>
      <c r="F36" s="24">
        <f>F33-F34</f>
        <v>54</v>
      </c>
      <c r="G36" s="34">
        <f>100-G34</f>
        <v>5.4600606673407555</v>
      </c>
      <c r="H36" s="32"/>
      <c r="I36" s="33"/>
    </row>
    <row r="37" spans="1:9" x14ac:dyDescent="0.3">
      <c r="A37" s="51" t="s">
        <v>1517</v>
      </c>
      <c r="B37" s="52" t="s">
        <v>1518</v>
      </c>
      <c r="C37" s="26" t="s">
        <v>4217</v>
      </c>
      <c r="D37" s="76" t="s">
        <v>141</v>
      </c>
      <c r="E37" s="45"/>
      <c r="F37" s="7">
        <v>38</v>
      </c>
      <c r="G37" s="28">
        <v>70.370370370370367</v>
      </c>
      <c r="H37" s="30" t="s">
        <v>18</v>
      </c>
      <c r="I37" s="31"/>
    </row>
    <row r="38" spans="1:9" x14ac:dyDescent="0.3">
      <c r="A38" s="53"/>
      <c r="B38" s="35"/>
      <c r="C38" s="54"/>
      <c r="D38" s="77" t="s">
        <v>142</v>
      </c>
      <c r="E38" s="42"/>
      <c r="F38" s="24">
        <v>3</v>
      </c>
      <c r="G38" s="25">
        <v>5.5555555555555554</v>
      </c>
      <c r="H38" s="32"/>
      <c r="I38" s="33"/>
    </row>
    <row r="39" spans="1:9" x14ac:dyDescent="0.3">
      <c r="A39" s="53"/>
      <c r="B39" s="35"/>
      <c r="C39" s="54"/>
      <c r="D39" s="77" t="s">
        <v>143</v>
      </c>
      <c r="E39" s="42"/>
      <c r="F39" s="24">
        <v>9</v>
      </c>
      <c r="G39" s="25">
        <v>16.666666666666664</v>
      </c>
      <c r="H39" s="32"/>
      <c r="I39" s="33"/>
    </row>
    <row r="40" spans="1:9" x14ac:dyDescent="0.3">
      <c r="A40" s="53"/>
      <c r="B40" s="35"/>
      <c r="C40" s="54"/>
      <c r="D40" s="77" t="s">
        <v>144</v>
      </c>
      <c r="E40" s="42"/>
      <c r="F40" s="24">
        <v>4</v>
      </c>
      <c r="G40" s="25">
        <v>7.4074074074074066</v>
      </c>
      <c r="H40" s="32"/>
      <c r="I40" s="33"/>
    </row>
    <row r="41" spans="1:9" x14ac:dyDescent="0.3">
      <c r="A41" s="51" t="s">
        <v>2458</v>
      </c>
      <c r="B41" s="52" t="s">
        <v>1519</v>
      </c>
      <c r="C41" s="26" t="s">
        <v>2416</v>
      </c>
      <c r="D41" s="76" t="s">
        <v>1520</v>
      </c>
      <c r="E41" s="45"/>
      <c r="F41" s="7">
        <v>65</v>
      </c>
      <c r="G41" s="28">
        <v>6.5722952477249743</v>
      </c>
      <c r="H41" s="30" t="s">
        <v>18</v>
      </c>
      <c r="I41" s="31"/>
    </row>
    <row r="42" spans="1:9" x14ac:dyDescent="0.3">
      <c r="A42" s="53"/>
      <c r="B42" s="35"/>
      <c r="C42" s="54"/>
      <c r="D42" s="77" t="s">
        <v>1521</v>
      </c>
      <c r="E42" s="42"/>
      <c r="F42" s="24">
        <v>88</v>
      </c>
      <c r="G42" s="25">
        <v>8.8978766430738112</v>
      </c>
      <c r="H42" s="32"/>
      <c r="I42" s="33"/>
    </row>
    <row r="43" spans="1:9" x14ac:dyDescent="0.3">
      <c r="A43" s="53"/>
      <c r="B43" s="35"/>
      <c r="C43" s="54"/>
      <c r="D43" s="77" t="s">
        <v>1522</v>
      </c>
      <c r="E43" s="42"/>
      <c r="F43" s="24">
        <v>10</v>
      </c>
      <c r="G43" s="25">
        <v>1.0111223458038423</v>
      </c>
      <c r="H43" s="32"/>
      <c r="I43" s="33"/>
    </row>
    <row r="44" spans="1:9" x14ac:dyDescent="0.3">
      <c r="A44" s="53"/>
      <c r="B44" s="35"/>
      <c r="C44" s="54"/>
      <c r="D44" s="77" t="s">
        <v>1523</v>
      </c>
      <c r="E44" s="42"/>
      <c r="F44" s="24">
        <v>11</v>
      </c>
      <c r="G44" s="25">
        <v>1.1122345803842264</v>
      </c>
      <c r="H44" s="32"/>
      <c r="I44" s="33"/>
    </row>
    <row r="45" spans="1:9" x14ac:dyDescent="0.3">
      <c r="A45" s="53"/>
      <c r="B45" s="35"/>
      <c r="C45" s="54"/>
      <c r="D45" s="77" t="s">
        <v>1524</v>
      </c>
      <c r="E45" s="42"/>
      <c r="F45" s="24"/>
      <c r="G45" s="25"/>
      <c r="H45" s="32"/>
      <c r="I45" s="33"/>
    </row>
    <row r="46" spans="1:9" x14ac:dyDescent="0.3">
      <c r="A46" s="53"/>
      <c r="B46" s="35"/>
      <c r="C46" s="54"/>
      <c r="D46" s="77" t="s">
        <v>1525</v>
      </c>
      <c r="E46" s="42"/>
      <c r="F46" s="24">
        <v>510</v>
      </c>
      <c r="G46" s="25">
        <v>51.567239635995954</v>
      </c>
      <c r="H46" s="32"/>
      <c r="I46" s="33"/>
    </row>
    <row r="47" spans="1:9" x14ac:dyDescent="0.3">
      <c r="A47" s="53"/>
      <c r="B47" s="35"/>
      <c r="C47" s="54"/>
      <c r="D47" s="77" t="s">
        <v>1526</v>
      </c>
      <c r="E47" s="42"/>
      <c r="F47" s="24">
        <v>41</v>
      </c>
      <c r="G47" s="25">
        <v>4.1456016177957533</v>
      </c>
      <c r="H47" s="32"/>
      <c r="I47" s="33"/>
    </row>
    <row r="48" spans="1:9" x14ac:dyDescent="0.3">
      <c r="A48" s="53"/>
      <c r="B48" s="35"/>
      <c r="C48" s="54"/>
      <c r="D48" s="77" t="s">
        <v>1527</v>
      </c>
      <c r="E48" s="42"/>
      <c r="F48" s="24">
        <v>41</v>
      </c>
      <c r="G48" s="25">
        <v>4.1456016177957533</v>
      </c>
      <c r="H48" s="32"/>
      <c r="I48" s="33"/>
    </row>
    <row r="49" spans="1:9" x14ac:dyDescent="0.3">
      <c r="A49" s="53"/>
      <c r="B49" s="35"/>
      <c r="C49" s="54"/>
      <c r="D49" s="77" t="s">
        <v>1528</v>
      </c>
      <c r="E49" s="42"/>
      <c r="F49" s="24">
        <v>221</v>
      </c>
      <c r="G49" s="25">
        <v>22.345803842264914</v>
      </c>
      <c r="H49" s="32"/>
      <c r="I49" s="33"/>
    </row>
    <row r="50" spans="1:9" x14ac:dyDescent="0.3">
      <c r="A50" s="53"/>
      <c r="B50" s="35"/>
      <c r="C50" s="54"/>
      <c r="D50" s="77" t="s">
        <v>4215</v>
      </c>
      <c r="E50" s="42"/>
      <c r="F50" s="24">
        <v>2</v>
      </c>
      <c r="G50" s="25">
        <v>0.20222446916076847</v>
      </c>
      <c r="H50" s="32"/>
      <c r="I50" s="33"/>
    </row>
    <row r="51" spans="1:9" x14ac:dyDescent="0.3">
      <c r="A51" s="51" t="s">
        <v>1529</v>
      </c>
      <c r="B51" s="52" t="s">
        <v>1530</v>
      </c>
      <c r="C51" s="26" t="s">
        <v>2457</v>
      </c>
      <c r="D51" s="76"/>
      <c r="E51" s="45"/>
      <c r="F51" s="7">
        <v>2</v>
      </c>
      <c r="G51" s="28">
        <v>100</v>
      </c>
      <c r="H51" s="30" t="s">
        <v>18</v>
      </c>
      <c r="I51" s="31"/>
    </row>
    <row r="52" spans="1:9" x14ac:dyDescent="0.3">
      <c r="A52" s="51" t="s">
        <v>2456</v>
      </c>
      <c r="B52" s="52" t="s">
        <v>1531</v>
      </c>
      <c r="C52" s="26" t="s">
        <v>2416</v>
      </c>
      <c r="D52" s="76" t="s">
        <v>1532</v>
      </c>
      <c r="E52" s="45"/>
      <c r="F52" s="7">
        <v>129</v>
      </c>
      <c r="G52" s="28">
        <v>13.043478260869565</v>
      </c>
      <c r="H52" s="30" t="s">
        <v>18</v>
      </c>
      <c r="I52" s="31"/>
    </row>
    <row r="53" spans="1:9" x14ac:dyDescent="0.3">
      <c r="A53" s="53"/>
      <c r="B53" s="35"/>
      <c r="C53" s="54"/>
      <c r="D53" s="77" t="s">
        <v>1533</v>
      </c>
      <c r="E53" s="42"/>
      <c r="F53" s="24">
        <v>32</v>
      </c>
      <c r="G53" s="25">
        <v>3.2355915065722956</v>
      </c>
      <c r="H53" s="32"/>
      <c r="I53" s="33"/>
    </row>
    <row r="54" spans="1:9" x14ac:dyDescent="0.3">
      <c r="A54" s="53"/>
      <c r="B54" s="35"/>
      <c r="C54" s="54"/>
      <c r="D54" s="77" t="s">
        <v>1534</v>
      </c>
      <c r="E54" s="42"/>
      <c r="F54" s="24">
        <v>12</v>
      </c>
      <c r="G54" s="25">
        <v>1.2133468149646107</v>
      </c>
      <c r="H54" s="32"/>
      <c r="I54" s="33"/>
    </row>
    <row r="55" spans="1:9" x14ac:dyDescent="0.3">
      <c r="A55" s="53"/>
      <c r="B55" s="35"/>
      <c r="C55" s="54"/>
      <c r="D55" s="77" t="s">
        <v>535</v>
      </c>
      <c r="E55" s="42"/>
      <c r="F55" s="24"/>
      <c r="G55" s="25"/>
      <c r="H55" s="32"/>
      <c r="I55" s="33"/>
    </row>
    <row r="56" spans="1:9" x14ac:dyDescent="0.3">
      <c r="A56" s="53"/>
      <c r="B56" s="35"/>
      <c r="C56" s="54"/>
      <c r="D56" s="77" t="s">
        <v>1535</v>
      </c>
      <c r="E56" s="42"/>
      <c r="F56" s="24">
        <v>816</v>
      </c>
      <c r="G56" s="25">
        <v>82.507583417593537</v>
      </c>
      <c r="H56" s="32"/>
      <c r="I56" s="33"/>
    </row>
    <row r="57" spans="1:9" x14ac:dyDescent="0.3">
      <c r="A57" s="51" t="s">
        <v>1536</v>
      </c>
      <c r="B57" s="52" t="s">
        <v>1537</v>
      </c>
      <c r="C57" s="26" t="s">
        <v>2455</v>
      </c>
      <c r="D57" s="76"/>
      <c r="E57" s="45"/>
      <c r="F57" s="7"/>
      <c r="G57" s="28"/>
      <c r="H57" s="30" t="s">
        <v>18</v>
      </c>
      <c r="I57" s="31"/>
    </row>
    <row r="58" spans="1:9" x14ac:dyDescent="0.3">
      <c r="A58" s="51" t="s">
        <v>2454</v>
      </c>
      <c r="B58" s="52" t="s">
        <v>1538</v>
      </c>
      <c r="C58" s="26" t="s">
        <v>2416</v>
      </c>
      <c r="D58" s="76" t="s">
        <v>1539</v>
      </c>
      <c r="E58" s="45"/>
      <c r="F58" s="7">
        <v>157</v>
      </c>
      <c r="G58" s="28">
        <v>15.874620829120323</v>
      </c>
      <c r="H58" s="30" t="s">
        <v>18</v>
      </c>
      <c r="I58" s="31"/>
    </row>
    <row r="59" spans="1:9" x14ac:dyDescent="0.3">
      <c r="A59" s="53"/>
      <c r="B59" s="35"/>
      <c r="C59" s="54"/>
      <c r="D59" s="77" t="s">
        <v>1540</v>
      </c>
      <c r="E59" s="42"/>
      <c r="F59" s="24">
        <v>44</v>
      </c>
      <c r="G59" s="25">
        <v>4.4489383215369056</v>
      </c>
      <c r="H59" s="32"/>
      <c r="I59" s="33"/>
    </row>
    <row r="60" spans="1:9" x14ac:dyDescent="0.3">
      <c r="A60" s="53"/>
      <c r="B60" s="35"/>
      <c r="C60" s="54"/>
      <c r="D60" s="77" t="s">
        <v>1541</v>
      </c>
      <c r="E60" s="42"/>
      <c r="F60" s="24"/>
      <c r="G60" s="25"/>
      <c r="H60" s="32"/>
      <c r="I60" s="33"/>
    </row>
    <row r="61" spans="1:9" x14ac:dyDescent="0.3">
      <c r="A61" s="53"/>
      <c r="B61" s="35"/>
      <c r="C61" s="54"/>
      <c r="D61" s="77" t="s">
        <v>1542</v>
      </c>
      <c r="E61" s="42"/>
      <c r="F61" s="24">
        <v>2</v>
      </c>
      <c r="G61" s="25">
        <v>0.20222446916076847</v>
      </c>
      <c r="H61" s="32"/>
      <c r="I61" s="33"/>
    </row>
    <row r="62" spans="1:9" x14ac:dyDescent="0.3">
      <c r="A62" s="53"/>
      <c r="B62" s="35"/>
      <c r="C62" s="54"/>
      <c r="D62" s="77" t="s">
        <v>1543</v>
      </c>
      <c r="E62" s="42"/>
      <c r="F62" s="24">
        <v>4</v>
      </c>
      <c r="G62" s="25">
        <v>0.40444893832153694</v>
      </c>
      <c r="H62" s="32"/>
      <c r="I62" s="33"/>
    </row>
    <row r="63" spans="1:9" x14ac:dyDescent="0.3">
      <c r="A63" s="53"/>
      <c r="B63" s="35"/>
      <c r="C63" s="54"/>
      <c r="D63" s="77" t="s">
        <v>1544</v>
      </c>
      <c r="E63" s="42"/>
      <c r="F63" s="24">
        <v>248</v>
      </c>
      <c r="G63" s="25">
        <v>25.075834175935285</v>
      </c>
      <c r="H63" s="32"/>
      <c r="I63" s="33"/>
    </row>
    <row r="64" spans="1:9" x14ac:dyDescent="0.3">
      <c r="A64" s="53"/>
      <c r="B64" s="35"/>
      <c r="C64" s="54"/>
      <c r="D64" s="77" t="s">
        <v>1545</v>
      </c>
      <c r="E64" s="42"/>
      <c r="F64" s="24">
        <v>341</v>
      </c>
      <c r="G64" s="25">
        <v>34.47927199191102</v>
      </c>
      <c r="H64" s="32"/>
      <c r="I64" s="33"/>
    </row>
    <row r="65" spans="1:9" x14ac:dyDescent="0.3">
      <c r="A65" s="53"/>
      <c r="B65" s="35"/>
      <c r="C65" s="54"/>
      <c r="D65" s="77" t="s">
        <v>1546</v>
      </c>
      <c r="E65" s="42"/>
      <c r="F65" s="24">
        <v>72</v>
      </c>
      <c r="G65" s="25">
        <v>7.2800808897876639</v>
      </c>
      <c r="H65" s="32"/>
      <c r="I65" s="33"/>
    </row>
    <row r="66" spans="1:9" x14ac:dyDescent="0.3">
      <c r="A66" s="53"/>
      <c r="B66" s="35"/>
      <c r="C66" s="54"/>
      <c r="D66" s="77" t="s">
        <v>1547</v>
      </c>
      <c r="E66" s="42"/>
      <c r="F66" s="24">
        <v>15</v>
      </c>
      <c r="G66" s="25">
        <v>1.5166835187057632</v>
      </c>
      <c r="H66" s="32"/>
      <c r="I66" s="33"/>
    </row>
    <row r="67" spans="1:9" x14ac:dyDescent="0.3">
      <c r="A67" s="53"/>
      <c r="B67" s="35"/>
      <c r="C67" s="54"/>
      <c r="D67" s="77" t="s">
        <v>4739</v>
      </c>
      <c r="E67" s="42"/>
      <c r="F67" s="24">
        <v>2</v>
      </c>
      <c r="G67" s="25">
        <v>0.20222446916076847</v>
      </c>
      <c r="H67" s="32"/>
      <c r="I67" s="33"/>
    </row>
    <row r="68" spans="1:9" x14ac:dyDescent="0.3">
      <c r="A68" s="53"/>
      <c r="B68" s="35"/>
      <c r="C68" s="54"/>
      <c r="D68" s="77" t="s">
        <v>4740</v>
      </c>
      <c r="E68" s="42"/>
      <c r="F68" s="24">
        <v>20</v>
      </c>
      <c r="G68" s="25">
        <v>2.0222446916076846</v>
      </c>
      <c r="H68" s="32"/>
      <c r="I68" s="33"/>
    </row>
    <row r="69" spans="1:9" x14ac:dyDescent="0.3">
      <c r="A69" s="53"/>
      <c r="B69" s="35"/>
      <c r="C69" s="54"/>
      <c r="D69" s="77" t="s">
        <v>4741</v>
      </c>
      <c r="E69" s="42"/>
      <c r="F69" s="24">
        <v>23</v>
      </c>
      <c r="G69" s="25">
        <v>2.3255813953488373</v>
      </c>
      <c r="H69" s="32"/>
      <c r="I69" s="33"/>
    </row>
    <row r="70" spans="1:9" x14ac:dyDescent="0.3">
      <c r="A70" s="53"/>
      <c r="B70" s="35"/>
      <c r="C70" s="54"/>
      <c r="D70" s="77" t="s">
        <v>4324</v>
      </c>
      <c r="E70" s="42"/>
      <c r="F70" s="24">
        <v>61</v>
      </c>
      <c r="G70" s="25">
        <v>6.1678463094034379</v>
      </c>
      <c r="H70" s="32"/>
      <c r="I70" s="33"/>
    </row>
    <row r="71" spans="1:9" x14ac:dyDescent="0.3">
      <c r="A71" s="51" t="s">
        <v>1548</v>
      </c>
      <c r="B71" s="52" t="s">
        <v>1549</v>
      </c>
      <c r="C71" s="26" t="s">
        <v>2453</v>
      </c>
      <c r="D71" s="76"/>
      <c r="E71" s="45"/>
      <c r="F71" s="7">
        <v>61</v>
      </c>
      <c r="G71" s="28">
        <v>100</v>
      </c>
      <c r="H71" s="30" t="s">
        <v>18</v>
      </c>
      <c r="I71" s="31"/>
    </row>
    <row r="72" spans="1:9" x14ac:dyDescent="0.3">
      <c r="A72" s="51" t="s">
        <v>1550</v>
      </c>
      <c r="B72" s="52" t="s">
        <v>1133</v>
      </c>
      <c r="C72" s="26" t="s">
        <v>2416</v>
      </c>
      <c r="D72" s="76" t="s">
        <v>109</v>
      </c>
      <c r="E72" s="45"/>
      <c r="F72" s="7">
        <v>589</v>
      </c>
      <c r="G72" s="28">
        <v>59.555106167846304</v>
      </c>
      <c r="H72" s="30" t="s">
        <v>18</v>
      </c>
      <c r="I72" s="31"/>
    </row>
    <row r="73" spans="1:9" x14ac:dyDescent="0.3">
      <c r="A73" s="53"/>
      <c r="B73" s="35"/>
      <c r="C73" s="54"/>
      <c r="D73" s="77" t="s">
        <v>110</v>
      </c>
      <c r="E73" s="42"/>
      <c r="F73" s="24">
        <v>400</v>
      </c>
      <c r="G73" s="25">
        <v>40.444893832153689</v>
      </c>
      <c r="H73" s="32"/>
      <c r="I73" s="33"/>
    </row>
    <row r="74" spans="1:9" x14ac:dyDescent="0.3">
      <c r="A74" s="51" t="s">
        <v>1551</v>
      </c>
      <c r="B74" s="52" t="s">
        <v>777</v>
      </c>
      <c r="C74" s="26" t="s">
        <v>2416</v>
      </c>
      <c r="D74" s="76"/>
      <c r="E74" s="45"/>
      <c r="F74" s="7">
        <v>989</v>
      </c>
      <c r="G74" s="28">
        <v>100</v>
      </c>
      <c r="H74" s="30" t="s">
        <v>18</v>
      </c>
      <c r="I74" s="31"/>
    </row>
    <row r="75" spans="1:9" x14ac:dyDescent="0.3">
      <c r="A75" s="51" t="s">
        <v>1552</v>
      </c>
      <c r="B75" s="52" t="s">
        <v>779</v>
      </c>
      <c r="C75" s="26" t="s">
        <v>2416</v>
      </c>
      <c r="D75" s="76" t="s">
        <v>251</v>
      </c>
      <c r="E75" s="45"/>
      <c r="F75" s="7">
        <v>35</v>
      </c>
      <c r="G75" s="28">
        <v>3.5389282103134483</v>
      </c>
      <c r="H75" s="30" t="s">
        <v>18</v>
      </c>
      <c r="I75" s="31"/>
    </row>
    <row r="76" spans="1:9" x14ac:dyDescent="0.3">
      <c r="A76" s="53"/>
      <c r="B76" s="35"/>
      <c r="C76" s="54"/>
      <c r="D76" s="77" t="s">
        <v>780</v>
      </c>
      <c r="E76" s="42"/>
      <c r="F76" s="24">
        <v>26</v>
      </c>
      <c r="G76" s="25">
        <v>2.6289180990899901</v>
      </c>
      <c r="H76" s="32"/>
      <c r="I76" s="33"/>
    </row>
    <row r="77" spans="1:9" x14ac:dyDescent="0.3">
      <c r="A77" s="53"/>
      <c r="B77" s="35"/>
      <c r="C77" s="54"/>
      <c r="D77" s="77" t="s">
        <v>781</v>
      </c>
      <c r="E77" s="42"/>
      <c r="F77" s="24">
        <v>46</v>
      </c>
      <c r="G77" s="25">
        <v>4.6511627906976747</v>
      </c>
      <c r="H77" s="32"/>
      <c r="I77" s="33"/>
    </row>
    <row r="78" spans="1:9" x14ac:dyDescent="0.3">
      <c r="A78" s="53"/>
      <c r="B78" s="35"/>
      <c r="C78" s="54"/>
      <c r="D78" s="77" t="s">
        <v>782</v>
      </c>
      <c r="E78" s="42"/>
      <c r="F78" s="24">
        <v>71</v>
      </c>
      <c r="G78" s="25">
        <v>7.1789686552072798</v>
      </c>
      <c r="H78" s="32"/>
      <c r="I78" s="33"/>
    </row>
    <row r="79" spans="1:9" x14ac:dyDescent="0.3">
      <c r="A79" s="53"/>
      <c r="B79" s="35"/>
      <c r="C79" s="54"/>
      <c r="D79" s="77" t="s">
        <v>783</v>
      </c>
      <c r="E79" s="42"/>
      <c r="F79" s="24">
        <v>37</v>
      </c>
      <c r="G79" s="25">
        <v>3.741152679474216</v>
      </c>
      <c r="H79" s="32"/>
      <c r="I79" s="33"/>
    </row>
    <row r="80" spans="1:9" x14ac:dyDescent="0.3">
      <c r="A80" s="53"/>
      <c r="B80" s="35"/>
      <c r="C80" s="54"/>
      <c r="D80" s="77" t="s">
        <v>784</v>
      </c>
      <c r="E80" s="42"/>
      <c r="F80" s="24">
        <v>16</v>
      </c>
      <c r="G80" s="25">
        <v>1.6177957532861478</v>
      </c>
      <c r="H80" s="32"/>
      <c r="I80" s="33"/>
    </row>
    <row r="81" spans="1:9" x14ac:dyDescent="0.3">
      <c r="A81" s="53"/>
      <c r="B81" s="35"/>
      <c r="C81" s="54"/>
      <c r="D81" s="77" t="s">
        <v>785</v>
      </c>
      <c r="E81" s="42"/>
      <c r="F81" s="24">
        <v>395</v>
      </c>
      <c r="G81" s="25">
        <v>39.939332659251768</v>
      </c>
      <c r="H81" s="32"/>
      <c r="I81" s="33"/>
    </row>
    <row r="82" spans="1:9" x14ac:dyDescent="0.3">
      <c r="A82" s="53"/>
      <c r="B82" s="35"/>
      <c r="C82" s="54"/>
      <c r="D82" s="77" t="s">
        <v>786</v>
      </c>
      <c r="E82" s="42"/>
      <c r="F82" s="24">
        <v>106</v>
      </c>
      <c r="G82" s="25">
        <v>10.717896865520729</v>
      </c>
      <c r="H82" s="32"/>
      <c r="I82" s="33"/>
    </row>
    <row r="83" spans="1:9" x14ac:dyDescent="0.3">
      <c r="A83" s="53"/>
      <c r="B83" s="35"/>
      <c r="C83" s="54"/>
      <c r="D83" s="77" t="s">
        <v>787</v>
      </c>
      <c r="E83" s="42"/>
      <c r="F83" s="24">
        <v>257</v>
      </c>
      <c r="G83" s="25">
        <v>25.985844287158745</v>
      </c>
      <c r="H83" s="32"/>
      <c r="I83" s="33"/>
    </row>
    <row r="84" spans="1:9" x14ac:dyDescent="0.3">
      <c r="A84" s="53"/>
      <c r="B84" s="35"/>
      <c r="C84" s="54"/>
      <c r="D84" s="77" t="s">
        <v>4742</v>
      </c>
      <c r="E84" s="42"/>
      <c r="F84" s="24"/>
      <c r="G84" s="25"/>
      <c r="H84" s="32"/>
      <c r="I84" s="33"/>
    </row>
    <row r="85" spans="1:9" x14ac:dyDescent="0.3">
      <c r="A85" s="51" t="s">
        <v>1553</v>
      </c>
      <c r="B85" s="52" t="s">
        <v>790</v>
      </c>
      <c r="C85" s="26" t="s">
        <v>2416</v>
      </c>
      <c r="D85" s="76" t="s">
        <v>791</v>
      </c>
      <c r="E85" s="45"/>
      <c r="F85" s="7">
        <v>380</v>
      </c>
      <c r="G85" s="28">
        <v>38.422649140546007</v>
      </c>
      <c r="H85" s="30" t="s">
        <v>18</v>
      </c>
      <c r="I85" s="31"/>
    </row>
    <row r="86" spans="1:9" x14ac:dyDescent="0.3">
      <c r="A86" s="53"/>
      <c r="B86" s="35"/>
      <c r="C86" s="54"/>
      <c r="D86" s="77" t="s">
        <v>792</v>
      </c>
      <c r="E86" s="42"/>
      <c r="F86" s="24">
        <v>170</v>
      </c>
      <c r="G86" s="25">
        <v>17.189079878665321</v>
      </c>
      <c r="H86" s="32"/>
      <c r="I86" s="33"/>
    </row>
    <row r="87" spans="1:9" x14ac:dyDescent="0.3">
      <c r="A87" s="53"/>
      <c r="B87" s="35"/>
      <c r="C87" s="54"/>
      <c r="D87" s="77" t="s">
        <v>394</v>
      </c>
      <c r="E87" s="42"/>
      <c r="F87" s="24">
        <v>439</v>
      </c>
      <c r="G87" s="25">
        <v>44.388270980788676</v>
      </c>
      <c r="H87" s="32"/>
      <c r="I87" s="33"/>
    </row>
    <row r="88" spans="1:9" x14ac:dyDescent="0.3">
      <c r="A88" s="51" t="s">
        <v>5299</v>
      </c>
      <c r="B88" s="52" t="s">
        <v>1153</v>
      </c>
      <c r="C88" s="26" t="s">
        <v>2416</v>
      </c>
      <c r="D88" s="76" t="s">
        <v>1154</v>
      </c>
      <c r="E88" s="45"/>
      <c r="F88" s="7">
        <v>157</v>
      </c>
      <c r="G88" s="28">
        <v>15.874620829120323</v>
      </c>
      <c r="H88" s="30" t="s">
        <v>18</v>
      </c>
      <c r="I88" s="31"/>
    </row>
    <row r="89" spans="1:9" x14ac:dyDescent="0.3">
      <c r="A89" s="53"/>
      <c r="B89" s="35"/>
      <c r="C89" s="54"/>
      <c r="D89" s="77" t="s">
        <v>1155</v>
      </c>
      <c r="E89" s="42"/>
      <c r="F89" s="24">
        <v>589</v>
      </c>
      <c r="G89" s="25">
        <v>59.555106167846304</v>
      </c>
      <c r="H89" s="32"/>
      <c r="I89" s="33"/>
    </row>
    <row r="90" spans="1:9" x14ac:dyDescent="0.3">
      <c r="A90" s="53"/>
      <c r="B90" s="35"/>
      <c r="C90" s="54"/>
      <c r="D90" s="77" t="s">
        <v>1156</v>
      </c>
      <c r="E90" s="42"/>
      <c r="F90" s="24">
        <v>194</v>
      </c>
      <c r="G90" s="25">
        <v>19.61577350859454</v>
      </c>
      <c r="H90" s="32"/>
      <c r="I90" s="33"/>
    </row>
    <row r="91" spans="1:9" x14ac:dyDescent="0.3">
      <c r="A91" s="53"/>
      <c r="B91" s="35"/>
      <c r="C91" s="54"/>
      <c r="D91" s="77" t="s">
        <v>1157</v>
      </c>
      <c r="E91" s="42"/>
      <c r="F91" s="24">
        <v>47</v>
      </c>
      <c r="G91" s="25">
        <v>4.7522750252780588</v>
      </c>
      <c r="H91" s="32"/>
      <c r="I91" s="33"/>
    </row>
    <row r="92" spans="1:9" x14ac:dyDescent="0.3">
      <c r="A92" s="53"/>
      <c r="B92" s="35"/>
      <c r="C92" s="54"/>
      <c r="D92" s="77" t="s">
        <v>1158</v>
      </c>
      <c r="E92" s="42"/>
      <c r="F92" s="24">
        <v>2</v>
      </c>
      <c r="G92" s="25">
        <v>0.20222446916076847</v>
      </c>
      <c r="H92" s="32"/>
      <c r="I92" s="33"/>
    </row>
    <row r="93" spans="1:9" x14ac:dyDescent="0.3">
      <c r="A93" s="51" t="s">
        <v>5300</v>
      </c>
      <c r="B93" s="52" t="s">
        <v>1160</v>
      </c>
      <c r="C93" s="26" t="s">
        <v>2416</v>
      </c>
      <c r="D93" s="76" t="s">
        <v>1554</v>
      </c>
      <c r="E93" s="45"/>
      <c r="F93" s="7">
        <v>442</v>
      </c>
      <c r="G93" s="28">
        <v>44.691607684529828</v>
      </c>
      <c r="H93" s="30" t="s">
        <v>18</v>
      </c>
      <c r="I93" s="31"/>
    </row>
    <row r="94" spans="1:9" x14ac:dyDescent="0.3">
      <c r="A94" s="53"/>
      <c r="B94" s="35"/>
      <c r="C94" s="54"/>
      <c r="D94" s="77" t="s">
        <v>1555</v>
      </c>
      <c r="E94" s="42"/>
      <c r="F94" s="24">
        <v>62</v>
      </c>
      <c r="G94" s="25">
        <v>6.2689585439838211</v>
      </c>
      <c r="H94" s="32"/>
      <c r="I94" s="33"/>
    </row>
    <row r="95" spans="1:9" x14ac:dyDescent="0.3">
      <c r="A95" s="53"/>
      <c r="B95" s="35"/>
      <c r="C95" s="54"/>
      <c r="D95" s="77" t="s">
        <v>1163</v>
      </c>
      <c r="E95" s="42"/>
      <c r="F95" s="24">
        <v>13</v>
      </c>
      <c r="G95" s="25">
        <v>1.314459049544995</v>
      </c>
      <c r="H95" s="32"/>
      <c r="I95" s="33"/>
    </row>
    <row r="96" spans="1:9" x14ac:dyDescent="0.3">
      <c r="A96" s="53"/>
      <c r="B96" s="35"/>
      <c r="C96" s="54"/>
      <c r="D96" s="77" t="s">
        <v>1164</v>
      </c>
      <c r="E96" s="42"/>
      <c r="F96" s="24">
        <v>31</v>
      </c>
      <c r="G96" s="25">
        <v>3.1344792719919106</v>
      </c>
      <c r="H96" s="32"/>
      <c r="I96" s="33"/>
    </row>
    <row r="97" spans="1:9" x14ac:dyDescent="0.3">
      <c r="A97" s="53"/>
      <c r="B97" s="35"/>
      <c r="C97" s="54"/>
      <c r="D97" s="77" t="s">
        <v>1165</v>
      </c>
      <c r="E97" s="42"/>
      <c r="F97" s="24">
        <v>27</v>
      </c>
      <c r="G97" s="25">
        <v>2.7300303336703742</v>
      </c>
      <c r="H97" s="32"/>
      <c r="I97" s="33"/>
    </row>
    <row r="98" spans="1:9" x14ac:dyDescent="0.3">
      <c r="A98" s="53"/>
      <c r="B98" s="35"/>
      <c r="C98" s="54"/>
      <c r="D98" s="77" t="s">
        <v>1166</v>
      </c>
      <c r="E98" s="42"/>
      <c r="F98" s="24">
        <v>10</v>
      </c>
      <c r="G98" s="25">
        <v>1.0111223458038423</v>
      </c>
      <c r="H98" s="32"/>
      <c r="I98" s="33"/>
    </row>
    <row r="99" spans="1:9" x14ac:dyDescent="0.3">
      <c r="A99" s="53"/>
      <c r="B99" s="35"/>
      <c r="C99" s="54"/>
      <c r="D99" s="77" t="s">
        <v>1167</v>
      </c>
      <c r="E99" s="42"/>
      <c r="F99" s="24">
        <v>2</v>
      </c>
      <c r="G99" s="25">
        <v>0.20222446916076847</v>
      </c>
      <c r="H99" s="32"/>
      <c r="I99" s="33"/>
    </row>
    <row r="100" spans="1:9" x14ac:dyDescent="0.3">
      <c r="A100" s="53"/>
      <c r="B100" s="35"/>
      <c r="C100" s="54"/>
      <c r="D100" s="77" t="s">
        <v>1168</v>
      </c>
      <c r="E100" s="42"/>
      <c r="F100" s="24">
        <v>4</v>
      </c>
      <c r="G100" s="25">
        <v>0.40444893832153694</v>
      </c>
      <c r="H100" s="32"/>
      <c r="I100" s="33"/>
    </row>
    <row r="101" spans="1:9" x14ac:dyDescent="0.3">
      <c r="A101" s="53"/>
      <c r="B101" s="35"/>
      <c r="C101" s="54"/>
      <c r="D101" s="77" t="s">
        <v>1169</v>
      </c>
      <c r="E101" s="42"/>
      <c r="F101" s="24">
        <v>398</v>
      </c>
      <c r="G101" s="25">
        <v>40.24266936299292</v>
      </c>
      <c r="H101" s="32"/>
      <c r="I101" s="33"/>
    </row>
    <row r="102" spans="1:9" x14ac:dyDescent="0.3">
      <c r="A102" s="51" t="s">
        <v>5301</v>
      </c>
      <c r="B102" s="52" t="s">
        <v>1171</v>
      </c>
      <c r="C102" s="26" t="s">
        <v>2452</v>
      </c>
      <c r="D102" s="76"/>
      <c r="E102" s="45"/>
      <c r="F102" s="7">
        <v>4</v>
      </c>
      <c r="G102" s="28">
        <v>100</v>
      </c>
      <c r="H102" s="30" t="s">
        <v>18</v>
      </c>
      <c r="I102" s="31"/>
    </row>
    <row r="103" spans="1:9" x14ac:dyDescent="0.3">
      <c r="A103" s="51" t="s">
        <v>1556</v>
      </c>
      <c r="B103" s="52" t="s">
        <v>795</v>
      </c>
      <c r="C103" s="26" t="s">
        <v>2416</v>
      </c>
      <c r="D103" s="76" t="s">
        <v>794</v>
      </c>
      <c r="E103" s="45"/>
      <c r="F103" s="7">
        <v>882</v>
      </c>
      <c r="G103" s="28">
        <v>89.180990899898887</v>
      </c>
      <c r="H103" s="30" t="s">
        <v>18</v>
      </c>
      <c r="I103" s="31"/>
    </row>
    <row r="104" spans="1:9" x14ac:dyDescent="0.3">
      <c r="A104" s="53"/>
      <c r="B104" s="35"/>
      <c r="C104" s="54"/>
      <c r="D104" s="77" t="s">
        <v>5136</v>
      </c>
      <c r="E104" s="42"/>
      <c r="F104" s="24">
        <v>107</v>
      </c>
      <c r="G104" s="25">
        <v>10.819009100101113</v>
      </c>
      <c r="H104" s="32"/>
      <c r="I104" s="33"/>
    </row>
    <row r="105" spans="1:9" x14ac:dyDescent="0.3">
      <c r="A105" s="51" t="s">
        <v>1557</v>
      </c>
      <c r="B105" s="52" t="s">
        <v>1009</v>
      </c>
      <c r="C105" s="26" t="s">
        <v>2416</v>
      </c>
      <c r="D105" s="76" t="s">
        <v>1010</v>
      </c>
      <c r="E105" s="45"/>
      <c r="F105" s="7">
        <v>266</v>
      </c>
      <c r="G105" s="28">
        <v>26.895854398382202</v>
      </c>
      <c r="H105" s="30" t="s">
        <v>18</v>
      </c>
      <c r="I105" s="31"/>
    </row>
    <row r="106" spans="1:9" x14ac:dyDescent="0.3">
      <c r="A106" s="53"/>
      <c r="B106" s="35"/>
      <c r="C106" s="54"/>
      <c r="D106" s="77" t="s">
        <v>1011</v>
      </c>
      <c r="E106" s="42"/>
      <c r="F106" s="24">
        <v>235</v>
      </c>
      <c r="G106" s="25">
        <v>23.761375126390295</v>
      </c>
      <c r="H106" s="32"/>
      <c r="I106" s="33"/>
    </row>
    <row r="107" spans="1:9" x14ac:dyDescent="0.3">
      <c r="A107" s="53"/>
      <c r="B107" s="35"/>
      <c r="C107" s="54"/>
      <c r="D107" s="77" t="s">
        <v>1012</v>
      </c>
      <c r="E107" s="42"/>
      <c r="F107" s="24">
        <v>163</v>
      </c>
      <c r="G107" s="25">
        <v>16.481294236602629</v>
      </c>
      <c r="H107" s="32"/>
      <c r="I107" s="33"/>
    </row>
    <row r="108" spans="1:9" x14ac:dyDescent="0.3">
      <c r="A108" s="53"/>
      <c r="B108" s="35"/>
      <c r="C108" s="54"/>
      <c r="D108" s="77" t="s">
        <v>1013</v>
      </c>
      <c r="E108" s="42"/>
      <c r="F108" s="24">
        <v>79</v>
      </c>
      <c r="G108" s="25">
        <v>7.9878665318503543</v>
      </c>
      <c r="H108" s="32"/>
      <c r="I108" s="33"/>
    </row>
    <row r="109" spans="1:9" x14ac:dyDescent="0.3">
      <c r="A109" s="53"/>
      <c r="B109" s="35"/>
      <c r="C109" s="54"/>
      <c r="D109" s="77" t="s">
        <v>1014</v>
      </c>
      <c r="E109" s="42"/>
      <c r="F109" s="24">
        <v>143</v>
      </c>
      <c r="G109" s="25">
        <v>14.459049544994945</v>
      </c>
      <c r="H109" s="32"/>
      <c r="I109" s="33"/>
    </row>
    <row r="110" spans="1:9" x14ac:dyDescent="0.3">
      <c r="A110" s="53"/>
      <c r="B110" s="35"/>
      <c r="C110" s="54"/>
      <c r="D110" s="77" t="s">
        <v>1015</v>
      </c>
      <c r="E110" s="42"/>
      <c r="F110" s="24">
        <v>54</v>
      </c>
      <c r="G110" s="25">
        <v>5.4600606673407484</v>
      </c>
      <c r="H110" s="32"/>
      <c r="I110" s="33"/>
    </row>
    <row r="111" spans="1:9" x14ac:dyDescent="0.3">
      <c r="A111" s="53"/>
      <c r="B111" s="35"/>
      <c r="C111" s="54"/>
      <c r="D111" s="77" t="s">
        <v>1016</v>
      </c>
      <c r="E111" s="42"/>
      <c r="F111" s="24">
        <v>26</v>
      </c>
      <c r="G111" s="25">
        <v>2.6289180990899901</v>
      </c>
      <c r="H111" s="32"/>
      <c r="I111" s="33"/>
    </row>
    <row r="112" spans="1:9" x14ac:dyDescent="0.3">
      <c r="A112" s="53"/>
      <c r="B112" s="35"/>
      <c r="C112" s="54"/>
      <c r="D112" s="77" t="s">
        <v>1017</v>
      </c>
      <c r="E112" s="42"/>
      <c r="F112" s="24">
        <v>23</v>
      </c>
      <c r="G112" s="25">
        <v>2.3255813953488373</v>
      </c>
      <c r="H112" s="32"/>
      <c r="I112" s="33"/>
    </row>
    <row r="113" spans="1:9" x14ac:dyDescent="0.3">
      <c r="A113" s="51" t="s">
        <v>1558</v>
      </c>
      <c r="B113" s="52" t="s">
        <v>1019</v>
      </c>
      <c r="C113" s="26" t="s">
        <v>2416</v>
      </c>
      <c r="D113" s="76" t="s">
        <v>1010</v>
      </c>
      <c r="E113" s="45"/>
      <c r="F113" s="7">
        <v>300</v>
      </c>
      <c r="G113" s="28">
        <v>30.333670374115268</v>
      </c>
      <c r="H113" s="30" t="s">
        <v>18</v>
      </c>
      <c r="I113" s="31"/>
    </row>
    <row r="114" spans="1:9" x14ac:dyDescent="0.3">
      <c r="A114" s="53"/>
      <c r="B114" s="35"/>
      <c r="C114" s="54"/>
      <c r="D114" s="77" t="s">
        <v>1011</v>
      </c>
      <c r="E114" s="42"/>
      <c r="F114" s="24">
        <v>259</v>
      </c>
      <c r="G114" s="25">
        <v>26.188068756319517</v>
      </c>
      <c r="H114" s="32"/>
      <c r="I114" s="33"/>
    </row>
    <row r="115" spans="1:9" x14ac:dyDescent="0.3">
      <c r="A115" s="53"/>
      <c r="B115" s="35"/>
      <c r="C115" s="54"/>
      <c r="D115" s="77" t="s">
        <v>1012</v>
      </c>
      <c r="E115" s="42"/>
      <c r="F115" s="24">
        <v>184</v>
      </c>
      <c r="G115" s="25">
        <v>18.604651162790699</v>
      </c>
      <c r="H115" s="32"/>
      <c r="I115" s="33"/>
    </row>
    <row r="116" spans="1:9" x14ac:dyDescent="0.3">
      <c r="A116" s="53"/>
      <c r="B116" s="35"/>
      <c r="C116" s="54"/>
      <c r="D116" s="77" t="s">
        <v>1013</v>
      </c>
      <c r="E116" s="42"/>
      <c r="F116" s="24">
        <v>74</v>
      </c>
      <c r="G116" s="25">
        <v>7.4823053589484321</v>
      </c>
      <c r="H116" s="32"/>
      <c r="I116" s="33"/>
    </row>
    <row r="117" spans="1:9" x14ac:dyDescent="0.3">
      <c r="A117" s="53"/>
      <c r="B117" s="35"/>
      <c r="C117" s="54"/>
      <c r="D117" s="77" t="s">
        <v>1014</v>
      </c>
      <c r="E117" s="42"/>
      <c r="F117" s="24">
        <v>129</v>
      </c>
      <c r="G117" s="25">
        <v>13.043478260869565</v>
      </c>
      <c r="H117" s="32"/>
      <c r="I117" s="33"/>
    </row>
    <row r="118" spans="1:9" x14ac:dyDescent="0.3">
      <c r="A118" s="53"/>
      <c r="B118" s="35"/>
      <c r="C118" s="54"/>
      <c r="D118" s="77" t="s">
        <v>1015</v>
      </c>
      <c r="E118" s="42"/>
      <c r="F118" s="24">
        <v>29</v>
      </c>
      <c r="G118" s="25">
        <v>2.9322548028311428</v>
      </c>
      <c r="H118" s="32"/>
      <c r="I118" s="33"/>
    </row>
    <row r="119" spans="1:9" x14ac:dyDescent="0.3">
      <c r="A119" s="53"/>
      <c r="B119" s="35"/>
      <c r="C119" s="54"/>
      <c r="D119" s="77" t="s">
        <v>1016</v>
      </c>
      <c r="E119" s="42"/>
      <c r="F119" s="24">
        <v>11</v>
      </c>
      <c r="G119" s="25">
        <v>1.1122345803842264</v>
      </c>
      <c r="H119" s="32"/>
      <c r="I119" s="33"/>
    </row>
    <row r="120" spans="1:9" x14ac:dyDescent="0.3">
      <c r="A120" s="53"/>
      <c r="B120" s="35"/>
      <c r="C120" s="54"/>
      <c r="D120" s="77" t="s">
        <v>1017</v>
      </c>
      <c r="E120" s="42"/>
      <c r="F120" s="24">
        <v>3</v>
      </c>
      <c r="G120" s="25">
        <v>0.30333670374115268</v>
      </c>
      <c r="H120" s="32"/>
      <c r="I120" s="33"/>
    </row>
    <row r="121" spans="1:9" x14ac:dyDescent="0.3">
      <c r="A121" s="51" t="s">
        <v>2451</v>
      </c>
      <c r="B121" s="52" t="s">
        <v>5288</v>
      </c>
      <c r="C121" s="26" t="s">
        <v>2414</v>
      </c>
      <c r="D121" s="76" t="s">
        <v>5282</v>
      </c>
      <c r="E121" s="45"/>
      <c r="F121" s="7">
        <v>893</v>
      </c>
      <c r="G121" s="28">
        <v>90.293225480283112</v>
      </c>
      <c r="H121" s="30" t="s">
        <v>18</v>
      </c>
      <c r="I121" s="31"/>
    </row>
    <row r="122" spans="1:9" x14ac:dyDescent="0.3">
      <c r="A122" s="53"/>
      <c r="B122" s="35"/>
      <c r="C122" s="54"/>
      <c r="D122" s="77" t="s">
        <v>797</v>
      </c>
      <c r="E122" s="42"/>
      <c r="F122" s="24">
        <v>7</v>
      </c>
      <c r="G122" s="25">
        <v>0.70778564206268957</v>
      </c>
      <c r="H122" s="32"/>
      <c r="I122" s="33"/>
    </row>
    <row r="123" spans="1:9" x14ac:dyDescent="0.3">
      <c r="A123" s="53"/>
      <c r="B123" s="35"/>
      <c r="C123" s="54"/>
      <c r="D123" s="77" t="s">
        <v>1559</v>
      </c>
      <c r="E123" s="42"/>
      <c r="F123" s="24">
        <v>17</v>
      </c>
      <c r="G123" s="25">
        <v>1.7189079878665317</v>
      </c>
      <c r="H123" s="32"/>
      <c r="I123" s="33"/>
    </row>
    <row r="124" spans="1:9" x14ac:dyDescent="0.3">
      <c r="A124" s="53"/>
      <c r="B124" s="35"/>
      <c r="C124" s="54"/>
      <c r="D124" s="77" t="s">
        <v>1560</v>
      </c>
      <c r="E124" s="42"/>
      <c r="F124" s="24">
        <v>12</v>
      </c>
      <c r="G124" s="25">
        <v>1.2133468149646107</v>
      </c>
      <c r="H124" s="32"/>
      <c r="I124" s="33"/>
    </row>
    <row r="125" spans="1:9" x14ac:dyDescent="0.3">
      <c r="A125" s="53"/>
      <c r="B125" s="35"/>
      <c r="C125" s="54"/>
      <c r="D125" s="77" t="s">
        <v>799</v>
      </c>
      <c r="E125" s="42"/>
      <c r="F125" s="24">
        <v>21</v>
      </c>
      <c r="G125" s="25">
        <v>2.1233569261880687</v>
      </c>
      <c r="H125" s="32"/>
      <c r="I125" s="33"/>
    </row>
    <row r="126" spans="1:9" x14ac:dyDescent="0.3">
      <c r="A126" s="53"/>
      <c r="B126" s="35"/>
      <c r="C126" s="54"/>
      <c r="D126" s="77" t="s">
        <v>800</v>
      </c>
      <c r="E126" s="42"/>
      <c r="F126" s="24">
        <v>9</v>
      </c>
      <c r="G126" s="25">
        <v>0.91001011122345798</v>
      </c>
      <c r="H126" s="32"/>
      <c r="I126" s="33"/>
    </row>
    <row r="127" spans="1:9" x14ac:dyDescent="0.3">
      <c r="A127" s="53"/>
      <c r="B127" s="35"/>
      <c r="C127" s="54"/>
      <c r="D127" s="77" t="s">
        <v>801</v>
      </c>
      <c r="E127" s="42"/>
      <c r="F127" s="24">
        <v>27</v>
      </c>
      <c r="G127" s="25">
        <v>2.7300303336703742</v>
      </c>
      <c r="H127" s="32"/>
      <c r="I127" s="33"/>
    </row>
    <row r="128" spans="1:9" x14ac:dyDescent="0.3">
      <c r="A128" s="53"/>
      <c r="B128" s="35"/>
      <c r="C128" s="54"/>
      <c r="D128" s="77" t="s">
        <v>802</v>
      </c>
      <c r="E128" s="42"/>
      <c r="F128" s="24">
        <v>1</v>
      </c>
      <c r="G128" s="25">
        <v>0.10111223458038424</v>
      </c>
      <c r="H128" s="32"/>
      <c r="I128" s="33"/>
    </row>
    <row r="129" spans="1:9" x14ac:dyDescent="0.3">
      <c r="A129" s="53"/>
      <c r="B129" s="35"/>
      <c r="C129" s="54"/>
      <c r="D129" s="77" t="s">
        <v>741</v>
      </c>
      <c r="E129" s="42"/>
      <c r="F129" s="24">
        <v>2</v>
      </c>
      <c r="G129" s="25">
        <v>0.20222446916076847</v>
      </c>
      <c r="H129" s="32"/>
      <c r="I129" s="33"/>
    </row>
    <row r="130" spans="1:9" x14ac:dyDescent="0.3">
      <c r="A130" s="51" t="s">
        <v>1561</v>
      </c>
      <c r="B130" s="52" t="s">
        <v>5289</v>
      </c>
      <c r="C130" s="26" t="s">
        <v>2450</v>
      </c>
      <c r="D130" s="76"/>
      <c r="E130" s="45"/>
      <c r="F130" s="7">
        <v>2</v>
      </c>
      <c r="G130" s="28">
        <v>100</v>
      </c>
      <c r="H130" s="30" t="s">
        <v>18</v>
      </c>
      <c r="I130" s="31"/>
    </row>
    <row r="131" spans="1:9" x14ac:dyDescent="0.3">
      <c r="A131" s="51" t="s">
        <v>1562</v>
      </c>
      <c r="B131" s="52" t="s">
        <v>999</v>
      </c>
      <c r="C131" s="26" t="s">
        <v>2416</v>
      </c>
      <c r="D131" s="76"/>
      <c r="E131" s="45"/>
      <c r="F131" s="7">
        <v>989</v>
      </c>
      <c r="G131" s="28">
        <v>100</v>
      </c>
      <c r="H131" s="30" t="s">
        <v>18</v>
      </c>
      <c r="I131" s="31"/>
    </row>
    <row r="132" spans="1:9" x14ac:dyDescent="0.3">
      <c r="A132" s="51" t="s">
        <v>1563</v>
      </c>
      <c r="B132" s="52" t="s">
        <v>1001</v>
      </c>
      <c r="C132" s="26" t="s">
        <v>2416</v>
      </c>
      <c r="D132" s="76"/>
      <c r="E132" s="45"/>
      <c r="F132" s="7">
        <v>989</v>
      </c>
      <c r="G132" s="28">
        <v>100</v>
      </c>
      <c r="H132" s="30" t="s">
        <v>18</v>
      </c>
      <c r="I132" s="31"/>
    </row>
    <row r="133" spans="1:9" x14ac:dyDescent="0.3">
      <c r="A133" s="51" t="s">
        <v>2449</v>
      </c>
      <c r="B133" s="52" t="s">
        <v>1003</v>
      </c>
      <c r="C133" s="55" t="s">
        <v>2416</v>
      </c>
      <c r="D133" s="76" t="s">
        <v>109</v>
      </c>
      <c r="E133" s="45"/>
      <c r="F133" s="7">
        <v>114</v>
      </c>
      <c r="G133" s="28">
        <v>11.526794742163801</v>
      </c>
      <c r="H133" s="30" t="s">
        <v>18</v>
      </c>
      <c r="I133" s="31"/>
    </row>
    <row r="134" spans="1:9" x14ac:dyDescent="0.3">
      <c r="A134" s="89"/>
      <c r="B134" s="145"/>
      <c r="C134" s="170"/>
      <c r="D134" s="92" t="s">
        <v>110</v>
      </c>
      <c r="E134" s="90"/>
      <c r="F134" s="29">
        <v>875</v>
      </c>
      <c r="G134" s="34">
        <v>88.473205257836199</v>
      </c>
      <c r="H134" s="93"/>
      <c r="I134" s="94"/>
    </row>
    <row r="135" spans="1:9" x14ac:dyDescent="0.3">
      <c r="A135" s="53" t="s">
        <v>4206</v>
      </c>
      <c r="B135" s="35" t="s">
        <v>1005</v>
      </c>
      <c r="C135" s="54" t="s">
        <v>4207</v>
      </c>
      <c r="D135" s="77"/>
      <c r="E135" s="42"/>
      <c r="F135" s="24">
        <v>114</v>
      </c>
      <c r="G135" s="25">
        <v>100</v>
      </c>
      <c r="H135" s="30" t="s">
        <v>18</v>
      </c>
      <c r="I135" s="33"/>
    </row>
    <row r="136" spans="1:9" x14ac:dyDescent="0.3">
      <c r="A136" s="51" t="s">
        <v>1564</v>
      </c>
      <c r="B136" s="52" t="s">
        <v>1007</v>
      </c>
      <c r="C136" s="26" t="s">
        <v>2448</v>
      </c>
      <c r="D136" s="76"/>
      <c r="E136" s="45"/>
      <c r="F136" s="7">
        <v>114</v>
      </c>
      <c r="G136" s="28">
        <v>100</v>
      </c>
      <c r="H136" s="30" t="s">
        <v>18</v>
      </c>
      <c r="I136" s="31"/>
    </row>
    <row r="137" spans="1:9" x14ac:dyDescent="0.3">
      <c r="A137" s="51" t="s">
        <v>1565</v>
      </c>
      <c r="B137" s="52" t="s">
        <v>813</v>
      </c>
      <c r="C137" s="26" t="s">
        <v>2416</v>
      </c>
      <c r="D137" s="76" t="s">
        <v>109</v>
      </c>
      <c r="E137" s="45"/>
      <c r="F137" s="7">
        <v>99</v>
      </c>
      <c r="G137" s="28">
        <v>10.010111223458038</v>
      </c>
      <c r="H137" s="30" t="s">
        <v>18</v>
      </c>
      <c r="I137" s="31"/>
    </row>
    <row r="138" spans="1:9" x14ac:dyDescent="0.3">
      <c r="A138" s="53"/>
      <c r="B138" s="35"/>
      <c r="C138" s="54"/>
      <c r="D138" s="77" t="s">
        <v>110</v>
      </c>
      <c r="E138" s="42"/>
      <c r="F138" s="24">
        <v>890</v>
      </c>
      <c r="G138" s="25">
        <v>89.98988877654196</v>
      </c>
      <c r="H138" s="32"/>
      <c r="I138" s="33"/>
    </row>
    <row r="139" spans="1:9" x14ac:dyDescent="0.3">
      <c r="A139" s="51" t="s">
        <v>2447</v>
      </c>
      <c r="B139" s="52" t="s">
        <v>815</v>
      </c>
      <c r="C139" s="26" t="s">
        <v>2446</v>
      </c>
      <c r="D139" s="76" t="s">
        <v>816</v>
      </c>
      <c r="E139" s="45"/>
      <c r="F139" s="7">
        <v>73</v>
      </c>
      <c r="G139" s="28">
        <v>73.73737373737373</v>
      </c>
      <c r="H139" s="30" t="s">
        <v>18</v>
      </c>
      <c r="I139" s="31"/>
    </row>
    <row r="140" spans="1:9" x14ac:dyDescent="0.3">
      <c r="A140" s="53"/>
      <c r="B140" s="35"/>
      <c r="C140" s="54"/>
      <c r="D140" s="77" t="s">
        <v>817</v>
      </c>
      <c r="E140" s="42"/>
      <c r="F140" s="24">
        <v>9</v>
      </c>
      <c r="G140" s="25">
        <v>9.0909090909090917</v>
      </c>
      <c r="H140" s="32"/>
      <c r="I140" s="33"/>
    </row>
    <row r="141" spans="1:9" x14ac:dyDescent="0.3">
      <c r="A141" s="53"/>
      <c r="B141" s="35"/>
      <c r="C141" s="54"/>
      <c r="D141" s="77" t="s">
        <v>818</v>
      </c>
      <c r="E141" s="42"/>
      <c r="F141" s="24">
        <v>4</v>
      </c>
      <c r="G141" s="25">
        <v>4.0404040404040407</v>
      </c>
      <c r="H141" s="32"/>
      <c r="I141" s="33"/>
    </row>
    <row r="142" spans="1:9" x14ac:dyDescent="0.3">
      <c r="A142" s="53"/>
      <c r="B142" s="35"/>
      <c r="C142" s="54"/>
      <c r="D142" s="77" t="s">
        <v>819</v>
      </c>
      <c r="E142" s="42"/>
      <c r="F142" s="24">
        <v>3</v>
      </c>
      <c r="G142" s="25">
        <v>3.0303030303030303</v>
      </c>
      <c r="H142" s="32"/>
      <c r="I142" s="33"/>
    </row>
    <row r="143" spans="1:9" x14ac:dyDescent="0.3">
      <c r="A143" s="53"/>
      <c r="B143" s="35"/>
      <c r="C143" s="54"/>
      <c r="D143" s="77" t="s">
        <v>820</v>
      </c>
      <c r="E143" s="42"/>
      <c r="F143" s="24">
        <v>1</v>
      </c>
      <c r="G143" s="25">
        <v>1.0101010101010102</v>
      </c>
      <c r="H143" s="32"/>
      <c r="I143" s="33"/>
    </row>
    <row r="144" spans="1:9" x14ac:dyDescent="0.3">
      <c r="A144" s="53"/>
      <c r="B144" s="35"/>
      <c r="C144" s="54"/>
      <c r="D144" s="77" t="s">
        <v>499</v>
      </c>
      <c r="E144" s="42"/>
      <c r="F144" s="24">
        <v>9</v>
      </c>
      <c r="G144" s="25">
        <v>9.0909090909090917</v>
      </c>
      <c r="H144" s="32"/>
      <c r="I144" s="33"/>
    </row>
    <row r="145" spans="1:9" x14ac:dyDescent="0.3">
      <c r="A145" s="51" t="s">
        <v>1566</v>
      </c>
      <c r="B145" s="52" t="s">
        <v>822</v>
      </c>
      <c r="C145" s="26" t="s">
        <v>2445</v>
      </c>
      <c r="D145" s="76"/>
      <c r="E145" s="45"/>
      <c r="F145" s="7">
        <v>9</v>
      </c>
      <c r="G145" s="28">
        <v>100</v>
      </c>
      <c r="H145" s="30" t="s">
        <v>18</v>
      </c>
      <c r="I145" s="31"/>
    </row>
    <row r="146" spans="1:9" x14ac:dyDescent="0.3">
      <c r="A146" s="51" t="s">
        <v>1567</v>
      </c>
      <c r="B146" s="52" t="s">
        <v>824</v>
      </c>
      <c r="C146" s="26" t="s">
        <v>2414</v>
      </c>
      <c r="D146" s="76" t="s">
        <v>109</v>
      </c>
      <c r="E146" s="45"/>
      <c r="F146" s="7">
        <v>426</v>
      </c>
      <c r="G146" s="28">
        <v>43.073811931243682</v>
      </c>
      <c r="H146" s="30" t="s">
        <v>18</v>
      </c>
      <c r="I146" s="31"/>
    </row>
    <row r="147" spans="1:9" x14ac:dyDescent="0.3">
      <c r="A147" s="53"/>
      <c r="B147" s="35"/>
      <c r="C147" s="54"/>
      <c r="D147" s="77" t="s">
        <v>110</v>
      </c>
      <c r="E147" s="42"/>
      <c r="F147" s="24">
        <v>563</v>
      </c>
      <c r="G147" s="25">
        <v>56.926188068756325</v>
      </c>
      <c r="H147" s="32"/>
      <c r="I147" s="33"/>
    </row>
    <row r="148" spans="1:9" x14ac:dyDescent="0.3">
      <c r="A148" s="51" t="s">
        <v>2444</v>
      </c>
      <c r="B148" s="52" t="s">
        <v>984</v>
      </c>
      <c r="C148" s="26" t="s">
        <v>2416</v>
      </c>
      <c r="D148" s="76" t="s">
        <v>985</v>
      </c>
      <c r="E148" s="45"/>
      <c r="F148" s="7">
        <v>36</v>
      </c>
      <c r="G148" s="28">
        <v>3.6400404448938319</v>
      </c>
      <c r="H148" s="30" t="s">
        <v>18</v>
      </c>
      <c r="I148" s="31"/>
    </row>
    <row r="149" spans="1:9" x14ac:dyDescent="0.3">
      <c r="A149" s="53"/>
      <c r="B149" s="35"/>
      <c r="C149" s="54"/>
      <c r="D149" s="77" t="s">
        <v>986</v>
      </c>
      <c r="E149" s="42"/>
      <c r="F149" s="24">
        <v>477</v>
      </c>
      <c r="G149" s="25">
        <v>48.230535894843271</v>
      </c>
      <c r="H149" s="32"/>
      <c r="I149" s="33"/>
    </row>
    <row r="150" spans="1:9" x14ac:dyDescent="0.3">
      <c r="A150" s="53"/>
      <c r="B150" s="35"/>
      <c r="C150" s="54"/>
      <c r="D150" s="77" t="s">
        <v>4727</v>
      </c>
      <c r="E150" s="42"/>
      <c r="F150" s="24">
        <v>5</v>
      </c>
      <c r="G150" s="25">
        <v>0.50556117290192115</v>
      </c>
      <c r="H150" s="32"/>
      <c r="I150" s="33"/>
    </row>
    <row r="151" spans="1:9" x14ac:dyDescent="0.3">
      <c r="A151" s="53"/>
      <c r="B151" s="35"/>
      <c r="C151" s="54"/>
      <c r="D151" s="77" t="s">
        <v>987</v>
      </c>
      <c r="E151" s="42"/>
      <c r="F151" s="24">
        <v>410</v>
      </c>
      <c r="G151" s="25">
        <v>41.456016177957537</v>
      </c>
      <c r="H151" s="32"/>
      <c r="I151" s="33"/>
    </row>
    <row r="152" spans="1:9" x14ac:dyDescent="0.3">
      <c r="A152" s="53"/>
      <c r="B152" s="35"/>
      <c r="C152" s="54"/>
      <c r="D152" s="77" t="s">
        <v>988</v>
      </c>
      <c r="E152" s="42"/>
      <c r="F152" s="24">
        <v>36</v>
      </c>
      <c r="G152" s="25">
        <v>3.6400404448938319</v>
      </c>
      <c r="H152" s="32"/>
      <c r="I152" s="33"/>
    </row>
    <row r="153" spans="1:9" x14ac:dyDescent="0.3">
      <c r="A153" s="53"/>
      <c r="B153" s="35"/>
      <c r="C153" s="54"/>
      <c r="D153" s="77" t="s">
        <v>989</v>
      </c>
      <c r="E153" s="42"/>
      <c r="F153" s="24">
        <v>24</v>
      </c>
      <c r="G153" s="25">
        <v>2.4266936299292214</v>
      </c>
      <c r="H153" s="32"/>
      <c r="I153" s="33"/>
    </row>
    <row r="154" spans="1:9" x14ac:dyDescent="0.3">
      <c r="A154" s="53"/>
      <c r="B154" s="35"/>
      <c r="C154" s="54"/>
      <c r="D154" s="77" t="s">
        <v>476</v>
      </c>
      <c r="E154" s="42"/>
      <c r="F154" s="24">
        <v>1</v>
      </c>
      <c r="G154" s="25">
        <v>0.10111223458038424</v>
      </c>
      <c r="H154" s="32"/>
      <c r="I154" s="33"/>
    </row>
    <row r="155" spans="1:9" x14ac:dyDescent="0.3">
      <c r="A155" s="51" t="s">
        <v>1568</v>
      </c>
      <c r="B155" s="52" t="s">
        <v>991</v>
      </c>
      <c r="C155" s="26" t="s">
        <v>2443</v>
      </c>
      <c r="D155" s="76"/>
      <c r="E155" s="45"/>
      <c r="F155" s="7">
        <v>1</v>
      </c>
      <c r="G155" s="28">
        <v>100</v>
      </c>
      <c r="H155" s="30" t="s">
        <v>18</v>
      </c>
      <c r="I155" s="31"/>
    </row>
    <row r="156" spans="1:9" x14ac:dyDescent="0.3">
      <c r="A156" s="51" t="s">
        <v>1569</v>
      </c>
      <c r="B156" s="52" t="s">
        <v>993</v>
      </c>
      <c r="C156" s="55" t="s">
        <v>2442</v>
      </c>
      <c r="D156" s="76"/>
      <c r="E156" s="45"/>
      <c r="F156" s="7">
        <v>410</v>
      </c>
      <c r="G156" s="28">
        <v>100</v>
      </c>
      <c r="H156" s="30" t="s">
        <v>18</v>
      </c>
      <c r="I156" s="31"/>
    </row>
    <row r="157" spans="1:9" x14ac:dyDescent="0.3">
      <c r="A157" s="51" t="s">
        <v>1570</v>
      </c>
      <c r="B157" s="52" t="s">
        <v>995</v>
      </c>
      <c r="C157" s="55" t="s">
        <v>2441</v>
      </c>
      <c r="D157" s="76"/>
      <c r="E157" s="45"/>
      <c r="F157" s="7">
        <v>36</v>
      </c>
      <c r="G157" s="28">
        <v>100</v>
      </c>
      <c r="H157" s="30" t="s">
        <v>18</v>
      </c>
      <c r="I157" s="31"/>
    </row>
    <row r="158" spans="1:9" x14ac:dyDescent="0.3">
      <c r="A158" s="51" t="s">
        <v>1571</v>
      </c>
      <c r="B158" s="52" t="s">
        <v>1193</v>
      </c>
      <c r="C158" s="26" t="s">
        <v>2416</v>
      </c>
      <c r="D158" s="76"/>
      <c r="E158" s="45"/>
      <c r="F158" s="7">
        <v>989</v>
      </c>
      <c r="G158" s="28">
        <v>100</v>
      </c>
      <c r="H158" s="30" t="s">
        <v>18</v>
      </c>
      <c r="I158" s="31"/>
    </row>
    <row r="159" spans="1:9" x14ac:dyDescent="0.3">
      <c r="A159" s="51" t="s">
        <v>2440</v>
      </c>
      <c r="B159" s="52" t="s">
        <v>825</v>
      </c>
      <c r="C159" s="55" t="s">
        <v>2416</v>
      </c>
      <c r="D159" s="76" t="s">
        <v>109</v>
      </c>
      <c r="E159" s="45"/>
      <c r="F159" s="7">
        <v>32</v>
      </c>
      <c r="G159" s="28">
        <v>3.2355915065722956</v>
      </c>
      <c r="H159" s="30" t="s">
        <v>18</v>
      </c>
      <c r="I159" s="31"/>
    </row>
    <row r="160" spans="1:9" x14ac:dyDescent="0.3">
      <c r="A160" s="53"/>
      <c r="B160" s="35"/>
      <c r="C160" s="54"/>
      <c r="D160" s="77" t="s">
        <v>110</v>
      </c>
      <c r="E160" s="42"/>
      <c r="F160" s="24">
        <v>865</v>
      </c>
      <c r="G160" s="25">
        <v>87.462082912032358</v>
      </c>
      <c r="H160" s="32"/>
      <c r="I160" s="33"/>
    </row>
    <row r="161" spans="1:9" x14ac:dyDescent="0.3">
      <c r="A161" s="53"/>
      <c r="B161" s="35"/>
      <c r="C161" s="54"/>
      <c r="D161" s="77" t="s">
        <v>1197</v>
      </c>
      <c r="E161" s="42"/>
      <c r="F161" s="24">
        <v>92</v>
      </c>
      <c r="G161" s="25">
        <v>9.3023255813953494</v>
      </c>
      <c r="H161" s="32"/>
      <c r="I161" s="33"/>
    </row>
    <row r="162" spans="1:9" x14ac:dyDescent="0.3">
      <c r="A162" s="51" t="s">
        <v>2439</v>
      </c>
      <c r="B162" s="52" t="s">
        <v>828</v>
      </c>
      <c r="C162" s="55" t="s">
        <v>2438</v>
      </c>
      <c r="D162" s="76" t="s">
        <v>109</v>
      </c>
      <c r="E162" s="45"/>
      <c r="F162" s="7">
        <v>20</v>
      </c>
      <c r="G162" s="28">
        <v>62.5</v>
      </c>
      <c r="H162" s="30" t="s">
        <v>18</v>
      </c>
      <c r="I162" s="31"/>
    </row>
    <row r="163" spans="1:9" x14ac:dyDescent="0.3">
      <c r="A163" s="53"/>
      <c r="B163" s="35"/>
      <c r="C163" s="54"/>
      <c r="D163" s="77" t="s">
        <v>110</v>
      </c>
      <c r="E163" s="42"/>
      <c r="F163" s="24">
        <v>12</v>
      </c>
      <c r="G163" s="25">
        <v>37.5</v>
      </c>
      <c r="H163" s="32"/>
      <c r="I163" s="33"/>
    </row>
    <row r="164" spans="1:9" x14ac:dyDescent="0.3">
      <c r="A164" s="51" t="s">
        <v>2437</v>
      </c>
      <c r="B164" s="52" t="s">
        <v>829</v>
      </c>
      <c r="C164" s="55" t="s">
        <v>2436</v>
      </c>
      <c r="D164" s="76" t="s">
        <v>830</v>
      </c>
      <c r="E164" s="45"/>
      <c r="F164" s="7">
        <v>6</v>
      </c>
      <c r="G164" s="28">
        <v>50</v>
      </c>
      <c r="H164" s="30" t="s">
        <v>18</v>
      </c>
      <c r="I164" s="31"/>
    </row>
    <row r="165" spans="1:9" x14ac:dyDescent="0.3">
      <c r="A165" s="53"/>
      <c r="B165" s="35"/>
      <c r="C165" s="54"/>
      <c r="D165" s="77" t="s">
        <v>831</v>
      </c>
      <c r="E165" s="42"/>
      <c r="F165" s="24">
        <v>6</v>
      </c>
      <c r="G165" s="25">
        <v>50</v>
      </c>
      <c r="H165" s="32"/>
      <c r="I165" s="33"/>
    </row>
    <row r="166" spans="1:9" x14ac:dyDescent="0.3">
      <c r="A166" s="53"/>
      <c r="B166" s="35"/>
      <c r="C166" s="54"/>
      <c r="D166" s="77" t="s">
        <v>832</v>
      </c>
      <c r="E166" s="42"/>
      <c r="F166" s="24"/>
      <c r="G166" s="25"/>
      <c r="H166" s="32"/>
      <c r="I166" s="33"/>
    </row>
    <row r="167" spans="1:9" x14ac:dyDescent="0.3">
      <c r="A167" s="53"/>
      <c r="B167" s="35"/>
      <c r="C167" s="54"/>
      <c r="D167" s="77" t="s">
        <v>833</v>
      </c>
      <c r="E167" s="42"/>
      <c r="F167" s="24"/>
      <c r="G167" s="25"/>
      <c r="H167" s="32"/>
      <c r="I167" s="33"/>
    </row>
    <row r="168" spans="1:9" x14ac:dyDescent="0.3">
      <c r="A168" s="53"/>
      <c r="B168" s="35"/>
      <c r="C168" s="54"/>
      <c r="D168" s="77" t="s">
        <v>470</v>
      </c>
      <c r="E168" s="42"/>
      <c r="F168" s="24"/>
      <c r="G168" s="25"/>
      <c r="H168" s="32"/>
      <c r="I168" s="33"/>
    </row>
    <row r="169" spans="1:9" x14ac:dyDescent="0.3">
      <c r="A169" s="82" t="s">
        <v>1572</v>
      </c>
      <c r="B169" s="81" t="s">
        <v>835</v>
      </c>
      <c r="C169" s="81" t="s">
        <v>2435</v>
      </c>
      <c r="D169" s="85"/>
      <c r="E169" s="83"/>
      <c r="F169" s="6"/>
      <c r="G169" s="61"/>
      <c r="H169" s="62" t="s">
        <v>18</v>
      </c>
      <c r="I169" s="87"/>
    </row>
    <row r="170" spans="1:9" x14ac:dyDescent="0.3">
      <c r="A170" s="51" t="s">
        <v>1573</v>
      </c>
      <c r="B170" s="52" t="s">
        <v>837</v>
      </c>
      <c r="C170" s="26" t="s">
        <v>2416</v>
      </c>
      <c r="D170" s="76" t="s">
        <v>1205</v>
      </c>
      <c r="E170" s="45"/>
      <c r="F170" s="7">
        <v>438</v>
      </c>
      <c r="G170" s="28">
        <v>44.287158746208291</v>
      </c>
      <c r="H170" s="30" t="s">
        <v>18</v>
      </c>
      <c r="I170" s="31"/>
    </row>
    <row r="171" spans="1:9" x14ac:dyDescent="0.3">
      <c r="A171" s="53"/>
      <c r="B171" s="35"/>
      <c r="C171" s="54"/>
      <c r="D171" s="77" t="s">
        <v>1206</v>
      </c>
      <c r="E171" s="42"/>
      <c r="F171" s="24">
        <v>481</v>
      </c>
      <c r="G171" s="25">
        <v>48.634984833164815</v>
      </c>
      <c r="H171" s="32"/>
      <c r="I171" s="33"/>
    </row>
    <row r="172" spans="1:9" x14ac:dyDescent="0.3">
      <c r="A172" s="53"/>
      <c r="B172" s="35"/>
      <c r="C172" s="54"/>
      <c r="D172" s="77" t="s">
        <v>560</v>
      </c>
      <c r="E172" s="42"/>
      <c r="F172" s="24">
        <v>70</v>
      </c>
      <c r="G172" s="25">
        <v>7.0778564206268966</v>
      </c>
      <c r="H172" s="32"/>
      <c r="I172" s="33"/>
    </row>
    <row r="173" spans="1:9" x14ac:dyDescent="0.3">
      <c r="A173" s="51" t="s">
        <v>1574</v>
      </c>
      <c r="B173" s="52" t="s">
        <v>842</v>
      </c>
      <c r="C173" s="26" t="s">
        <v>4293</v>
      </c>
      <c r="D173" s="76" t="s">
        <v>1207</v>
      </c>
      <c r="E173" s="45"/>
      <c r="F173" s="7">
        <v>400</v>
      </c>
      <c r="G173" s="28">
        <v>91.324200913242009</v>
      </c>
      <c r="H173" s="30" t="s">
        <v>18</v>
      </c>
      <c r="I173" s="31"/>
    </row>
    <row r="174" spans="1:9" x14ac:dyDescent="0.3">
      <c r="A174" s="53"/>
      <c r="B174" s="35"/>
      <c r="C174" s="54"/>
      <c r="D174" s="77" t="s">
        <v>1208</v>
      </c>
      <c r="E174" s="42"/>
      <c r="F174" s="24">
        <v>38</v>
      </c>
      <c r="G174" s="25">
        <v>8.6757990867579906</v>
      </c>
      <c r="H174" s="32"/>
      <c r="I174" s="33"/>
    </row>
    <row r="175" spans="1:9" x14ac:dyDescent="0.3">
      <c r="A175" s="51" t="s">
        <v>1575</v>
      </c>
      <c r="B175" s="52" t="s">
        <v>844</v>
      </c>
      <c r="C175" s="26" t="s">
        <v>2416</v>
      </c>
      <c r="D175" s="76" t="s">
        <v>1205</v>
      </c>
      <c r="E175" s="45"/>
      <c r="F175" s="7">
        <v>144</v>
      </c>
      <c r="G175" s="28">
        <v>14.560161779575328</v>
      </c>
      <c r="H175" s="30" t="s">
        <v>18</v>
      </c>
      <c r="I175" s="31"/>
    </row>
    <row r="176" spans="1:9" x14ac:dyDescent="0.3">
      <c r="A176" s="53"/>
      <c r="B176" s="35"/>
      <c r="C176" s="54"/>
      <c r="D176" s="77" t="s">
        <v>1206</v>
      </c>
      <c r="E176" s="42"/>
      <c r="F176" s="24">
        <v>678</v>
      </c>
      <c r="G176" s="25">
        <v>68.554095045500503</v>
      </c>
      <c r="H176" s="32"/>
      <c r="I176" s="33"/>
    </row>
    <row r="177" spans="1:9" x14ac:dyDescent="0.3">
      <c r="A177" s="53"/>
      <c r="B177" s="35"/>
      <c r="C177" s="54"/>
      <c r="D177" s="77" t="s">
        <v>560</v>
      </c>
      <c r="E177" s="42"/>
      <c r="F177" s="24">
        <v>167</v>
      </c>
      <c r="G177" s="25">
        <v>16.885743174924166</v>
      </c>
      <c r="H177" s="32"/>
      <c r="I177" s="33"/>
    </row>
    <row r="178" spans="1:9" x14ac:dyDescent="0.3">
      <c r="A178" s="51" t="s">
        <v>1576</v>
      </c>
      <c r="B178" s="52" t="s">
        <v>846</v>
      </c>
      <c r="C178" s="26" t="s">
        <v>4294</v>
      </c>
      <c r="D178" s="76" t="s">
        <v>1207</v>
      </c>
      <c r="E178" s="45"/>
      <c r="F178" s="7">
        <v>132</v>
      </c>
      <c r="G178" s="28">
        <v>91.666666666666657</v>
      </c>
      <c r="H178" s="30" t="s">
        <v>18</v>
      </c>
      <c r="I178" s="31"/>
    </row>
    <row r="179" spans="1:9" x14ac:dyDescent="0.3">
      <c r="A179" s="53"/>
      <c r="B179" s="35"/>
      <c r="C179" s="54"/>
      <c r="D179" s="77" t="s">
        <v>1208</v>
      </c>
      <c r="E179" s="42"/>
      <c r="F179" s="24">
        <v>12</v>
      </c>
      <c r="G179" s="25">
        <v>8.3333333333333321</v>
      </c>
      <c r="H179" s="32"/>
      <c r="I179" s="33"/>
    </row>
    <row r="180" spans="1:9" x14ac:dyDescent="0.3">
      <c r="A180" s="51" t="s">
        <v>1577</v>
      </c>
      <c r="B180" s="52" t="s">
        <v>848</v>
      </c>
      <c r="C180" s="26" t="s">
        <v>2416</v>
      </c>
      <c r="D180" s="76" t="s">
        <v>1205</v>
      </c>
      <c r="E180" s="45"/>
      <c r="F180" s="7">
        <v>232</v>
      </c>
      <c r="G180" s="28">
        <v>23.458038422649143</v>
      </c>
      <c r="H180" s="30" t="s">
        <v>18</v>
      </c>
      <c r="I180" s="31"/>
    </row>
    <row r="181" spans="1:9" x14ac:dyDescent="0.3">
      <c r="A181" s="53"/>
      <c r="B181" s="35"/>
      <c r="C181" s="54"/>
      <c r="D181" s="77" t="s">
        <v>1206</v>
      </c>
      <c r="E181" s="42"/>
      <c r="F181" s="24">
        <v>654</v>
      </c>
      <c r="G181" s="25">
        <v>66.127401415571285</v>
      </c>
      <c r="H181" s="32"/>
      <c r="I181" s="33"/>
    </row>
    <row r="182" spans="1:9" x14ac:dyDescent="0.3">
      <c r="A182" s="53"/>
      <c r="B182" s="35"/>
      <c r="C182" s="54"/>
      <c r="D182" s="77" t="s">
        <v>560</v>
      </c>
      <c r="E182" s="42"/>
      <c r="F182" s="24">
        <v>103</v>
      </c>
      <c r="G182" s="25">
        <v>10.414560161779574</v>
      </c>
      <c r="H182" s="32"/>
      <c r="I182" s="33"/>
    </row>
    <row r="183" spans="1:9" x14ac:dyDescent="0.3">
      <c r="A183" s="51" t="s">
        <v>1578</v>
      </c>
      <c r="B183" s="52" t="s">
        <v>850</v>
      </c>
      <c r="C183" s="26" t="s">
        <v>4295</v>
      </c>
      <c r="D183" s="76" t="s">
        <v>1207</v>
      </c>
      <c r="E183" s="45"/>
      <c r="F183" s="7">
        <v>204</v>
      </c>
      <c r="G183" s="28">
        <v>87.931034482758619</v>
      </c>
      <c r="H183" s="30" t="s">
        <v>18</v>
      </c>
      <c r="I183" s="31"/>
    </row>
    <row r="184" spans="1:9" x14ac:dyDescent="0.3">
      <c r="A184" s="53"/>
      <c r="B184" s="35"/>
      <c r="C184" s="54"/>
      <c r="D184" s="77" t="s">
        <v>1208</v>
      </c>
      <c r="E184" s="42"/>
      <c r="F184" s="24">
        <v>28</v>
      </c>
      <c r="G184" s="25">
        <v>12.068965517241379</v>
      </c>
      <c r="H184" s="32"/>
      <c r="I184" s="33"/>
    </row>
    <row r="185" spans="1:9" x14ac:dyDescent="0.3">
      <c r="A185" s="51" t="s">
        <v>1579</v>
      </c>
      <c r="B185" s="52" t="s">
        <v>852</v>
      </c>
      <c r="C185" s="26" t="s">
        <v>2416</v>
      </c>
      <c r="D185" s="76" t="s">
        <v>1205</v>
      </c>
      <c r="E185" s="45"/>
      <c r="F185" s="7">
        <v>56</v>
      </c>
      <c r="G185" s="28">
        <v>5.6622851365015165</v>
      </c>
      <c r="H185" s="30" t="s">
        <v>18</v>
      </c>
      <c r="I185" s="31"/>
    </row>
    <row r="186" spans="1:9" x14ac:dyDescent="0.3">
      <c r="A186" s="53"/>
      <c r="B186" s="35"/>
      <c r="C186" s="54"/>
      <c r="D186" s="77" t="s">
        <v>1206</v>
      </c>
      <c r="E186" s="42"/>
      <c r="F186" s="24">
        <v>748</v>
      </c>
      <c r="G186" s="25">
        <v>75.631951466127404</v>
      </c>
      <c r="H186" s="32"/>
      <c r="I186" s="33"/>
    </row>
    <row r="187" spans="1:9" x14ac:dyDescent="0.3">
      <c r="A187" s="53"/>
      <c r="B187" s="35"/>
      <c r="C187" s="54"/>
      <c r="D187" s="77" t="s">
        <v>560</v>
      </c>
      <c r="E187" s="42"/>
      <c r="F187" s="24">
        <v>185</v>
      </c>
      <c r="G187" s="25">
        <v>18.705763397371079</v>
      </c>
      <c r="H187" s="32"/>
      <c r="I187" s="33"/>
    </row>
    <row r="188" spans="1:9" x14ac:dyDescent="0.3">
      <c r="A188" s="51" t="s">
        <v>1580</v>
      </c>
      <c r="B188" s="52" t="s">
        <v>856</v>
      </c>
      <c r="C188" s="26" t="s">
        <v>4892</v>
      </c>
      <c r="D188" s="76" t="s">
        <v>1207</v>
      </c>
      <c r="E188" s="45"/>
      <c r="F188" s="7">
        <v>10</v>
      </c>
      <c r="G188" s="28">
        <v>83.333333333333343</v>
      </c>
      <c r="H188" s="30" t="s">
        <v>18</v>
      </c>
      <c r="I188" s="31"/>
    </row>
    <row r="189" spans="1:9" x14ac:dyDescent="0.3">
      <c r="A189" s="53"/>
      <c r="B189" s="35"/>
      <c r="C189" s="54"/>
      <c r="D189" s="77" t="s">
        <v>1208</v>
      </c>
      <c r="E189" s="42"/>
      <c r="F189" s="24">
        <v>2</v>
      </c>
      <c r="G189" s="25">
        <v>16.666666666666664</v>
      </c>
      <c r="H189" s="32"/>
      <c r="I189" s="33"/>
    </row>
    <row r="190" spans="1:9" x14ac:dyDescent="0.3">
      <c r="A190" s="51" t="s">
        <v>1581</v>
      </c>
      <c r="B190" s="52" t="s">
        <v>857</v>
      </c>
      <c r="C190" s="26" t="s">
        <v>2416</v>
      </c>
      <c r="D190" s="76" t="s">
        <v>1205</v>
      </c>
      <c r="E190" s="45"/>
      <c r="F190" s="7">
        <v>65</v>
      </c>
      <c r="G190" s="28">
        <v>6.5722952477249743</v>
      </c>
      <c r="H190" s="30" t="s">
        <v>18</v>
      </c>
      <c r="I190" s="31"/>
    </row>
    <row r="191" spans="1:9" x14ac:dyDescent="0.3">
      <c r="A191" s="53"/>
      <c r="B191" s="35"/>
      <c r="C191" s="54"/>
      <c r="D191" s="77" t="s">
        <v>1206</v>
      </c>
      <c r="E191" s="42"/>
      <c r="F191" s="24">
        <v>735</v>
      </c>
      <c r="G191" s="25">
        <v>74.317492416582411</v>
      </c>
      <c r="H191" s="32"/>
      <c r="I191" s="33"/>
    </row>
    <row r="192" spans="1:9" x14ac:dyDescent="0.3">
      <c r="A192" s="53"/>
      <c r="B192" s="35"/>
      <c r="C192" s="54"/>
      <c r="D192" s="77" t="s">
        <v>560</v>
      </c>
      <c r="E192" s="42"/>
      <c r="F192" s="24">
        <v>189</v>
      </c>
      <c r="G192" s="25">
        <v>19.110212335692619</v>
      </c>
      <c r="H192" s="32"/>
      <c r="I192" s="33"/>
    </row>
    <row r="193" spans="1:9" x14ac:dyDescent="0.3">
      <c r="A193" s="51" t="s">
        <v>1582</v>
      </c>
      <c r="B193" s="52" t="s">
        <v>859</v>
      </c>
      <c r="C193" s="26" t="s">
        <v>4296</v>
      </c>
      <c r="D193" s="76" t="s">
        <v>1207</v>
      </c>
      <c r="E193" s="45"/>
      <c r="F193" s="7">
        <v>46</v>
      </c>
      <c r="G193" s="28">
        <v>70.769230769230774</v>
      </c>
      <c r="H193" s="30" t="s">
        <v>18</v>
      </c>
      <c r="I193" s="31"/>
    </row>
    <row r="194" spans="1:9" x14ac:dyDescent="0.3">
      <c r="A194" s="53"/>
      <c r="B194" s="35"/>
      <c r="C194" s="54"/>
      <c r="D194" s="77" t="s">
        <v>1208</v>
      </c>
      <c r="E194" s="42"/>
      <c r="F194" s="24">
        <v>19</v>
      </c>
      <c r="G194" s="25">
        <v>29.230769230769234</v>
      </c>
      <c r="H194" s="32"/>
      <c r="I194" s="33"/>
    </row>
    <row r="195" spans="1:9" x14ac:dyDescent="0.3">
      <c r="A195" s="51" t="s">
        <v>1583</v>
      </c>
      <c r="B195" s="52" t="s">
        <v>861</v>
      </c>
      <c r="C195" s="26" t="s">
        <v>2416</v>
      </c>
      <c r="D195" s="76" t="s">
        <v>1205</v>
      </c>
      <c r="E195" s="45"/>
      <c r="F195" s="7">
        <v>133</v>
      </c>
      <c r="G195" s="28">
        <v>13.447927199191101</v>
      </c>
      <c r="H195" s="30" t="s">
        <v>18</v>
      </c>
      <c r="I195" s="31"/>
    </row>
    <row r="196" spans="1:9" x14ac:dyDescent="0.3">
      <c r="A196" s="53"/>
      <c r="B196" s="35"/>
      <c r="C196" s="54"/>
      <c r="D196" s="77" t="s">
        <v>1206</v>
      </c>
      <c r="E196" s="42"/>
      <c r="F196" s="24">
        <v>693</v>
      </c>
      <c r="G196" s="25">
        <v>70.070778564206265</v>
      </c>
      <c r="H196" s="32"/>
      <c r="I196" s="33"/>
    </row>
    <row r="197" spans="1:9" x14ac:dyDescent="0.3">
      <c r="A197" s="53"/>
      <c r="B197" s="35"/>
      <c r="C197" s="54"/>
      <c r="D197" s="77" t="s">
        <v>560</v>
      </c>
      <c r="E197" s="42"/>
      <c r="F197" s="24">
        <v>163</v>
      </c>
      <c r="G197" s="25">
        <v>16.481294236602629</v>
      </c>
      <c r="H197" s="32"/>
      <c r="I197" s="33"/>
    </row>
    <row r="198" spans="1:9" x14ac:dyDescent="0.3">
      <c r="A198" s="51" t="s">
        <v>1584</v>
      </c>
      <c r="B198" s="52" t="s">
        <v>863</v>
      </c>
      <c r="C198" s="26" t="s">
        <v>4297</v>
      </c>
      <c r="D198" s="76" t="s">
        <v>1207</v>
      </c>
      <c r="E198" s="45"/>
      <c r="F198" s="7">
        <v>114</v>
      </c>
      <c r="G198" s="28">
        <v>85.714285714285708</v>
      </c>
      <c r="H198" s="30" t="s">
        <v>18</v>
      </c>
      <c r="I198" s="31"/>
    </row>
    <row r="199" spans="1:9" x14ac:dyDescent="0.3">
      <c r="A199" s="53"/>
      <c r="B199" s="35"/>
      <c r="C199" s="54"/>
      <c r="D199" s="77" t="s">
        <v>1208</v>
      </c>
      <c r="E199" s="42"/>
      <c r="F199" s="24">
        <v>19</v>
      </c>
      <c r="G199" s="25">
        <v>14.285714285714285</v>
      </c>
      <c r="H199" s="32"/>
      <c r="I199" s="33"/>
    </row>
    <row r="200" spans="1:9" x14ac:dyDescent="0.3">
      <c r="A200" s="51" t="s">
        <v>1585</v>
      </c>
      <c r="B200" s="52" t="s">
        <v>865</v>
      </c>
      <c r="C200" s="26" t="s">
        <v>2416</v>
      </c>
      <c r="D200" s="76" t="s">
        <v>1205</v>
      </c>
      <c r="E200" s="45"/>
      <c r="F200" s="7">
        <v>67</v>
      </c>
      <c r="G200" s="28">
        <v>6.7745197168857434</v>
      </c>
      <c r="H200" s="30" t="s">
        <v>18</v>
      </c>
      <c r="I200" s="31"/>
    </row>
    <row r="201" spans="1:9" x14ac:dyDescent="0.3">
      <c r="A201" s="53"/>
      <c r="B201" s="35"/>
      <c r="C201" s="54"/>
      <c r="D201" s="77" t="s">
        <v>1206</v>
      </c>
      <c r="E201" s="42"/>
      <c r="F201" s="24">
        <v>729</v>
      </c>
      <c r="G201" s="25">
        <v>73.710819009100106</v>
      </c>
      <c r="H201" s="32"/>
      <c r="I201" s="33"/>
    </row>
    <row r="202" spans="1:9" x14ac:dyDescent="0.3">
      <c r="A202" s="53"/>
      <c r="B202" s="35"/>
      <c r="C202" s="54"/>
      <c r="D202" s="77" t="s">
        <v>560</v>
      </c>
      <c r="E202" s="42"/>
      <c r="F202" s="24">
        <v>193</v>
      </c>
      <c r="G202" s="25">
        <v>19.514661274014156</v>
      </c>
      <c r="H202" s="32"/>
      <c r="I202" s="33"/>
    </row>
    <row r="203" spans="1:9" x14ac:dyDescent="0.3">
      <c r="A203" s="51" t="s">
        <v>1586</v>
      </c>
      <c r="B203" s="52" t="s">
        <v>867</v>
      </c>
      <c r="C203" s="26" t="s">
        <v>4298</v>
      </c>
      <c r="D203" s="76" t="s">
        <v>1207</v>
      </c>
      <c r="E203" s="45"/>
      <c r="F203" s="7">
        <v>47</v>
      </c>
      <c r="G203" s="28">
        <v>70.149253731343293</v>
      </c>
      <c r="H203" s="30" t="s">
        <v>18</v>
      </c>
      <c r="I203" s="31"/>
    </row>
    <row r="204" spans="1:9" x14ac:dyDescent="0.3">
      <c r="A204" s="53"/>
      <c r="B204" s="35"/>
      <c r="C204" s="54"/>
      <c r="D204" s="77" t="s">
        <v>1208</v>
      </c>
      <c r="E204" s="42"/>
      <c r="F204" s="24">
        <v>20</v>
      </c>
      <c r="G204" s="25">
        <v>29.850746268656714</v>
      </c>
      <c r="H204" s="32"/>
      <c r="I204" s="33"/>
    </row>
    <row r="205" spans="1:9" x14ac:dyDescent="0.3">
      <c r="A205" s="51" t="s">
        <v>1587</v>
      </c>
      <c r="B205" s="52" t="s">
        <v>869</v>
      </c>
      <c r="C205" s="26" t="s">
        <v>2416</v>
      </c>
      <c r="D205" s="76" t="s">
        <v>1205</v>
      </c>
      <c r="E205" s="45"/>
      <c r="F205" s="7">
        <v>61</v>
      </c>
      <c r="G205" s="28">
        <v>6.1678463094034379</v>
      </c>
      <c r="H205" s="30" t="s">
        <v>18</v>
      </c>
      <c r="I205" s="31"/>
    </row>
    <row r="206" spans="1:9" x14ac:dyDescent="0.3">
      <c r="A206" s="53"/>
      <c r="B206" s="35"/>
      <c r="C206" s="54"/>
      <c r="D206" s="77" t="s">
        <v>1206</v>
      </c>
      <c r="E206" s="42"/>
      <c r="F206" s="24">
        <v>737</v>
      </c>
      <c r="G206" s="25">
        <v>74.519716885743165</v>
      </c>
      <c r="H206" s="32"/>
      <c r="I206" s="33"/>
    </row>
    <row r="207" spans="1:9" x14ac:dyDescent="0.3">
      <c r="A207" s="53"/>
      <c r="B207" s="35"/>
      <c r="C207" s="54"/>
      <c r="D207" s="77" t="s">
        <v>560</v>
      </c>
      <c r="E207" s="42"/>
      <c r="F207" s="24">
        <v>191</v>
      </c>
      <c r="G207" s="25">
        <v>19.312436804853387</v>
      </c>
      <c r="H207" s="32"/>
      <c r="I207" s="33"/>
    </row>
    <row r="208" spans="1:9" x14ac:dyDescent="0.3">
      <c r="A208" s="51" t="s">
        <v>1588</v>
      </c>
      <c r="B208" s="52" t="s">
        <v>871</v>
      </c>
      <c r="C208" s="26" t="s">
        <v>4299</v>
      </c>
      <c r="D208" s="76" t="s">
        <v>1207</v>
      </c>
      <c r="E208" s="45"/>
      <c r="F208" s="7">
        <v>54</v>
      </c>
      <c r="G208" s="28">
        <v>88.52459016393442</v>
      </c>
      <c r="H208" s="30" t="s">
        <v>18</v>
      </c>
      <c r="I208" s="31"/>
    </row>
    <row r="209" spans="1:9" x14ac:dyDescent="0.3">
      <c r="A209" s="53"/>
      <c r="B209" s="35"/>
      <c r="C209" s="54"/>
      <c r="D209" s="77" t="s">
        <v>1208</v>
      </c>
      <c r="E209" s="42"/>
      <c r="F209" s="24">
        <v>7</v>
      </c>
      <c r="G209" s="25">
        <v>11.475409836065573</v>
      </c>
      <c r="H209" s="32"/>
      <c r="I209" s="33"/>
    </row>
    <row r="210" spans="1:9" x14ac:dyDescent="0.3">
      <c r="A210" s="51" t="s">
        <v>1589</v>
      </c>
      <c r="B210" s="52" t="s">
        <v>873</v>
      </c>
      <c r="C210" s="26" t="s">
        <v>2416</v>
      </c>
      <c r="D210" s="76" t="s">
        <v>1205</v>
      </c>
      <c r="E210" s="45"/>
      <c r="F210" s="7">
        <v>54</v>
      </c>
      <c r="G210" s="28">
        <v>5.4600606673407484</v>
      </c>
      <c r="H210" s="30" t="s">
        <v>18</v>
      </c>
      <c r="I210" s="31"/>
    </row>
    <row r="211" spans="1:9" x14ac:dyDescent="0.3">
      <c r="A211" s="53"/>
      <c r="B211" s="35"/>
      <c r="C211" s="54"/>
      <c r="D211" s="77" t="s">
        <v>1206</v>
      </c>
      <c r="E211" s="42"/>
      <c r="F211" s="24">
        <v>753</v>
      </c>
      <c r="G211" s="25">
        <v>76.137512639029325</v>
      </c>
      <c r="H211" s="32"/>
      <c r="I211" s="33"/>
    </row>
    <row r="212" spans="1:9" x14ac:dyDescent="0.3">
      <c r="A212" s="53"/>
      <c r="B212" s="35"/>
      <c r="C212" s="54"/>
      <c r="D212" s="77" t="s">
        <v>560</v>
      </c>
      <c r="E212" s="42"/>
      <c r="F212" s="24">
        <v>182</v>
      </c>
      <c r="G212" s="25">
        <v>18.402426693629927</v>
      </c>
      <c r="H212" s="32"/>
      <c r="I212" s="33"/>
    </row>
    <row r="213" spans="1:9" x14ac:dyDescent="0.3">
      <c r="A213" s="51" t="s">
        <v>1590</v>
      </c>
      <c r="B213" s="52" t="s">
        <v>875</v>
      </c>
      <c r="C213" s="26" t="s">
        <v>4300</v>
      </c>
      <c r="D213" s="76" t="s">
        <v>1207</v>
      </c>
      <c r="E213" s="45"/>
      <c r="F213" s="7">
        <v>47</v>
      </c>
      <c r="G213" s="28">
        <v>87.037037037037038</v>
      </c>
      <c r="H213" s="30" t="s">
        <v>18</v>
      </c>
      <c r="I213" s="31"/>
    </row>
    <row r="214" spans="1:9" x14ac:dyDescent="0.3">
      <c r="A214" s="53"/>
      <c r="B214" s="35"/>
      <c r="C214" s="54"/>
      <c r="D214" s="77" t="s">
        <v>1208</v>
      </c>
      <c r="E214" s="42"/>
      <c r="F214" s="24">
        <v>7</v>
      </c>
      <c r="G214" s="25">
        <v>12.962962962962962</v>
      </c>
      <c r="H214" s="32"/>
      <c r="I214" s="33"/>
    </row>
    <row r="215" spans="1:9" x14ac:dyDescent="0.3">
      <c r="A215" s="51" t="s">
        <v>1591</v>
      </c>
      <c r="B215" s="52" t="s">
        <v>877</v>
      </c>
      <c r="C215" s="26" t="s">
        <v>2416</v>
      </c>
      <c r="D215" s="76" t="s">
        <v>1205</v>
      </c>
      <c r="E215" s="45"/>
      <c r="F215" s="7">
        <v>220</v>
      </c>
      <c r="G215" s="28">
        <v>22.24469160768453</v>
      </c>
      <c r="H215" s="30" t="s">
        <v>18</v>
      </c>
      <c r="I215" s="31"/>
    </row>
    <row r="216" spans="1:9" x14ac:dyDescent="0.3">
      <c r="A216" s="53"/>
      <c r="B216" s="35"/>
      <c r="C216" s="54"/>
      <c r="D216" s="77" t="s">
        <v>1206</v>
      </c>
      <c r="E216" s="42"/>
      <c r="F216" s="24">
        <v>619</v>
      </c>
      <c r="G216" s="25">
        <v>62.588473205257834</v>
      </c>
      <c r="H216" s="32"/>
      <c r="I216" s="33"/>
    </row>
    <row r="217" spans="1:9" x14ac:dyDescent="0.3">
      <c r="A217" s="53"/>
      <c r="B217" s="35"/>
      <c r="C217" s="54"/>
      <c r="D217" s="77" t="s">
        <v>560</v>
      </c>
      <c r="E217" s="42"/>
      <c r="F217" s="24">
        <v>150</v>
      </c>
      <c r="G217" s="25">
        <v>15.166835187057634</v>
      </c>
      <c r="H217" s="32"/>
      <c r="I217" s="33"/>
    </row>
    <row r="218" spans="1:9" x14ac:dyDescent="0.3">
      <c r="A218" s="51" t="s">
        <v>1592</v>
      </c>
      <c r="B218" s="52" t="s">
        <v>879</v>
      </c>
      <c r="C218" s="26" t="s">
        <v>4301</v>
      </c>
      <c r="D218" s="76" t="s">
        <v>1207</v>
      </c>
      <c r="E218" s="45"/>
      <c r="F218" s="7">
        <v>203</v>
      </c>
      <c r="G218" s="28">
        <v>92.272727272727266</v>
      </c>
      <c r="H218" s="30" t="s">
        <v>18</v>
      </c>
      <c r="I218" s="31"/>
    </row>
    <row r="219" spans="1:9" x14ac:dyDescent="0.3">
      <c r="A219" s="53"/>
      <c r="B219" s="35"/>
      <c r="C219" s="54"/>
      <c r="D219" s="77" t="s">
        <v>1208</v>
      </c>
      <c r="E219" s="42"/>
      <c r="F219" s="24">
        <v>17</v>
      </c>
      <c r="G219" s="25">
        <v>7.7272727272727266</v>
      </c>
      <c r="H219" s="32"/>
      <c r="I219" s="33"/>
    </row>
    <row r="220" spans="1:9" x14ac:dyDescent="0.3">
      <c r="A220" s="51" t="s">
        <v>1593</v>
      </c>
      <c r="B220" s="52" t="s">
        <v>881</v>
      </c>
      <c r="C220" s="26" t="s">
        <v>2416</v>
      </c>
      <c r="D220" s="76" t="s">
        <v>1205</v>
      </c>
      <c r="E220" s="45"/>
      <c r="F220" s="7">
        <v>730</v>
      </c>
      <c r="G220" s="28">
        <v>73.81193124368049</v>
      </c>
      <c r="H220" s="30" t="s">
        <v>18</v>
      </c>
      <c r="I220" s="31"/>
    </row>
    <row r="221" spans="1:9" x14ac:dyDescent="0.3">
      <c r="A221" s="53"/>
      <c r="B221" s="35"/>
      <c r="C221" s="54"/>
      <c r="D221" s="77" t="s">
        <v>1206</v>
      </c>
      <c r="E221" s="42"/>
      <c r="F221" s="24">
        <v>237</v>
      </c>
      <c r="G221" s="25">
        <v>23.963599595551059</v>
      </c>
      <c r="H221" s="32"/>
      <c r="I221" s="33"/>
    </row>
    <row r="222" spans="1:9" x14ac:dyDescent="0.3">
      <c r="A222" s="53"/>
      <c r="B222" s="35"/>
      <c r="C222" s="54"/>
      <c r="D222" s="77" t="s">
        <v>560</v>
      </c>
      <c r="E222" s="42"/>
      <c r="F222" s="24">
        <v>22</v>
      </c>
      <c r="G222" s="25">
        <v>2.2244691607684528</v>
      </c>
      <c r="H222" s="32"/>
      <c r="I222" s="33"/>
    </row>
    <row r="223" spans="1:9" x14ac:dyDescent="0.3">
      <c r="A223" s="51" t="s">
        <v>1594</v>
      </c>
      <c r="B223" s="52" t="s">
        <v>883</v>
      </c>
      <c r="C223" s="26" t="s">
        <v>4302</v>
      </c>
      <c r="D223" s="76" t="s">
        <v>1207</v>
      </c>
      <c r="E223" s="45"/>
      <c r="F223" s="7">
        <v>713</v>
      </c>
      <c r="G223" s="28">
        <v>97.671232876712338</v>
      </c>
      <c r="H223" s="30" t="s">
        <v>18</v>
      </c>
      <c r="I223" s="31"/>
    </row>
    <row r="224" spans="1:9" x14ac:dyDescent="0.3">
      <c r="A224" s="53"/>
      <c r="B224" s="35"/>
      <c r="C224" s="54"/>
      <c r="D224" s="77" t="s">
        <v>1208</v>
      </c>
      <c r="E224" s="42"/>
      <c r="F224" s="24">
        <v>17</v>
      </c>
      <c r="G224" s="25">
        <v>2.3287671232876712</v>
      </c>
      <c r="H224" s="32"/>
      <c r="I224" s="33"/>
    </row>
    <row r="225" spans="1:9" x14ac:dyDescent="0.3">
      <c r="A225" s="51" t="s">
        <v>1595</v>
      </c>
      <c r="B225" s="52" t="s">
        <v>885</v>
      </c>
      <c r="C225" s="26" t="s">
        <v>2416</v>
      </c>
      <c r="D225" s="76" t="s">
        <v>1205</v>
      </c>
      <c r="E225" s="45"/>
      <c r="F225" s="7">
        <v>36</v>
      </c>
      <c r="G225" s="28">
        <v>3.6400404448938319</v>
      </c>
      <c r="H225" s="30" t="s">
        <v>18</v>
      </c>
      <c r="I225" s="31"/>
    </row>
    <row r="226" spans="1:9" x14ac:dyDescent="0.3">
      <c r="A226" s="53"/>
      <c r="B226" s="35"/>
      <c r="C226" s="54"/>
      <c r="D226" s="77" t="s">
        <v>1206</v>
      </c>
      <c r="E226" s="42"/>
      <c r="F226" s="24">
        <v>828</v>
      </c>
      <c r="G226" s="25">
        <v>83.720930232558146</v>
      </c>
      <c r="H226" s="32"/>
      <c r="I226" s="33"/>
    </row>
    <row r="227" spans="1:9" x14ac:dyDescent="0.3">
      <c r="A227" s="53"/>
      <c r="B227" s="35"/>
      <c r="C227" s="54"/>
      <c r="D227" s="77" t="s">
        <v>560</v>
      </c>
      <c r="E227" s="42"/>
      <c r="F227" s="24">
        <v>125</v>
      </c>
      <c r="G227" s="25">
        <v>12.639029322548028</v>
      </c>
      <c r="H227" s="32"/>
      <c r="I227" s="33"/>
    </row>
    <row r="228" spans="1:9" x14ac:dyDescent="0.3">
      <c r="A228" s="51" t="s">
        <v>1596</v>
      </c>
      <c r="B228" s="52" t="s">
        <v>887</v>
      </c>
      <c r="C228" s="26" t="s">
        <v>4303</v>
      </c>
      <c r="D228" s="76" t="s">
        <v>1207</v>
      </c>
      <c r="E228" s="45"/>
      <c r="F228" s="7">
        <v>27</v>
      </c>
      <c r="G228" s="28">
        <v>75</v>
      </c>
      <c r="H228" s="30" t="s">
        <v>18</v>
      </c>
      <c r="I228" s="31"/>
    </row>
    <row r="229" spans="1:9" x14ac:dyDescent="0.3">
      <c r="A229" s="53"/>
      <c r="B229" s="35"/>
      <c r="C229" s="54"/>
      <c r="D229" s="77" t="s">
        <v>1208</v>
      </c>
      <c r="E229" s="42"/>
      <c r="F229" s="24">
        <v>9</v>
      </c>
      <c r="G229" s="25">
        <v>25</v>
      </c>
      <c r="H229" s="32"/>
      <c r="I229" s="33"/>
    </row>
    <row r="230" spans="1:9" x14ac:dyDescent="0.3">
      <c r="A230" s="51" t="s">
        <v>1597</v>
      </c>
      <c r="B230" s="52" t="s">
        <v>889</v>
      </c>
      <c r="C230" s="26" t="s">
        <v>2416</v>
      </c>
      <c r="D230" s="76" t="s">
        <v>1205</v>
      </c>
      <c r="E230" s="45"/>
      <c r="F230" s="7">
        <v>16</v>
      </c>
      <c r="G230" s="28">
        <v>1.6177957532861478</v>
      </c>
      <c r="H230" s="30" t="s">
        <v>18</v>
      </c>
      <c r="I230" s="31"/>
    </row>
    <row r="231" spans="1:9" x14ac:dyDescent="0.3">
      <c r="A231" s="53"/>
      <c r="B231" s="35"/>
      <c r="C231" s="54"/>
      <c r="D231" s="77" t="s">
        <v>1206</v>
      </c>
      <c r="E231" s="42"/>
      <c r="F231" s="24">
        <v>851</v>
      </c>
      <c r="G231" s="25">
        <v>86.04651162790698</v>
      </c>
      <c r="H231" s="32"/>
      <c r="I231" s="33"/>
    </row>
    <row r="232" spans="1:9" x14ac:dyDescent="0.3">
      <c r="A232" s="53"/>
      <c r="B232" s="35"/>
      <c r="C232" s="54"/>
      <c r="D232" s="77" t="s">
        <v>560</v>
      </c>
      <c r="E232" s="42"/>
      <c r="F232" s="24">
        <v>122</v>
      </c>
      <c r="G232" s="25">
        <v>12.335692618806876</v>
      </c>
      <c r="H232" s="32"/>
      <c r="I232" s="33"/>
    </row>
    <row r="233" spans="1:9" x14ac:dyDescent="0.3">
      <c r="A233" s="51" t="s">
        <v>1598</v>
      </c>
      <c r="B233" s="52" t="s">
        <v>891</v>
      </c>
      <c r="C233" s="26" t="s">
        <v>4304</v>
      </c>
      <c r="D233" s="76" t="s">
        <v>1207</v>
      </c>
      <c r="E233" s="45"/>
      <c r="F233" s="7">
        <v>14</v>
      </c>
      <c r="G233" s="28">
        <v>87.5</v>
      </c>
      <c r="H233" s="30" t="s">
        <v>18</v>
      </c>
      <c r="I233" s="31"/>
    </row>
    <row r="234" spans="1:9" x14ac:dyDescent="0.3">
      <c r="A234" s="53"/>
      <c r="B234" s="35"/>
      <c r="C234" s="54"/>
      <c r="D234" s="77" t="s">
        <v>1208</v>
      </c>
      <c r="E234" s="42"/>
      <c r="F234" s="24">
        <v>2</v>
      </c>
      <c r="G234" s="25">
        <v>12.5</v>
      </c>
      <c r="H234" s="32"/>
      <c r="I234" s="33"/>
    </row>
    <row r="235" spans="1:9" x14ac:dyDescent="0.3">
      <c r="A235" s="51" t="s">
        <v>1599</v>
      </c>
      <c r="B235" s="52" t="s">
        <v>893</v>
      </c>
      <c r="C235" s="26" t="s">
        <v>2416</v>
      </c>
      <c r="D235" s="76" t="s">
        <v>1205</v>
      </c>
      <c r="E235" s="45"/>
      <c r="F235" s="7">
        <v>19</v>
      </c>
      <c r="G235" s="28">
        <v>1.9211324570273005</v>
      </c>
      <c r="H235" s="30" t="s">
        <v>18</v>
      </c>
      <c r="I235" s="31"/>
    </row>
    <row r="236" spans="1:9" x14ac:dyDescent="0.3">
      <c r="A236" s="53"/>
      <c r="B236" s="35"/>
      <c r="C236" s="54"/>
      <c r="D236" s="77" t="s">
        <v>1206</v>
      </c>
      <c r="E236" s="42"/>
      <c r="F236" s="24">
        <v>844</v>
      </c>
      <c r="G236" s="25">
        <v>85.338725985844292</v>
      </c>
      <c r="H236" s="32"/>
      <c r="I236" s="33"/>
    </row>
    <row r="237" spans="1:9" x14ac:dyDescent="0.3">
      <c r="A237" s="53"/>
      <c r="B237" s="35"/>
      <c r="C237" s="54"/>
      <c r="D237" s="77" t="s">
        <v>560</v>
      </c>
      <c r="E237" s="42"/>
      <c r="F237" s="24">
        <v>126</v>
      </c>
      <c r="G237" s="25">
        <v>12.740141557128412</v>
      </c>
      <c r="H237" s="32"/>
      <c r="I237" s="33"/>
    </row>
    <row r="238" spans="1:9" x14ac:dyDescent="0.3">
      <c r="A238" s="51" t="s">
        <v>1600</v>
      </c>
      <c r="B238" s="52" t="s">
        <v>895</v>
      </c>
      <c r="C238" s="26" t="s">
        <v>4305</v>
      </c>
      <c r="D238" s="76" t="s">
        <v>1207</v>
      </c>
      <c r="E238" s="45"/>
      <c r="F238" s="7">
        <v>14</v>
      </c>
      <c r="G238" s="28">
        <v>73.68421052631578</v>
      </c>
      <c r="H238" s="30" t="s">
        <v>18</v>
      </c>
      <c r="I238" s="31"/>
    </row>
    <row r="239" spans="1:9" x14ac:dyDescent="0.3">
      <c r="A239" s="53"/>
      <c r="B239" s="35"/>
      <c r="C239" s="54"/>
      <c r="D239" s="77" t="s">
        <v>1208</v>
      </c>
      <c r="E239" s="42"/>
      <c r="F239" s="24">
        <v>5</v>
      </c>
      <c r="G239" s="25">
        <v>26.315789473684209</v>
      </c>
      <c r="H239" s="32"/>
      <c r="I239" s="33"/>
    </row>
    <row r="240" spans="1:9" x14ac:dyDescent="0.3">
      <c r="A240" s="51" t="s">
        <v>2434</v>
      </c>
      <c r="B240" s="52" t="s">
        <v>897</v>
      </c>
      <c r="C240" s="26" t="s">
        <v>2416</v>
      </c>
      <c r="D240" s="76" t="s">
        <v>1205</v>
      </c>
      <c r="E240" s="45"/>
      <c r="F240" s="7">
        <v>141</v>
      </c>
      <c r="G240" s="28">
        <v>14.256825075834175</v>
      </c>
      <c r="H240" s="30" t="s">
        <v>18</v>
      </c>
      <c r="I240" s="31"/>
    </row>
    <row r="241" spans="1:9" x14ac:dyDescent="0.3">
      <c r="A241" s="53"/>
      <c r="B241" s="35"/>
      <c r="C241" s="54"/>
      <c r="D241" s="77" t="s">
        <v>1206</v>
      </c>
      <c r="E241" s="42"/>
      <c r="F241" s="24">
        <v>724</v>
      </c>
      <c r="G241" s="25">
        <v>73.205257836198172</v>
      </c>
      <c r="H241" s="32"/>
      <c r="I241" s="33"/>
    </row>
    <row r="242" spans="1:9" x14ac:dyDescent="0.3">
      <c r="A242" s="53"/>
      <c r="B242" s="35"/>
      <c r="C242" s="54"/>
      <c r="D242" s="77" t="s">
        <v>560</v>
      </c>
      <c r="E242" s="42"/>
      <c r="F242" s="24">
        <v>124</v>
      </c>
      <c r="G242" s="25">
        <v>12.537917087967642</v>
      </c>
      <c r="H242" s="32"/>
      <c r="I242" s="33"/>
    </row>
    <row r="243" spans="1:9" x14ac:dyDescent="0.3">
      <c r="A243" s="51" t="s">
        <v>1601</v>
      </c>
      <c r="B243" s="52" t="s">
        <v>899</v>
      </c>
      <c r="C243" s="26" t="s">
        <v>4306</v>
      </c>
      <c r="D243" s="76" t="s">
        <v>1207</v>
      </c>
      <c r="E243" s="45"/>
      <c r="F243" s="7">
        <v>137</v>
      </c>
      <c r="G243" s="28">
        <v>97.163120567375884</v>
      </c>
      <c r="H243" s="30" t="s">
        <v>18</v>
      </c>
      <c r="I243" s="31"/>
    </row>
    <row r="244" spans="1:9" x14ac:dyDescent="0.3">
      <c r="A244" s="53"/>
      <c r="B244" s="35"/>
      <c r="C244" s="54"/>
      <c r="D244" s="77" t="s">
        <v>1208</v>
      </c>
      <c r="E244" s="42"/>
      <c r="F244" s="24">
        <v>4</v>
      </c>
      <c r="G244" s="25">
        <v>2.8368794326241136</v>
      </c>
      <c r="H244" s="32"/>
      <c r="I244" s="33"/>
    </row>
    <row r="245" spans="1:9" x14ac:dyDescent="0.3">
      <c r="A245" s="51" t="s">
        <v>1602</v>
      </c>
      <c r="B245" s="52" t="s">
        <v>901</v>
      </c>
      <c r="C245" s="26" t="s">
        <v>2416</v>
      </c>
      <c r="D245" s="76" t="s">
        <v>1205</v>
      </c>
      <c r="E245" s="45"/>
      <c r="F245" s="7">
        <v>51</v>
      </c>
      <c r="G245" s="28">
        <v>5.1567239635995961</v>
      </c>
      <c r="H245" s="30" t="s">
        <v>18</v>
      </c>
      <c r="I245" s="31"/>
    </row>
    <row r="246" spans="1:9" x14ac:dyDescent="0.3">
      <c r="A246" s="53"/>
      <c r="B246" s="35"/>
      <c r="C246" s="54"/>
      <c r="D246" s="77" t="s">
        <v>1206</v>
      </c>
      <c r="E246" s="42"/>
      <c r="F246" s="24">
        <v>815</v>
      </c>
      <c r="G246" s="25">
        <v>82.406471183013139</v>
      </c>
      <c r="H246" s="32"/>
      <c r="I246" s="33"/>
    </row>
    <row r="247" spans="1:9" x14ac:dyDescent="0.3">
      <c r="A247" s="53"/>
      <c r="B247" s="35"/>
      <c r="C247" s="54"/>
      <c r="D247" s="77" t="s">
        <v>560</v>
      </c>
      <c r="E247" s="42"/>
      <c r="F247" s="24">
        <v>123</v>
      </c>
      <c r="G247" s="25">
        <v>12.43680485338726</v>
      </c>
      <c r="H247" s="32"/>
      <c r="I247" s="33"/>
    </row>
    <row r="248" spans="1:9" x14ac:dyDescent="0.3">
      <c r="A248" s="51" t="s">
        <v>1603</v>
      </c>
      <c r="B248" s="52" t="s">
        <v>903</v>
      </c>
      <c r="C248" s="26" t="s">
        <v>4307</v>
      </c>
      <c r="D248" s="76" t="s">
        <v>1207</v>
      </c>
      <c r="E248" s="45"/>
      <c r="F248" s="7">
        <v>45</v>
      </c>
      <c r="G248" s="28">
        <v>88.235294117647058</v>
      </c>
      <c r="H248" s="30" t="s">
        <v>18</v>
      </c>
      <c r="I248" s="31"/>
    </row>
    <row r="249" spans="1:9" x14ac:dyDescent="0.3">
      <c r="A249" s="53"/>
      <c r="B249" s="35"/>
      <c r="C249" s="54"/>
      <c r="D249" s="77" t="s">
        <v>1208</v>
      </c>
      <c r="E249" s="42"/>
      <c r="F249" s="24">
        <v>6</v>
      </c>
      <c r="G249" s="25">
        <v>11.76470588235294</v>
      </c>
      <c r="H249" s="32"/>
      <c r="I249" s="33"/>
    </row>
    <row r="250" spans="1:9" x14ac:dyDescent="0.3">
      <c r="A250" s="51" t="s">
        <v>1604</v>
      </c>
      <c r="B250" s="52" t="s">
        <v>905</v>
      </c>
      <c r="C250" s="26" t="s">
        <v>2416</v>
      </c>
      <c r="D250" s="76" t="s">
        <v>1205</v>
      </c>
      <c r="E250" s="45"/>
      <c r="F250" s="7">
        <v>19</v>
      </c>
      <c r="G250" s="28">
        <v>1.9211324570273005</v>
      </c>
      <c r="H250" s="30" t="s">
        <v>18</v>
      </c>
      <c r="I250" s="31"/>
    </row>
    <row r="251" spans="1:9" x14ac:dyDescent="0.3">
      <c r="A251" s="53"/>
      <c r="B251" s="35"/>
      <c r="C251" s="54"/>
      <c r="D251" s="77" t="s">
        <v>1206</v>
      </c>
      <c r="E251" s="42"/>
      <c r="F251" s="24">
        <v>831</v>
      </c>
      <c r="G251" s="25">
        <v>84.024266936299298</v>
      </c>
      <c r="H251" s="32"/>
      <c r="I251" s="33"/>
    </row>
    <row r="252" spans="1:9" x14ac:dyDescent="0.3">
      <c r="A252" s="53"/>
      <c r="B252" s="35"/>
      <c r="C252" s="54"/>
      <c r="D252" s="77" t="s">
        <v>560</v>
      </c>
      <c r="E252" s="42"/>
      <c r="F252" s="24">
        <v>139</v>
      </c>
      <c r="G252" s="25">
        <v>14.054600606673407</v>
      </c>
      <c r="H252" s="32"/>
      <c r="I252" s="33"/>
    </row>
    <row r="253" spans="1:9" x14ac:dyDescent="0.3">
      <c r="A253" s="51" t="s">
        <v>1605</v>
      </c>
      <c r="B253" s="52" t="s">
        <v>907</v>
      </c>
      <c r="C253" s="26" t="s">
        <v>4308</v>
      </c>
      <c r="D253" s="76" t="s">
        <v>1207</v>
      </c>
      <c r="E253" s="45"/>
      <c r="F253" s="7">
        <v>15</v>
      </c>
      <c r="G253" s="28">
        <v>78.94736842105263</v>
      </c>
      <c r="H253" s="30" t="s">
        <v>18</v>
      </c>
      <c r="I253" s="31"/>
    </row>
    <row r="254" spans="1:9" x14ac:dyDescent="0.3">
      <c r="A254" s="53"/>
      <c r="B254" s="35"/>
      <c r="C254" s="54"/>
      <c r="D254" s="77" t="s">
        <v>1208</v>
      </c>
      <c r="E254" s="42"/>
      <c r="F254" s="24">
        <v>4</v>
      </c>
      <c r="G254" s="25">
        <v>21.052631578947366</v>
      </c>
      <c r="H254" s="32"/>
      <c r="I254" s="33"/>
    </row>
    <row r="255" spans="1:9" x14ac:dyDescent="0.3">
      <c r="A255" s="51" t="s">
        <v>1606</v>
      </c>
      <c r="B255" s="52" t="s">
        <v>909</v>
      </c>
      <c r="C255" s="26" t="s">
        <v>2416</v>
      </c>
      <c r="D255" s="76" t="s">
        <v>1205</v>
      </c>
      <c r="E255" s="45"/>
      <c r="F255" s="7">
        <v>9</v>
      </c>
      <c r="G255" s="28">
        <v>0.91001011122345798</v>
      </c>
      <c r="H255" s="30" t="s">
        <v>18</v>
      </c>
      <c r="I255" s="31"/>
    </row>
    <row r="256" spans="1:9" x14ac:dyDescent="0.3">
      <c r="A256" s="53"/>
      <c r="B256" s="35"/>
      <c r="C256" s="54"/>
      <c r="D256" s="77" t="s">
        <v>1206</v>
      </c>
      <c r="E256" s="42"/>
      <c r="F256" s="24">
        <v>839</v>
      </c>
      <c r="G256" s="25">
        <v>84.833164812942357</v>
      </c>
      <c r="H256" s="32"/>
      <c r="I256" s="33"/>
    </row>
    <row r="257" spans="1:9" x14ac:dyDescent="0.3">
      <c r="A257" s="53"/>
      <c r="B257" s="35"/>
      <c r="C257" s="54"/>
      <c r="D257" s="77" t="s">
        <v>560</v>
      </c>
      <c r="E257" s="42"/>
      <c r="F257" s="24">
        <v>141</v>
      </c>
      <c r="G257" s="25">
        <v>14.3</v>
      </c>
      <c r="H257" s="32"/>
      <c r="I257" s="33"/>
    </row>
    <row r="258" spans="1:9" x14ac:dyDescent="0.3">
      <c r="A258" s="51" t="s">
        <v>1607</v>
      </c>
      <c r="B258" s="52" t="s">
        <v>911</v>
      </c>
      <c r="C258" s="26" t="s">
        <v>4309</v>
      </c>
      <c r="D258" s="76" t="s">
        <v>1207</v>
      </c>
      <c r="E258" s="45"/>
      <c r="F258" s="7">
        <v>7</v>
      </c>
      <c r="G258" s="28">
        <v>77.777777777777786</v>
      </c>
      <c r="H258" s="30" t="s">
        <v>18</v>
      </c>
      <c r="I258" s="31"/>
    </row>
    <row r="259" spans="1:9" x14ac:dyDescent="0.3">
      <c r="A259" s="53"/>
      <c r="B259" s="35"/>
      <c r="C259" s="54"/>
      <c r="D259" s="77" t="s">
        <v>1208</v>
      </c>
      <c r="E259" s="42"/>
      <c r="F259" s="24">
        <v>2</v>
      </c>
      <c r="G259" s="25">
        <v>22.222222222222221</v>
      </c>
      <c r="H259" s="32"/>
      <c r="I259" s="33"/>
    </row>
    <row r="260" spans="1:9" x14ac:dyDescent="0.3">
      <c r="A260" s="51" t="s">
        <v>1608</v>
      </c>
      <c r="B260" s="52" t="s">
        <v>913</v>
      </c>
      <c r="C260" s="26" t="s">
        <v>2416</v>
      </c>
      <c r="D260" s="76" t="s">
        <v>1205</v>
      </c>
      <c r="E260" s="45"/>
      <c r="F260" s="7">
        <v>5</v>
      </c>
      <c r="G260" s="28">
        <v>0.50556117290192115</v>
      </c>
      <c r="H260" s="30" t="s">
        <v>18</v>
      </c>
      <c r="I260" s="31"/>
    </row>
    <row r="261" spans="1:9" x14ac:dyDescent="0.3">
      <c r="A261" s="53"/>
      <c r="B261" s="35"/>
      <c r="C261" s="54"/>
      <c r="D261" s="77" t="s">
        <v>1206</v>
      </c>
      <c r="E261" s="42"/>
      <c r="F261" s="24">
        <v>838</v>
      </c>
      <c r="G261" s="25">
        <v>84.732052578361987</v>
      </c>
      <c r="H261" s="32"/>
      <c r="I261" s="33"/>
    </row>
    <row r="262" spans="1:9" x14ac:dyDescent="0.3">
      <c r="A262" s="53"/>
      <c r="B262" s="35"/>
      <c r="C262" s="54"/>
      <c r="D262" s="77" t="s">
        <v>560</v>
      </c>
      <c r="E262" s="42"/>
      <c r="F262" s="24">
        <v>146</v>
      </c>
      <c r="G262" s="25">
        <v>14.762386248736098</v>
      </c>
      <c r="H262" s="32"/>
      <c r="I262" s="33"/>
    </row>
    <row r="263" spans="1:9" x14ac:dyDescent="0.3">
      <c r="A263" s="51" t="s">
        <v>1609</v>
      </c>
      <c r="B263" s="52" t="s">
        <v>915</v>
      </c>
      <c r="C263" s="26" t="s">
        <v>4310</v>
      </c>
      <c r="D263" s="76" t="s">
        <v>1207</v>
      </c>
      <c r="E263" s="45"/>
      <c r="F263" s="7">
        <v>4</v>
      </c>
      <c r="G263" s="28">
        <v>80</v>
      </c>
      <c r="H263" s="30" t="s">
        <v>18</v>
      </c>
      <c r="I263" s="31"/>
    </row>
    <row r="264" spans="1:9" x14ac:dyDescent="0.3">
      <c r="A264" s="53"/>
      <c r="B264" s="35"/>
      <c r="C264" s="54"/>
      <c r="D264" s="77" t="s">
        <v>1208</v>
      </c>
      <c r="E264" s="42"/>
      <c r="F264" s="24">
        <v>1</v>
      </c>
      <c r="G264" s="25">
        <v>20</v>
      </c>
      <c r="H264" s="32"/>
      <c r="I264" s="33"/>
    </row>
    <row r="265" spans="1:9" x14ac:dyDescent="0.3">
      <c r="A265" s="51" t="s">
        <v>1610</v>
      </c>
      <c r="B265" s="52" t="s">
        <v>917</v>
      </c>
      <c r="C265" s="26" t="s">
        <v>2416</v>
      </c>
      <c r="D265" s="76" t="s">
        <v>1205</v>
      </c>
      <c r="E265" s="45"/>
      <c r="F265" s="7">
        <v>14</v>
      </c>
      <c r="G265" s="28">
        <v>1.4155712841253791</v>
      </c>
      <c r="H265" s="30" t="s">
        <v>18</v>
      </c>
      <c r="I265" s="31"/>
    </row>
    <row r="266" spans="1:9" x14ac:dyDescent="0.3">
      <c r="A266" s="53"/>
      <c r="B266" s="35"/>
      <c r="C266" s="54"/>
      <c r="D266" s="77" t="s">
        <v>1206</v>
      </c>
      <c r="E266" s="42"/>
      <c r="F266" s="24">
        <v>844</v>
      </c>
      <c r="G266" s="25">
        <v>85.338725985844292</v>
      </c>
      <c r="H266" s="32"/>
      <c r="I266" s="33"/>
    </row>
    <row r="267" spans="1:9" x14ac:dyDescent="0.3">
      <c r="A267" s="53"/>
      <c r="B267" s="35"/>
      <c r="C267" s="54"/>
      <c r="D267" s="77" t="s">
        <v>560</v>
      </c>
      <c r="E267" s="42"/>
      <c r="F267" s="24">
        <v>131</v>
      </c>
      <c r="G267" s="25">
        <v>13.245702730030334</v>
      </c>
      <c r="H267" s="32"/>
      <c r="I267" s="33"/>
    </row>
    <row r="268" spans="1:9" x14ac:dyDescent="0.3">
      <c r="A268" s="51" t="s">
        <v>1611</v>
      </c>
      <c r="B268" s="52" t="s">
        <v>919</v>
      </c>
      <c r="C268" s="26" t="s">
        <v>4311</v>
      </c>
      <c r="D268" s="76" t="s">
        <v>1207</v>
      </c>
      <c r="E268" s="45"/>
      <c r="F268" s="7">
        <v>13</v>
      </c>
      <c r="G268" s="28">
        <v>92.857142857142861</v>
      </c>
      <c r="H268" s="30" t="s">
        <v>18</v>
      </c>
      <c r="I268" s="31"/>
    </row>
    <row r="269" spans="1:9" x14ac:dyDescent="0.3">
      <c r="A269" s="53"/>
      <c r="B269" s="35"/>
      <c r="C269" s="54"/>
      <c r="D269" s="77" t="s">
        <v>1208</v>
      </c>
      <c r="E269" s="42"/>
      <c r="F269" s="24">
        <v>1</v>
      </c>
      <c r="G269" s="25">
        <v>7.1428571428571423</v>
      </c>
      <c r="H269" s="32"/>
      <c r="I269" s="33"/>
    </row>
    <row r="270" spans="1:9" x14ac:dyDescent="0.3">
      <c r="A270" s="51" t="s">
        <v>1612</v>
      </c>
      <c r="B270" s="52" t="s">
        <v>921</v>
      </c>
      <c r="C270" s="26" t="s">
        <v>2416</v>
      </c>
      <c r="D270" s="76" t="s">
        <v>1205</v>
      </c>
      <c r="E270" s="45"/>
      <c r="F270" s="7">
        <v>6</v>
      </c>
      <c r="G270" s="28">
        <v>0.60667340748230536</v>
      </c>
      <c r="H270" s="30" t="s">
        <v>18</v>
      </c>
      <c r="I270" s="31"/>
    </row>
    <row r="271" spans="1:9" x14ac:dyDescent="0.3">
      <c r="A271" s="53"/>
      <c r="B271" s="35"/>
      <c r="C271" s="54"/>
      <c r="D271" s="77" t="s">
        <v>1206</v>
      </c>
      <c r="E271" s="42"/>
      <c r="F271" s="24">
        <v>848</v>
      </c>
      <c r="G271" s="25">
        <v>85.743174924165828</v>
      </c>
      <c r="H271" s="32"/>
      <c r="I271" s="33"/>
    </row>
    <row r="272" spans="1:9" x14ac:dyDescent="0.3">
      <c r="A272" s="53"/>
      <c r="B272" s="35"/>
      <c r="C272" s="54"/>
      <c r="D272" s="77" t="s">
        <v>560</v>
      </c>
      <c r="E272" s="42"/>
      <c r="F272" s="24">
        <v>135</v>
      </c>
      <c r="G272" s="25">
        <v>13.650151668351871</v>
      </c>
      <c r="H272" s="32"/>
      <c r="I272" s="33"/>
    </row>
    <row r="273" spans="1:9" x14ac:dyDescent="0.3">
      <c r="A273" s="51" t="s">
        <v>1613</v>
      </c>
      <c r="B273" s="52" t="s">
        <v>923</v>
      </c>
      <c r="C273" s="26" t="s">
        <v>4312</v>
      </c>
      <c r="D273" s="76" t="s">
        <v>1207</v>
      </c>
      <c r="E273" s="45"/>
      <c r="F273" s="7">
        <v>4</v>
      </c>
      <c r="G273" s="28">
        <v>66.666666666666657</v>
      </c>
      <c r="H273" s="30" t="s">
        <v>18</v>
      </c>
      <c r="I273" s="31"/>
    </row>
    <row r="274" spans="1:9" x14ac:dyDescent="0.3">
      <c r="A274" s="53"/>
      <c r="B274" s="35"/>
      <c r="C274" s="54"/>
      <c r="D274" s="77" t="s">
        <v>1208</v>
      </c>
      <c r="E274" s="42"/>
      <c r="F274" s="24">
        <v>2</v>
      </c>
      <c r="G274" s="25">
        <v>33.333333333333329</v>
      </c>
      <c r="H274" s="32"/>
      <c r="I274" s="33"/>
    </row>
    <row r="275" spans="1:9" x14ac:dyDescent="0.3">
      <c r="A275" s="51" t="s">
        <v>1614</v>
      </c>
      <c r="B275" s="52" t="s">
        <v>925</v>
      </c>
      <c r="C275" s="26" t="s">
        <v>2416</v>
      </c>
      <c r="D275" s="76" t="s">
        <v>1205</v>
      </c>
      <c r="E275" s="45"/>
      <c r="F275" s="7">
        <v>25</v>
      </c>
      <c r="G275" s="28">
        <v>2.5278058645096055</v>
      </c>
      <c r="H275" s="30" t="s">
        <v>18</v>
      </c>
      <c r="I275" s="31"/>
    </row>
    <row r="276" spans="1:9" x14ac:dyDescent="0.3">
      <c r="A276" s="53"/>
      <c r="B276" s="35"/>
      <c r="C276" s="54"/>
      <c r="D276" s="77" t="s">
        <v>1206</v>
      </c>
      <c r="E276" s="42"/>
      <c r="F276" s="24">
        <v>826</v>
      </c>
      <c r="G276" s="25">
        <v>83.518705763397378</v>
      </c>
      <c r="H276" s="32"/>
      <c r="I276" s="33"/>
    </row>
    <row r="277" spans="1:9" x14ac:dyDescent="0.3">
      <c r="A277" s="53"/>
      <c r="B277" s="35"/>
      <c r="C277" s="54"/>
      <c r="D277" s="77" t="s">
        <v>560</v>
      </c>
      <c r="E277" s="42"/>
      <c r="F277" s="24">
        <v>138</v>
      </c>
      <c r="G277" s="25">
        <v>13.953488372093023</v>
      </c>
      <c r="H277" s="32"/>
      <c r="I277" s="33"/>
    </row>
    <row r="278" spans="1:9" x14ac:dyDescent="0.3">
      <c r="A278" s="51" t="s">
        <v>1615</v>
      </c>
      <c r="B278" s="52" t="s">
        <v>927</v>
      </c>
      <c r="C278" s="26" t="s">
        <v>4313</v>
      </c>
      <c r="D278" s="76" t="s">
        <v>1207</v>
      </c>
      <c r="E278" s="45"/>
      <c r="F278" s="7">
        <v>23</v>
      </c>
      <c r="G278" s="28">
        <v>92</v>
      </c>
      <c r="H278" s="30" t="s">
        <v>18</v>
      </c>
      <c r="I278" s="31"/>
    </row>
    <row r="279" spans="1:9" x14ac:dyDescent="0.3">
      <c r="A279" s="53"/>
      <c r="B279" s="35"/>
      <c r="C279" s="54"/>
      <c r="D279" s="77" t="s">
        <v>1208</v>
      </c>
      <c r="E279" s="42"/>
      <c r="F279" s="24">
        <v>2</v>
      </c>
      <c r="G279" s="25">
        <v>8</v>
      </c>
      <c r="H279" s="32"/>
      <c r="I279" s="33"/>
    </row>
    <row r="280" spans="1:9" x14ac:dyDescent="0.3">
      <c r="A280" s="51" t="s">
        <v>1616</v>
      </c>
      <c r="B280" s="52" t="s">
        <v>929</v>
      </c>
      <c r="C280" s="55" t="s">
        <v>4205</v>
      </c>
      <c r="D280" s="76" t="s">
        <v>1205</v>
      </c>
      <c r="E280" s="45"/>
      <c r="F280" s="7">
        <v>271</v>
      </c>
      <c r="G280" s="28">
        <v>27.401415571284126</v>
      </c>
      <c r="H280" s="30" t="s">
        <v>18</v>
      </c>
      <c r="I280" s="31"/>
    </row>
    <row r="281" spans="1:9" x14ac:dyDescent="0.3">
      <c r="A281" s="53"/>
      <c r="B281" s="35"/>
      <c r="C281" s="54"/>
      <c r="D281" s="77" t="s">
        <v>1206</v>
      </c>
      <c r="E281" s="42"/>
      <c r="F281" s="24">
        <v>624</v>
      </c>
      <c r="G281" s="25">
        <v>63.094034378159755</v>
      </c>
      <c r="H281" s="32"/>
      <c r="I281" s="33"/>
    </row>
    <row r="282" spans="1:9" x14ac:dyDescent="0.3">
      <c r="A282" s="53"/>
      <c r="B282" s="35"/>
      <c r="C282" s="54"/>
      <c r="D282" s="77" t="s">
        <v>560</v>
      </c>
      <c r="E282" s="42"/>
      <c r="F282" s="24">
        <v>94</v>
      </c>
      <c r="G282" s="25">
        <v>9.5045500505561176</v>
      </c>
      <c r="H282" s="32"/>
      <c r="I282" s="33"/>
    </row>
    <row r="283" spans="1:9" x14ac:dyDescent="0.3">
      <c r="A283" s="51" t="s">
        <v>1617</v>
      </c>
      <c r="B283" s="52" t="s">
        <v>931</v>
      </c>
      <c r="C283" s="26" t="s">
        <v>4314</v>
      </c>
      <c r="D283" s="76" t="s">
        <v>1207</v>
      </c>
      <c r="E283" s="45"/>
      <c r="F283" s="7">
        <v>256</v>
      </c>
      <c r="G283" s="28">
        <v>94.464944649446494</v>
      </c>
      <c r="H283" s="30" t="s">
        <v>18</v>
      </c>
      <c r="I283" s="31"/>
    </row>
    <row r="284" spans="1:9" x14ac:dyDescent="0.3">
      <c r="A284" s="53"/>
      <c r="B284" s="35"/>
      <c r="C284" s="54"/>
      <c r="D284" s="77" t="s">
        <v>1208</v>
      </c>
      <c r="E284" s="42"/>
      <c r="F284" s="24">
        <v>15</v>
      </c>
      <c r="G284" s="25">
        <v>5.5350553505535052</v>
      </c>
      <c r="H284" s="32"/>
      <c r="I284" s="33"/>
    </row>
    <row r="285" spans="1:9" x14ac:dyDescent="0.3">
      <c r="A285" s="51" t="s">
        <v>1618</v>
      </c>
      <c r="B285" s="52" t="s">
        <v>933</v>
      </c>
      <c r="C285" s="55" t="s">
        <v>4205</v>
      </c>
      <c r="D285" s="76" t="s">
        <v>1258</v>
      </c>
      <c r="E285" s="45"/>
      <c r="F285" s="7">
        <v>475</v>
      </c>
      <c r="G285" s="28">
        <v>48.02831142568251</v>
      </c>
      <c r="H285" s="30" t="s">
        <v>18</v>
      </c>
      <c r="I285" s="31"/>
    </row>
    <row r="286" spans="1:9" x14ac:dyDescent="0.3">
      <c r="A286" s="53"/>
      <c r="B286" s="35"/>
      <c r="C286" s="54"/>
      <c r="D286" s="77" t="s">
        <v>1259</v>
      </c>
      <c r="E286" s="42"/>
      <c r="F286" s="24">
        <v>514</v>
      </c>
      <c r="G286" s="25">
        <v>51.97168857431749</v>
      </c>
      <c r="H286" s="32"/>
      <c r="I286" s="33"/>
    </row>
    <row r="287" spans="1:9" x14ac:dyDescent="0.3">
      <c r="A287" s="51" t="s">
        <v>1619</v>
      </c>
      <c r="B287" s="52" t="s">
        <v>937</v>
      </c>
      <c r="C287" s="55" t="s">
        <v>4205</v>
      </c>
      <c r="D287" s="76" t="s">
        <v>1258</v>
      </c>
      <c r="E287" s="45"/>
      <c r="F287" s="7">
        <v>544</v>
      </c>
      <c r="G287" s="28">
        <v>55.005055611729013</v>
      </c>
      <c r="H287" s="30" t="s">
        <v>18</v>
      </c>
      <c r="I287" s="31"/>
    </row>
    <row r="288" spans="1:9" x14ac:dyDescent="0.3">
      <c r="A288" s="53"/>
      <c r="B288" s="35"/>
      <c r="C288" s="54"/>
      <c r="D288" s="77" t="s">
        <v>1259</v>
      </c>
      <c r="E288" s="42"/>
      <c r="F288" s="24">
        <v>445</v>
      </c>
      <c r="G288" s="25">
        <v>44.99494438827098</v>
      </c>
      <c r="H288" s="32"/>
      <c r="I288" s="33"/>
    </row>
    <row r="289" spans="1:9" x14ac:dyDescent="0.3">
      <c r="A289" s="51" t="s">
        <v>1620</v>
      </c>
      <c r="B289" s="52" t="s">
        <v>939</v>
      </c>
      <c r="C289" s="55" t="s">
        <v>4205</v>
      </c>
      <c r="D289" s="76" t="s">
        <v>1258</v>
      </c>
      <c r="E289" s="45"/>
      <c r="F289" s="7">
        <v>558</v>
      </c>
      <c r="G289" s="28">
        <v>56.420626895854397</v>
      </c>
      <c r="H289" s="30" t="s">
        <v>18</v>
      </c>
      <c r="I289" s="31"/>
    </row>
    <row r="290" spans="1:9" x14ac:dyDescent="0.3">
      <c r="A290" s="53"/>
      <c r="B290" s="35"/>
      <c r="C290" s="54"/>
      <c r="D290" s="77" t="s">
        <v>1259</v>
      </c>
      <c r="E290" s="42"/>
      <c r="F290" s="24">
        <v>431</v>
      </c>
      <c r="G290" s="25">
        <v>43.579373104145603</v>
      </c>
      <c r="H290" s="32"/>
      <c r="I290" s="33"/>
    </row>
    <row r="291" spans="1:9" x14ac:dyDescent="0.3">
      <c r="A291" s="51" t="s">
        <v>1621</v>
      </c>
      <c r="B291" s="52" t="s">
        <v>1264</v>
      </c>
      <c r="C291" s="55" t="s">
        <v>4205</v>
      </c>
      <c r="D291" s="76" t="s">
        <v>809</v>
      </c>
      <c r="E291" s="45"/>
      <c r="F291" s="7">
        <v>7</v>
      </c>
      <c r="G291" s="28">
        <v>0.70778564206268957</v>
      </c>
      <c r="H291" s="30" t="s">
        <v>18</v>
      </c>
      <c r="I291" s="31"/>
    </row>
    <row r="292" spans="1:9" x14ac:dyDescent="0.3">
      <c r="A292" s="53"/>
      <c r="B292" s="35"/>
      <c r="C292" s="54"/>
      <c r="D292" s="77" t="s">
        <v>810</v>
      </c>
      <c r="E292" s="42"/>
      <c r="F292" s="24">
        <v>862</v>
      </c>
      <c r="G292" s="25">
        <v>87.158746208291205</v>
      </c>
      <c r="H292" s="32"/>
      <c r="I292" s="33"/>
    </row>
    <row r="293" spans="1:9" x14ac:dyDescent="0.3">
      <c r="A293" s="53"/>
      <c r="B293" s="35"/>
      <c r="C293" s="54"/>
      <c r="D293" s="77" t="s">
        <v>811</v>
      </c>
      <c r="E293" s="42"/>
      <c r="F293" s="24">
        <v>120</v>
      </c>
      <c r="G293" s="25">
        <v>12.133468149646106</v>
      </c>
      <c r="H293" s="32"/>
      <c r="I293" s="33"/>
    </row>
    <row r="294" spans="1:9" x14ac:dyDescent="0.3">
      <c r="A294" s="51" t="s">
        <v>2433</v>
      </c>
      <c r="B294" s="52" t="s">
        <v>5208</v>
      </c>
      <c r="C294" s="55" t="s">
        <v>4205</v>
      </c>
      <c r="D294" s="76" t="s">
        <v>109</v>
      </c>
      <c r="E294" s="45"/>
      <c r="F294" s="7">
        <v>244</v>
      </c>
      <c r="G294" s="28">
        <v>24.671385237613752</v>
      </c>
      <c r="H294" s="30" t="s">
        <v>18</v>
      </c>
      <c r="I294" s="31"/>
    </row>
    <row r="295" spans="1:9" x14ac:dyDescent="0.3">
      <c r="A295" s="53"/>
      <c r="B295" s="35"/>
      <c r="C295" s="54"/>
      <c r="D295" s="77" t="s">
        <v>1265</v>
      </c>
      <c r="E295" s="42"/>
      <c r="F295" s="24">
        <v>745</v>
      </c>
      <c r="G295" s="25">
        <v>75.328614762386252</v>
      </c>
      <c r="H295" s="32"/>
      <c r="I295" s="33"/>
    </row>
    <row r="296" spans="1:9" x14ac:dyDescent="0.3">
      <c r="A296" s="51" t="s">
        <v>1622</v>
      </c>
      <c r="B296" s="52" t="s">
        <v>943</v>
      </c>
      <c r="C296" s="55" t="s">
        <v>2432</v>
      </c>
      <c r="D296" s="76" t="s">
        <v>81</v>
      </c>
      <c r="E296" s="45"/>
      <c r="F296" s="7">
        <v>22</v>
      </c>
      <c r="G296" s="28">
        <v>9.0163934426229506</v>
      </c>
      <c r="H296" s="30" t="s">
        <v>18</v>
      </c>
      <c r="I296" s="31"/>
    </row>
    <row r="297" spans="1:9" x14ac:dyDescent="0.3">
      <c r="A297" s="53"/>
      <c r="B297" s="35"/>
      <c r="C297" s="54"/>
      <c r="D297" s="77" t="s">
        <v>4171</v>
      </c>
      <c r="E297" s="42"/>
      <c r="F297" s="24">
        <v>89</v>
      </c>
      <c r="G297" s="25">
        <v>36.475409836065573</v>
      </c>
      <c r="H297" s="32"/>
      <c r="I297" s="33"/>
    </row>
    <row r="298" spans="1:9" x14ac:dyDescent="0.3">
      <c r="A298" s="53"/>
      <c r="B298" s="35"/>
      <c r="C298" s="54"/>
      <c r="D298" s="77" t="s">
        <v>944</v>
      </c>
      <c r="E298" s="42"/>
      <c r="F298" s="24">
        <v>106</v>
      </c>
      <c r="G298" s="25">
        <v>43.442622950819668</v>
      </c>
      <c r="H298" s="32"/>
      <c r="I298" s="33"/>
    </row>
    <row r="299" spans="1:9" x14ac:dyDescent="0.3">
      <c r="A299" s="53"/>
      <c r="B299" s="35"/>
      <c r="C299" s="54"/>
      <c r="D299" s="77" t="s">
        <v>4172</v>
      </c>
      <c r="E299" s="42"/>
      <c r="F299" s="24">
        <v>19</v>
      </c>
      <c r="G299" s="25">
        <v>7.7868852459016393</v>
      </c>
      <c r="H299" s="32"/>
      <c r="I299" s="33"/>
    </row>
    <row r="300" spans="1:9" x14ac:dyDescent="0.3">
      <c r="A300" s="53"/>
      <c r="B300" s="35"/>
      <c r="C300" s="54"/>
      <c r="D300" s="77" t="s">
        <v>4173</v>
      </c>
      <c r="E300" s="42"/>
      <c r="F300" s="24">
        <v>5</v>
      </c>
      <c r="G300" s="25">
        <v>2.0491803278688523</v>
      </c>
      <c r="H300" s="32"/>
      <c r="I300" s="33"/>
    </row>
    <row r="301" spans="1:9" x14ac:dyDescent="0.3">
      <c r="A301" s="53"/>
      <c r="B301" s="35"/>
      <c r="C301" s="54"/>
      <c r="D301" s="77" t="s">
        <v>945</v>
      </c>
      <c r="E301" s="42"/>
      <c r="F301" s="24">
        <v>3</v>
      </c>
      <c r="G301" s="25">
        <v>1.2295081967213115</v>
      </c>
      <c r="H301" s="32"/>
      <c r="I301" s="33"/>
    </row>
    <row r="302" spans="1:9" x14ac:dyDescent="0.3">
      <c r="A302" s="51" t="s">
        <v>1623</v>
      </c>
      <c r="B302" s="52" t="s">
        <v>5217</v>
      </c>
      <c r="C302" s="55" t="s">
        <v>2432</v>
      </c>
      <c r="D302" s="76" t="s">
        <v>109</v>
      </c>
      <c r="E302" s="45"/>
      <c r="F302" s="7">
        <v>72</v>
      </c>
      <c r="G302" s="28">
        <v>29.508196721311474</v>
      </c>
      <c r="H302" s="30" t="s">
        <v>18</v>
      </c>
      <c r="I302" s="31"/>
    </row>
    <row r="303" spans="1:9" x14ac:dyDescent="0.3">
      <c r="A303" s="53"/>
      <c r="B303" s="35"/>
      <c r="C303" s="54"/>
      <c r="D303" s="77" t="s">
        <v>4743</v>
      </c>
      <c r="E303" s="42"/>
      <c r="F303" s="24">
        <v>172</v>
      </c>
      <c r="G303" s="25">
        <v>70.491803278688522</v>
      </c>
      <c r="H303" s="32"/>
      <c r="I303" s="33"/>
    </row>
    <row r="304" spans="1:9" x14ac:dyDescent="0.3">
      <c r="A304" s="51" t="s">
        <v>4315</v>
      </c>
      <c r="B304" s="52" t="s">
        <v>950</v>
      </c>
      <c r="C304" s="55" t="s">
        <v>2431</v>
      </c>
      <c r="D304" s="76" t="s">
        <v>109</v>
      </c>
      <c r="E304" s="45"/>
      <c r="F304" s="7">
        <v>336</v>
      </c>
      <c r="G304" s="28">
        <v>45.100671140939596</v>
      </c>
      <c r="H304" s="30" t="s">
        <v>18</v>
      </c>
      <c r="I304" s="31"/>
    </row>
    <row r="305" spans="1:9" x14ac:dyDescent="0.3">
      <c r="A305" s="53"/>
      <c r="B305" s="35"/>
      <c r="C305" s="54"/>
      <c r="D305" s="77" t="s">
        <v>110</v>
      </c>
      <c r="E305" s="42"/>
      <c r="F305" s="24">
        <v>409</v>
      </c>
      <c r="G305" s="25">
        <v>54.899328859060404</v>
      </c>
      <c r="H305" s="32"/>
      <c r="I305" s="33"/>
    </row>
    <row r="306" spans="1:9" x14ac:dyDescent="0.3">
      <c r="A306" s="51" t="s">
        <v>2430</v>
      </c>
      <c r="B306" s="52" t="s">
        <v>952</v>
      </c>
      <c r="C306" s="26" t="s">
        <v>4744</v>
      </c>
      <c r="D306" s="76" t="s">
        <v>109</v>
      </c>
      <c r="E306" s="45"/>
      <c r="F306" s="7">
        <v>514</v>
      </c>
      <c r="G306" s="28">
        <v>78.71362940275651</v>
      </c>
      <c r="H306" s="30" t="s">
        <v>18</v>
      </c>
      <c r="I306" s="31"/>
    </row>
    <row r="307" spans="1:9" x14ac:dyDescent="0.3">
      <c r="A307" s="53"/>
      <c r="B307" s="35"/>
      <c r="C307" s="54"/>
      <c r="D307" s="77" t="s">
        <v>110</v>
      </c>
      <c r="E307" s="42"/>
      <c r="F307" s="24">
        <v>139</v>
      </c>
      <c r="G307" s="25">
        <v>21.286370597243494</v>
      </c>
      <c r="H307" s="32"/>
      <c r="I307" s="33"/>
    </row>
    <row r="308" spans="1:9" x14ac:dyDescent="0.3">
      <c r="A308" s="51" t="s">
        <v>1624</v>
      </c>
      <c r="B308" s="52" t="s">
        <v>954</v>
      </c>
      <c r="C308" s="55" t="s">
        <v>2429</v>
      </c>
      <c r="D308" s="76" t="s">
        <v>955</v>
      </c>
      <c r="E308" s="45"/>
      <c r="F308" s="7">
        <v>167</v>
      </c>
      <c r="G308" s="28">
        <v>32.490272373540854</v>
      </c>
      <c r="H308" s="30" t="s">
        <v>18</v>
      </c>
      <c r="I308" s="31"/>
    </row>
    <row r="309" spans="1:9" x14ac:dyDescent="0.3">
      <c r="A309" s="53"/>
      <c r="B309" s="35"/>
      <c r="C309" s="54"/>
      <c r="D309" s="77" t="s">
        <v>1270</v>
      </c>
      <c r="E309" s="42"/>
      <c r="F309" s="24">
        <v>160</v>
      </c>
      <c r="G309" s="25">
        <v>31.1284046692607</v>
      </c>
      <c r="H309" s="32"/>
      <c r="I309" s="33"/>
    </row>
    <row r="310" spans="1:9" x14ac:dyDescent="0.3">
      <c r="A310" s="53"/>
      <c r="B310" s="35"/>
      <c r="C310" s="54"/>
      <c r="D310" s="77" t="s">
        <v>957</v>
      </c>
      <c r="E310" s="42"/>
      <c r="F310" s="24">
        <v>187</v>
      </c>
      <c r="G310" s="25">
        <v>36.381322957198442</v>
      </c>
      <c r="H310" s="32"/>
      <c r="I310" s="33"/>
    </row>
    <row r="311" spans="1:9" x14ac:dyDescent="0.3">
      <c r="A311" s="51" t="s">
        <v>2428</v>
      </c>
      <c r="B311" s="52" t="s">
        <v>1272</v>
      </c>
      <c r="C311" s="55" t="s">
        <v>4316</v>
      </c>
      <c r="D311" s="76" t="s">
        <v>960</v>
      </c>
      <c r="E311" s="45"/>
      <c r="F311" s="7">
        <v>101</v>
      </c>
      <c r="G311" s="28">
        <v>72.661870503597129</v>
      </c>
      <c r="H311" s="30" t="s">
        <v>18</v>
      </c>
      <c r="I311" s="31"/>
    </row>
    <row r="312" spans="1:9" x14ac:dyDescent="0.3">
      <c r="A312" s="53"/>
      <c r="B312" s="35"/>
      <c r="C312" s="54"/>
      <c r="D312" s="77" t="s">
        <v>4174</v>
      </c>
      <c r="E312" s="42"/>
      <c r="F312" s="24">
        <v>27</v>
      </c>
      <c r="G312" s="25">
        <v>19.424460431654676</v>
      </c>
      <c r="H312" s="32"/>
      <c r="I312" s="33"/>
    </row>
    <row r="313" spans="1:9" x14ac:dyDescent="0.3">
      <c r="A313" s="53"/>
      <c r="B313" s="35"/>
      <c r="C313" s="54"/>
      <c r="D313" s="77" t="s">
        <v>961</v>
      </c>
      <c r="E313" s="42"/>
      <c r="F313" s="24">
        <v>11</v>
      </c>
      <c r="G313" s="25">
        <v>7.9136690647482011</v>
      </c>
      <c r="H313" s="32"/>
      <c r="I313" s="33"/>
    </row>
    <row r="314" spans="1:9" x14ac:dyDescent="0.3">
      <c r="A314" s="51" t="s">
        <v>1625</v>
      </c>
      <c r="B314" s="52" t="s">
        <v>1274</v>
      </c>
      <c r="C314" s="52" t="s">
        <v>2427</v>
      </c>
      <c r="D314" s="173"/>
      <c r="E314" s="45"/>
      <c r="F314" s="7">
        <v>101</v>
      </c>
      <c r="G314" s="28">
        <v>100</v>
      </c>
      <c r="H314" s="30" t="s">
        <v>18</v>
      </c>
      <c r="I314" s="31"/>
    </row>
    <row r="315" spans="1:9" x14ac:dyDescent="0.3">
      <c r="A315" s="51" t="s">
        <v>4317</v>
      </c>
      <c r="B315" s="52" t="s">
        <v>1275</v>
      </c>
      <c r="C315" s="55" t="s">
        <v>2426</v>
      </c>
      <c r="D315" s="76" t="s">
        <v>1276</v>
      </c>
      <c r="E315" s="45"/>
      <c r="F315" s="7">
        <v>64</v>
      </c>
      <c r="G315" s="28">
        <v>46.043165467625904</v>
      </c>
      <c r="H315" s="30" t="s">
        <v>18</v>
      </c>
      <c r="I315" s="31"/>
    </row>
    <row r="316" spans="1:9" x14ac:dyDescent="0.3">
      <c r="A316" s="53"/>
      <c r="B316" s="35"/>
      <c r="C316" s="54"/>
      <c r="D316" s="77" t="s">
        <v>4736</v>
      </c>
      <c r="E316" s="42"/>
      <c r="F316" s="24">
        <v>5</v>
      </c>
      <c r="G316" s="25">
        <v>3.5971223021582732</v>
      </c>
      <c r="H316" s="32"/>
      <c r="I316" s="33"/>
    </row>
    <row r="317" spans="1:9" x14ac:dyDescent="0.3">
      <c r="A317" s="53"/>
      <c r="B317" s="35"/>
      <c r="C317" s="54"/>
      <c r="D317" s="77" t="s">
        <v>967</v>
      </c>
      <c r="E317" s="42"/>
      <c r="F317" s="24">
        <v>27</v>
      </c>
      <c r="G317" s="25">
        <v>19.424460431654676</v>
      </c>
      <c r="H317" s="32"/>
      <c r="I317" s="33"/>
    </row>
    <row r="318" spans="1:9" x14ac:dyDescent="0.3">
      <c r="A318" s="53"/>
      <c r="B318" s="35"/>
      <c r="C318" s="54"/>
      <c r="D318" s="77" t="s">
        <v>1277</v>
      </c>
      <c r="E318" s="42"/>
      <c r="F318" s="24">
        <v>30</v>
      </c>
      <c r="G318" s="25">
        <v>21.582733812949641</v>
      </c>
      <c r="H318" s="32"/>
      <c r="I318" s="33"/>
    </row>
    <row r="319" spans="1:9" x14ac:dyDescent="0.3">
      <c r="A319" s="53"/>
      <c r="B319" s="35"/>
      <c r="C319" s="54"/>
      <c r="D319" s="77" t="s">
        <v>1278</v>
      </c>
      <c r="E319" s="42"/>
      <c r="F319" s="24">
        <v>1</v>
      </c>
      <c r="G319" s="25">
        <v>0.71942446043165476</v>
      </c>
      <c r="H319" s="32"/>
      <c r="I319" s="33"/>
    </row>
    <row r="320" spans="1:9" x14ac:dyDescent="0.3">
      <c r="A320" s="53"/>
      <c r="B320" s="35"/>
      <c r="C320" s="54"/>
      <c r="D320" s="77" t="s">
        <v>1279</v>
      </c>
      <c r="E320" s="42"/>
      <c r="F320" s="24">
        <v>1</v>
      </c>
      <c r="G320" s="25">
        <v>0.71942446043165476</v>
      </c>
      <c r="H320" s="32"/>
      <c r="I320" s="33"/>
    </row>
    <row r="321" spans="1:9" x14ac:dyDescent="0.3">
      <c r="A321" s="53"/>
      <c r="B321" s="35"/>
      <c r="C321" s="54"/>
      <c r="D321" s="77" t="s">
        <v>1280</v>
      </c>
      <c r="E321" s="42"/>
      <c r="F321" s="24">
        <v>4</v>
      </c>
      <c r="G321" s="25">
        <v>2.877697841726619</v>
      </c>
      <c r="H321" s="32"/>
      <c r="I321" s="33"/>
    </row>
    <row r="322" spans="1:9" x14ac:dyDescent="0.3">
      <c r="A322" s="53"/>
      <c r="B322" s="35"/>
      <c r="C322" s="54"/>
      <c r="D322" s="77" t="s">
        <v>1281</v>
      </c>
      <c r="E322" s="42"/>
      <c r="F322" s="24">
        <v>1</v>
      </c>
      <c r="G322" s="25">
        <v>0.71942446043165476</v>
      </c>
      <c r="H322" s="32"/>
      <c r="I322" s="33"/>
    </row>
    <row r="323" spans="1:9" x14ac:dyDescent="0.3">
      <c r="A323" s="53"/>
      <c r="B323" s="35"/>
      <c r="C323" s="54"/>
      <c r="D323" s="77" t="s">
        <v>1282</v>
      </c>
      <c r="E323" s="42"/>
      <c r="F323" s="24">
        <v>2</v>
      </c>
      <c r="G323" s="25">
        <v>1.4388489208633095</v>
      </c>
      <c r="H323" s="32"/>
      <c r="I323" s="33"/>
    </row>
    <row r="324" spans="1:9" x14ac:dyDescent="0.3">
      <c r="A324" s="53"/>
      <c r="B324" s="35"/>
      <c r="C324" s="54"/>
      <c r="D324" s="77" t="s">
        <v>4745</v>
      </c>
      <c r="E324" s="42"/>
      <c r="F324" s="24">
        <v>2</v>
      </c>
      <c r="G324" s="25">
        <v>1.4388489208633095</v>
      </c>
      <c r="H324" s="32"/>
      <c r="I324" s="33"/>
    </row>
    <row r="325" spans="1:9" x14ac:dyDescent="0.3">
      <c r="A325" s="53"/>
      <c r="B325" s="35"/>
      <c r="C325" s="54"/>
      <c r="D325" s="77" t="s">
        <v>4203</v>
      </c>
      <c r="E325" s="42"/>
      <c r="F325" s="24">
        <v>2</v>
      </c>
      <c r="G325" s="25">
        <v>1.4388489208633095</v>
      </c>
      <c r="H325" s="32"/>
      <c r="I325" s="33"/>
    </row>
    <row r="326" spans="1:9" x14ac:dyDescent="0.3">
      <c r="A326" s="51" t="s">
        <v>1626</v>
      </c>
      <c r="B326" s="52" t="s">
        <v>1284</v>
      </c>
      <c r="C326" s="55" t="s">
        <v>4318</v>
      </c>
      <c r="D326" s="76"/>
      <c r="E326" s="45"/>
      <c r="F326" s="7">
        <v>2</v>
      </c>
      <c r="G326" s="28">
        <v>100</v>
      </c>
      <c r="H326" s="30" t="s">
        <v>18</v>
      </c>
      <c r="I326" s="31"/>
    </row>
    <row r="327" spans="1:9" x14ac:dyDescent="0.3">
      <c r="A327" s="51" t="s">
        <v>1627</v>
      </c>
      <c r="B327" s="52" t="s">
        <v>979</v>
      </c>
      <c r="C327" s="55" t="s">
        <v>2416</v>
      </c>
      <c r="D327" s="76" t="s">
        <v>1286</v>
      </c>
      <c r="E327" s="45"/>
      <c r="F327" s="7">
        <v>822</v>
      </c>
      <c r="G327" s="28">
        <v>83.114256825075842</v>
      </c>
      <c r="H327" s="30" t="s">
        <v>18</v>
      </c>
      <c r="I327" s="31"/>
    </row>
    <row r="328" spans="1:9" x14ac:dyDescent="0.3">
      <c r="A328" s="53"/>
      <c r="B328" s="35"/>
      <c r="C328" s="54"/>
      <c r="D328" s="77" t="s">
        <v>981</v>
      </c>
      <c r="E328" s="42"/>
      <c r="F328" s="24">
        <v>40</v>
      </c>
      <c r="G328" s="25">
        <v>4.0444893832153692</v>
      </c>
      <c r="H328" s="32"/>
      <c r="I328" s="33"/>
    </row>
    <row r="329" spans="1:9" x14ac:dyDescent="0.3">
      <c r="A329" s="53"/>
      <c r="B329" s="35"/>
      <c r="C329" s="54"/>
      <c r="D329" s="77" t="s">
        <v>982</v>
      </c>
      <c r="E329" s="42"/>
      <c r="F329" s="24">
        <v>127</v>
      </c>
      <c r="G329" s="25">
        <v>12.841253791708795</v>
      </c>
      <c r="H329" s="32"/>
      <c r="I329" s="33"/>
    </row>
    <row r="330" spans="1:9" x14ac:dyDescent="0.3">
      <c r="A330" s="51" t="s">
        <v>1628</v>
      </c>
      <c r="B330" s="52" t="s">
        <v>789</v>
      </c>
      <c r="C330" s="55" t="s">
        <v>2416</v>
      </c>
      <c r="D330" s="76" t="s">
        <v>109</v>
      </c>
      <c r="E330" s="45"/>
      <c r="F330" s="7">
        <v>39</v>
      </c>
      <c r="G330" s="28">
        <v>3.9433771486349847</v>
      </c>
      <c r="H330" s="30" t="s">
        <v>18</v>
      </c>
      <c r="I330" s="31"/>
    </row>
    <row r="331" spans="1:9" x14ac:dyDescent="0.3">
      <c r="A331" s="53"/>
      <c r="B331" s="35"/>
      <c r="C331" s="54"/>
      <c r="D331" s="77" t="s">
        <v>110</v>
      </c>
      <c r="E331" s="42"/>
      <c r="F331" s="24">
        <v>950</v>
      </c>
      <c r="G331" s="25">
        <v>96.05662285136502</v>
      </c>
      <c r="H331" s="32"/>
      <c r="I331" s="33"/>
    </row>
    <row r="332" spans="1:9" x14ac:dyDescent="0.3">
      <c r="A332" s="51" t="s">
        <v>1629</v>
      </c>
      <c r="B332" s="52" t="s">
        <v>977</v>
      </c>
      <c r="C332" s="55" t="s">
        <v>2416</v>
      </c>
      <c r="D332" s="76" t="s">
        <v>109</v>
      </c>
      <c r="E332" s="45"/>
      <c r="F332" s="7">
        <v>542</v>
      </c>
      <c r="G332" s="28">
        <v>54.802831142568252</v>
      </c>
      <c r="H332" s="30" t="s">
        <v>18</v>
      </c>
      <c r="I332" s="31"/>
    </row>
    <row r="333" spans="1:9" x14ac:dyDescent="0.3">
      <c r="A333" s="53"/>
      <c r="B333" s="35"/>
      <c r="C333" s="54"/>
      <c r="D333" s="77" t="s">
        <v>110</v>
      </c>
      <c r="E333" s="42"/>
      <c r="F333" s="24">
        <v>447</v>
      </c>
      <c r="G333" s="25">
        <v>45.197168857431748</v>
      </c>
      <c r="H333" s="32"/>
      <c r="I333" s="33"/>
    </row>
    <row r="334" spans="1:9" x14ac:dyDescent="0.3">
      <c r="A334" s="51" t="s">
        <v>2425</v>
      </c>
      <c r="B334" s="52" t="s">
        <v>5218</v>
      </c>
      <c r="C334" s="55" t="s">
        <v>2414</v>
      </c>
      <c r="D334" s="76" t="s">
        <v>1290</v>
      </c>
      <c r="E334" s="45"/>
      <c r="F334" s="7">
        <v>15</v>
      </c>
      <c r="G334" s="28">
        <v>1.5166835187057632</v>
      </c>
      <c r="H334" s="30" t="s">
        <v>18</v>
      </c>
      <c r="I334" s="31"/>
    </row>
    <row r="335" spans="1:9" x14ac:dyDescent="0.3">
      <c r="A335" s="53"/>
      <c r="B335" s="35"/>
      <c r="C335" s="54"/>
      <c r="D335" s="77" t="s">
        <v>1291</v>
      </c>
      <c r="E335" s="42"/>
      <c r="F335" s="24">
        <v>12</v>
      </c>
      <c r="G335" s="25">
        <v>1.2133468149646107</v>
      </c>
      <c r="H335" s="32"/>
      <c r="I335" s="33"/>
    </row>
    <row r="336" spans="1:9" x14ac:dyDescent="0.3">
      <c r="A336" s="53"/>
      <c r="B336" s="35"/>
      <c r="C336" s="54"/>
      <c r="D336" s="77" t="s">
        <v>1292</v>
      </c>
      <c r="E336" s="42"/>
      <c r="F336" s="24">
        <v>71</v>
      </c>
      <c r="G336" s="25">
        <v>7.1789686552072798</v>
      </c>
      <c r="H336" s="32"/>
      <c r="I336" s="33"/>
    </row>
    <row r="337" spans="1:9" x14ac:dyDescent="0.3">
      <c r="A337" s="53"/>
      <c r="B337" s="35"/>
      <c r="C337" s="54"/>
      <c r="D337" s="77" t="s">
        <v>1293</v>
      </c>
      <c r="E337" s="42"/>
      <c r="F337" s="24">
        <v>52</v>
      </c>
      <c r="G337" s="25">
        <v>5.2578361981799802</v>
      </c>
      <c r="H337" s="32"/>
      <c r="I337" s="33"/>
    </row>
    <row r="338" spans="1:9" x14ac:dyDescent="0.3">
      <c r="A338" s="53"/>
      <c r="B338" s="35"/>
      <c r="C338" s="54"/>
      <c r="D338" s="77" t="s">
        <v>1294</v>
      </c>
      <c r="E338" s="42"/>
      <c r="F338" s="24">
        <v>52</v>
      </c>
      <c r="G338" s="25">
        <v>5.2578361981799802</v>
      </c>
      <c r="H338" s="32"/>
      <c r="I338" s="33"/>
    </row>
    <row r="339" spans="1:9" x14ac:dyDescent="0.3">
      <c r="A339" s="53"/>
      <c r="B339" s="35"/>
      <c r="C339" s="54"/>
      <c r="D339" s="77" t="s">
        <v>1295</v>
      </c>
      <c r="E339" s="42"/>
      <c r="F339" s="24">
        <v>3</v>
      </c>
      <c r="G339" s="25">
        <v>0.30333670374115268</v>
      </c>
      <c r="H339" s="32"/>
      <c r="I339" s="33"/>
    </row>
    <row r="340" spans="1:9" x14ac:dyDescent="0.3">
      <c r="A340" s="53"/>
      <c r="B340" s="35"/>
      <c r="C340" s="54"/>
      <c r="D340" s="77" t="s">
        <v>476</v>
      </c>
      <c r="E340" s="42"/>
      <c r="F340" s="24">
        <v>1</v>
      </c>
      <c r="G340" s="25">
        <v>0.10111223458038424</v>
      </c>
      <c r="H340" s="32"/>
      <c r="I340" s="33"/>
    </row>
    <row r="341" spans="1:9" x14ac:dyDescent="0.3">
      <c r="A341" s="53"/>
      <c r="B341" s="35"/>
      <c r="C341" s="54"/>
      <c r="D341" s="77" t="s">
        <v>1296</v>
      </c>
      <c r="E341" s="42"/>
      <c r="F341" s="24">
        <v>783</v>
      </c>
      <c r="G341" s="25">
        <v>79.170879676440848</v>
      </c>
      <c r="H341" s="32"/>
      <c r="I341" s="33"/>
    </row>
    <row r="342" spans="1:9" x14ac:dyDescent="0.3">
      <c r="A342" s="51" t="s">
        <v>1630</v>
      </c>
      <c r="B342" s="52" t="s">
        <v>5219</v>
      </c>
      <c r="C342" s="26" t="s">
        <v>2424</v>
      </c>
      <c r="D342" s="76"/>
      <c r="E342" s="45"/>
      <c r="F342" s="7">
        <v>1</v>
      </c>
      <c r="G342" s="28">
        <v>100</v>
      </c>
      <c r="H342" s="30" t="s">
        <v>18</v>
      </c>
      <c r="I342" s="31"/>
    </row>
    <row r="343" spans="1:9" x14ac:dyDescent="0.3">
      <c r="A343" s="51" t="s">
        <v>2423</v>
      </c>
      <c r="B343" s="52" t="s">
        <v>5220</v>
      </c>
      <c r="C343" s="55" t="s">
        <v>2416</v>
      </c>
      <c r="D343" s="76" t="s">
        <v>1300</v>
      </c>
      <c r="E343" s="45"/>
      <c r="F343" s="7">
        <v>19</v>
      </c>
      <c r="G343" s="28">
        <v>1.9211324570273005</v>
      </c>
      <c r="H343" s="30" t="s">
        <v>18</v>
      </c>
      <c r="I343" s="31"/>
    </row>
    <row r="344" spans="1:9" x14ac:dyDescent="0.3">
      <c r="A344" s="53"/>
      <c r="B344" s="35"/>
      <c r="C344" s="54"/>
      <c r="D344" s="77" t="s">
        <v>1301</v>
      </c>
      <c r="E344" s="42"/>
      <c r="F344" s="24">
        <v>43</v>
      </c>
      <c r="G344" s="25">
        <v>4.3478260869565215</v>
      </c>
      <c r="H344" s="32"/>
      <c r="I344" s="33"/>
    </row>
    <row r="345" spans="1:9" x14ac:dyDescent="0.3">
      <c r="A345" s="53"/>
      <c r="B345" s="35"/>
      <c r="C345" s="54"/>
      <c r="D345" s="77" t="s">
        <v>1302</v>
      </c>
      <c r="E345" s="42"/>
      <c r="F345" s="24">
        <v>224</v>
      </c>
      <c r="G345" s="25">
        <v>22.649140546006066</v>
      </c>
      <c r="H345" s="32"/>
      <c r="I345" s="33"/>
    </row>
    <row r="346" spans="1:9" x14ac:dyDescent="0.3">
      <c r="A346" s="53"/>
      <c r="B346" s="35"/>
      <c r="C346" s="54"/>
      <c r="D346" s="77" t="s">
        <v>1303</v>
      </c>
      <c r="E346" s="42"/>
      <c r="F346" s="24">
        <v>648</v>
      </c>
      <c r="G346" s="25">
        <v>65.52072800808898</v>
      </c>
      <c r="H346" s="32"/>
      <c r="I346" s="33"/>
    </row>
    <row r="347" spans="1:9" x14ac:dyDescent="0.3">
      <c r="A347" s="53"/>
      <c r="B347" s="35"/>
      <c r="C347" s="54"/>
      <c r="D347" s="77" t="s">
        <v>1304</v>
      </c>
      <c r="E347" s="42"/>
      <c r="F347" s="24">
        <v>14</v>
      </c>
      <c r="G347" s="25">
        <v>1.4155712841253791</v>
      </c>
      <c r="H347" s="32"/>
      <c r="I347" s="33"/>
    </row>
    <row r="348" spans="1:9" x14ac:dyDescent="0.3">
      <c r="A348" s="53"/>
      <c r="B348" s="35"/>
      <c r="C348" s="54"/>
      <c r="D348" s="77" t="s">
        <v>499</v>
      </c>
      <c r="E348" s="42"/>
      <c r="F348" s="24">
        <v>41</v>
      </c>
      <c r="G348" s="25">
        <v>4.1456016177957533</v>
      </c>
      <c r="H348" s="32"/>
      <c r="I348" s="33"/>
    </row>
    <row r="349" spans="1:9" x14ac:dyDescent="0.3">
      <c r="A349" s="51" t="s">
        <v>1631</v>
      </c>
      <c r="B349" s="52" t="s">
        <v>5221</v>
      </c>
      <c r="C349" s="55" t="s">
        <v>2416</v>
      </c>
      <c r="D349" s="76" t="s">
        <v>1300</v>
      </c>
      <c r="E349" s="45"/>
      <c r="F349" s="7"/>
      <c r="G349" s="28"/>
      <c r="H349" s="30" t="s">
        <v>18</v>
      </c>
      <c r="I349" s="31"/>
    </row>
    <row r="350" spans="1:9" x14ac:dyDescent="0.3">
      <c r="A350" s="53"/>
      <c r="B350" s="35"/>
      <c r="C350" s="54"/>
      <c r="D350" s="77" t="s">
        <v>1301</v>
      </c>
      <c r="E350" s="42"/>
      <c r="F350" s="24">
        <v>2</v>
      </c>
      <c r="G350" s="25">
        <v>3.225806451612903</v>
      </c>
      <c r="H350" s="32"/>
      <c r="I350" s="33"/>
    </row>
    <row r="351" spans="1:9" x14ac:dyDescent="0.3">
      <c r="A351" s="53"/>
      <c r="B351" s="35"/>
      <c r="C351" s="54"/>
      <c r="D351" s="77" t="s">
        <v>1302</v>
      </c>
      <c r="E351" s="42"/>
      <c r="F351" s="24">
        <v>7</v>
      </c>
      <c r="G351" s="25">
        <v>11.29032258064516</v>
      </c>
      <c r="H351" s="32"/>
      <c r="I351" s="33"/>
    </row>
    <row r="352" spans="1:9" x14ac:dyDescent="0.3">
      <c r="A352" s="53"/>
      <c r="B352" s="35"/>
      <c r="C352" s="54"/>
      <c r="D352" s="77" t="s">
        <v>1303</v>
      </c>
      <c r="E352" s="42"/>
      <c r="F352" s="24">
        <v>36</v>
      </c>
      <c r="G352" s="25">
        <v>58.064516129032263</v>
      </c>
      <c r="H352" s="32"/>
      <c r="I352" s="33"/>
    </row>
    <row r="353" spans="1:9" x14ac:dyDescent="0.3">
      <c r="A353" s="53"/>
      <c r="B353" s="35"/>
      <c r="C353" s="54"/>
      <c r="D353" s="77" t="s">
        <v>1304</v>
      </c>
      <c r="E353" s="42"/>
      <c r="F353" s="24">
        <v>9</v>
      </c>
      <c r="G353" s="25">
        <v>14.516129032258066</v>
      </c>
      <c r="H353" s="32"/>
      <c r="I353" s="33"/>
    </row>
    <row r="354" spans="1:9" x14ac:dyDescent="0.3">
      <c r="A354" s="53"/>
      <c r="B354" s="35"/>
      <c r="C354" s="54"/>
      <c r="D354" s="77" t="s">
        <v>499</v>
      </c>
      <c r="E354" s="42"/>
      <c r="F354" s="24">
        <v>8</v>
      </c>
      <c r="G354" s="25">
        <v>12.903225806451612</v>
      </c>
      <c r="H354" s="32"/>
      <c r="I354" s="33"/>
    </row>
    <row r="355" spans="1:9" x14ac:dyDescent="0.3">
      <c r="A355" s="51" t="s">
        <v>1632</v>
      </c>
      <c r="B355" s="52" t="s">
        <v>5222</v>
      </c>
      <c r="C355" s="55" t="s">
        <v>2416</v>
      </c>
      <c r="D355" s="76" t="s">
        <v>1300</v>
      </c>
      <c r="E355" s="45"/>
      <c r="F355" s="7"/>
      <c r="G355" s="28"/>
      <c r="H355" s="30" t="s">
        <v>18</v>
      </c>
      <c r="I355" s="31"/>
    </row>
    <row r="356" spans="1:9" x14ac:dyDescent="0.3">
      <c r="A356" s="53"/>
      <c r="B356" s="35"/>
      <c r="C356" s="54"/>
      <c r="D356" s="77" t="s">
        <v>1301</v>
      </c>
      <c r="E356" s="42"/>
      <c r="F356" s="24"/>
      <c r="G356" s="25"/>
      <c r="H356" s="32"/>
      <c r="I356" s="33"/>
    </row>
    <row r="357" spans="1:9" x14ac:dyDescent="0.3">
      <c r="A357" s="53"/>
      <c r="B357" s="35"/>
      <c r="C357" s="54"/>
      <c r="D357" s="77" t="s">
        <v>1302</v>
      </c>
      <c r="E357" s="42"/>
      <c r="F357" s="24">
        <v>1</v>
      </c>
      <c r="G357" s="25">
        <v>50</v>
      </c>
      <c r="H357" s="32"/>
      <c r="I357" s="33"/>
    </row>
    <row r="358" spans="1:9" x14ac:dyDescent="0.3">
      <c r="A358" s="53"/>
      <c r="B358" s="35"/>
      <c r="C358" s="54"/>
      <c r="D358" s="77" t="s">
        <v>1303</v>
      </c>
      <c r="E358" s="42"/>
      <c r="F358" s="24">
        <v>1</v>
      </c>
      <c r="G358" s="25">
        <v>50</v>
      </c>
      <c r="H358" s="32"/>
      <c r="I358" s="33"/>
    </row>
    <row r="359" spans="1:9" x14ac:dyDescent="0.3">
      <c r="A359" s="53"/>
      <c r="B359" s="35"/>
      <c r="C359" s="54"/>
      <c r="D359" s="77" t="s">
        <v>1304</v>
      </c>
      <c r="E359" s="42"/>
      <c r="F359" s="24"/>
      <c r="G359" s="25"/>
      <c r="H359" s="32"/>
      <c r="I359" s="33"/>
    </row>
    <row r="360" spans="1:9" x14ac:dyDescent="0.3">
      <c r="A360" s="53"/>
      <c r="B360" s="35"/>
      <c r="C360" s="54"/>
      <c r="D360" s="77" t="s">
        <v>499</v>
      </c>
      <c r="E360" s="42"/>
      <c r="F360" s="24"/>
      <c r="G360" s="25"/>
      <c r="H360" s="32"/>
      <c r="I360" s="33"/>
    </row>
    <row r="361" spans="1:9" x14ac:dyDescent="0.3">
      <c r="A361" s="51" t="s">
        <v>1633</v>
      </c>
      <c r="B361" s="52" t="s">
        <v>5223</v>
      </c>
      <c r="C361" s="55" t="s">
        <v>2416</v>
      </c>
      <c r="D361" s="76" t="s">
        <v>1300</v>
      </c>
      <c r="E361" s="45"/>
      <c r="F361" s="7"/>
      <c r="G361" s="28"/>
      <c r="H361" s="30" t="s">
        <v>18</v>
      </c>
      <c r="I361" s="31"/>
    </row>
    <row r="362" spans="1:9" x14ac:dyDescent="0.3">
      <c r="A362" s="53"/>
      <c r="B362" s="35"/>
      <c r="C362" s="54"/>
      <c r="D362" s="77" t="s">
        <v>1301</v>
      </c>
      <c r="E362" s="42"/>
      <c r="F362" s="24"/>
      <c r="G362" s="25"/>
      <c r="H362" s="32"/>
      <c r="I362" s="33"/>
    </row>
    <row r="363" spans="1:9" x14ac:dyDescent="0.3">
      <c r="A363" s="53"/>
      <c r="B363" s="35"/>
      <c r="C363" s="54"/>
      <c r="D363" s="77" t="s">
        <v>1302</v>
      </c>
      <c r="E363" s="42"/>
      <c r="F363" s="24"/>
      <c r="G363" s="25"/>
      <c r="H363" s="32"/>
      <c r="I363" s="33"/>
    </row>
    <row r="364" spans="1:9" x14ac:dyDescent="0.3">
      <c r="A364" s="53"/>
      <c r="B364" s="35"/>
      <c r="C364" s="54"/>
      <c r="D364" s="77" t="s">
        <v>1303</v>
      </c>
      <c r="E364" s="42"/>
      <c r="F364" s="24"/>
      <c r="G364" s="25"/>
      <c r="H364" s="32"/>
      <c r="I364" s="33"/>
    </row>
    <row r="365" spans="1:9" x14ac:dyDescent="0.3">
      <c r="A365" s="53"/>
      <c r="B365" s="35"/>
      <c r="C365" s="54"/>
      <c r="D365" s="77" t="s">
        <v>1304</v>
      </c>
      <c r="E365" s="42"/>
      <c r="F365" s="24"/>
      <c r="G365" s="25"/>
      <c r="H365" s="32"/>
      <c r="I365" s="33"/>
    </row>
    <row r="366" spans="1:9" x14ac:dyDescent="0.3">
      <c r="A366" s="53"/>
      <c r="B366" s="35"/>
      <c r="C366" s="54"/>
      <c r="D366" s="77" t="s">
        <v>499</v>
      </c>
      <c r="E366" s="42"/>
      <c r="F366" s="24"/>
      <c r="G366" s="25"/>
      <c r="H366" s="32"/>
      <c r="I366" s="33"/>
    </row>
    <row r="367" spans="1:9" x14ac:dyDescent="0.3">
      <c r="A367" s="51" t="s">
        <v>1634</v>
      </c>
      <c r="B367" s="52" t="s">
        <v>5224</v>
      </c>
      <c r="C367" s="55" t="s">
        <v>2416</v>
      </c>
      <c r="D367" s="76" t="s">
        <v>1300</v>
      </c>
      <c r="E367" s="45"/>
      <c r="F367" s="7"/>
      <c r="G367" s="28"/>
      <c r="H367" s="30" t="s">
        <v>18</v>
      </c>
      <c r="I367" s="31"/>
    </row>
    <row r="368" spans="1:9" x14ac:dyDescent="0.3">
      <c r="A368" s="53"/>
      <c r="B368" s="35"/>
      <c r="C368" s="54"/>
      <c r="D368" s="77" t="s">
        <v>1301</v>
      </c>
      <c r="E368" s="42"/>
      <c r="F368" s="24"/>
      <c r="G368" s="25"/>
      <c r="H368" s="32"/>
      <c r="I368" s="33"/>
    </row>
    <row r="369" spans="1:9" x14ac:dyDescent="0.3">
      <c r="A369" s="53"/>
      <c r="B369" s="35"/>
      <c r="C369" s="54"/>
      <c r="D369" s="77" t="s">
        <v>1302</v>
      </c>
      <c r="E369" s="42"/>
      <c r="F369" s="24"/>
      <c r="G369" s="25"/>
      <c r="H369" s="32"/>
      <c r="I369" s="33"/>
    </row>
    <row r="370" spans="1:9" x14ac:dyDescent="0.3">
      <c r="A370" s="53"/>
      <c r="B370" s="35"/>
      <c r="C370" s="54"/>
      <c r="D370" s="77" t="s">
        <v>1303</v>
      </c>
      <c r="E370" s="42"/>
      <c r="F370" s="24"/>
      <c r="G370" s="25"/>
      <c r="H370" s="32"/>
      <c r="I370" s="33"/>
    </row>
    <row r="371" spans="1:9" x14ac:dyDescent="0.3">
      <c r="A371" s="53"/>
      <c r="B371" s="35"/>
      <c r="C371" s="54"/>
      <c r="D371" s="77" t="s">
        <v>1304</v>
      </c>
      <c r="E371" s="42"/>
      <c r="F371" s="24"/>
      <c r="G371" s="25"/>
      <c r="H371" s="32"/>
      <c r="I371" s="33"/>
    </row>
    <row r="372" spans="1:9" x14ac:dyDescent="0.3">
      <c r="A372" s="53"/>
      <c r="B372" s="35"/>
      <c r="C372" s="54"/>
      <c r="D372" s="77" t="s">
        <v>499</v>
      </c>
      <c r="E372" s="42"/>
      <c r="F372" s="24"/>
      <c r="G372" s="25"/>
      <c r="H372" s="32"/>
      <c r="I372" s="33"/>
    </row>
    <row r="373" spans="1:9" x14ac:dyDescent="0.3">
      <c r="A373" s="51" t="s">
        <v>1635</v>
      </c>
      <c r="B373" s="52" t="s">
        <v>5225</v>
      </c>
      <c r="C373" s="55" t="s">
        <v>2416</v>
      </c>
      <c r="D373" s="76" t="s">
        <v>1300</v>
      </c>
      <c r="E373" s="45"/>
      <c r="F373" s="7"/>
      <c r="G373" s="28"/>
      <c r="H373" s="30" t="s">
        <v>18</v>
      </c>
      <c r="I373" s="31"/>
    </row>
    <row r="374" spans="1:9" x14ac:dyDescent="0.3">
      <c r="A374" s="53"/>
      <c r="B374" s="35"/>
      <c r="C374" s="54"/>
      <c r="D374" s="77" t="s">
        <v>1301</v>
      </c>
      <c r="E374" s="42"/>
      <c r="F374" s="24"/>
      <c r="G374" s="25"/>
      <c r="H374" s="32"/>
      <c r="I374" s="33"/>
    </row>
    <row r="375" spans="1:9" x14ac:dyDescent="0.3">
      <c r="A375" s="53"/>
      <c r="B375" s="35"/>
      <c r="C375" s="54"/>
      <c r="D375" s="77" t="s">
        <v>1302</v>
      </c>
      <c r="E375" s="42"/>
      <c r="F375" s="24"/>
      <c r="G375" s="25"/>
      <c r="H375" s="32"/>
      <c r="I375" s="33"/>
    </row>
    <row r="376" spans="1:9" x14ac:dyDescent="0.3">
      <c r="A376" s="53"/>
      <c r="B376" s="35"/>
      <c r="C376" s="54"/>
      <c r="D376" s="77" t="s">
        <v>1303</v>
      </c>
      <c r="E376" s="42"/>
      <c r="F376" s="24"/>
      <c r="G376" s="25"/>
      <c r="H376" s="32"/>
      <c r="I376" s="33"/>
    </row>
    <row r="377" spans="1:9" x14ac:dyDescent="0.3">
      <c r="A377" s="53"/>
      <c r="B377" s="35"/>
      <c r="C377" s="54"/>
      <c r="D377" s="77" t="s">
        <v>1304</v>
      </c>
      <c r="E377" s="42"/>
      <c r="F377" s="24"/>
      <c r="G377" s="25"/>
      <c r="H377" s="32"/>
      <c r="I377" s="33"/>
    </row>
    <row r="378" spans="1:9" x14ac:dyDescent="0.3">
      <c r="A378" s="53"/>
      <c r="B378" s="35"/>
      <c r="C378" s="54"/>
      <c r="D378" s="77" t="s">
        <v>499</v>
      </c>
      <c r="E378" s="42"/>
      <c r="F378" s="24"/>
      <c r="G378" s="25"/>
      <c r="H378" s="32"/>
      <c r="I378" s="33"/>
    </row>
    <row r="379" spans="1:9" x14ac:dyDescent="0.3">
      <c r="A379" s="51" t="s">
        <v>1636</v>
      </c>
      <c r="B379" s="52" t="s">
        <v>5226</v>
      </c>
      <c r="C379" s="26" t="s">
        <v>2422</v>
      </c>
      <c r="D379" s="76"/>
      <c r="E379" s="45"/>
      <c r="F379" s="7">
        <v>49</v>
      </c>
      <c r="G379" s="28">
        <v>100</v>
      </c>
      <c r="H379" s="30" t="s">
        <v>18</v>
      </c>
      <c r="I379" s="31"/>
    </row>
    <row r="380" spans="1:9" x14ac:dyDescent="0.3">
      <c r="A380" s="51" t="s">
        <v>1637</v>
      </c>
      <c r="B380" s="52" t="s">
        <v>5227</v>
      </c>
      <c r="C380" s="26" t="s">
        <v>2416</v>
      </c>
      <c r="D380" s="76" t="s">
        <v>1334</v>
      </c>
      <c r="E380" s="45"/>
      <c r="F380" s="7">
        <v>51</v>
      </c>
      <c r="G380" s="28">
        <v>5.1567239635995961</v>
      </c>
      <c r="H380" s="30" t="s">
        <v>18</v>
      </c>
      <c r="I380" s="31"/>
    </row>
    <row r="381" spans="1:9" x14ac:dyDescent="0.3">
      <c r="A381" s="53"/>
      <c r="B381" s="35"/>
      <c r="C381" s="54"/>
      <c r="D381" s="77" t="s">
        <v>1335</v>
      </c>
      <c r="E381" s="42"/>
      <c r="F381" s="24">
        <v>243</v>
      </c>
      <c r="G381" s="25">
        <v>24.570273003033368</v>
      </c>
      <c r="H381" s="32"/>
      <c r="I381" s="33"/>
    </row>
    <row r="382" spans="1:9" x14ac:dyDescent="0.3">
      <c r="A382" s="53"/>
      <c r="B382" s="35"/>
      <c r="C382" s="54"/>
      <c r="D382" s="77" t="s">
        <v>1336</v>
      </c>
      <c r="E382" s="42"/>
      <c r="F382" s="24">
        <v>649</v>
      </c>
      <c r="G382" s="25">
        <v>65.621840242669364</v>
      </c>
      <c r="H382" s="32"/>
      <c r="I382" s="33"/>
    </row>
    <row r="383" spans="1:9" x14ac:dyDescent="0.3">
      <c r="A383" s="53"/>
      <c r="B383" s="35"/>
      <c r="C383" s="54"/>
      <c r="D383" s="77" t="s">
        <v>1337</v>
      </c>
      <c r="E383" s="42"/>
      <c r="F383" s="24">
        <v>44</v>
      </c>
      <c r="G383" s="25">
        <v>4.4489383215369056</v>
      </c>
      <c r="H383" s="32"/>
      <c r="I383" s="33"/>
    </row>
    <row r="384" spans="1:9" x14ac:dyDescent="0.3">
      <c r="A384" s="53"/>
      <c r="B384" s="35"/>
      <c r="C384" s="54"/>
      <c r="D384" s="77" t="s">
        <v>1338</v>
      </c>
      <c r="E384" s="42"/>
      <c r="F384" s="24">
        <v>2</v>
      </c>
      <c r="G384" s="25">
        <v>0.20222446916076847</v>
      </c>
      <c r="H384" s="32"/>
      <c r="I384" s="33"/>
    </row>
    <row r="385" spans="1:9" x14ac:dyDescent="0.3">
      <c r="A385" s="51" t="s">
        <v>1638</v>
      </c>
      <c r="B385" s="52" t="s">
        <v>1639</v>
      </c>
      <c r="C385" s="26" t="s">
        <v>2416</v>
      </c>
      <c r="D385" s="76" t="s">
        <v>1340</v>
      </c>
      <c r="E385" s="45"/>
      <c r="F385" s="7">
        <v>66</v>
      </c>
      <c r="G385" s="28">
        <v>6.6734074823053584</v>
      </c>
      <c r="H385" s="30" t="s">
        <v>18</v>
      </c>
      <c r="I385" s="31"/>
    </row>
    <row r="386" spans="1:9" x14ac:dyDescent="0.3">
      <c r="A386" s="53"/>
      <c r="B386" s="35"/>
      <c r="C386" s="54"/>
      <c r="D386" s="77" t="s">
        <v>2421</v>
      </c>
      <c r="E386" s="42"/>
      <c r="F386" s="24">
        <v>308</v>
      </c>
      <c r="G386" s="25">
        <v>31.142568250758341</v>
      </c>
      <c r="H386" s="32"/>
      <c r="I386" s="33"/>
    </row>
    <row r="387" spans="1:9" x14ac:dyDescent="0.3">
      <c r="A387" s="53"/>
      <c r="B387" s="35"/>
      <c r="C387" s="54"/>
      <c r="D387" s="77" t="s">
        <v>145</v>
      </c>
      <c r="E387" s="42"/>
      <c r="F387" s="24">
        <v>362</v>
      </c>
      <c r="G387" s="25">
        <v>36.602628918099086</v>
      </c>
      <c r="H387" s="32"/>
      <c r="I387" s="33"/>
    </row>
    <row r="388" spans="1:9" x14ac:dyDescent="0.3">
      <c r="A388" s="53"/>
      <c r="B388" s="35"/>
      <c r="C388" s="54"/>
      <c r="D388" s="77" t="s">
        <v>1342</v>
      </c>
      <c r="E388" s="42"/>
      <c r="F388" s="24">
        <v>205</v>
      </c>
      <c r="G388" s="25">
        <v>20.728008088978768</v>
      </c>
      <c r="H388" s="32"/>
      <c r="I388" s="33"/>
    </row>
    <row r="389" spans="1:9" x14ac:dyDescent="0.3">
      <c r="A389" s="53"/>
      <c r="B389" s="35"/>
      <c r="C389" s="54"/>
      <c r="D389" s="77" t="s">
        <v>1343</v>
      </c>
      <c r="E389" s="42"/>
      <c r="F389" s="24">
        <v>48</v>
      </c>
      <c r="G389" s="25">
        <v>4.8533872598584429</v>
      </c>
      <c r="H389" s="32"/>
      <c r="I389" s="33"/>
    </row>
    <row r="390" spans="1:9" x14ac:dyDescent="0.3">
      <c r="A390" s="51" t="s">
        <v>1648</v>
      </c>
      <c r="B390" s="52" t="s">
        <v>1640</v>
      </c>
      <c r="C390" s="26" t="s">
        <v>4319</v>
      </c>
      <c r="D390" s="76" t="s">
        <v>1346</v>
      </c>
      <c r="E390" s="45"/>
      <c r="F390" s="7">
        <v>38</v>
      </c>
      <c r="G390" s="28">
        <v>15.019762845849801</v>
      </c>
      <c r="H390" s="30" t="s">
        <v>18</v>
      </c>
      <c r="I390" s="31"/>
    </row>
    <row r="391" spans="1:9" x14ac:dyDescent="0.3">
      <c r="A391" s="53"/>
      <c r="B391" s="35"/>
      <c r="C391" s="54"/>
      <c r="D391" s="77" t="s">
        <v>1347</v>
      </c>
      <c r="E391" s="42"/>
      <c r="F391" s="24">
        <v>184</v>
      </c>
      <c r="G391" s="25">
        <v>72.727272727272734</v>
      </c>
      <c r="H391" s="32"/>
      <c r="I391" s="33"/>
    </row>
    <row r="392" spans="1:9" x14ac:dyDescent="0.3">
      <c r="A392" s="53"/>
      <c r="B392" s="35"/>
      <c r="C392" s="54"/>
      <c r="D392" s="77" t="s">
        <v>1348</v>
      </c>
      <c r="E392" s="42"/>
      <c r="F392" s="24">
        <v>3</v>
      </c>
      <c r="G392" s="25">
        <v>1.1857707509881421</v>
      </c>
      <c r="H392" s="32"/>
      <c r="I392" s="33"/>
    </row>
    <row r="393" spans="1:9" x14ac:dyDescent="0.3">
      <c r="A393" s="53"/>
      <c r="B393" s="35"/>
      <c r="C393" s="54"/>
      <c r="D393" s="77" t="s">
        <v>1349</v>
      </c>
      <c r="E393" s="42"/>
      <c r="F393" s="24">
        <v>14</v>
      </c>
      <c r="G393" s="25">
        <v>5.5335968379446641</v>
      </c>
      <c r="H393" s="32"/>
      <c r="I393" s="33"/>
    </row>
    <row r="394" spans="1:9" x14ac:dyDescent="0.3">
      <c r="A394" s="53"/>
      <c r="B394" s="35"/>
      <c r="C394" s="54"/>
      <c r="D394" s="77" t="s">
        <v>1350</v>
      </c>
      <c r="E394" s="42"/>
      <c r="F394" s="24">
        <v>3</v>
      </c>
      <c r="G394" s="25">
        <v>1.1857707509881421</v>
      </c>
      <c r="H394" s="32"/>
      <c r="I394" s="33"/>
    </row>
    <row r="395" spans="1:9" x14ac:dyDescent="0.3">
      <c r="A395" s="53"/>
      <c r="B395" s="35"/>
      <c r="C395" s="54"/>
      <c r="D395" s="77" t="s">
        <v>1351</v>
      </c>
      <c r="E395" s="42"/>
      <c r="F395" s="24">
        <v>1</v>
      </c>
      <c r="G395" s="25">
        <v>0.39525691699604742</v>
      </c>
      <c r="H395" s="32"/>
      <c r="I395" s="33"/>
    </row>
    <row r="396" spans="1:9" x14ac:dyDescent="0.3">
      <c r="A396" s="53"/>
      <c r="B396" s="35"/>
      <c r="C396" s="54"/>
      <c r="D396" s="77" t="s">
        <v>476</v>
      </c>
      <c r="E396" s="42"/>
      <c r="F396" s="24">
        <v>10</v>
      </c>
      <c r="G396" s="25">
        <v>3.9525691699604746</v>
      </c>
      <c r="H396" s="32"/>
      <c r="I396" s="33"/>
    </row>
    <row r="397" spans="1:9" x14ac:dyDescent="0.3">
      <c r="A397" s="51" t="s">
        <v>1649</v>
      </c>
      <c r="B397" s="52" t="s">
        <v>1641</v>
      </c>
      <c r="C397" s="26" t="s">
        <v>2416</v>
      </c>
      <c r="D397" s="76" t="s">
        <v>1346</v>
      </c>
      <c r="E397" s="45"/>
      <c r="F397" s="7"/>
      <c r="G397" s="28"/>
      <c r="H397" s="30" t="s">
        <v>18</v>
      </c>
      <c r="I397" s="31"/>
    </row>
    <row r="398" spans="1:9" x14ac:dyDescent="0.3">
      <c r="A398" s="53"/>
      <c r="B398" s="35"/>
      <c r="C398" s="54"/>
      <c r="D398" s="77" t="s">
        <v>1347</v>
      </c>
      <c r="E398" s="42"/>
      <c r="F398" s="24">
        <v>13</v>
      </c>
      <c r="G398" s="25">
        <v>61.904761904761905</v>
      </c>
      <c r="H398" s="32"/>
      <c r="I398" s="33"/>
    </row>
    <row r="399" spans="1:9" x14ac:dyDescent="0.3">
      <c r="A399" s="53"/>
      <c r="B399" s="35"/>
      <c r="C399" s="54"/>
      <c r="D399" s="77" t="s">
        <v>1348</v>
      </c>
      <c r="E399" s="42"/>
      <c r="F399" s="24">
        <v>3</v>
      </c>
      <c r="G399" s="25">
        <v>14.285714285714285</v>
      </c>
      <c r="H399" s="32"/>
      <c r="I399" s="33"/>
    </row>
    <row r="400" spans="1:9" x14ac:dyDescent="0.3">
      <c r="A400" s="53"/>
      <c r="B400" s="35"/>
      <c r="C400" s="54"/>
      <c r="D400" s="77" t="s">
        <v>1349</v>
      </c>
      <c r="E400" s="42"/>
      <c r="F400" s="24">
        <v>4</v>
      </c>
      <c r="G400" s="25">
        <v>19.047619047619047</v>
      </c>
      <c r="H400" s="32"/>
      <c r="I400" s="33"/>
    </row>
    <row r="401" spans="1:9" x14ac:dyDescent="0.3">
      <c r="A401" s="53"/>
      <c r="B401" s="35"/>
      <c r="C401" s="54"/>
      <c r="D401" s="77" t="s">
        <v>1350</v>
      </c>
      <c r="E401" s="42"/>
      <c r="F401" s="24"/>
      <c r="G401" s="25"/>
      <c r="H401" s="32"/>
      <c r="I401" s="33"/>
    </row>
    <row r="402" spans="1:9" x14ac:dyDescent="0.3">
      <c r="A402" s="53"/>
      <c r="B402" s="35"/>
      <c r="C402" s="54"/>
      <c r="D402" s="77" t="s">
        <v>1351</v>
      </c>
      <c r="E402" s="42"/>
      <c r="F402" s="24"/>
      <c r="G402" s="25"/>
      <c r="H402" s="32"/>
      <c r="I402" s="33"/>
    </row>
    <row r="403" spans="1:9" x14ac:dyDescent="0.3">
      <c r="A403" s="53"/>
      <c r="B403" s="35"/>
      <c r="C403" s="54"/>
      <c r="D403" s="77" t="s">
        <v>476</v>
      </c>
      <c r="E403" s="42"/>
      <c r="F403" s="24">
        <v>1</v>
      </c>
      <c r="G403" s="25">
        <v>4.7619047619047619</v>
      </c>
      <c r="H403" s="32"/>
      <c r="I403" s="33"/>
    </row>
    <row r="404" spans="1:9" x14ac:dyDescent="0.3">
      <c r="A404" s="51" t="s">
        <v>1650</v>
      </c>
      <c r="B404" s="52" t="s">
        <v>1642</v>
      </c>
      <c r="C404" s="26" t="s">
        <v>2416</v>
      </c>
      <c r="D404" s="76" t="s">
        <v>1346</v>
      </c>
      <c r="E404" s="45"/>
      <c r="F404" s="7"/>
      <c r="G404" s="28"/>
      <c r="H404" s="30" t="s">
        <v>18</v>
      </c>
      <c r="I404" s="31"/>
    </row>
    <row r="405" spans="1:9" x14ac:dyDescent="0.3">
      <c r="A405" s="53"/>
      <c r="B405" s="35"/>
      <c r="C405" s="54"/>
      <c r="D405" s="77" t="s">
        <v>1347</v>
      </c>
      <c r="E405" s="42"/>
      <c r="F405" s="24"/>
      <c r="G405" s="25"/>
      <c r="H405" s="32"/>
      <c r="I405" s="33"/>
    </row>
    <row r="406" spans="1:9" x14ac:dyDescent="0.3">
      <c r="A406" s="53"/>
      <c r="B406" s="35"/>
      <c r="C406" s="54"/>
      <c r="D406" s="77" t="s">
        <v>1348</v>
      </c>
      <c r="E406" s="42"/>
      <c r="F406" s="24">
        <v>2</v>
      </c>
      <c r="G406" s="25">
        <v>100</v>
      </c>
      <c r="H406" s="32"/>
      <c r="I406" s="33"/>
    </row>
    <row r="407" spans="1:9" x14ac:dyDescent="0.3">
      <c r="A407" s="53"/>
      <c r="B407" s="35"/>
      <c r="C407" s="54"/>
      <c r="D407" s="77" t="s">
        <v>1349</v>
      </c>
      <c r="E407" s="42"/>
      <c r="F407" s="24"/>
      <c r="G407" s="25"/>
      <c r="H407" s="32"/>
      <c r="I407" s="33"/>
    </row>
    <row r="408" spans="1:9" x14ac:dyDescent="0.3">
      <c r="A408" s="53"/>
      <c r="B408" s="35"/>
      <c r="C408" s="54"/>
      <c r="D408" s="77" t="s">
        <v>1350</v>
      </c>
      <c r="E408" s="42"/>
      <c r="F408" s="24"/>
      <c r="G408" s="25"/>
      <c r="H408" s="32"/>
      <c r="I408" s="33"/>
    </row>
    <row r="409" spans="1:9" x14ac:dyDescent="0.3">
      <c r="A409" s="53"/>
      <c r="B409" s="35"/>
      <c r="C409" s="54"/>
      <c r="D409" s="77" t="s">
        <v>1351</v>
      </c>
      <c r="E409" s="42"/>
      <c r="F409" s="24"/>
      <c r="G409" s="25"/>
      <c r="H409" s="32"/>
      <c r="I409" s="33"/>
    </row>
    <row r="410" spans="1:9" x14ac:dyDescent="0.3">
      <c r="A410" s="53"/>
      <c r="B410" s="35"/>
      <c r="C410" s="54"/>
      <c r="D410" s="77" t="s">
        <v>476</v>
      </c>
      <c r="E410" s="42"/>
      <c r="F410" s="24"/>
      <c r="G410" s="25"/>
      <c r="H410" s="32"/>
      <c r="I410" s="33"/>
    </row>
    <row r="411" spans="1:9" x14ac:dyDescent="0.3">
      <c r="A411" s="51" t="s">
        <v>1651</v>
      </c>
      <c r="B411" s="52" t="s">
        <v>1643</v>
      </c>
      <c r="C411" s="26" t="s">
        <v>2416</v>
      </c>
      <c r="D411" s="76" t="s">
        <v>1346</v>
      </c>
      <c r="E411" s="45"/>
      <c r="F411" s="7"/>
      <c r="G411" s="28"/>
      <c r="H411" s="30" t="s">
        <v>18</v>
      </c>
      <c r="I411" s="31"/>
    </row>
    <row r="412" spans="1:9" x14ac:dyDescent="0.3">
      <c r="A412" s="53"/>
      <c r="B412" s="35"/>
      <c r="C412" s="54"/>
      <c r="D412" s="77" t="s">
        <v>1347</v>
      </c>
      <c r="E412" s="42"/>
      <c r="F412" s="24"/>
      <c r="G412" s="25"/>
      <c r="H412" s="32"/>
      <c r="I412" s="33"/>
    </row>
    <row r="413" spans="1:9" x14ac:dyDescent="0.3">
      <c r="A413" s="53"/>
      <c r="B413" s="35"/>
      <c r="C413" s="54"/>
      <c r="D413" s="77" t="s">
        <v>1348</v>
      </c>
      <c r="E413" s="42"/>
      <c r="F413" s="24"/>
      <c r="G413" s="25"/>
      <c r="H413" s="32"/>
      <c r="I413" s="33"/>
    </row>
    <row r="414" spans="1:9" x14ac:dyDescent="0.3">
      <c r="A414" s="53"/>
      <c r="B414" s="35"/>
      <c r="C414" s="54"/>
      <c r="D414" s="77" t="s">
        <v>1349</v>
      </c>
      <c r="E414" s="42"/>
      <c r="F414" s="24"/>
      <c r="G414" s="25"/>
      <c r="H414" s="32"/>
      <c r="I414" s="33"/>
    </row>
    <row r="415" spans="1:9" x14ac:dyDescent="0.3">
      <c r="A415" s="53"/>
      <c r="B415" s="35"/>
      <c r="C415" s="54"/>
      <c r="D415" s="77" t="s">
        <v>1350</v>
      </c>
      <c r="E415" s="42"/>
      <c r="F415" s="24"/>
      <c r="G415" s="25"/>
      <c r="H415" s="32"/>
      <c r="I415" s="33"/>
    </row>
    <row r="416" spans="1:9" x14ac:dyDescent="0.3">
      <c r="A416" s="53"/>
      <c r="B416" s="35"/>
      <c r="C416" s="54"/>
      <c r="D416" s="77" t="s">
        <v>1351</v>
      </c>
      <c r="E416" s="42"/>
      <c r="F416" s="24"/>
      <c r="G416" s="25"/>
      <c r="H416" s="32"/>
      <c r="I416" s="33"/>
    </row>
    <row r="417" spans="1:9" x14ac:dyDescent="0.3">
      <c r="A417" s="53"/>
      <c r="B417" s="35"/>
      <c r="C417" s="54"/>
      <c r="D417" s="77" t="s">
        <v>476</v>
      </c>
      <c r="E417" s="42"/>
      <c r="F417" s="24"/>
      <c r="G417" s="25"/>
      <c r="H417" s="32"/>
      <c r="I417" s="33"/>
    </row>
    <row r="418" spans="1:9" x14ac:dyDescent="0.3">
      <c r="A418" s="51" t="s">
        <v>1652</v>
      </c>
      <c r="B418" s="52" t="s">
        <v>1644</v>
      </c>
      <c r="C418" s="26" t="s">
        <v>2416</v>
      </c>
      <c r="D418" s="76" t="s">
        <v>1346</v>
      </c>
      <c r="E418" s="45"/>
      <c r="F418" s="7"/>
      <c r="G418" s="28"/>
      <c r="H418" s="30" t="s">
        <v>18</v>
      </c>
      <c r="I418" s="31"/>
    </row>
    <row r="419" spans="1:9" x14ac:dyDescent="0.3">
      <c r="A419" s="53"/>
      <c r="B419" s="35"/>
      <c r="C419" s="54"/>
      <c r="D419" s="77" t="s">
        <v>1347</v>
      </c>
      <c r="E419" s="42"/>
      <c r="F419" s="24"/>
      <c r="G419" s="25"/>
      <c r="H419" s="32"/>
      <c r="I419" s="33"/>
    </row>
    <row r="420" spans="1:9" x14ac:dyDescent="0.3">
      <c r="A420" s="53"/>
      <c r="B420" s="35"/>
      <c r="C420" s="54"/>
      <c r="D420" s="77" t="s">
        <v>1348</v>
      </c>
      <c r="E420" s="42"/>
      <c r="F420" s="24"/>
      <c r="G420" s="25"/>
      <c r="H420" s="32"/>
      <c r="I420" s="33"/>
    </row>
    <row r="421" spans="1:9" x14ac:dyDescent="0.3">
      <c r="A421" s="53"/>
      <c r="B421" s="35"/>
      <c r="C421" s="54"/>
      <c r="D421" s="77" t="s">
        <v>1349</v>
      </c>
      <c r="E421" s="42"/>
      <c r="F421" s="24"/>
      <c r="G421" s="25"/>
      <c r="H421" s="32"/>
      <c r="I421" s="33"/>
    </row>
    <row r="422" spans="1:9" x14ac:dyDescent="0.3">
      <c r="A422" s="53"/>
      <c r="B422" s="35"/>
      <c r="C422" s="54"/>
      <c r="D422" s="77" t="s">
        <v>1350</v>
      </c>
      <c r="E422" s="42"/>
      <c r="F422" s="24"/>
      <c r="G422" s="25"/>
      <c r="H422" s="32"/>
      <c r="I422" s="33"/>
    </row>
    <row r="423" spans="1:9" x14ac:dyDescent="0.3">
      <c r="A423" s="53"/>
      <c r="B423" s="35"/>
      <c r="C423" s="54"/>
      <c r="D423" s="77" t="s">
        <v>1351</v>
      </c>
      <c r="E423" s="42"/>
      <c r="F423" s="24"/>
      <c r="G423" s="25"/>
      <c r="H423" s="32"/>
      <c r="I423" s="33"/>
    </row>
    <row r="424" spans="1:9" x14ac:dyDescent="0.3">
      <c r="A424" s="53"/>
      <c r="B424" s="35"/>
      <c r="C424" s="54"/>
      <c r="D424" s="77" t="s">
        <v>476</v>
      </c>
      <c r="E424" s="42"/>
      <c r="F424" s="24"/>
      <c r="G424" s="25"/>
      <c r="H424" s="32"/>
      <c r="I424" s="33"/>
    </row>
    <row r="425" spans="1:9" x14ac:dyDescent="0.3">
      <c r="A425" s="51" t="s">
        <v>1653</v>
      </c>
      <c r="B425" s="52" t="s">
        <v>1645</v>
      </c>
      <c r="C425" s="26" t="s">
        <v>2416</v>
      </c>
      <c r="D425" s="76" t="s">
        <v>1346</v>
      </c>
      <c r="E425" s="45"/>
      <c r="F425" s="7"/>
      <c r="G425" s="28"/>
      <c r="H425" s="30" t="s">
        <v>18</v>
      </c>
      <c r="I425" s="31"/>
    </row>
    <row r="426" spans="1:9" x14ac:dyDescent="0.3">
      <c r="A426" s="53"/>
      <c r="B426" s="35"/>
      <c r="C426" s="54"/>
      <c r="D426" s="77" t="s">
        <v>1347</v>
      </c>
      <c r="E426" s="42"/>
      <c r="F426" s="24"/>
      <c r="G426" s="25"/>
      <c r="H426" s="32"/>
      <c r="I426" s="33"/>
    </row>
    <row r="427" spans="1:9" x14ac:dyDescent="0.3">
      <c r="A427" s="53"/>
      <c r="B427" s="35"/>
      <c r="C427" s="54"/>
      <c r="D427" s="77" t="s">
        <v>1348</v>
      </c>
      <c r="E427" s="42"/>
      <c r="F427" s="24"/>
      <c r="G427" s="25"/>
      <c r="H427" s="32"/>
      <c r="I427" s="33"/>
    </row>
    <row r="428" spans="1:9" x14ac:dyDescent="0.3">
      <c r="A428" s="53"/>
      <c r="B428" s="35"/>
      <c r="C428" s="54"/>
      <c r="D428" s="77" t="s">
        <v>1349</v>
      </c>
      <c r="E428" s="42"/>
      <c r="F428" s="24"/>
      <c r="G428" s="25"/>
      <c r="H428" s="32"/>
      <c r="I428" s="33"/>
    </row>
    <row r="429" spans="1:9" x14ac:dyDescent="0.3">
      <c r="A429" s="53"/>
      <c r="B429" s="35"/>
      <c r="C429" s="54"/>
      <c r="D429" s="77" t="s">
        <v>1350</v>
      </c>
      <c r="E429" s="42"/>
      <c r="F429" s="24"/>
      <c r="G429" s="25"/>
      <c r="H429" s="32"/>
      <c r="I429" s="33"/>
    </row>
    <row r="430" spans="1:9" x14ac:dyDescent="0.3">
      <c r="A430" s="53"/>
      <c r="B430" s="35"/>
      <c r="C430" s="54"/>
      <c r="D430" s="77" t="s">
        <v>1351</v>
      </c>
      <c r="E430" s="42"/>
      <c r="F430" s="24"/>
      <c r="G430" s="25"/>
      <c r="H430" s="32"/>
      <c r="I430" s="33"/>
    </row>
    <row r="431" spans="1:9" x14ac:dyDescent="0.3">
      <c r="A431" s="53"/>
      <c r="B431" s="35"/>
      <c r="C431" s="54"/>
      <c r="D431" s="77" t="s">
        <v>476</v>
      </c>
      <c r="E431" s="42"/>
      <c r="F431" s="24"/>
      <c r="G431" s="25"/>
      <c r="H431" s="32"/>
      <c r="I431" s="33"/>
    </row>
    <row r="432" spans="1:9" x14ac:dyDescent="0.3">
      <c r="A432" s="51" t="s">
        <v>2420</v>
      </c>
      <c r="B432" s="52" t="s">
        <v>1646</v>
      </c>
      <c r="C432" s="26" t="s">
        <v>2416</v>
      </c>
      <c r="D432" s="76" t="s">
        <v>1346</v>
      </c>
      <c r="E432" s="45"/>
      <c r="F432" s="7"/>
      <c r="G432" s="28"/>
      <c r="H432" s="30" t="s">
        <v>18</v>
      </c>
      <c r="I432" s="31"/>
    </row>
    <row r="433" spans="1:9" x14ac:dyDescent="0.3">
      <c r="A433" s="53"/>
      <c r="B433" s="35"/>
      <c r="C433" s="54"/>
      <c r="D433" s="77" t="s">
        <v>1347</v>
      </c>
      <c r="E433" s="42"/>
      <c r="F433" s="24"/>
      <c r="G433" s="25"/>
      <c r="H433" s="32"/>
      <c r="I433" s="33"/>
    </row>
    <row r="434" spans="1:9" x14ac:dyDescent="0.3">
      <c r="A434" s="53"/>
      <c r="B434" s="35"/>
      <c r="C434" s="54"/>
      <c r="D434" s="77" t="s">
        <v>1348</v>
      </c>
      <c r="E434" s="42"/>
      <c r="F434" s="24"/>
      <c r="G434" s="25"/>
      <c r="H434" s="32"/>
      <c r="I434" s="33"/>
    </row>
    <row r="435" spans="1:9" x14ac:dyDescent="0.3">
      <c r="A435" s="53"/>
      <c r="B435" s="35"/>
      <c r="C435" s="54"/>
      <c r="D435" s="77" t="s">
        <v>1349</v>
      </c>
      <c r="E435" s="42"/>
      <c r="F435" s="24"/>
      <c r="G435" s="25"/>
      <c r="H435" s="32"/>
      <c r="I435" s="33"/>
    </row>
    <row r="436" spans="1:9" x14ac:dyDescent="0.3">
      <c r="A436" s="53"/>
      <c r="B436" s="35"/>
      <c r="C436" s="54"/>
      <c r="D436" s="77" t="s">
        <v>1350</v>
      </c>
      <c r="E436" s="42"/>
      <c r="F436" s="24"/>
      <c r="G436" s="25"/>
      <c r="H436" s="32"/>
      <c r="I436" s="33"/>
    </row>
    <row r="437" spans="1:9" x14ac:dyDescent="0.3">
      <c r="A437" s="53"/>
      <c r="B437" s="35"/>
      <c r="C437" s="54"/>
      <c r="D437" s="77" t="s">
        <v>1351</v>
      </c>
      <c r="E437" s="42"/>
      <c r="F437" s="24"/>
      <c r="G437" s="25"/>
      <c r="H437" s="32"/>
      <c r="I437" s="33"/>
    </row>
    <row r="438" spans="1:9" x14ac:dyDescent="0.3">
      <c r="A438" s="53"/>
      <c r="B438" s="35"/>
      <c r="C438" s="54"/>
      <c r="D438" s="77" t="s">
        <v>476</v>
      </c>
      <c r="E438" s="42"/>
      <c r="F438" s="24"/>
      <c r="G438" s="25"/>
      <c r="H438" s="32"/>
      <c r="I438" s="33"/>
    </row>
    <row r="439" spans="1:9" x14ac:dyDescent="0.3">
      <c r="A439" s="51" t="s">
        <v>1654</v>
      </c>
      <c r="B439" s="52" t="s">
        <v>1647</v>
      </c>
      <c r="C439" s="26" t="s">
        <v>2419</v>
      </c>
      <c r="D439" s="76"/>
      <c r="E439" s="45"/>
      <c r="F439" s="7">
        <v>11</v>
      </c>
      <c r="G439" s="28">
        <v>100</v>
      </c>
      <c r="H439" s="30" t="s">
        <v>18</v>
      </c>
      <c r="I439" s="31"/>
    </row>
    <row r="440" spans="1:9" x14ac:dyDescent="0.3">
      <c r="A440" s="51" t="s">
        <v>1655</v>
      </c>
      <c r="B440" s="52" t="s">
        <v>1389</v>
      </c>
      <c r="C440" s="26" t="s">
        <v>2416</v>
      </c>
      <c r="D440" s="76" t="s">
        <v>1390</v>
      </c>
      <c r="E440" s="45"/>
      <c r="F440" s="7">
        <v>4</v>
      </c>
      <c r="G440" s="28">
        <v>0.40444893832153694</v>
      </c>
      <c r="H440" s="30" t="s">
        <v>18</v>
      </c>
      <c r="I440" s="31"/>
    </row>
    <row r="441" spans="1:9" x14ac:dyDescent="0.3">
      <c r="A441" s="53"/>
      <c r="B441" s="35"/>
      <c r="C441" s="54"/>
      <c r="D441" s="77" t="s">
        <v>1391</v>
      </c>
      <c r="E441" s="42"/>
      <c r="F441" s="24">
        <v>21</v>
      </c>
      <c r="G441" s="25">
        <v>2.1233569261880687</v>
      </c>
      <c r="H441" s="32"/>
      <c r="I441" s="33"/>
    </row>
    <row r="442" spans="1:9" x14ac:dyDescent="0.3">
      <c r="A442" s="53"/>
      <c r="B442" s="35"/>
      <c r="C442" s="54"/>
      <c r="D442" s="77" t="s">
        <v>1392</v>
      </c>
      <c r="E442" s="42"/>
      <c r="F442" s="24">
        <v>22</v>
      </c>
      <c r="G442" s="25">
        <v>2.2244691607684528</v>
      </c>
      <c r="H442" s="32"/>
      <c r="I442" s="33"/>
    </row>
    <row r="443" spans="1:9" x14ac:dyDescent="0.3">
      <c r="A443" s="53"/>
      <c r="B443" s="35"/>
      <c r="C443" s="54"/>
      <c r="D443" s="77" t="s">
        <v>1393</v>
      </c>
      <c r="E443" s="42"/>
      <c r="F443" s="24">
        <v>10</v>
      </c>
      <c r="G443" s="25">
        <v>1.0111223458038423</v>
      </c>
      <c r="H443" s="32"/>
      <c r="I443" s="33"/>
    </row>
    <row r="444" spans="1:9" x14ac:dyDescent="0.3">
      <c r="A444" s="53"/>
      <c r="B444" s="35"/>
      <c r="C444" s="54"/>
      <c r="D444" s="77" t="s">
        <v>1394</v>
      </c>
      <c r="E444" s="42"/>
      <c r="F444" s="24">
        <v>19</v>
      </c>
      <c r="G444" s="25">
        <v>1.9211324570273005</v>
      </c>
      <c r="H444" s="32"/>
      <c r="I444" s="33"/>
    </row>
    <row r="445" spans="1:9" x14ac:dyDescent="0.3">
      <c r="A445" s="53"/>
      <c r="B445" s="35"/>
      <c r="C445" s="54"/>
      <c r="D445" s="77" t="s">
        <v>1395</v>
      </c>
      <c r="E445" s="42"/>
      <c r="F445" s="24">
        <v>5</v>
      </c>
      <c r="G445" s="25">
        <v>0.50556117290192115</v>
      </c>
      <c r="H445" s="32"/>
      <c r="I445" s="33"/>
    </row>
    <row r="446" spans="1:9" x14ac:dyDescent="0.3">
      <c r="A446" s="53"/>
      <c r="B446" s="35"/>
      <c r="C446" s="54"/>
      <c r="D446" s="77" t="s">
        <v>1396</v>
      </c>
      <c r="E446" s="42"/>
      <c r="F446" s="24">
        <v>17</v>
      </c>
      <c r="G446" s="25">
        <v>1.7189079878665317</v>
      </c>
      <c r="H446" s="32"/>
      <c r="I446" s="33"/>
    </row>
    <row r="447" spans="1:9" x14ac:dyDescent="0.3">
      <c r="A447" s="53"/>
      <c r="B447" s="35"/>
      <c r="C447" s="54"/>
      <c r="D447" s="77" t="s">
        <v>1168</v>
      </c>
      <c r="E447" s="42"/>
      <c r="F447" s="24"/>
      <c r="G447" s="25"/>
      <c r="H447" s="32"/>
      <c r="I447" s="33"/>
    </row>
    <row r="448" spans="1:9" x14ac:dyDescent="0.3">
      <c r="A448" s="53"/>
      <c r="B448" s="35"/>
      <c r="C448" s="54"/>
      <c r="D448" s="77" t="s">
        <v>1397</v>
      </c>
      <c r="E448" s="42"/>
      <c r="F448" s="24">
        <v>891</v>
      </c>
      <c r="G448" s="25">
        <v>90.091001011122344</v>
      </c>
      <c r="H448" s="32"/>
      <c r="I448" s="33"/>
    </row>
    <row r="449" spans="1:9" x14ac:dyDescent="0.3">
      <c r="A449" s="51" t="s">
        <v>1656</v>
      </c>
      <c r="B449" s="52" t="s">
        <v>1399</v>
      </c>
      <c r="C449" s="26" t="s">
        <v>2416</v>
      </c>
      <c r="D449" s="76" t="s">
        <v>1390</v>
      </c>
      <c r="E449" s="45"/>
      <c r="F449" s="7"/>
      <c r="G449" s="28"/>
      <c r="H449" s="30" t="s">
        <v>18</v>
      </c>
      <c r="I449" s="31"/>
    </row>
    <row r="450" spans="1:9" x14ac:dyDescent="0.3">
      <c r="A450" s="53"/>
      <c r="B450" s="35"/>
      <c r="C450" s="54"/>
      <c r="D450" s="77" t="s">
        <v>1391</v>
      </c>
      <c r="E450" s="42"/>
      <c r="F450" s="24"/>
      <c r="G450" s="25"/>
      <c r="H450" s="32"/>
      <c r="I450" s="33"/>
    </row>
    <row r="451" spans="1:9" x14ac:dyDescent="0.3">
      <c r="A451" s="53"/>
      <c r="B451" s="35"/>
      <c r="C451" s="54"/>
      <c r="D451" s="77" t="s">
        <v>1392</v>
      </c>
      <c r="E451" s="42"/>
      <c r="F451" s="24">
        <v>6</v>
      </c>
      <c r="G451" s="25">
        <v>37.5</v>
      </c>
      <c r="H451" s="32"/>
      <c r="I451" s="33"/>
    </row>
    <row r="452" spans="1:9" x14ac:dyDescent="0.3">
      <c r="A452" s="53"/>
      <c r="B452" s="35"/>
      <c r="C452" s="54"/>
      <c r="D452" s="77" t="s">
        <v>1393</v>
      </c>
      <c r="E452" s="42"/>
      <c r="F452" s="24"/>
      <c r="G452" s="25"/>
      <c r="H452" s="32"/>
      <c r="I452" s="33"/>
    </row>
    <row r="453" spans="1:9" x14ac:dyDescent="0.3">
      <c r="A453" s="53"/>
      <c r="B453" s="35"/>
      <c r="C453" s="54"/>
      <c r="D453" s="77" t="s">
        <v>1394</v>
      </c>
      <c r="E453" s="42"/>
      <c r="F453" s="24">
        <v>6</v>
      </c>
      <c r="G453" s="25">
        <v>37.5</v>
      </c>
      <c r="H453" s="32"/>
      <c r="I453" s="33"/>
    </row>
    <row r="454" spans="1:9" x14ac:dyDescent="0.3">
      <c r="A454" s="53"/>
      <c r="B454" s="35"/>
      <c r="C454" s="54"/>
      <c r="D454" s="77" t="s">
        <v>1395</v>
      </c>
      <c r="E454" s="42"/>
      <c r="F454" s="24"/>
      <c r="G454" s="25"/>
      <c r="H454" s="32"/>
      <c r="I454" s="33"/>
    </row>
    <row r="455" spans="1:9" x14ac:dyDescent="0.3">
      <c r="A455" s="53"/>
      <c r="B455" s="35"/>
      <c r="C455" s="54"/>
      <c r="D455" s="77" t="s">
        <v>1396</v>
      </c>
      <c r="E455" s="42"/>
      <c r="F455" s="24">
        <v>4</v>
      </c>
      <c r="G455" s="25">
        <v>25</v>
      </c>
      <c r="H455" s="32"/>
      <c r="I455" s="33"/>
    </row>
    <row r="456" spans="1:9" x14ac:dyDescent="0.3">
      <c r="A456" s="53"/>
      <c r="B456" s="35"/>
      <c r="C456" s="54"/>
      <c r="D456" s="77" t="s">
        <v>1168</v>
      </c>
      <c r="E456" s="42"/>
      <c r="F456" s="24"/>
      <c r="G456" s="25"/>
      <c r="H456" s="32"/>
      <c r="I456" s="33"/>
    </row>
    <row r="457" spans="1:9" x14ac:dyDescent="0.3">
      <c r="A457" s="53"/>
      <c r="B457" s="35"/>
      <c r="C457" s="54"/>
      <c r="D457" s="77" t="s">
        <v>1397</v>
      </c>
      <c r="E457" s="42"/>
      <c r="F457" s="24"/>
      <c r="G457" s="25"/>
      <c r="H457" s="32"/>
      <c r="I457" s="33"/>
    </row>
    <row r="458" spans="1:9" x14ac:dyDescent="0.3">
      <c r="A458" s="51" t="s">
        <v>1657</v>
      </c>
      <c r="B458" s="52" t="s">
        <v>1401</v>
      </c>
      <c r="C458" s="26" t="s">
        <v>2416</v>
      </c>
      <c r="D458" s="76" t="s">
        <v>1390</v>
      </c>
      <c r="E458" s="45"/>
      <c r="F458" s="7"/>
      <c r="G458" s="28"/>
      <c r="H458" s="30" t="s">
        <v>18</v>
      </c>
      <c r="I458" s="31"/>
    </row>
    <row r="459" spans="1:9" x14ac:dyDescent="0.3">
      <c r="A459" s="53"/>
      <c r="B459" s="35"/>
      <c r="C459" s="54"/>
      <c r="D459" s="77" t="s">
        <v>1391</v>
      </c>
      <c r="E459" s="42"/>
      <c r="F459" s="24"/>
      <c r="G459" s="25"/>
      <c r="H459" s="32"/>
      <c r="I459" s="33"/>
    </row>
    <row r="460" spans="1:9" x14ac:dyDescent="0.3">
      <c r="A460" s="53"/>
      <c r="B460" s="35"/>
      <c r="C460" s="54"/>
      <c r="D460" s="77" t="s">
        <v>1392</v>
      </c>
      <c r="E460" s="42"/>
      <c r="F460" s="24"/>
      <c r="G460" s="25"/>
      <c r="H460" s="32"/>
      <c r="I460" s="33"/>
    </row>
    <row r="461" spans="1:9" x14ac:dyDescent="0.3">
      <c r="A461" s="53"/>
      <c r="B461" s="35"/>
      <c r="C461" s="54"/>
      <c r="D461" s="77" t="s">
        <v>1393</v>
      </c>
      <c r="E461" s="42"/>
      <c r="F461" s="24">
        <v>1</v>
      </c>
      <c r="G461" s="25">
        <v>33.333333333333329</v>
      </c>
      <c r="H461" s="32"/>
      <c r="I461" s="33"/>
    </row>
    <row r="462" spans="1:9" x14ac:dyDescent="0.3">
      <c r="A462" s="53"/>
      <c r="B462" s="35"/>
      <c r="C462" s="54"/>
      <c r="D462" s="77" t="s">
        <v>1394</v>
      </c>
      <c r="E462" s="42"/>
      <c r="F462" s="24">
        <v>1</v>
      </c>
      <c r="G462" s="25">
        <v>33.333333333333329</v>
      </c>
      <c r="H462" s="32"/>
      <c r="I462" s="33"/>
    </row>
    <row r="463" spans="1:9" x14ac:dyDescent="0.3">
      <c r="A463" s="53"/>
      <c r="B463" s="35"/>
      <c r="C463" s="54"/>
      <c r="D463" s="77" t="s">
        <v>1395</v>
      </c>
      <c r="E463" s="42"/>
      <c r="F463" s="24">
        <v>1</v>
      </c>
      <c r="G463" s="25">
        <v>33.333333333333329</v>
      </c>
      <c r="H463" s="32"/>
      <c r="I463" s="33"/>
    </row>
    <row r="464" spans="1:9" x14ac:dyDescent="0.3">
      <c r="A464" s="53"/>
      <c r="B464" s="35"/>
      <c r="C464" s="54"/>
      <c r="D464" s="77" t="s">
        <v>1396</v>
      </c>
      <c r="E464" s="42"/>
      <c r="F464" s="24"/>
      <c r="G464" s="25"/>
      <c r="H464" s="32"/>
      <c r="I464" s="33"/>
    </row>
    <row r="465" spans="1:9" x14ac:dyDescent="0.3">
      <c r="A465" s="53"/>
      <c r="B465" s="35"/>
      <c r="C465" s="54"/>
      <c r="D465" s="77" t="s">
        <v>1168</v>
      </c>
      <c r="E465" s="42"/>
      <c r="F465" s="24"/>
      <c r="G465" s="25"/>
      <c r="H465" s="32"/>
      <c r="I465" s="33"/>
    </row>
    <row r="466" spans="1:9" x14ac:dyDescent="0.3">
      <c r="A466" s="53"/>
      <c r="B466" s="35"/>
      <c r="C466" s="54"/>
      <c r="D466" s="77" t="s">
        <v>1397</v>
      </c>
      <c r="E466" s="42"/>
      <c r="F466" s="24"/>
      <c r="G466" s="25"/>
      <c r="H466" s="32"/>
      <c r="I466" s="33"/>
    </row>
    <row r="467" spans="1:9" x14ac:dyDescent="0.3">
      <c r="A467" s="51" t="s">
        <v>1658</v>
      </c>
      <c r="B467" s="52" t="s">
        <v>1403</v>
      </c>
      <c r="C467" s="26" t="s">
        <v>2416</v>
      </c>
      <c r="D467" s="76" t="s">
        <v>1390</v>
      </c>
      <c r="E467" s="45"/>
      <c r="F467" s="7"/>
      <c r="G467" s="28"/>
      <c r="H467" s="30" t="s">
        <v>18</v>
      </c>
      <c r="I467" s="31"/>
    </row>
    <row r="468" spans="1:9" x14ac:dyDescent="0.3">
      <c r="A468" s="53"/>
      <c r="B468" s="35"/>
      <c r="C468" s="54"/>
      <c r="D468" s="77" t="s">
        <v>1391</v>
      </c>
      <c r="E468" s="42"/>
      <c r="F468" s="24"/>
      <c r="G468" s="25"/>
      <c r="H468" s="32"/>
      <c r="I468" s="33"/>
    </row>
    <row r="469" spans="1:9" x14ac:dyDescent="0.3">
      <c r="A469" s="53"/>
      <c r="B469" s="35"/>
      <c r="C469" s="54"/>
      <c r="D469" s="77" t="s">
        <v>1392</v>
      </c>
      <c r="E469" s="42"/>
      <c r="F469" s="24"/>
      <c r="G469" s="25"/>
      <c r="H469" s="32"/>
      <c r="I469" s="33"/>
    </row>
    <row r="470" spans="1:9" x14ac:dyDescent="0.3">
      <c r="A470" s="53"/>
      <c r="B470" s="35"/>
      <c r="C470" s="54"/>
      <c r="D470" s="77" t="s">
        <v>1393</v>
      </c>
      <c r="E470" s="42"/>
      <c r="F470" s="24"/>
      <c r="G470" s="25"/>
      <c r="H470" s="32"/>
      <c r="I470" s="33"/>
    </row>
    <row r="471" spans="1:9" x14ac:dyDescent="0.3">
      <c r="A471" s="53"/>
      <c r="B471" s="35"/>
      <c r="C471" s="54"/>
      <c r="D471" s="77" t="s">
        <v>1394</v>
      </c>
      <c r="E471" s="42"/>
      <c r="F471" s="24">
        <v>1</v>
      </c>
      <c r="G471" s="25">
        <v>50</v>
      </c>
      <c r="H471" s="32"/>
      <c r="I471" s="33"/>
    </row>
    <row r="472" spans="1:9" x14ac:dyDescent="0.3">
      <c r="A472" s="53"/>
      <c r="B472" s="35"/>
      <c r="C472" s="54"/>
      <c r="D472" s="77" t="s">
        <v>1395</v>
      </c>
      <c r="E472" s="42"/>
      <c r="F472" s="24"/>
      <c r="G472" s="25"/>
      <c r="H472" s="32"/>
      <c r="I472" s="33"/>
    </row>
    <row r="473" spans="1:9" x14ac:dyDescent="0.3">
      <c r="A473" s="53"/>
      <c r="B473" s="35"/>
      <c r="C473" s="54"/>
      <c r="D473" s="77" t="s">
        <v>1396</v>
      </c>
      <c r="E473" s="42"/>
      <c r="F473" s="24">
        <v>1</v>
      </c>
      <c r="G473" s="25">
        <v>50</v>
      </c>
      <c r="H473" s="32"/>
      <c r="I473" s="33"/>
    </row>
    <row r="474" spans="1:9" x14ac:dyDescent="0.3">
      <c r="A474" s="53"/>
      <c r="B474" s="35"/>
      <c r="C474" s="54"/>
      <c r="D474" s="77" t="s">
        <v>1168</v>
      </c>
      <c r="E474" s="42"/>
      <c r="F474" s="24"/>
      <c r="G474" s="25"/>
      <c r="H474" s="32"/>
      <c r="I474" s="33"/>
    </row>
    <row r="475" spans="1:9" x14ac:dyDescent="0.3">
      <c r="A475" s="53"/>
      <c r="B475" s="35"/>
      <c r="C475" s="54"/>
      <c r="D475" s="77" t="s">
        <v>1397</v>
      </c>
      <c r="E475" s="42"/>
      <c r="F475" s="24"/>
      <c r="G475" s="25"/>
      <c r="H475" s="32"/>
      <c r="I475" s="33"/>
    </row>
    <row r="476" spans="1:9" x14ac:dyDescent="0.3">
      <c r="A476" s="51" t="s">
        <v>1659</v>
      </c>
      <c r="B476" s="52" t="s">
        <v>1405</v>
      </c>
      <c r="C476" s="26" t="s">
        <v>2416</v>
      </c>
      <c r="D476" s="76" t="s">
        <v>1390</v>
      </c>
      <c r="E476" s="45"/>
      <c r="F476" s="7"/>
      <c r="G476" s="28"/>
      <c r="H476" s="30" t="s">
        <v>18</v>
      </c>
      <c r="I476" s="31"/>
    </row>
    <row r="477" spans="1:9" x14ac:dyDescent="0.3">
      <c r="A477" s="53"/>
      <c r="B477" s="35"/>
      <c r="C477" s="54"/>
      <c r="D477" s="77" t="s">
        <v>1391</v>
      </c>
      <c r="E477" s="42"/>
      <c r="F477" s="24"/>
      <c r="G477" s="25"/>
      <c r="H477" s="32"/>
      <c r="I477" s="33"/>
    </row>
    <row r="478" spans="1:9" x14ac:dyDescent="0.3">
      <c r="A478" s="53"/>
      <c r="B478" s="35"/>
      <c r="C478" s="54"/>
      <c r="D478" s="77" t="s">
        <v>1392</v>
      </c>
      <c r="E478" s="42"/>
      <c r="F478" s="24"/>
      <c r="G478" s="25"/>
      <c r="H478" s="32"/>
      <c r="I478" s="33"/>
    </row>
    <row r="479" spans="1:9" x14ac:dyDescent="0.3">
      <c r="A479" s="53"/>
      <c r="B479" s="35"/>
      <c r="C479" s="54"/>
      <c r="D479" s="77" t="s">
        <v>1393</v>
      </c>
      <c r="E479" s="42"/>
      <c r="F479" s="24"/>
      <c r="G479" s="25"/>
      <c r="H479" s="32"/>
      <c r="I479" s="33"/>
    </row>
    <row r="480" spans="1:9" x14ac:dyDescent="0.3">
      <c r="A480" s="53"/>
      <c r="B480" s="35"/>
      <c r="C480" s="54"/>
      <c r="D480" s="77" t="s">
        <v>1394</v>
      </c>
      <c r="E480" s="42"/>
      <c r="F480" s="24"/>
      <c r="G480" s="25"/>
      <c r="H480" s="32"/>
      <c r="I480" s="33"/>
    </row>
    <row r="481" spans="1:9" x14ac:dyDescent="0.3">
      <c r="A481" s="53"/>
      <c r="B481" s="35"/>
      <c r="C481" s="54"/>
      <c r="D481" s="77" t="s">
        <v>1395</v>
      </c>
      <c r="E481" s="42"/>
      <c r="F481" s="24">
        <v>1</v>
      </c>
      <c r="G481" s="25">
        <v>100</v>
      </c>
      <c r="H481" s="32"/>
      <c r="I481" s="33"/>
    </row>
    <row r="482" spans="1:9" x14ac:dyDescent="0.3">
      <c r="A482" s="53"/>
      <c r="B482" s="35"/>
      <c r="C482" s="54"/>
      <c r="D482" s="77" t="s">
        <v>1396</v>
      </c>
      <c r="E482" s="42"/>
      <c r="F482" s="24"/>
      <c r="G482" s="25"/>
      <c r="H482" s="32"/>
      <c r="I482" s="33"/>
    </row>
    <row r="483" spans="1:9" x14ac:dyDescent="0.3">
      <c r="A483" s="53"/>
      <c r="B483" s="35"/>
      <c r="C483" s="54"/>
      <c r="D483" s="77" t="s">
        <v>1168</v>
      </c>
      <c r="E483" s="42"/>
      <c r="F483" s="24"/>
      <c r="G483" s="25"/>
      <c r="H483" s="32"/>
      <c r="I483" s="33"/>
    </row>
    <row r="484" spans="1:9" x14ac:dyDescent="0.3">
      <c r="A484" s="53"/>
      <c r="B484" s="35"/>
      <c r="C484" s="54"/>
      <c r="D484" s="77" t="s">
        <v>1397</v>
      </c>
      <c r="E484" s="42"/>
      <c r="F484" s="24"/>
      <c r="G484" s="25"/>
      <c r="H484" s="32"/>
      <c r="I484" s="33"/>
    </row>
    <row r="485" spans="1:9" x14ac:dyDescent="0.3">
      <c r="A485" s="51" t="s">
        <v>1660</v>
      </c>
      <c r="B485" s="52" t="s">
        <v>1407</v>
      </c>
      <c r="C485" s="26" t="s">
        <v>2416</v>
      </c>
      <c r="D485" s="76" t="s">
        <v>1390</v>
      </c>
      <c r="E485" s="45"/>
      <c r="F485" s="7"/>
      <c r="G485" s="28"/>
      <c r="H485" s="30" t="s">
        <v>18</v>
      </c>
      <c r="I485" s="31"/>
    </row>
    <row r="486" spans="1:9" x14ac:dyDescent="0.3">
      <c r="A486" s="53"/>
      <c r="B486" s="35"/>
      <c r="C486" s="54"/>
      <c r="D486" s="77" t="s">
        <v>1391</v>
      </c>
      <c r="E486" s="42"/>
      <c r="F486" s="24"/>
      <c r="G486" s="25"/>
      <c r="H486" s="32"/>
      <c r="I486" s="33"/>
    </row>
    <row r="487" spans="1:9" x14ac:dyDescent="0.3">
      <c r="A487" s="53"/>
      <c r="B487" s="35"/>
      <c r="C487" s="54"/>
      <c r="D487" s="77" t="s">
        <v>1392</v>
      </c>
      <c r="E487" s="42"/>
      <c r="F487" s="24"/>
      <c r="G487" s="25"/>
      <c r="H487" s="32"/>
      <c r="I487" s="33"/>
    </row>
    <row r="488" spans="1:9" x14ac:dyDescent="0.3">
      <c r="A488" s="53"/>
      <c r="B488" s="35"/>
      <c r="C488" s="54"/>
      <c r="D488" s="77" t="s">
        <v>1393</v>
      </c>
      <c r="E488" s="42"/>
      <c r="F488" s="24"/>
      <c r="G488" s="25"/>
      <c r="H488" s="32"/>
      <c r="I488" s="33"/>
    </row>
    <row r="489" spans="1:9" x14ac:dyDescent="0.3">
      <c r="A489" s="53"/>
      <c r="B489" s="35"/>
      <c r="C489" s="54"/>
      <c r="D489" s="77" t="s">
        <v>1394</v>
      </c>
      <c r="E489" s="42"/>
      <c r="F489" s="24"/>
      <c r="G489" s="25"/>
      <c r="H489" s="32"/>
      <c r="I489" s="33"/>
    </row>
    <row r="490" spans="1:9" x14ac:dyDescent="0.3">
      <c r="A490" s="53"/>
      <c r="B490" s="35"/>
      <c r="C490" s="54"/>
      <c r="D490" s="77" t="s">
        <v>1395</v>
      </c>
      <c r="E490" s="42"/>
      <c r="F490" s="24"/>
      <c r="G490" s="25"/>
      <c r="H490" s="32"/>
      <c r="I490" s="33"/>
    </row>
    <row r="491" spans="1:9" x14ac:dyDescent="0.3">
      <c r="A491" s="53"/>
      <c r="B491" s="35"/>
      <c r="C491" s="54"/>
      <c r="D491" s="77" t="s">
        <v>1396</v>
      </c>
      <c r="E491" s="42"/>
      <c r="F491" s="24"/>
      <c r="G491" s="25"/>
      <c r="H491" s="32"/>
      <c r="I491" s="33"/>
    </row>
    <row r="492" spans="1:9" x14ac:dyDescent="0.3">
      <c r="A492" s="53"/>
      <c r="B492" s="35"/>
      <c r="C492" s="54"/>
      <c r="D492" s="77" t="s">
        <v>1168</v>
      </c>
      <c r="E492" s="42"/>
      <c r="F492" s="24"/>
      <c r="G492" s="25"/>
      <c r="H492" s="32"/>
      <c r="I492" s="33"/>
    </row>
    <row r="493" spans="1:9" x14ac:dyDescent="0.3">
      <c r="A493" s="53"/>
      <c r="B493" s="35"/>
      <c r="C493" s="54"/>
      <c r="D493" s="77" t="s">
        <v>1397</v>
      </c>
      <c r="E493" s="42"/>
      <c r="F493" s="24"/>
      <c r="G493" s="25"/>
      <c r="H493" s="32"/>
      <c r="I493" s="33"/>
    </row>
    <row r="494" spans="1:9" x14ac:dyDescent="0.3">
      <c r="A494" s="51" t="s">
        <v>1661</v>
      </c>
      <c r="B494" s="52" t="s">
        <v>1409</v>
      </c>
      <c r="C494" s="26" t="s">
        <v>2416</v>
      </c>
      <c r="D494" s="76" t="s">
        <v>1390</v>
      </c>
      <c r="E494" s="45"/>
      <c r="F494" s="7"/>
      <c r="G494" s="28"/>
      <c r="H494" s="30" t="s">
        <v>18</v>
      </c>
      <c r="I494" s="31"/>
    </row>
    <row r="495" spans="1:9" x14ac:dyDescent="0.3">
      <c r="A495" s="53"/>
      <c r="B495" s="35"/>
      <c r="C495" s="54"/>
      <c r="D495" s="77" t="s">
        <v>1391</v>
      </c>
      <c r="E495" s="42"/>
      <c r="F495" s="24"/>
      <c r="G495" s="25"/>
      <c r="H495" s="32"/>
      <c r="I495" s="33"/>
    </row>
    <row r="496" spans="1:9" x14ac:dyDescent="0.3">
      <c r="A496" s="53"/>
      <c r="B496" s="35"/>
      <c r="C496" s="54"/>
      <c r="D496" s="77" t="s">
        <v>1392</v>
      </c>
      <c r="E496" s="42"/>
      <c r="F496" s="24"/>
      <c r="G496" s="25"/>
      <c r="H496" s="32"/>
      <c r="I496" s="33"/>
    </row>
    <row r="497" spans="1:9" x14ac:dyDescent="0.3">
      <c r="A497" s="53"/>
      <c r="B497" s="35"/>
      <c r="C497" s="54"/>
      <c r="D497" s="77" t="s">
        <v>1393</v>
      </c>
      <c r="E497" s="42"/>
      <c r="F497" s="24"/>
      <c r="G497" s="25"/>
      <c r="H497" s="32"/>
      <c r="I497" s="33"/>
    </row>
    <row r="498" spans="1:9" x14ac:dyDescent="0.3">
      <c r="A498" s="53"/>
      <c r="B498" s="35"/>
      <c r="C498" s="54"/>
      <c r="D498" s="77" t="s">
        <v>1394</v>
      </c>
      <c r="E498" s="42"/>
      <c r="F498" s="24"/>
      <c r="G498" s="25"/>
      <c r="H498" s="32"/>
      <c r="I498" s="33"/>
    </row>
    <row r="499" spans="1:9" x14ac:dyDescent="0.3">
      <c r="A499" s="53"/>
      <c r="B499" s="35"/>
      <c r="C499" s="54"/>
      <c r="D499" s="77" t="s">
        <v>1395</v>
      </c>
      <c r="E499" s="42"/>
      <c r="F499" s="24"/>
      <c r="G499" s="25"/>
      <c r="H499" s="32"/>
      <c r="I499" s="33"/>
    </row>
    <row r="500" spans="1:9" x14ac:dyDescent="0.3">
      <c r="A500" s="53"/>
      <c r="B500" s="35"/>
      <c r="C500" s="54"/>
      <c r="D500" s="77" t="s">
        <v>1396</v>
      </c>
      <c r="E500" s="42"/>
      <c r="F500" s="24"/>
      <c r="G500" s="25"/>
      <c r="H500" s="32"/>
      <c r="I500" s="33"/>
    </row>
    <row r="501" spans="1:9" x14ac:dyDescent="0.3">
      <c r="A501" s="53"/>
      <c r="B501" s="35"/>
      <c r="C501" s="54"/>
      <c r="D501" s="77" t="s">
        <v>1168</v>
      </c>
      <c r="E501" s="42"/>
      <c r="F501" s="24"/>
      <c r="G501" s="25"/>
      <c r="H501" s="32"/>
      <c r="I501" s="33"/>
    </row>
    <row r="502" spans="1:9" x14ac:dyDescent="0.3">
      <c r="A502" s="53"/>
      <c r="B502" s="35"/>
      <c r="C502" s="54"/>
      <c r="D502" s="77" t="s">
        <v>1397</v>
      </c>
      <c r="E502" s="42"/>
      <c r="F502" s="24"/>
      <c r="G502" s="25"/>
      <c r="H502" s="32"/>
      <c r="I502" s="33"/>
    </row>
    <row r="503" spans="1:9" x14ac:dyDescent="0.3">
      <c r="A503" s="51" t="s">
        <v>2418</v>
      </c>
      <c r="B503" s="52" t="s">
        <v>1410</v>
      </c>
      <c r="C503" s="26" t="s">
        <v>2416</v>
      </c>
      <c r="D503" s="76" t="s">
        <v>1390</v>
      </c>
      <c r="E503" s="45"/>
      <c r="F503" s="7"/>
      <c r="G503" s="28"/>
      <c r="H503" s="30" t="s">
        <v>18</v>
      </c>
      <c r="I503" s="31"/>
    </row>
    <row r="504" spans="1:9" x14ac:dyDescent="0.3">
      <c r="A504" s="53"/>
      <c r="B504" s="35"/>
      <c r="C504" s="54"/>
      <c r="D504" s="77" t="s">
        <v>1391</v>
      </c>
      <c r="E504" s="42"/>
      <c r="F504" s="24"/>
      <c r="G504" s="25"/>
      <c r="H504" s="32"/>
      <c r="I504" s="33"/>
    </row>
    <row r="505" spans="1:9" x14ac:dyDescent="0.3">
      <c r="A505" s="53"/>
      <c r="B505" s="35"/>
      <c r="C505" s="54"/>
      <c r="D505" s="77" t="s">
        <v>1392</v>
      </c>
      <c r="E505" s="42"/>
      <c r="F505" s="24"/>
      <c r="G505" s="25"/>
      <c r="H505" s="32"/>
      <c r="I505" s="33"/>
    </row>
    <row r="506" spans="1:9" x14ac:dyDescent="0.3">
      <c r="A506" s="53"/>
      <c r="B506" s="35"/>
      <c r="C506" s="54"/>
      <c r="D506" s="77" t="s">
        <v>1393</v>
      </c>
      <c r="E506" s="42"/>
      <c r="F506" s="24"/>
      <c r="G506" s="25"/>
      <c r="H506" s="32"/>
      <c r="I506" s="33"/>
    </row>
    <row r="507" spans="1:9" x14ac:dyDescent="0.3">
      <c r="A507" s="53"/>
      <c r="B507" s="35"/>
      <c r="C507" s="54"/>
      <c r="D507" s="77" t="s">
        <v>1394</v>
      </c>
      <c r="E507" s="42"/>
      <c r="F507" s="24"/>
      <c r="G507" s="25"/>
      <c r="H507" s="32"/>
      <c r="I507" s="33"/>
    </row>
    <row r="508" spans="1:9" x14ac:dyDescent="0.3">
      <c r="A508" s="53"/>
      <c r="B508" s="35"/>
      <c r="C508" s="54"/>
      <c r="D508" s="77" t="s">
        <v>1395</v>
      </c>
      <c r="E508" s="42"/>
      <c r="F508" s="24"/>
      <c r="G508" s="25"/>
      <c r="H508" s="32"/>
      <c r="I508" s="33"/>
    </row>
    <row r="509" spans="1:9" x14ac:dyDescent="0.3">
      <c r="A509" s="53"/>
      <c r="B509" s="35"/>
      <c r="C509" s="54"/>
      <c r="D509" s="77" t="s">
        <v>1396</v>
      </c>
      <c r="E509" s="42"/>
      <c r="F509" s="24"/>
      <c r="G509" s="25"/>
      <c r="H509" s="32"/>
      <c r="I509" s="33"/>
    </row>
    <row r="510" spans="1:9" x14ac:dyDescent="0.3">
      <c r="A510" s="53"/>
      <c r="B510" s="35"/>
      <c r="C510" s="54"/>
      <c r="D510" s="77" t="s">
        <v>1168</v>
      </c>
      <c r="E510" s="42"/>
      <c r="F510" s="24"/>
      <c r="G510" s="25"/>
      <c r="H510" s="32"/>
      <c r="I510" s="33"/>
    </row>
    <row r="511" spans="1:9" x14ac:dyDescent="0.3">
      <c r="A511" s="53"/>
      <c r="B511" s="35"/>
      <c r="C511" s="54"/>
      <c r="D511" s="77" t="s">
        <v>1397</v>
      </c>
      <c r="E511" s="42"/>
      <c r="F511" s="24"/>
      <c r="G511" s="25"/>
      <c r="H511" s="32"/>
      <c r="I511" s="33"/>
    </row>
    <row r="512" spans="1:9" x14ac:dyDescent="0.3">
      <c r="A512" s="51" t="s">
        <v>1662</v>
      </c>
      <c r="B512" s="52" t="s">
        <v>1412</v>
      </c>
      <c r="C512" s="26" t="s">
        <v>2417</v>
      </c>
      <c r="D512" s="76"/>
      <c r="E512" s="45"/>
      <c r="F512" s="7"/>
      <c r="G512" s="28"/>
      <c r="H512" s="30" t="s">
        <v>18</v>
      </c>
      <c r="I512" s="31"/>
    </row>
    <row r="513" spans="1:9" x14ac:dyDescent="0.3">
      <c r="A513" s="51" t="s">
        <v>1663</v>
      </c>
      <c r="B513" s="52" t="s">
        <v>1414</v>
      </c>
      <c r="C513" s="26" t="s">
        <v>2416</v>
      </c>
      <c r="D513" s="76" t="s">
        <v>1415</v>
      </c>
      <c r="E513" s="45"/>
      <c r="F513" s="7">
        <v>183</v>
      </c>
      <c r="G513" s="28">
        <v>18.503538928210315</v>
      </c>
      <c r="H513" s="30" t="s">
        <v>18</v>
      </c>
      <c r="I513" s="31"/>
    </row>
    <row r="514" spans="1:9" x14ac:dyDescent="0.3">
      <c r="A514" s="53"/>
      <c r="B514" s="35"/>
      <c r="C514" s="54"/>
      <c r="D514" s="77" t="s">
        <v>1416</v>
      </c>
      <c r="E514" s="42"/>
      <c r="F514" s="24">
        <v>466</v>
      </c>
      <c r="G514" s="25">
        <v>47.118301314459046</v>
      </c>
      <c r="H514" s="32"/>
      <c r="I514" s="33"/>
    </row>
    <row r="515" spans="1:9" x14ac:dyDescent="0.3">
      <c r="A515" s="53"/>
      <c r="B515" s="35"/>
      <c r="C515" s="54"/>
      <c r="D515" s="77" t="s">
        <v>1156</v>
      </c>
      <c r="E515" s="42"/>
      <c r="F515" s="24">
        <v>334</v>
      </c>
      <c r="G515" s="25">
        <v>33.771486349848331</v>
      </c>
      <c r="H515" s="32"/>
      <c r="I515" s="33"/>
    </row>
    <row r="516" spans="1:9" x14ac:dyDescent="0.3">
      <c r="A516" s="53"/>
      <c r="B516" s="35"/>
      <c r="C516" s="54"/>
      <c r="D516" s="77" t="s">
        <v>1417</v>
      </c>
      <c r="E516" s="42"/>
      <c r="F516" s="24">
        <v>6</v>
      </c>
      <c r="G516" s="25">
        <v>0.60667340748230536</v>
      </c>
      <c r="H516" s="32"/>
      <c r="I516" s="33"/>
    </row>
    <row r="517" spans="1:9" x14ac:dyDescent="0.3">
      <c r="A517" s="53"/>
      <c r="B517" s="35"/>
      <c r="C517" s="54"/>
      <c r="D517" s="77" t="s">
        <v>1418</v>
      </c>
      <c r="E517" s="42"/>
      <c r="F517" s="24"/>
      <c r="G517" s="25"/>
      <c r="H517" s="32"/>
      <c r="I517" s="33"/>
    </row>
    <row r="518" spans="1:9" x14ac:dyDescent="0.3">
      <c r="A518" s="51" t="s">
        <v>1664</v>
      </c>
      <c r="B518" s="52" t="s">
        <v>1420</v>
      </c>
      <c r="C518" s="26" t="s">
        <v>2416</v>
      </c>
      <c r="D518" s="76" t="s">
        <v>1421</v>
      </c>
      <c r="E518" s="45"/>
      <c r="F518" s="7">
        <v>37</v>
      </c>
      <c r="G518" s="28">
        <v>3.741152679474216</v>
      </c>
      <c r="H518" s="30" t="s">
        <v>18</v>
      </c>
      <c r="I518" s="31"/>
    </row>
    <row r="519" spans="1:9" x14ac:dyDescent="0.3">
      <c r="A519" s="53"/>
      <c r="B519" s="35"/>
      <c r="C519" s="54"/>
      <c r="D519" s="77" t="s">
        <v>1422</v>
      </c>
      <c r="E519" s="42"/>
      <c r="F519" s="24">
        <v>119</v>
      </c>
      <c r="G519" s="25">
        <v>12.032355915065724</v>
      </c>
      <c r="H519" s="32"/>
      <c r="I519" s="33"/>
    </row>
    <row r="520" spans="1:9" x14ac:dyDescent="0.3">
      <c r="A520" s="53"/>
      <c r="B520" s="35"/>
      <c r="C520" s="54"/>
      <c r="D520" s="77" t="s">
        <v>1423</v>
      </c>
      <c r="E520" s="42"/>
      <c r="F520" s="24">
        <v>816</v>
      </c>
      <c r="G520" s="25">
        <v>82.507583417593537</v>
      </c>
      <c r="H520" s="32"/>
      <c r="I520" s="33"/>
    </row>
    <row r="521" spans="1:9" x14ac:dyDescent="0.3">
      <c r="A521" s="53"/>
      <c r="B521" s="35"/>
      <c r="C521" s="54"/>
      <c r="D521" s="77" t="s">
        <v>1424</v>
      </c>
      <c r="E521" s="42"/>
      <c r="F521" s="24">
        <v>16</v>
      </c>
      <c r="G521" s="25">
        <v>1.6177957532861478</v>
      </c>
      <c r="H521" s="32"/>
      <c r="I521" s="33"/>
    </row>
    <row r="522" spans="1:9" x14ac:dyDescent="0.3">
      <c r="A522" s="53"/>
      <c r="B522" s="35"/>
      <c r="C522" s="54"/>
      <c r="D522" s="77" t="s">
        <v>1425</v>
      </c>
      <c r="E522" s="42"/>
      <c r="F522" s="24">
        <v>1</v>
      </c>
      <c r="G522" s="25">
        <v>0.10111223458038424</v>
      </c>
      <c r="H522" s="32"/>
      <c r="I522" s="33"/>
    </row>
    <row r="523" spans="1:9" x14ac:dyDescent="0.3">
      <c r="A523" s="51" t="s">
        <v>1665</v>
      </c>
      <c r="B523" s="52" t="s">
        <v>1427</v>
      </c>
      <c r="C523" s="26" t="s">
        <v>2416</v>
      </c>
      <c r="D523" s="76" t="s">
        <v>1428</v>
      </c>
      <c r="E523" s="45"/>
      <c r="F523" s="7">
        <v>46</v>
      </c>
      <c r="G523" s="28">
        <v>4.6511627906976747</v>
      </c>
      <c r="H523" s="30" t="s">
        <v>18</v>
      </c>
      <c r="I523" s="31"/>
    </row>
    <row r="524" spans="1:9" x14ac:dyDescent="0.3">
      <c r="A524" s="53"/>
      <c r="B524" s="35"/>
      <c r="C524" s="54"/>
      <c r="D524" s="77" t="s">
        <v>1429</v>
      </c>
      <c r="E524" s="42"/>
      <c r="F524" s="24">
        <v>204</v>
      </c>
      <c r="G524" s="25">
        <v>20.626895854398384</v>
      </c>
      <c r="H524" s="32"/>
      <c r="I524" s="33"/>
    </row>
    <row r="525" spans="1:9" x14ac:dyDescent="0.3">
      <c r="A525" s="53"/>
      <c r="B525" s="35"/>
      <c r="C525" s="54"/>
      <c r="D525" s="77" t="s">
        <v>1156</v>
      </c>
      <c r="E525" s="42"/>
      <c r="F525" s="24">
        <v>661</v>
      </c>
      <c r="G525" s="25">
        <v>66.835187057633973</v>
      </c>
      <c r="H525" s="32"/>
      <c r="I525" s="33"/>
    </row>
    <row r="526" spans="1:9" x14ac:dyDescent="0.3">
      <c r="A526" s="53"/>
      <c r="B526" s="35"/>
      <c r="C526" s="54"/>
      <c r="D526" s="77" t="s">
        <v>1430</v>
      </c>
      <c r="E526" s="42"/>
      <c r="F526" s="24">
        <v>56</v>
      </c>
      <c r="G526" s="25">
        <v>5.6622851365015165</v>
      </c>
      <c r="H526" s="32"/>
      <c r="I526" s="33"/>
    </row>
    <row r="527" spans="1:9" x14ac:dyDescent="0.3">
      <c r="A527" s="53"/>
      <c r="B527" s="35"/>
      <c r="C527" s="54"/>
      <c r="D527" s="77" t="s">
        <v>1431</v>
      </c>
      <c r="E527" s="42"/>
      <c r="F527" s="24">
        <v>22</v>
      </c>
      <c r="G527" s="25">
        <v>2.2244691607684528</v>
      </c>
      <c r="H527" s="32"/>
      <c r="I527" s="33"/>
    </row>
    <row r="528" spans="1:9" x14ac:dyDescent="0.3">
      <c r="A528" s="51" t="s">
        <v>1666</v>
      </c>
      <c r="B528" s="52" t="s">
        <v>1433</v>
      </c>
      <c r="C528" s="26" t="s">
        <v>2416</v>
      </c>
      <c r="D528" s="76" t="s">
        <v>3364</v>
      </c>
      <c r="E528" s="45"/>
      <c r="F528" s="7">
        <v>56</v>
      </c>
      <c r="G528" s="28">
        <v>5.6622851365015165</v>
      </c>
      <c r="H528" s="30" t="s">
        <v>18</v>
      </c>
      <c r="I528" s="31" t="s">
        <v>5113</v>
      </c>
    </row>
    <row r="529" spans="1:9" x14ac:dyDescent="0.3">
      <c r="A529" s="53"/>
      <c r="B529" s="35"/>
      <c r="C529" s="54"/>
      <c r="D529" s="77" t="s">
        <v>559</v>
      </c>
      <c r="E529" s="42"/>
      <c r="F529" s="24">
        <v>234</v>
      </c>
      <c r="G529" s="25">
        <v>23.660262891809907</v>
      </c>
      <c r="H529" s="32"/>
      <c r="I529" s="33" t="s">
        <v>5114</v>
      </c>
    </row>
    <row r="530" spans="1:9" x14ac:dyDescent="0.3">
      <c r="A530" s="53"/>
      <c r="B530" s="35"/>
      <c r="C530" s="54"/>
      <c r="D530" s="77" t="s">
        <v>1156</v>
      </c>
      <c r="E530" s="42"/>
      <c r="F530" s="24">
        <v>496</v>
      </c>
      <c r="G530" s="25">
        <v>50.151668351870569</v>
      </c>
      <c r="H530" s="32"/>
      <c r="I530" s="33"/>
    </row>
    <row r="531" spans="1:9" x14ac:dyDescent="0.3">
      <c r="A531" s="53"/>
      <c r="B531" s="35"/>
      <c r="C531" s="54"/>
      <c r="D531" s="77" t="s">
        <v>1434</v>
      </c>
      <c r="E531" s="42"/>
      <c r="F531" s="24">
        <v>183</v>
      </c>
      <c r="G531" s="25">
        <v>18.503538928210315</v>
      </c>
      <c r="H531" s="32"/>
      <c r="I531" s="33"/>
    </row>
    <row r="532" spans="1:9" x14ac:dyDescent="0.3">
      <c r="A532" s="53"/>
      <c r="B532" s="35"/>
      <c r="C532" s="54"/>
      <c r="D532" s="77" t="s">
        <v>1435</v>
      </c>
      <c r="E532" s="42"/>
      <c r="F532" s="24">
        <v>20</v>
      </c>
      <c r="G532" s="25">
        <v>2.0222446916076846</v>
      </c>
      <c r="H532" s="32"/>
      <c r="I532" s="33"/>
    </row>
    <row r="533" spans="1:9" x14ac:dyDescent="0.3">
      <c r="A533" s="51" t="s">
        <v>1667</v>
      </c>
      <c r="B533" s="52" t="s">
        <v>1437</v>
      </c>
      <c r="C533" s="26" t="s">
        <v>2416</v>
      </c>
      <c r="D533" s="76" t="s">
        <v>3364</v>
      </c>
      <c r="E533" s="45"/>
      <c r="F533" s="7">
        <v>60</v>
      </c>
      <c r="G533" s="28">
        <v>6.0667340748230529</v>
      </c>
      <c r="H533" s="30" t="s">
        <v>18</v>
      </c>
      <c r="I533" s="31" t="s">
        <v>5115</v>
      </c>
    </row>
    <row r="534" spans="1:9" x14ac:dyDescent="0.3">
      <c r="A534" s="53"/>
      <c r="B534" s="35"/>
      <c r="C534" s="54"/>
      <c r="D534" s="77" t="s">
        <v>559</v>
      </c>
      <c r="E534" s="42"/>
      <c r="F534" s="24">
        <v>268</v>
      </c>
      <c r="G534" s="25">
        <v>27.098078867542974</v>
      </c>
      <c r="H534" s="32"/>
      <c r="I534" s="33" t="s">
        <v>5114</v>
      </c>
    </row>
    <row r="535" spans="1:9" x14ac:dyDescent="0.3">
      <c r="A535" s="53"/>
      <c r="B535" s="35"/>
      <c r="C535" s="54"/>
      <c r="D535" s="77" t="s">
        <v>1156</v>
      </c>
      <c r="E535" s="42"/>
      <c r="F535" s="24">
        <v>498</v>
      </c>
      <c r="G535" s="25">
        <v>50.353892821031344</v>
      </c>
      <c r="H535" s="32"/>
      <c r="I535" s="33"/>
    </row>
    <row r="536" spans="1:9" x14ac:dyDescent="0.3">
      <c r="A536" s="53"/>
      <c r="B536" s="35"/>
      <c r="C536" s="54"/>
      <c r="D536" s="77" t="s">
        <v>1434</v>
      </c>
      <c r="E536" s="42"/>
      <c r="F536" s="24">
        <v>144</v>
      </c>
      <c r="G536" s="25">
        <v>14.560161779575328</v>
      </c>
      <c r="H536" s="32"/>
      <c r="I536" s="33"/>
    </row>
    <row r="537" spans="1:9" x14ac:dyDescent="0.3">
      <c r="A537" s="53"/>
      <c r="B537" s="35"/>
      <c r="C537" s="54"/>
      <c r="D537" s="77" t="s">
        <v>1435</v>
      </c>
      <c r="E537" s="42"/>
      <c r="F537" s="24">
        <v>19</v>
      </c>
      <c r="G537" s="25">
        <v>1.9211324570273005</v>
      </c>
      <c r="H537" s="32"/>
      <c r="I537" s="33"/>
    </row>
    <row r="538" spans="1:9" x14ac:dyDescent="0.3">
      <c r="A538" s="51" t="s">
        <v>1668</v>
      </c>
      <c r="B538" s="52" t="s">
        <v>1439</v>
      </c>
      <c r="C538" s="26" t="s">
        <v>2416</v>
      </c>
      <c r="D538" s="76" t="s">
        <v>3364</v>
      </c>
      <c r="E538" s="45"/>
      <c r="F538" s="7">
        <v>18</v>
      </c>
      <c r="G538" s="28">
        <v>1.820020222446916</v>
      </c>
      <c r="H538" s="30" t="s">
        <v>18</v>
      </c>
      <c r="I538" s="31" t="s">
        <v>5116</v>
      </c>
    </row>
    <row r="539" spans="1:9" x14ac:dyDescent="0.3">
      <c r="A539" s="53"/>
      <c r="B539" s="35"/>
      <c r="C539" s="54"/>
      <c r="D539" s="77" t="s">
        <v>559</v>
      </c>
      <c r="E539" s="42"/>
      <c r="F539" s="24">
        <v>96</v>
      </c>
      <c r="G539" s="25">
        <v>9.7067745197168858</v>
      </c>
      <c r="H539" s="32"/>
      <c r="I539" s="33"/>
    </row>
    <row r="540" spans="1:9" x14ac:dyDescent="0.3">
      <c r="A540" s="53"/>
      <c r="B540" s="35"/>
      <c r="C540" s="54"/>
      <c r="D540" s="77" t="s">
        <v>1156</v>
      </c>
      <c r="E540" s="42"/>
      <c r="F540" s="24">
        <v>493</v>
      </c>
      <c r="G540" s="25">
        <v>49.848331648129424</v>
      </c>
      <c r="H540" s="32"/>
      <c r="I540" s="33"/>
    </row>
    <row r="541" spans="1:9" x14ac:dyDescent="0.3">
      <c r="A541" s="53"/>
      <c r="B541" s="35"/>
      <c r="C541" s="54"/>
      <c r="D541" s="77" t="s">
        <v>1434</v>
      </c>
      <c r="E541" s="42"/>
      <c r="F541" s="24">
        <v>332</v>
      </c>
      <c r="G541" s="25">
        <v>33.569261880687563</v>
      </c>
      <c r="H541" s="32"/>
      <c r="I541" s="33"/>
    </row>
    <row r="542" spans="1:9" x14ac:dyDescent="0.3">
      <c r="A542" s="53"/>
      <c r="B542" s="35"/>
      <c r="C542" s="54"/>
      <c r="D542" s="77" t="s">
        <v>1435</v>
      </c>
      <c r="E542" s="42"/>
      <c r="F542" s="24">
        <v>50</v>
      </c>
      <c r="G542" s="25">
        <v>5.0556117290192111</v>
      </c>
      <c r="H542" s="32"/>
      <c r="I542" s="33"/>
    </row>
    <row r="543" spans="1:9" x14ac:dyDescent="0.3">
      <c r="A543" s="51" t="s">
        <v>1669</v>
      </c>
      <c r="B543" s="52" t="s">
        <v>1441</v>
      </c>
      <c r="C543" s="26" t="s">
        <v>2416</v>
      </c>
      <c r="D543" s="76" t="s">
        <v>1442</v>
      </c>
      <c r="E543" s="45"/>
      <c r="F543" s="7">
        <v>52</v>
      </c>
      <c r="G543" s="28">
        <v>5.2578361981799802</v>
      </c>
      <c r="H543" s="30" t="s">
        <v>18</v>
      </c>
      <c r="I543" s="31"/>
    </row>
    <row r="544" spans="1:9" x14ac:dyDescent="0.3">
      <c r="A544" s="53"/>
      <c r="B544" s="35"/>
      <c r="C544" s="54"/>
      <c r="D544" s="77" t="s">
        <v>1443</v>
      </c>
      <c r="E544" s="42"/>
      <c r="F544" s="24">
        <v>444</v>
      </c>
      <c r="G544" s="25">
        <v>44.893832153690596</v>
      </c>
      <c r="H544" s="32"/>
      <c r="I544" s="33"/>
    </row>
    <row r="545" spans="1:9" x14ac:dyDescent="0.3">
      <c r="A545" s="53"/>
      <c r="B545" s="35"/>
      <c r="C545" s="54"/>
      <c r="D545" s="77" t="s">
        <v>1156</v>
      </c>
      <c r="E545" s="42"/>
      <c r="F545" s="24">
        <v>379</v>
      </c>
      <c r="G545" s="25">
        <v>38.321536905965623</v>
      </c>
      <c r="H545" s="32"/>
      <c r="I545" s="33"/>
    </row>
    <row r="546" spans="1:9" x14ac:dyDescent="0.3">
      <c r="A546" s="53"/>
      <c r="B546" s="35"/>
      <c r="C546" s="54"/>
      <c r="D546" s="77" t="s">
        <v>4363</v>
      </c>
      <c r="E546" s="42"/>
      <c r="F546" s="24">
        <v>106</v>
      </c>
      <c r="G546" s="25">
        <v>10.717896865520729</v>
      </c>
      <c r="H546" s="32"/>
      <c r="I546" s="33"/>
    </row>
    <row r="547" spans="1:9" x14ac:dyDescent="0.3">
      <c r="A547" s="53"/>
      <c r="B547" s="35"/>
      <c r="C547" s="54"/>
      <c r="D547" s="77" t="s">
        <v>4362</v>
      </c>
      <c r="E547" s="42"/>
      <c r="F547" s="24">
        <v>8</v>
      </c>
      <c r="G547" s="25">
        <v>0.80889787664307389</v>
      </c>
      <c r="H547" s="32"/>
      <c r="I547" s="33"/>
    </row>
    <row r="548" spans="1:9" x14ac:dyDescent="0.3">
      <c r="A548" s="51" t="s">
        <v>1670</v>
      </c>
      <c r="B548" s="52" t="s">
        <v>1445</v>
      </c>
      <c r="C548" s="26" t="s">
        <v>2416</v>
      </c>
      <c r="D548" s="76" t="s">
        <v>1442</v>
      </c>
      <c r="E548" s="45"/>
      <c r="F548" s="7">
        <v>70</v>
      </c>
      <c r="G548" s="28">
        <v>7.0778564206268966</v>
      </c>
      <c r="H548" s="30" t="s">
        <v>18</v>
      </c>
      <c r="I548" s="31"/>
    </row>
    <row r="549" spans="1:9" x14ac:dyDescent="0.3">
      <c r="A549" s="53"/>
      <c r="B549" s="35"/>
      <c r="C549" s="54"/>
      <c r="D549" s="77" t="s">
        <v>1443</v>
      </c>
      <c r="E549" s="42"/>
      <c r="F549" s="24">
        <v>470</v>
      </c>
      <c r="G549" s="25">
        <v>47.52275025278059</v>
      </c>
      <c r="H549" s="32"/>
      <c r="I549" s="33"/>
    </row>
    <row r="550" spans="1:9" x14ac:dyDescent="0.3">
      <c r="A550" s="53"/>
      <c r="B550" s="35"/>
      <c r="C550" s="54"/>
      <c r="D550" s="77" t="s">
        <v>1156</v>
      </c>
      <c r="E550" s="42"/>
      <c r="F550" s="24">
        <v>385</v>
      </c>
      <c r="G550" s="25">
        <v>38.928210313447927</v>
      </c>
      <c r="H550" s="32"/>
      <c r="I550" s="33"/>
    </row>
    <row r="551" spans="1:9" x14ac:dyDescent="0.3">
      <c r="A551" s="53"/>
      <c r="B551" s="35"/>
      <c r="C551" s="54"/>
      <c r="D551" s="77" t="s">
        <v>4363</v>
      </c>
      <c r="E551" s="42"/>
      <c r="F551" s="24">
        <v>59</v>
      </c>
      <c r="G551" s="25">
        <v>5.9656218402426697</v>
      </c>
      <c r="H551" s="32"/>
      <c r="I551" s="33"/>
    </row>
    <row r="552" spans="1:9" x14ac:dyDescent="0.3">
      <c r="A552" s="53"/>
      <c r="B552" s="35"/>
      <c r="C552" s="54"/>
      <c r="D552" s="77" t="s">
        <v>4362</v>
      </c>
      <c r="E552" s="42"/>
      <c r="F552" s="24">
        <v>5</v>
      </c>
      <c r="G552" s="25">
        <v>0.50556117290192115</v>
      </c>
      <c r="H552" s="32"/>
      <c r="I552" s="33"/>
    </row>
    <row r="553" spans="1:9" x14ac:dyDescent="0.3">
      <c r="A553" s="51" t="s">
        <v>1671</v>
      </c>
      <c r="B553" s="52" t="s">
        <v>1447</v>
      </c>
      <c r="C553" s="26" t="s">
        <v>2416</v>
      </c>
      <c r="D553" s="76" t="s">
        <v>1442</v>
      </c>
      <c r="E553" s="45"/>
      <c r="F553" s="7">
        <v>64</v>
      </c>
      <c r="G553" s="28">
        <v>6.4711830131445911</v>
      </c>
      <c r="H553" s="30" t="s">
        <v>18</v>
      </c>
      <c r="I553" s="31"/>
    </row>
    <row r="554" spans="1:9" x14ac:dyDescent="0.3">
      <c r="A554" s="53"/>
      <c r="B554" s="35"/>
      <c r="C554" s="54"/>
      <c r="D554" s="77" t="s">
        <v>1443</v>
      </c>
      <c r="E554" s="42"/>
      <c r="F554" s="24">
        <v>460</v>
      </c>
      <c r="G554" s="25">
        <v>46.511627906976742</v>
      </c>
      <c r="H554" s="32"/>
      <c r="I554" s="33"/>
    </row>
    <row r="555" spans="1:9" x14ac:dyDescent="0.3">
      <c r="A555" s="53"/>
      <c r="B555" s="35"/>
      <c r="C555" s="54"/>
      <c r="D555" s="77" t="s">
        <v>1156</v>
      </c>
      <c r="E555" s="42"/>
      <c r="F555" s="24">
        <v>388</v>
      </c>
      <c r="G555" s="25">
        <v>39.231547017189079</v>
      </c>
      <c r="H555" s="32"/>
      <c r="I555" s="33"/>
    </row>
    <row r="556" spans="1:9" x14ac:dyDescent="0.3">
      <c r="A556" s="53"/>
      <c r="B556" s="35"/>
      <c r="C556" s="54"/>
      <c r="D556" s="77" t="s">
        <v>4363</v>
      </c>
      <c r="E556" s="42"/>
      <c r="F556" s="24">
        <v>72</v>
      </c>
      <c r="G556" s="25">
        <v>7.2800808897876639</v>
      </c>
      <c r="H556" s="32"/>
      <c r="I556" s="33"/>
    </row>
    <row r="557" spans="1:9" x14ac:dyDescent="0.3">
      <c r="A557" s="53"/>
      <c r="B557" s="35"/>
      <c r="C557" s="54"/>
      <c r="D557" s="77" t="s">
        <v>4362</v>
      </c>
      <c r="E557" s="42"/>
      <c r="F557" s="24">
        <v>5</v>
      </c>
      <c r="G557" s="25">
        <v>0.50556117290192115</v>
      </c>
      <c r="H557" s="32"/>
      <c r="I557" s="33"/>
    </row>
    <row r="558" spans="1:9" x14ac:dyDescent="0.3">
      <c r="A558" s="51" t="s">
        <v>1672</v>
      </c>
      <c r="B558" s="52" t="s">
        <v>1449</v>
      </c>
      <c r="C558" s="26" t="s">
        <v>2416</v>
      </c>
      <c r="D558" s="76" t="s">
        <v>1442</v>
      </c>
      <c r="E558" s="45"/>
      <c r="F558" s="7">
        <v>63</v>
      </c>
      <c r="G558" s="28">
        <v>6.3700707785642061</v>
      </c>
      <c r="H558" s="30" t="s">
        <v>18</v>
      </c>
      <c r="I558" s="31"/>
    </row>
    <row r="559" spans="1:9" x14ac:dyDescent="0.3">
      <c r="A559" s="53"/>
      <c r="B559" s="35"/>
      <c r="C559" s="54"/>
      <c r="D559" s="77" t="s">
        <v>1443</v>
      </c>
      <c r="E559" s="42"/>
      <c r="F559" s="24">
        <v>430</v>
      </c>
      <c r="G559" s="25">
        <v>43.478260869565219</v>
      </c>
      <c r="H559" s="32"/>
      <c r="I559" s="33"/>
    </row>
    <row r="560" spans="1:9" x14ac:dyDescent="0.3">
      <c r="A560" s="53"/>
      <c r="B560" s="35"/>
      <c r="C560" s="54"/>
      <c r="D560" s="77" t="s">
        <v>1156</v>
      </c>
      <c r="E560" s="42"/>
      <c r="F560" s="24">
        <v>410</v>
      </c>
      <c r="G560" s="25">
        <v>41.456016177957537</v>
      </c>
      <c r="H560" s="32"/>
      <c r="I560" s="33"/>
    </row>
    <row r="561" spans="1:9" x14ac:dyDescent="0.3">
      <c r="A561" s="53"/>
      <c r="B561" s="35"/>
      <c r="C561" s="54"/>
      <c r="D561" s="77" t="s">
        <v>4363</v>
      </c>
      <c r="E561" s="42"/>
      <c r="F561" s="24">
        <v>81</v>
      </c>
      <c r="G561" s="25">
        <v>8.1900910010111225</v>
      </c>
      <c r="H561" s="32"/>
      <c r="I561" s="33"/>
    </row>
    <row r="562" spans="1:9" x14ac:dyDescent="0.3">
      <c r="A562" s="53"/>
      <c r="B562" s="35"/>
      <c r="C562" s="54"/>
      <c r="D562" s="77" t="s">
        <v>4362</v>
      </c>
      <c r="E562" s="42"/>
      <c r="F562" s="24">
        <v>5</v>
      </c>
      <c r="G562" s="25">
        <v>0.50556117290192115</v>
      </c>
      <c r="H562" s="32"/>
      <c r="I562" s="33"/>
    </row>
    <row r="563" spans="1:9" x14ac:dyDescent="0.3">
      <c r="A563" s="51" t="s">
        <v>1673</v>
      </c>
      <c r="B563" s="52" t="s">
        <v>1451</v>
      </c>
      <c r="C563" s="26" t="s">
        <v>2416</v>
      </c>
      <c r="D563" s="76" t="s">
        <v>1442</v>
      </c>
      <c r="E563" s="45"/>
      <c r="F563" s="7">
        <v>94</v>
      </c>
      <c r="G563" s="28">
        <v>9.5045500505561176</v>
      </c>
      <c r="H563" s="30" t="s">
        <v>18</v>
      </c>
      <c r="I563" s="31"/>
    </row>
    <row r="564" spans="1:9" x14ac:dyDescent="0.3">
      <c r="A564" s="53"/>
      <c r="B564" s="35"/>
      <c r="C564" s="54"/>
      <c r="D564" s="77" t="s">
        <v>1443</v>
      </c>
      <c r="E564" s="42"/>
      <c r="F564" s="24">
        <v>492</v>
      </c>
      <c r="G564" s="25">
        <v>49.74721941354904</v>
      </c>
      <c r="H564" s="32"/>
      <c r="I564" s="33"/>
    </row>
    <row r="565" spans="1:9" x14ac:dyDescent="0.3">
      <c r="A565" s="53"/>
      <c r="B565" s="35"/>
      <c r="C565" s="54"/>
      <c r="D565" s="77" t="s">
        <v>1156</v>
      </c>
      <c r="E565" s="42"/>
      <c r="F565" s="24">
        <v>315</v>
      </c>
      <c r="G565" s="25">
        <v>31.850353892821033</v>
      </c>
      <c r="H565" s="32"/>
      <c r="I565" s="33"/>
    </row>
    <row r="566" spans="1:9" x14ac:dyDescent="0.3">
      <c r="A566" s="53"/>
      <c r="B566" s="35"/>
      <c r="C566" s="54"/>
      <c r="D566" s="77" t="s">
        <v>4363</v>
      </c>
      <c r="E566" s="42"/>
      <c r="F566" s="24">
        <v>82</v>
      </c>
      <c r="G566" s="25">
        <v>8.2912032355915066</v>
      </c>
      <c r="H566" s="32"/>
      <c r="I566" s="33"/>
    </row>
    <row r="567" spans="1:9" x14ac:dyDescent="0.3">
      <c r="A567" s="53"/>
      <c r="B567" s="35"/>
      <c r="C567" s="54"/>
      <c r="D567" s="77" t="s">
        <v>4362</v>
      </c>
      <c r="E567" s="42"/>
      <c r="F567" s="24">
        <v>6</v>
      </c>
      <c r="G567" s="25">
        <v>0.60667340748230536</v>
      </c>
      <c r="H567" s="32"/>
      <c r="I567" s="33"/>
    </row>
    <row r="568" spans="1:9" x14ac:dyDescent="0.3">
      <c r="A568" s="51" t="s">
        <v>1674</v>
      </c>
      <c r="B568" s="52" t="s">
        <v>1453</v>
      </c>
      <c r="C568" s="26" t="s">
        <v>2416</v>
      </c>
      <c r="D568" s="76" t="s">
        <v>577</v>
      </c>
      <c r="E568" s="45"/>
      <c r="F568" s="7">
        <v>14</v>
      </c>
      <c r="G568" s="28">
        <v>1.4155712841253791</v>
      </c>
      <c r="H568" s="30" t="s">
        <v>18</v>
      </c>
      <c r="I568" s="31"/>
    </row>
    <row r="569" spans="1:9" x14ac:dyDescent="0.3">
      <c r="A569" s="53"/>
      <c r="B569" s="35"/>
      <c r="C569" s="54"/>
      <c r="D569" s="77" t="s">
        <v>578</v>
      </c>
      <c r="E569" s="42"/>
      <c r="F569" s="24">
        <v>249</v>
      </c>
      <c r="G569" s="25">
        <v>25.176946410515672</v>
      </c>
      <c r="H569" s="32"/>
      <c r="I569" s="33"/>
    </row>
    <row r="570" spans="1:9" x14ac:dyDescent="0.3">
      <c r="A570" s="53"/>
      <c r="B570" s="35"/>
      <c r="C570" s="54"/>
      <c r="D570" s="77" t="s">
        <v>145</v>
      </c>
      <c r="E570" s="42"/>
      <c r="F570" s="24">
        <v>478</v>
      </c>
      <c r="G570" s="25">
        <v>48.331648129423662</v>
      </c>
      <c r="H570" s="32"/>
      <c r="I570" s="33"/>
    </row>
    <row r="571" spans="1:9" x14ac:dyDescent="0.3">
      <c r="A571" s="53"/>
      <c r="B571" s="35"/>
      <c r="C571" s="54"/>
      <c r="D571" s="77" t="s">
        <v>579</v>
      </c>
      <c r="E571" s="42"/>
      <c r="F571" s="24">
        <v>228</v>
      </c>
      <c r="G571" s="25">
        <v>23.053589484327603</v>
      </c>
      <c r="H571" s="32"/>
      <c r="I571" s="33"/>
    </row>
    <row r="572" spans="1:9" x14ac:dyDescent="0.3">
      <c r="A572" s="53"/>
      <c r="B572" s="35"/>
      <c r="C572" s="54"/>
      <c r="D572" s="77" t="s">
        <v>580</v>
      </c>
      <c r="E572" s="42"/>
      <c r="F572" s="24">
        <v>20</v>
      </c>
      <c r="G572" s="25">
        <v>2.0222446916076846</v>
      </c>
      <c r="H572" s="32"/>
      <c r="I572" s="33"/>
    </row>
    <row r="573" spans="1:9" x14ac:dyDescent="0.3">
      <c r="A573" s="51" t="s">
        <v>1675</v>
      </c>
      <c r="B573" s="52" t="s">
        <v>1455</v>
      </c>
      <c r="C573" s="26" t="s">
        <v>2416</v>
      </c>
      <c r="D573" s="76" t="s">
        <v>577</v>
      </c>
      <c r="E573" s="45"/>
      <c r="F573" s="7">
        <v>21</v>
      </c>
      <c r="G573" s="28">
        <v>2.1233569261880687</v>
      </c>
      <c r="H573" s="30" t="s">
        <v>18</v>
      </c>
      <c r="I573" s="31"/>
    </row>
    <row r="574" spans="1:9" x14ac:dyDescent="0.3">
      <c r="A574" s="53"/>
      <c r="B574" s="35"/>
      <c r="C574" s="54"/>
      <c r="D574" s="77" t="s">
        <v>578</v>
      </c>
      <c r="E574" s="42"/>
      <c r="F574" s="24">
        <v>265</v>
      </c>
      <c r="G574" s="25">
        <v>26.794742163801821</v>
      </c>
      <c r="H574" s="32"/>
      <c r="I574" s="33"/>
    </row>
    <row r="575" spans="1:9" x14ac:dyDescent="0.3">
      <c r="A575" s="53"/>
      <c r="B575" s="35"/>
      <c r="C575" s="54"/>
      <c r="D575" s="77" t="s">
        <v>145</v>
      </c>
      <c r="E575" s="42"/>
      <c r="F575" s="24">
        <v>453</v>
      </c>
      <c r="G575" s="25">
        <v>45.803842264914053</v>
      </c>
      <c r="H575" s="32"/>
      <c r="I575" s="33"/>
    </row>
    <row r="576" spans="1:9" x14ac:dyDescent="0.3">
      <c r="A576" s="53"/>
      <c r="B576" s="35"/>
      <c r="C576" s="54"/>
      <c r="D576" s="77" t="s">
        <v>579</v>
      </c>
      <c r="E576" s="42"/>
      <c r="F576" s="24">
        <v>224</v>
      </c>
      <c r="G576" s="25">
        <v>22.649140546006066</v>
      </c>
      <c r="H576" s="32"/>
      <c r="I576" s="33"/>
    </row>
    <row r="577" spans="1:9" x14ac:dyDescent="0.3">
      <c r="A577" s="53"/>
      <c r="B577" s="35"/>
      <c r="C577" s="54"/>
      <c r="D577" s="77" t="s">
        <v>580</v>
      </c>
      <c r="E577" s="42"/>
      <c r="F577" s="24">
        <v>26</v>
      </c>
      <c r="G577" s="25">
        <v>2.6289180990899901</v>
      </c>
      <c r="H577" s="32"/>
      <c r="I577" s="33"/>
    </row>
    <row r="578" spans="1:9" x14ac:dyDescent="0.3">
      <c r="A578" s="51" t="s">
        <v>1676</v>
      </c>
      <c r="B578" s="52" t="s">
        <v>1457</v>
      </c>
      <c r="C578" s="26" t="s">
        <v>2416</v>
      </c>
      <c r="D578" s="76" t="s">
        <v>577</v>
      </c>
      <c r="E578" s="45"/>
      <c r="F578" s="7">
        <v>37</v>
      </c>
      <c r="G578" s="28">
        <v>3.741152679474216</v>
      </c>
      <c r="H578" s="30" t="s">
        <v>18</v>
      </c>
      <c r="I578" s="31"/>
    </row>
    <row r="579" spans="1:9" x14ac:dyDescent="0.3">
      <c r="A579" s="53"/>
      <c r="B579" s="35"/>
      <c r="C579" s="54"/>
      <c r="D579" s="77" t="s">
        <v>578</v>
      </c>
      <c r="E579" s="42"/>
      <c r="F579" s="24">
        <v>371</v>
      </c>
      <c r="G579" s="25">
        <v>37.51263902932255</v>
      </c>
      <c r="H579" s="32"/>
      <c r="I579" s="33"/>
    </row>
    <row r="580" spans="1:9" x14ac:dyDescent="0.3">
      <c r="A580" s="53"/>
      <c r="B580" s="35"/>
      <c r="C580" s="54"/>
      <c r="D580" s="77" t="s">
        <v>145</v>
      </c>
      <c r="E580" s="42"/>
      <c r="F580" s="24">
        <v>476</v>
      </c>
      <c r="G580" s="25">
        <v>48.129423660262894</v>
      </c>
      <c r="H580" s="32"/>
      <c r="I580" s="33"/>
    </row>
    <row r="581" spans="1:9" x14ac:dyDescent="0.3">
      <c r="A581" s="53"/>
      <c r="B581" s="35"/>
      <c r="C581" s="54"/>
      <c r="D581" s="77" t="s">
        <v>579</v>
      </c>
      <c r="E581" s="42"/>
      <c r="F581" s="24">
        <v>91</v>
      </c>
      <c r="G581" s="25">
        <v>9.2012133468149635</v>
      </c>
      <c r="H581" s="32"/>
      <c r="I581" s="33"/>
    </row>
    <row r="582" spans="1:9" x14ac:dyDescent="0.3">
      <c r="A582" s="53"/>
      <c r="B582" s="35"/>
      <c r="C582" s="54"/>
      <c r="D582" s="77" t="s">
        <v>580</v>
      </c>
      <c r="E582" s="42"/>
      <c r="F582" s="24">
        <v>14</v>
      </c>
      <c r="G582" s="25">
        <v>1.4155712841253791</v>
      </c>
      <c r="H582" s="32"/>
      <c r="I582" s="33"/>
    </row>
    <row r="583" spans="1:9" x14ac:dyDescent="0.3">
      <c r="A583" s="51" t="s">
        <v>1677</v>
      </c>
      <c r="B583" s="52" t="s">
        <v>1459</v>
      </c>
      <c r="C583" s="26" t="s">
        <v>2416</v>
      </c>
      <c r="D583" s="76" t="s">
        <v>577</v>
      </c>
      <c r="E583" s="45"/>
      <c r="F583" s="7">
        <v>21</v>
      </c>
      <c r="G583" s="28">
        <v>2.1233569261880687</v>
      </c>
      <c r="H583" s="30" t="s">
        <v>18</v>
      </c>
      <c r="I583" s="31"/>
    </row>
    <row r="584" spans="1:9" x14ac:dyDescent="0.3">
      <c r="A584" s="53"/>
      <c r="B584" s="35"/>
      <c r="C584" s="54"/>
      <c r="D584" s="77" t="s">
        <v>578</v>
      </c>
      <c r="E584" s="42"/>
      <c r="F584" s="24">
        <v>236</v>
      </c>
      <c r="G584" s="25">
        <v>23.862487360970679</v>
      </c>
      <c r="H584" s="32"/>
      <c r="I584" s="33"/>
    </row>
    <row r="585" spans="1:9" x14ac:dyDescent="0.3">
      <c r="A585" s="53"/>
      <c r="B585" s="35"/>
      <c r="C585" s="54"/>
      <c r="D585" s="77" t="s">
        <v>145</v>
      </c>
      <c r="E585" s="42"/>
      <c r="F585" s="24">
        <v>513</v>
      </c>
      <c r="G585" s="25">
        <v>51.870576339737106</v>
      </c>
      <c r="H585" s="32"/>
      <c r="I585" s="33"/>
    </row>
    <row r="586" spans="1:9" x14ac:dyDescent="0.3">
      <c r="A586" s="53"/>
      <c r="B586" s="35"/>
      <c r="C586" s="54"/>
      <c r="D586" s="77" t="s">
        <v>579</v>
      </c>
      <c r="E586" s="42"/>
      <c r="F586" s="24">
        <v>192</v>
      </c>
      <c r="G586" s="25">
        <v>19.413549039433772</v>
      </c>
      <c r="H586" s="32"/>
      <c r="I586" s="33"/>
    </row>
    <row r="587" spans="1:9" x14ac:dyDescent="0.3">
      <c r="A587" s="53"/>
      <c r="B587" s="35"/>
      <c r="C587" s="54"/>
      <c r="D587" s="77" t="s">
        <v>580</v>
      </c>
      <c r="E587" s="42"/>
      <c r="F587" s="24">
        <v>27</v>
      </c>
      <c r="G587" s="25">
        <v>2.7300303336703742</v>
      </c>
      <c r="H587" s="32"/>
      <c r="I587" s="33"/>
    </row>
    <row r="588" spans="1:9" x14ac:dyDescent="0.3">
      <c r="A588" s="51" t="s">
        <v>1678</v>
      </c>
      <c r="B588" s="52" t="s">
        <v>1461</v>
      </c>
      <c r="C588" s="26" t="s">
        <v>2416</v>
      </c>
      <c r="D588" s="76" t="s">
        <v>577</v>
      </c>
      <c r="E588" s="45"/>
      <c r="F588" s="7">
        <v>33</v>
      </c>
      <c r="G588" s="28">
        <v>3.3367037411526792</v>
      </c>
      <c r="H588" s="30" t="s">
        <v>18</v>
      </c>
      <c r="I588" s="31"/>
    </row>
    <row r="589" spans="1:9" x14ac:dyDescent="0.3">
      <c r="A589" s="53"/>
      <c r="B589" s="35"/>
      <c r="C589" s="54"/>
      <c r="D589" s="77" t="s">
        <v>578</v>
      </c>
      <c r="E589" s="42"/>
      <c r="F589" s="24">
        <v>372</v>
      </c>
      <c r="G589" s="25">
        <v>37.613751263902934</v>
      </c>
      <c r="H589" s="32"/>
      <c r="I589" s="33"/>
    </row>
    <row r="590" spans="1:9" x14ac:dyDescent="0.3">
      <c r="A590" s="53"/>
      <c r="B590" s="35"/>
      <c r="C590" s="54"/>
      <c r="D590" s="77" t="s">
        <v>145</v>
      </c>
      <c r="E590" s="42"/>
      <c r="F590" s="24">
        <v>467</v>
      </c>
      <c r="G590" s="25">
        <v>47.219413549039437</v>
      </c>
      <c r="H590" s="32"/>
      <c r="I590" s="33"/>
    </row>
    <row r="591" spans="1:9" x14ac:dyDescent="0.3">
      <c r="A591" s="53"/>
      <c r="B591" s="35"/>
      <c r="C591" s="54"/>
      <c r="D591" s="77" t="s">
        <v>579</v>
      </c>
      <c r="E591" s="42"/>
      <c r="F591" s="24">
        <v>104</v>
      </c>
      <c r="G591" s="25">
        <v>10.51567239635996</v>
      </c>
      <c r="H591" s="32"/>
      <c r="I591" s="33"/>
    </row>
    <row r="592" spans="1:9" x14ac:dyDescent="0.3">
      <c r="A592" s="53"/>
      <c r="B592" s="35"/>
      <c r="C592" s="54"/>
      <c r="D592" s="77" t="s">
        <v>580</v>
      </c>
      <c r="E592" s="42"/>
      <c r="F592" s="24">
        <v>13</v>
      </c>
      <c r="G592" s="25">
        <v>1.314459049544995</v>
      </c>
      <c r="H592" s="32"/>
      <c r="I592" s="33"/>
    </row>
    <row r="593" spans="1:9" x14ac:dyDescent="0.3">
      <c r="A593" s="51" t="s">
        <v>1679</v>
      </c>
      <c r="B593" s="52" t="s">
        <v>1463</v>
      </c>
      <c r="C593" s="26" t="s">
        <v>2416</v>
      </c>
      <c r="D593" s="76" t="s">
        <v>577</v>
      </c>
      <c r="E593" s="45"/>
      <c r="F593" s="7">
        <v>24</v>
      </c>
      <c r="G593" s="28">
        <v>2.4266936299292214</v>
      </c>
      <c r="H593" s="30" t="s">
        <v>18</v>
      </c>
      <c r="I593" s="31"/>
    </row>
    <row r="594" spans="1:9" x14ac:dyDescent="0.3">
      <c r="A594" s="53"/>
      <c r="B594" s="35"/>
      <c r="C594" s="54"/>
      <c r="D594" s="77" t="s">
        <v>578</v>
      </c>
      <c r="E594" s="42"/>
      <c r="F594" s="24">
        <v>214</v>
      </c>
      <c r="G594" s="25">
        <v>21.638018200202225</v>
      </c>
      <c r="H594" s="32"/>
      <c r="I594" s="33"/>
    </row>
    <row r="595" spans="1:9" x14ac:dyDescent="0.3">
      <c r="A595" s="53"/>
      <c r="B595" s="35"/>
      <c r="C595" s="54"/>
      <c r="D595" s="77" t="s">
        <v>145</v>
      </c>
      <c r="E595" s="42"/>
      <c r="F595" s="24">
        <v>565</v>
      </c>
      <c r="G595" s="25">
        <v>57.128412537917086</v>
      </c>
      <c r="H595" s="32"/>
      <c r="I595" s="33"/>
    </row>
    <row r="596" spans="1:9" x14ac:dyDescent="0.3">
      <c r="A596" s="53"/>
      <c r="B596" s="35"/>
      <c r="C596" s="54"/>
      <c r="D596" s="77" t="s">
        <v>579</v>
      </c>
      <c r="E596" s="42"/>
      <c r="F596" s="24">
        <v>162</v>
      </c>
      <c r="G596" s="25">
        <v>16.380182002022245</v>
      </c>
      <c r="H596" s="32"/>
      <c r="I596" s="33"/>
    </row>
    <row r="597" spans="1:9" x14ac:dyDescent="0.3">
      <c r="A597" s="53"/>
      <c r="B597" s="35"/>
      <c r="C597" s="54"/>
      <c r="D597" s="77" t="s">
        <v>580</v>
      </c>
      <c r="E597" s="42"/>
      <c r="F597" s="24">
        <v>24</v>
      </c>
      <c r="G597" s="25">
        <v>2.4266936299292214</v>
      </c>
      <c r="H597" s="32"/>
      <c r="I597" s="33"/>
    </row>
    <row r="598" spans="1:9" x14ac:dyDescent="0.3">
      <c r="A598" s="51" t="s">
        <v>1680</v>
      </c>
      <c r="B598" s="52" t="s">
        <v>1465</v>
      </c>
      <c r="C598" s="26" t="s">
        <v>2416</v>
      </c>
      <c r="D598" s="76" t="s">
        <v>577</v>
      </c>
      <c r="E598" s="45"/>
      <c r="F598" s="7">
        <v>52</v>
      </c>
      <c r="G598" s="28">
        <v>5.2578361981799802</v>
      </c>
      <c r="H598" s="30" t="s">
        <v>18</v>
      </c>
      <c r="I598" s="31"/>
    </row>
    <row r="599" spans="1:9" x14ac:dyDescent="0.3">
      <c r="A599" s="53"/>
      <c r="B599" s="35"/>
      <c r="C599" s="54"/>
      <c r="D599" s="77" t="s">
        <v>578</v>
      </c>
      <c r="E599" s="42"/>
      <c r="F599" s="24">
        <v>403</v>
      </c>
      <c r="G599" s="25">
        <v>40.748230535894841</v>
      </c>
      <c r="H599" s="32"/>
      <c r="I599" s="33"/>
    </row>
    <row r="600" spans="1:9" x14ac:dyDescent="0.3">
      <c r="A600" s="53"/>
      <c r="B600" s="35"/>
      <c r="C600" s="54"/>
      <c r="D600" s="77" t="s">
        <v>145</v>
      </c>
      <c r="E600" s="42"/>
      <c r="F600" s="24">
        <v>471</v>
      </c>
      <c r="G600" s="25">
        <v>47.623862487360967</v>
      </c>
      <c r="H600" s="32"/>
      <c r="I600" s="33"/>
    </row>
    <row r="601" spans="1:9" x14ac:dyDescent="0.3">
      <c r="A601" s="53"/>
      <c r="B601" s="35"/>
      <c r="C601" s="54"/>
      <c r="D601" s="77" t="s">
        <v>579</v>
      </c>
      <c r="E601" s="42"/>
      <c r="F601" s="24">
        <v>60</v>
      </c>
      <c r="G601" s="25">
        <v>6.0667340748230529</v>
      </c>
      <c r="H601" s="32"/>
      <c r="I601" s="33"/>
    </row>
    <row r="602" spans="1:9" x14ac:dyDescent="0.3">
      <c r="A602" s="53"/>
      <c r="B602" s="35"/>
      <c r="C602" s="54"/>
      <c r="D602" s="77" t="s">
        <v>580</v>
      </c>
      <c r="E602" s="42"/>
      <c r="F602" s="24">
        <v>3</v>
      </c>
      <c r="G602" s="25">
        <v>0.30333670374115268</v>
      </c>
      <c r="H602" s="32"/>
      <c r="I602" s="33"/>
    </row>
    <row r="603" spans="1:9" x14ac:dyDescent="0.3">
      <c r="A603" s="51" t="s">
        <v>1681</v>
      </c>
      <c r="B603" s="52" t="s">
        <v>1467</v>
      </c>
      <c r="C603" s="26" t="s">
        <v>2416</v>
      </c>
      <c r="D603" s="76" t="s">
        <v>577</v>
      </c>
      <c r="E603" s="45"/>
      <c r="F603" s="7">
        <v>13</v>
      </c>
      <c r="G603" s="28">
        <v>1.314459049544995</v>
      </c>
      <c r="H603" s="30" t="s">
        <v>18</v>
      </c>
      <c r="I603" s="31"/>
    </row>
    <row r="604" spans="1:9" x14ac:dyDescent="0.3">
      <c r="A604" s="53"/>
      <c r="B604" s="35"/>
      <c r="C604" s="54"/>
      <c r="D604" s="77" t="s">
        <v>578</v>
      </c>
      <c r="E604" s="42"/>
      <c r="F604" s="24">
        <v>167</v>
      </c>
      <c r="G604" s="25">
        <v>16.885743174924166</v>
      </c>
      <c r="H604" s="32"/>
      <c r="I604" s="33"/>
    </row>
    <row r="605" spans="1:9" x14ac:dyDescent="0.3">
      <c r="A605" s="53"/>
      <c r="B605" s="35"/>
      <c r="C605" s="54"/>
      <c r="D605" s="77" t="s">
        <v>145</v>
      </c>
      <c r="E605" s="42"/>
      <c r="F605" s="24">
        <v>685</v>
      </c>
      <c r="G605" s="25">
        <v>69.261880687563192</v>
      </c>
      <c r="H605" s="32"/>
      <c r="I605" s="33"/>
    </row>
    <row r="606" spans="1:9" x14ac:dyDescent="0.3">
      <c r="A606" s="53"/>
      <c r="B606" s="35"/>
      <c r="C606" s="54"/>
      <c r="D606" s="77" t="s">
        <v>579</v>
      </c>
      <c r="E606" s="42"/>
      <c r="F606" s="24">
        <v>111</v>
      </c>
      <c r="G606" s="25">
        <v>11.223458038422649</v>
      </c>
      <c r="H606" s="32"/>
      <c r="I606" s="33"/>
    </row>
    <row r="607" spans="1:9" x14ac:dyDescent="0.3">
      <c r="A607" s="53"/>
      <c r="B607" s="35"/>
      <c r="C607" s="54"/>
      <c r="D607" s="77" t="s">
        <v>580</v>
      </c>
      <c r="E607" s="42"/>
      <c r="F607" s="24">
        <v>13</v>
      </c>
      <c r="G607" s="25">
        <v>1.314459049544995</v>
      </c>
      <c r="H607" s="32"/>
      <c r="I607" s="33"/>
    </row>
    <row r="608" spans="1:9" x14ac:dyDescent="0.3">
      <c r="A608" s="51" t="s">
        <v>1682</v>
      </c>
      <c r="B608" s="52" t="s">
        <v>1469</v>
      </c>
      <c r="C608" s="26" t="s">
        <v>2416</v>
      </c>
      <c r="D608" s="76" t="s">
        <v>577</v>
      </c>
      <c r="E608" s="45"/>
      <c r="F608" s="7">
        <v>11</v>
      </c>
      <c r="G608" s="28">
        <v>1.1122345803842264</v>
      </c>
      <c r="H608" s="30" t="s">
        <v>18</v>
      </c>
      <c r="I608" s="31"/>
    </row>
    <row r="609" spans="1:9" x14ac:dyDescent="0.3">
      <c r="A609" s="53"/>
      <c r="B609" s="35"/>
      <c r="C609" s="54"/>
      <c r="D609" s="77" t="s">
        <v>578</v>
      </c>
      <c r="E609" s="42"/>
      <c r="F609" s="24">
        <v>113</v>
      </c>
      <c r="G609" s="25">
        <v>11.425682507583417</v>
      </c>
      <c r="H609" s="32"/>
      <c r="I609" s="33"/>
    </row>
    <row r="610" spans="1:9" x14ac:dyDescent="0.3">
      <c r="A610" s="53"/>
      <c r="B610" s="35"/>
      <c r="C610" s="54"/>
      <c r="D610" s="77" t="s">
        <v>145</v>
      </c>
      <c r="E610" s="42"/>
      <c r="F610" s="24">
        <v>475</v>
      </c>
      <c r="G610" s="25">
        <v>48.02831142568251</v>
      </c>
      <c r="H610" s="32"/>
      <c r="I610" s="33"/>
    </row>
    <row r="611" spans="1:9" x14ac:dyDescent="0.3">
      <c r="A611" s="53"/>
      <c r="B611" s="35"/>
      <c r="C611" s="54"/>
      <c r="D611" s="77" t="s">
        <v>579</v>
      </c>
      <c r="E611" s="42"/>
      <c r="F611" s="24">
        <v>320</v>
      </c>
      <c r="G611" s="25">
        <v>32.355915065722954</v>
      </c>
      <c r="H611" s="32"/>
      <c r="I611" s="33"/>
    </row>
    <row r="612" spans="1:9" x14ac:dyDescent="0.3">
      <c r="A612" s="53"/>
      <c r="B612" s="35"/>
      <c r="C612" s="54"/>
      <c r="D612" s="77" t="s">
        <v>580</v>
      </c>
      <c r="E612" s="42"/>
      <c r="F612" s="24">
        <v>70</v>
      </c>
      <c r="G612" s="25">
        <v>7.0778564206268966</v>
      </c>
      <c r="H612" s="32"/>
      <c r="I612" s="33"/>
    </row>
    <row r="613" spans="1:9" x14ac:dyDescent="0.3">
      <c r="A613" s="51" t="s">
        <v>1683</v>
      </c>
      <c r="B613" s="52" t="s">
        <v>1471</v>
      </c>
      <c r="C613" s="26" t="s">
        <v>2416</v>
      </c>
      <c r="D613" s="76" t="s">
        <v>1472</v>
      </c>
      <c r="E613" s="45"/>
      <c r="F613" s="7">
        <v>18</v>
      </c>
      <c r="G613" s="28">
        <v>1.820020222446916</v>
      </c>
      <c r="H613" s="30" t="s">
        <v>18</v>
      </c>
      <c r="I613" s="31"/>
    </row>
    <row r="614" spans="1:9" x14ac:dyDescent="0.3">
      <c r="A614" s="53"/>
      <c r="B614" s="35"/>
      <c r="C614" s="54"/>
      <c r="D614" s="77" t="s">
        <v>1473</v>
      </c>
      <c r="E614" s="42"/>
      <c r="F614" s="24">
        <v>342</v>
      </c>
      <c r="G614" s="25">
        <v>34.580384226491404</v>
      </c>
      <c r="H614" s="32"/>
      <c r="I614" s="33"/>
    </row>
    <row r="615" spans="1:9" x14ac:dyDescent="0.3">
      <c r="A615" s="53"/>
      <c r="B615" s="35"/>
      <c r="C615" s="54"/>
      <c r="D615" s="77" t="s">
        <v>1156</v>
      </c>
      <c r="E615" s="42"/>
      <c r="F615" s="24">
        <v>530</v>
      </c>
      <c r="G615" s="25">
        <v>53.589484327603643</v>
      </c>
      <c r="H615" s="32"/>
      <c r="I615" s="33"/>
    </row>
    <row r="616" spans="1:9" x14ac:dyDescent="0.3">
      <c r="A616" s="53"/>
      <c r="B616" s="35"/>
      <c r="C616" s="54"/>
      <c r="D616" s="77" t="s">
        <v>1474</v>
      </c>
      <c r="E616" s="42"/>
      <c r="F616" s="24">
        <v>92</v>
      </c>
      <c r="G616" s="25">
        <v>9.3023255813953494</v>
      </c>
      <c r="H616" s="32"/>
      <c r="I616" s="33"/>
    </row>
    <row r="617" spans="1:9" x14ac:dyDescent="0.3">
      <c r="A617" s="53"/>
      <c r="B617" s="35"/>
      <c r="C617" s="54"/>
      <c r="D617" s="77" t="s">
        <v>1475</v>
      </c>
      <c r="E617" s="42"/>
      <c r="F617" s="24">
        <v>7</v>
      </c>
      <c r="G617" s="25">
        <v>0.70778564206268957</v>
      </c>
      <c r="H617" s="32"/>
      <c r="I617" s="33"/>
    </row>
    <row r="618" spans="1:9" x14ac:dyDescent="0.3">
      <c r="A618" s="51" t="s">
        <v>2415</v>
      </c>
      <c r="B618" s="52" t="s">
        <v>1476</v>
      </c>
      <c r="C618" s="26" t="s">
        <v>2414</v>
      </c>
      <c r="D618" s="76" t="s">
        <v>109</v>
      </c>
      <c r="E618" s="45"/>
      <c r="F618" s="7">
        <v>73</v>
      </c>
      <c r="G618" s="28">
        <v>7.3811931243680489</v>
      </c>
      <c r="H618" s="30" t="s">
        <v>18</v>
      </c>
      <c r="I618" s="31"/>
    </row>
    <row r="619" spans="1:9" x14ac:dyDescent="0.3">
      <c r="A619" s="53"/>
      <c r="B619" s="35"/>
      <c r="C619" s="54"/>
      <c r="D619" s="77" t="s">
        <v>110</v>
      </c>
      <c r="E619" s="42"/>
      <c r="F619" s="24">
        <v>916</v>
      </c>
      <c r="G619" s="25">
        <v>92.618806875631947</v>
      </c>
      <c r="H619" s="32"/>
      <c r="I619" s="33"/>
    </row>
    <row r="620" spans="1:9" x14ac:dyDescent="0.3">
      <c r="A620" s="51" t="s">
        <v>1684</v>
      </c>
      <c r="B620" s="52" t="s">
        <v>1477</v>
      </c>
      <c r="C620" s="26" t="s">
        <v>2413</v>
      </c>
      <c r="D620" s="76" t="s">
        <v>2602</v>
      </c>
      <c r="E620" s="45"/>
      <c r="F620" s="7">
        <v>13</v>
      </c>
      <c r="G620" s="28">
        <v>17.80821917808219</v>
      </c>
      <c r="H620" s="30" t="s">
        <v>18</v>
      </c>
      <c r="I620" s="31"/>
    </row>
    <row r="621" spans="1:9" x14ac:dyDescent="0.3">
      <c r="A621" s="53"/>
      <c r="B621" s="35"/>
      <c r="C621" s="54"/>
      <c r="D621" s="77" t="s">
        <v>1478</v>
      </c>
      <c r="E621" s="42"/>
      <c r="F621" s="24">
        <v>1</v>
      </c>
      <c r="G621" s="25">
        <v>1.3698630136986301</v>
      </c>
      <c r="H621" s="32"/>
      <c r="I621" s="33"/>
    </row>
    <row r="622" spans="1:9" x14ac:dyDescent="0.3">
      <c r="A622" s="53"/>
      <c r="B622" s="35"/>
      <c r="C622" s="54"/>
      <c r="D622" s="77" t="s">
        <v>1479</v>
      </c>
      <c r="E622" s="42"/>
      <c r="F622" s="24"/>
      <c r="G622" s="25"/>
      <c r="H622" s="32"/>
      <c r="I622" s="33"/>
    </row>
    <row r="623" spans="1:9" x14ac:dyDescent="0.3">
      <c r="A623" s="53"/>
      <c r="B623" s="35"/>
      <c r="C623" s="54"/>
      <c r="D623" s="77" t="s">
        <v>1480</v>
      </c>
      <c r="E623" s="42"/>
      <c r="F623" s="24"/>
      <c r="G623" s="25"/>
      <c r="H623" s="32"/>
      <c r="I623" s="33"/>
    </row>
    <row r="624" spans="1:9" x14ac:dyDescent="0.3">
      <c r="A624" s="53"/>
      <c r="B624" s="35"/>
      <c r="C624" s="54"/>
      <c r="D624" s="77" t="s">
        <v>1481</v>
      </c>
      <c r="E624" s="42"/>
      <c r="F624" s="24"/>
      <c r="G624" s="25"/>
      <c r="H624" s="32"/>
      <c r="I624" s="33"/>
    </row>
    <row r="625" spans="1:9" x14ac:dyDescent="0.3">
      <c r="A625" s="53"/>
      <c r="B625" s="35"/>
      <c r="C625" s="54"/>
      <c r="D625" s="77" t="s">
        <v>1482</v>
      </c>
      <c r="E625" s="42"/>
      <c r="F625" s="24"/>
      <c r="G625" s="25"/>
      <c r="H625" s="32"/>
      <c r="I625" s="33"/>
    </row>
    <row r="626" spans="1:9" x14ac:dyDescent="0.3">
      <c r="A626" s="53"/>
      <c r="B626" s="35"/>
      <c r="C626" s="54"/>
      <c r="D626" s="77" t="s">
        <v>2601</v>
      </c>
      <c r="E626" s="42"/>
      <c r="F626" s="24">
        <v>4</v>
      </c>
      <c r="G626" s="25">
        <v>5.4794520547945202</v>
      </c>
      <c r="H626" s="32"/>
      <c r="I626" s="33"/>
    </row>
    <row r="627" spans="1:9" x14ac:dyDescent="0.3">
      <c r="A627" s="53"/>
      <c r="B627" s="35"/>
      <c r="C627" s="54"/>
      <c r="D627" s="77" t="s">
        <v>1483</v>
      </c>
      <c r="E627" s="42"/>
      <c r="F627" s="24">
        <v>8</v>
      </c>
      <c r="G627" s="25">
        <v>10.95890410958904</v>
      </c>
      <c r="H627" s="32"/>
      <c r="I627" s="33"/>
    </row>
    <row r="628" spans="1:9" x14ac:dyDescent="0.3">
      <c r="A628" s="53"/>
      <c r="B628" s="35"/>
      <c r="C628" s="54"/>
      <c r="D628" s="77" t="s">
        <v>1484</v>
      </c>
      <c r="E628" s="42"/>
      <c r="F628" s="24">
        <v>8</v>
      </c>
      <c r="G628" s="25">
        <v>10.95890410958904</v>
      </c>
      <c r="H628" s="32"/>
      <c r="I628" s="33"/>
    </row>
    <row r="629" spans="1:9" x14ac:dyDescent="0.3">
      <c r="A629" s="53"/>
      <c r="B629" s="35"/>
      <c r="C629" s="54"/>
      <c r="D629" s="77" t="s">
        <v>4429</v>
      </c>
      <c r="E629" s="42"/>
      <c r="F629" s="24">
        <v>18</v>
      </c>
      <c r="G629" s="25">
        <v>24.657534246575342</v>
      </c>
      <c r="H629" s="32"/>
      <c r="I629" s="33"/>
    </row>
    <row r="630" spans="1:9" x14ac:dyDescent="0.3">
      <c r="A630" s="53"/>
      <c r="B630" s="35"/>
      <c r="C630" s="54"/>
      <c r="D630" s="77" t="s">
        <v>4430</v>
      </c>
      <c r="E630" s="42"/>
      <c r="F630" s="24">
        <v>3</v>
      </c>
      <c r="G630" s="25">
        <v>4.10958904109589</v>
      </c>
      <c r="H630" s="32"/>
      <c r="I630" s="33"/>
    </row>
    <row r="631" spans="1:9" x14ac:dyDescent="0.3">
      <c r="A631" s="53"/>
      <c r="B631" s="35"/>
      <c r="C631" s="54"/>
      <c r="D631" s="77" t="s">
        <v>4431</v>
      </c>
      <c r="E631" s="42"/>
      <c r="F631" s="24">
        <v>5</v>
      </c>
      <c r="G631" s="25">
        <v>6.8493150684931505</v>
      </c>
      <c r="H631" s="32"/>
      <c r="I631" s="33"/>
    </row>
    <row r="632" spans="1:9" x14ac:dyDescent="0.3">
      <c r="A632" s="53"/>
      <c r="B632" s="35"/>
      <c r="C632" s="54"/>
      <c r="D632" s="77" t="s">
        <v>4432</v>
      </c>
      <c r="E632" s="42"/>
      <c r="F632" s="24">
        <v>2</v>
      </c>
      <c r="G632" s="25">
        <v>2.7397260273972601</v>
      </c>
      <c r="H632" s="32"/>
      <c r="I632" s="33"/>
    </row>
    <row r="633" spans="1:9" x14ac:dyDescent="0.3">
      <c r="A633" s="53"/>
      <c r="B633" s="35"/>
      <c r="C633" s="54"/>
      <c r="D633" s="77" t="s">
        <v>4439</v>
      </c>
      <c r="E633" s="42"/>
      <c r="F633" s="24"/>
      <c r="G633" s="25"/>
      <c r="H633" s="32"/>
      <c r="I633" s="33"/>
    </row>
    <row r="634" spans="1:9" x14ac:dyDescent="0.3">
      <c r="A634" s="53"/>
      <c r="B634" s="35"/>
      <c r="C634" s="54"/>
      <c r="D634" s="77" t="s">
        <v>4433</v>
      </c>
      <c r="E634" s="42"/>
      <c r="F634" s="24">
        <v>3</v>
      </c>
      <c r="G634" s="25">
        <v>4.10958904109589</v>
      </c>
      <c r="H634" s="32"/>
      <c r="I634" s="33"/>
    </row>
    <row r="635" spans="1:9" x14ac:dyDescent="0.3">
      <c r="A635" s="53"/>
      <c r="B635" s="35"/>
      <c r="C635" s="54"/>
      <c r="D635" s="77" t="s">
        <v>4434</v>
      </c>
      <c r="E635" s="42"/>
      <c r="F635" s="24"/>
      <c r="G635" s="25"/>
      <c r="H635" s="32"/>
      <c r="I635" s="33"/>
    </row>
    <row r="636" spans="1:9" x14ac:dyDescent="0.3">
      <c r="A636" s="53"/>
      <c r="B636" s="35"/>
      <c r="C636" s="54"/>
      <c r="D636" s="77" t="s">
        <v>4746</v>
      </c>
      <c r="E636" s="42"/>
      <c r="F636" s="24"/>
      <c r="G636" s="25"/>
      <c r="H636" s="32"/>
      <c r="I636" s="33"/>
    </row>
    <row r="637" spans="1:9" x14ac:dyDescent="0.3">
      <c r="A637" s="53"/>
      <c r="B637" s="35"/>
      <c r="C637" s="54"/>
      <c r="D637" s="77" t="s">
        <v>4436</v>
      </c>
      <c r="E637" s="42"/>
      <c r="F637" s="24"/>
      <c r="G637" s="25"/>
      <c r="H637" s="32"/>
      <c r="I637" s="33"/>
    </row>
    <row r="638" spans="1:9" x14ac:dyDescent="0.3">
      <c r="A638" s="53"/>
      <c r="B638" s="35"/>
      <c r="C638" s="54"/>
      <c r="D638" s="77" t="s">
        <v>4437</v>
      </c>
      <c r="E638" s="42"/>
      <c r="F638" s="24"/>
      <c r="G638" s="25"/>
      <c r="H638" s="32"/>
      <c r="I638" s="33"/>
    </row>
    <row r="639" spans="1:9" x14ac:dyDescent="0.3">
      <c r="A639" s="53"/>
      <c r="B639" s="35"/>
      <c r="C639" s="54"/>
      <c r="D639" s="77" t="s">
        <v>4458</v>
      </c>
      <c r="E639" s="42"/>
      <c r="F639" s="24"/>
      <c r="G639" s="25"/>
      <c r="H639" s="32"/>
      <c r="I639" s="33"/>
    </row>
    <row r="640" spans="1:9" x14ac:dyDescent="0.3">
      <c r="A640" s="53"/>
      <c r="B640" s="35"/>
      <c r="C640" s="54"/>
      <c r="D640" s="77" t="s">
        <v>4459</v>
      </c>
      <c r="E640" s="42"/>
      <c r="F640" s="24">
        <v>8</v>
      </c>
      <c r="G640" s="25">
        <v>10.95890410958904</v>
      </c>
      <c r="H640" s="32"/>
      <c r="I640" s="33"/>
    </row>
    <row r="641" spans="1:9" x14ac:dyDescent="0.3">
      <c r="A641" s="53"/>
      <c r="B641" s="35"/>
      <c r="C641" s="54"/>
      <c r="D641" s="77" t="s">
        <v>4460</v>
      </c>
      <c r="E641" s="42"/>
      <c r="F641" s="24"/>
      <c r="G641" s="25"/>
      <c r="H641" s="32"/>
      <c r="I641" s="33"/>
    </row>
    <row r="642" spans="1:9" x14ac:dyDescent="0.3">
      <c r="A642" s="53"/>
      <c r="B642" s="35"/>
      <c r="C642" s="54"/>
      <c r="D642" s="77" t="s">
        <v>4747</v>
      </c>
      <c r="E642" s="42"/>
      <c r="F642" s="24"/>
      <c r="G642" s="25"/>
      <c r="H642" s="32"/>
      <c r="I642" s="33"/>
    </row>
    <row r="643" spans="1:9" x14ac:dyDescent="0.3">
      <c r="A643" s="51" t="s">
        <v>1685</v>
      </c>
      <c r="B643" s="52" t="s">
        <v>1485</v>
      </c>
      <c r="C643" s="26" t="s">
        <v>4322</v>
      </c>
      <c r="D643" s="76"/>
      <c r="E643" s="45"/>
      <c r="F643" s="7"/>
      <c r="G643" s="28"/>
      <c r="H643" s="30" t="s">
        <v>18</v>
      </c>
      <c r="I643" s="31"/>
    </row>
    <row r="644" spans="1:9" x14ac:dyDescent="0.3">
      <c r="A644" s="51" t="s">
        <v>2412</v>
      </c>
      <c r="B644" s="52" t="s">
        <v>1486</v>
      </c>
      <c r="C644" s="26" t="s">
        <v>2411</v>
      </c>
      <c r="D644" s="76" t="s">
        <v>1487</v>
      </c>
      <c r="E644" s="45"/>
      <c r="F644" s="7">
        <v>50</v>
      </c>
      <c r="G644" s="28">
        <v>68.493150684931507</v>
      </c>
      <c r="H644" s="30" t="s">
        <v>18</v>
      </c>
      <c r="I644" s="31"/>
    </row>
    <row r="645" spans="1:9" x14ac:dyDescent="0.3">
      <c r="A645" s="53"/>
      <c r="B645" s="35"/>
      <c r="C645" s="54"/>
      <c r="D645" s="77" t="s">
        <v>1488</v>
      </c>
      <c r="E645" s="42"/>
      <c r="F645" s="24">
        <v>16</v>
      </c>
      <c r="G645" s="25">
        <v>21.917808219178081</v>
      </c>
      <c r="H645" s="32"/>
      <c r="I645" s="33"/>
    </row>
    <row r="646" spans="1:9" x14ac:dyDescent="0.3">
      <c r="A646" s="53"/>
      <c r="B646" s="35"/>
      <c r="C646" s="54"/>
      <c r="D646" s="77" t="s">
        <v>1489</v>
      </c>
      <c r="E646" s="42"/>
      <c r="F646" s="24">
        <v>7</v>
      </c>
      <c r="G646" s="25">
        <v>9.5890410958904102</v>
      </c>
      <c r="H646" s="32"/>
      <c r="I646" s="33"/>
    </row>
    <row r="647" spans="1:9" x14ac:dyDescent="0.3">
      <c r="A647" s="51" t="s">
        <v>1686</v>
      </c>
      <c r="B647" s="52" t="s">
        <v>1490</v>
      </c>
      <c r="C647" s="26" t="s">
        <v>4321</v>
      </c>
      <c r="D647" s="76" t="s">
        <v>1491</v>
      </c>
      <c r="E647" s="45"/>
      <c r="F647" s="7">
        <v>4</v>
      </c>
      <c r="G647" s="28">
        <v>6.0606060606060606</v>
      </c>
      <c r="H647" s="30" t="s">
        <v>18</v>
      </c>
      <c r="I647" s="31"/>
    </row>
    <row r="648" spans="1:9" x14ac:dyDescent="0.3">
      <c r="A648" s="53"/>
      <c r="B648" s="35"/>
      <c r="C648" s="54"/>
      <c r="D648" s="77" t="s">
        <v>1492</v>
      </c>
      <c r="E648" s="42"/>
      <c r="F648" s="24">
        <v>2</v>
      </c>
      <c r="G648" s="25">
        <v>3.0303030303030303</v>
      </c>
      <c r="H648" s="32"/>
      <c r="I648" s="33"/>
    </row>
    <row r="649" spans="1:9" x14ac:dyDescent="0.3">
      <c r="A649" s="53"/>
      <c r="B649" s="35"/>
      <c r="C649" s="54"/>
      <c r="D649" s="77" t="s">
        <v>1493</v>
      </c>
      <c r="E649" s="42"/>
      <c r="F649" s="24"/>
      <c r="G649" s="25"/>
      <c r="H649" s="32"/>
      <c r="I649" s="33"/>
    </row>
    <row r="650" spans="1:9" x14ac:dyDescent="0.3">
      <c r="A650" s="53"/>
      <c r="B650" s="35"/>
      <c r="C650" s="54"/>
      <c r="D650" s="77" t="s">
        <v>1494</v>
      </c>
      <c r="E650" s="42"/>
      <c r="F650" s="24">
        <v>2</v>
      </c>
      <c r="G650" s="25">
        <v>3.0303030303030303</v>
      </c>
      <c r="H650" s="32"/>
      <c r="I650" s="33"/>
    </row>
    <row r="651" spans="1:9" x14ac:dyDescent="0.3">
      <c r="A651" s="53"/>
      <c r="B651" s="35"/>
      <c r="C651" s="54"/>
      <c r="D651" s="77" t="s">
        <v>1495</v>
      </c>
      <c r="E651" s="42"/>
      <c r="F651" s="24"/>
      <c r="G651" s="25"/>
      <c r="H651" s="32"/>
      <c r="I651" s="33"/>
    </row>
    <row r="652" spans="1:9" x14ac:dyDescent="0.3">
      <c r="A652" s="53"/>
      <c r="B652" s="35"/>
      <c r="C652" s="54"/>
      <c r="D652" s="77" t="s">
        <v>1496</v>
      </c>
      <c r="E652" s="42"/>
      <c r="F652" s="24">
        <v>6</v>
      </c>
      <c r="G652" s="25">
        <v>9.0909090909090917</v>
      </c>
      <c r="H652" s="32"/>
      <c r="I652" s="33"/>
    </row>
    <row r="653" spans="1:9" x14ac:dyDescent="0.3">
      <c r="A653" s="53"/>
      <c r="B653" s="35"/>
      <c r="C653" s="54"/>
      <c r="D653" s="77" t="s">
        <v>1497</v>
      </c>
      <c r="E653" s="42"/>
      <c r="F653" s="24">
        <v>1</v>
      </c>
      <c r="G653" s="25">
        <v>1.5151515151515151</v>
      </c>
      <c r="H653" s="32"/>
      <c r="I653" s="33"/>
    </row>
    <row r="654" spans="1:9" x14ac:dyDescent="0.3">
      <c r="A654" s="53"/>
      <c r="B654" s="35"/>
      <c r="C654" s="54"/>
      <c r="D654" s="77" t="s">
        <v>1498</v>
      </c>
      <c r="E654" s="42"/>
      <c r="F654" s="24">
        <v>3</v>
      </c>
      <c r="G654" s="25">
        <v>4.5454545454545459</v>
      </c>
      <c r="H654" s="32"/>
      <c r="I654" s="33"/>
    </row>
    <row r="655" spans="1:9" x14ac:dyDescent="0.3">
      <c r="A655" s="53"/>
      <c r="B655" s="35"/>
      <c r="C655" s="54"/>
      <c r="D655" s="77" t="s">
        <v>1499</v>
      </c>
      <c r="E655" s="42"/>
      <c r="F655" s="24">
        <v>6</v>
      </c>
      <c r="G655" s="25">
        <v>9.0909090909090917</v>
      </c>
      <c r="H655" s="32"/>
      <c r="I655" s="33"/>
    </row>
    <row r="656" spans="1:9" x14ac:dyDescent="0.3">
      <c r="A656" s="53"/>
      <c r="B656" s="35"/>
      <c r="C656" s="54"/>
      <c r="D656" s="77" t="s">
        <v>4748</v>
      </c>
      <c r="E656" s="42"/>
      <c r="F656" s="24">
        <v>1</v>
      </c>
      <c r="G656" s="25">
        <v>1.5151515151515151</v>
      </c>
      <c r="H656" s="32"/>
      <c r="I656" s="33"/>
    </row>
    <row r="657" spans="1:9" x14ac:dyDescent="0.3">
      <c r="A657" s="53"/>
      <c r="B657" s="35"/>
      <c r="C657" s="54"/>
      <c r="D657" s="77" t="s">
        <v>4749</v>
      </c>
      <c r="E657" s="42"/>
      <c r="F657" s="24">
        <v>41</v>
      </c>
      <c r="G657" s="25">
        <v>62.121212121212125</v>
      </c>
      <c r="H657" s="32"/>
      <c r="I657" s="33"/>
    </row>
    <row r="658" spans="1:9" x14ac:dyDescent="0.3">
      <c r="A658" s="51" t="s">
        <v>1687</v>
      </c>
      <c r="B658" s="52" t="s">
        <v>1501</v>
      </c>
      <c r="C658" s="26" t="s">
        <v>4320</v>
      </c>
      <c r="D658" s="76"/>
      <c r="E658" s="45"/>
      <c r="F658" s="7">
        <v>1</v>
      </c>
      <c r="G658" s="28">
        <v>100</v>
      </c>
      <c r="H658" s="30" t="s">
        <v>18</v>
      </c>
      <c r="I658" s="31"/>
    </row>
    <row r="659" spans="1:9" x14ac:dyDescent="0.3">
      <c r="A659" s="51" t="s">
        <v>1688</v>
      </c>
      <c r="B659" s="52" t="s">
        <v>1503</v>
      </c>
      <c r="C659" s="26" t="s">
        <v>4321</v>
      </c>
      <c r="D659" s="76" t="s">
        <v>1491</v>
      </c>
      <c r="E659" s="45"/>
      <c r="F659" s="7">
        <v>1</v>
      </c>
      <c r="G659" s="28">
        <v>4</v>
      </c>
      <c r="H659" s="30" t="s">
        <v>18</v>
      </c>
      <c r="I659" s="31"/>
    </row>
    <row r="660" spans="1:9" x14ac:dyDescent="0.3">
      <c r="A660" s="53"/>
      <c r="B660" s="35"/>
      <c r="C660" s="54"/>
      <c r="D660" s="77" t="s">
        <v>1492</v>
      </c>
      <c r="E660" s="42"/>
      <c r="F660" s="24">
        <v>3</v>
      </c>
      <c r="G660" s="25">
        <v>12</v>
      </c>
      <c r="H660" s="32"/>
      <c r="I660" s="33"/>
    </row>
    <row r="661" spans="1:9" x14ac:dyDescent="0.3">
      <c r="A661" s="53"/>
      <c r="B661" s="35"/>
      <c r="C661" s="54"/>
      <c r="D661" s="77" t="s">
        <v>1493</v>
      </c>
      <c r="E661" s="42"/>
      <c r="F661" s="24"/>
      <c r="G661" s="25"/>
      <c r="H661" s="32"/>
      <c r="I661" s="33"/>
    </row>
    <row r="662" spans="1:9" x14ac:dyDescent="0.3">
      <c r="A662" s="53"/>
      <c r="B662" s="35"/>
      <c r="C662" s="54"/>
      <c r="D662" s="77" t="s">
        <v>1494</v>
      </c>
      <c r="E662" s="42"/>
      <c r="F662" s="24"/>
      <c r="G662" s="25"/>
      <c r="H662" s="32"/>
      <c r="I662" s="33"/>
    </row>
    <row r="663" spans="1:9" x14ac:dyDescent="0.3">
      <c r="A663" s="53"/>
      <c r="B663" s="35"/>
      <c r="C663" s="54"/>
      <c r="D663" s="77" t="s">
        <v>1495</v>
      </c>
      <c r="E663" s="42"/>
      <c r="F663" s="24"/>
      <c r="G663" s="25"/>
      <c r="H663" s="32"/>
      <c r="I663" s="33"/>
    </row>
    <row r="664" spans="1:9" x14ac:dyDescent="0.3">
      <c r="A664" s="53"/>
      <c r="B664" s="35"/>
      <c r="C664" s="54"/>
      <c r="D664" s="77" t="s">
        <v>1496</v>
      </c>
      <c r="E664" s="42"/>
      <c r="F664" s="24">
        <v>4</v>
      </c>
      <c r="G664" s="25">
        <v>16</v>
      </c>
      <c r="H664" s="32"/>
      <c r="I664" s="33"/>
    </row>
    <row r="665" spans="1:9" x14ac:dyDescent="0.3">
      <c r="A665" s="53"/>
      <c r="B665" s="35"/>
      <c r="C665" s="54"/>
      <c r="D665" s="77" t="s">
        <v>1497</v>
      </c>
      <c r="E665" s="42"/>
      <c r="F665" s="24">
        <v>1</v>
      </c>
      <c r="G665" s="25">
        <v>4</v>
      </c>
      <c r="H665" s="32"/>
      <c r="I665" s="33"/>
    </row>
    <row r="666" spans="1:9" x14ac:dyDescent="0.3">
      <c r="A666" s="53"/>
      <c r="B666" s="35"/>
      <c r="C666" s="54"/>
      <c r="D666" s="77" t="s">
        <v>1498</v>
      </c>
      <c r="E666" s="42"/>
      <c r="F666" s="24">
        <v>2</v>
      </c>
      <c r="G666" s="25">
        <v>8</v>
      </c>
      <c r="H666" s="32"/>
      <c r="I666" s="33"/>
    </row>
    <row r="667" spans="1:9" x14ac:dyDescent="0.3">
      <c r="A667" s="53"/>
      <c r="B667" s="35"/>
      <c r="C667" s="54"/>
      <c r="D667" s="77" t="s">
        <v>1499</v>
      </c>
      <c r="E667" s="42"/>
      <c r="F667" s="24">
        <v>3</v>
      </c>
      <c r="G667" s="25">
        <v>12</v>
      </c>
      <c r="H667" s="32"/>
      <c r="I667" s="33"/>
    </row>
    <row r="668" spans="1:9" x14ac:dyDescent="0.3">
      <c r="A668" s="53"/>
      <c r="B668" s="35"/>
      <c r="C668" s="54"/>
      <c r="D668" s="77" t="s">
        <v>4748</v>
      </c>
      <c r="E668" s="42"/>
      <c r="F668" s="24">
        <v>3</v>
      </c>
      <c r="G668" s="25">
        <v>12</v>
      </c>
      <c r="H668" s="32"/>
      <c r="I668" s="33"/>
    </row>
    <row r="669" spans="1:9" x14ac:dyDescent="0.3">
      <c r="A669" s="53"/>
      <c r="B669" s="35"/>
      <c r="C669" s="54"/>
      <c r="D669" s="77" t="s">
        <v>4749</v>
      </c>
      <c r="E669" s="42"/>
      <c r="F669" s="24">
        <v>8</v>
      </c>
      <c r="G669" s="25">
        <v>32</v>
      </c>
      <c r="H669" s="32"/>
      <c r="I669" s="33"/>
    </row>
    <row r="670" spans="1:9" ht="17.25" thickBot="1" x14ac:dyDescent="0.35">
      <c r="A670" s="95" t="s">
        <v>1689</v>
      </c>
      <c r="B670" s="174" t="s">
        <v>1505</v>
      </c>
      <c r="C670" s="175" t="s">
        <v>4323</v>
      </c>
      <c r="D670" s="98"/>
      <c r="E670" s="96"/>
      <c r="F670" s="99">
        <v>3</v>
      </c>
      <c r="G670" s="100">
        <v>100</v>
      </c>
      <c r="H670" s="176" t="s">
        <v>18</v>
      </c>
      <c r="I670" s="102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19"/>
  <sheetViews>
    <sheetView zoomScale="90" zoomScaleNormal="90" workbookViewId="0">
      <pane ySplit="2" topLeftCell="A3" activePane="bottomLeft" state="frozen"/>
      <selection activeCell="C235" sqref="C235"/>
      <selection pane="bottomLeft" sqref="A1:I2"/>
    </sheetView>
  </sheetViews>
  <sheetFormatPr defaultRowHeight="16.5" x14ac:dyDescent="0.3"/>
  <cols>
    <col min="1" max="1" width="14.5" style="131" customWidth="1"/>
    <col min="2" max="2" width="32.375" style="168" customWidth="1"/>
    <col min="3" max="3" width="28.375" style="168" customWidth="1"/>
    <col min="4" max="4" width="54.875" style="88" customWidth="1"/>
    <col min="5" max="5" width="10.625" style="168" customWidth="1"/>
    <col min="6" max="7" width="9.625" style="88" customWidth="1"/>
    <col min="8" max="8" width="16.75" style="88" bestFit="1" customWidth="1"/>
    <col min="9" max="9" width="34.5" style="88" customWidth="1"/>
    <col min="10" max="16384" width="9" style="88"/>
  </cols>
  <sheetData>
    <row r="1" spans="1:9" ht="16.5" customHeight="1" x14ac:dyDescent="0.3">
      <c r="A1" s="236" t="s">
        <v>21</v>
      </c>
      <c r="B1" s="243" t="s">
        <v>2407</v>
      </c>
      <c r="C1" s="243" t="s">
        <v>2406</v>
      </c>
      <c r="D1" s="238" t="s">
        <v>2405</v>
      </c>
      <c r="E1" s="238" t="s">
        <v>2404</v>
      </c>
      <c r="F1" s="240" t="s">
        <v>2403</v>
      </c>
      <c r="G1" s="240"/>
      <c r="H1" s="4" t="s">
        <v>19</v>
      </c>
      <c r="I1" s="234" t="s">
        <v>2402</v>
      </c>
    </row>
    <row r="2" spans="1:9" ht="33" x14ac:dyDescent="0.3">
      <c r="A2" s="237"/>
      <c r="B2" s="244"/>
      <c r="C2" s="244"/>
      <c r="D2" s="239"/>
      <c r="E2" s="239"/>
      <c r="F2" s="2" t="s">
        <v>2410</v>
      </c>
      <c r="G2" s="3" t="s">
        <v>2409</v>
      </c>
      <c r="H2" s="1" t="s">
        <v>2408</v>
      </c>
      <c r="I2" s="235"/>
    </row>
    <row r="3" spans="1:9" x14ac:dyDescent="0.3">
      <c r="A3" s="51" t="s">
        <v>1690</v>
      </c>
      <c r="B3" s="52" t="s">
        <v>4893</v>
      </c>
      <c r="C3" s="26" t="s">
        <v>5228</v>
      </c>
      <c r="D3" s="76" t="s">
        <v>109</v>
      </c>
      <c r="E3" s="52"/>
      <c r="F3" s="7">
        <v>11</v>
      </c>
      <c r="G3" s="28">
        <v>84.615384615384613</v>
      </c>
      <c r="H3" s="30" t="s">
        <v>18</v>
      </c>
      <c r="I3" s="31"/>
    </row>
    <row r="4" spans="1:9" x14ac:dyDescent="0.3">
      <c r="A4" s="53"/>
      <c r="B4" s="35"/>
      <c r="C4" s="54"/>
      <c r="D4" s="77" t="s">
        <v>110</v>
      </c>
      <c r="E4" s="35"/>
      <c r="F4" s="24">
        <v>2</v>
      </c>
      <c r="G4" s="25">
        <v>15.384615384615385</v>
      </c>
      <c r="H4" s="163"/>
      <c r="I4" s="33"/>
    </row>
    <row r="5" spans="1:9" x14ac:dyDescent="0.3">
      <c r="A5" s="51" t="s">
        <v>1691</v>
      </c>
      <c r="B5" s="52" t="s">
        <v>771</v>
      </c>
      <c r="C5" s="26" t="s">
        <v>5229</v>
      </c>
      <c r="D5" s="76"/>
      <c r="E5" s="52"/>
      <c r="F5" s="7">
        <v>106</v>
      </c>
      <c r="G5" s="28">
        <v>100</v>
      </c>
      <c r="H5" s="30" t="s">
        <v>18</v>
      </c>
      <c r="I5" s="31"/>
    </row>
    <row r="6" spans="1:9" x14ac:dyDescent="0.3">
      <c r="A6" s="51" t="s">
        <v>4336</v>
      </c>
      <c r="B6" s="52" t="s">
        <v>773</v>
      </c>
      <c r="C6" s="26" t="s">
        <v>5229</v>
      </c>
      <c r="D6" s="76" t="s">
        <v>240</v>
      </c>
      <c r="E6" s="52"/>
      <c r="F6" s="7">
        <v>21</v>
      </c>
      <c r="G6" s="28">
        <v>19.811320754716981</v>
      </c>
      <c r="H6" s="30" t="s">
        <v>18</v>
      </c>
      <c r="I6" s="31"/>
    </row>
    <row r="7" spans="1:9" x14ac:dyDescent="0.3">
      <c r="A7" s="53"/>
      <c r="B7" s="35"/>
      <c r="C7" s="54"/>
      <c r="D7" s="77" t="s">
        <v>241</v>
      </c>
      <c r="E7" s="35"/>
      <c r="F7" s="24"/>
      <c r="G7" s="25"/>
      <c r="H7" s="32"/>
      <c r="I7" s="33"/>
    </row>
    <row r="8" spans="1:9" x14ac:dyDescent="0.3">
      <c r="A8" s="53"/>
      <c r="B8" s="35"/>
      <c r="C8" s="54"/>
      <c r="D8" s="77" t="s">
        <v>242</v>
      </c>
      <c r="E8" s="35"/>
      <c r="F8" s="24">
        <v>9</v>
      </c>
      <c r="G8" s="25">
        <v>8.4905660377358494</v>
      </c>
      <c r="H8" s="32"/>
      <c r="I8" s="33"/>
    </row>
    <row r="9" spans="1:9" x14ac:dyDescent="0.3">
      <c r="A9" s="53"/>
      <c r="B9" s="35"/>
      <c r="C9" s="54"/>
      <c r="D9" s="77" t="s">
        <v>774</v>
      </c>
      <c r="E9" s="35"/>
      <c r="F9" s="24"/>
      <c r="G9" s="25"/>
      <c r="H9" s="32"/>
      <c r="I9" s="33"/>
    </row>
    <row r="10" spans="1:9" x14ac:dyDescent="0.3">
      <c r="A10" s="53"/>
      <c r="B10" s="35"/>
      <c r="C10" s="54"/>
      <c r="D10" s="77" t="s">
        <v>775</v>
      </c>
      <c r="E10" s="35"/>
      <c r="F10" s="24">
        <v>2</v>
      </c>
      <c r="G10" s="25">
        <v>1.8867924528301887</v>
      </c>
      <c r="H10" s="32"/>
      <c r="I10" s="33"/>
    </row>
    <row r="11" spans="1:9" x14ac:dyDescent="0.3">
      <c r="A11" s="53"/>
      <c r="B11" s="35"/>
      <c r="C11" s="54"/>
      <c r="D11" s="77" t="s">
        <v>243</v>
      </c>
      <c r="E11" s="35"/>
      <c r="F11" s="24">
        <v>22</v>
      </c>
      <c r="G11" s="25">
        <v>20.754716981132077</v>
      </c>
      <c r="H11" s="32"/>
      <c r="I11" s="33"/>
    </row>
    <row r="12" spans="1:9" x14ac:dyDescent="0.3">
      <c r="A12" s="53"/>
      <c r="B12" s="35"/>
      <c r="C12" s="54"/>
      <c r="D12" s="77" t="s">
        <v>244</v>
      </c>
      <c r="E12" s="35"/>
      <c r="F12" s="24">
        <v>11</v>
      </c>
      <c r="G12" s="25">
        <v>10.377358490566039</v>
      </c>
      <c r="H12" s="32"/>
      <c r="I12" s="33"/>
    </row>
    <row r="13" spans="1:9" x14ac:dyDescent="0.3">
      <c r="A13" s="53"/>
      <c r="B13" s="35"/>
      <c r="C13" s="54"/>
      <c r="D13" s="77" t="s">
        <v>393</v>
      </c>
      <c r="E13" s="35"/>
      <c r="F13" s="24">
        <v>13</v>
      </c>
      <c r="G13" s="25">
        <v>12.264150943396226</v>
      </c>
      <c r="H13" s="32"/>
      <c r="I13" s="33"/>
    </row>
    <row r="14" spans="1:9" x14ac:dyDescent="0.3">
      <c r="A14" s="53"/>
      <c r="B14" s="35"/>
      <c r="C14" s="54"/>
      <c r="D14" s="77" t="s">
        <v>245</v>
      </c>
      <c r="E14" s="35"/>
      <c r="F14" s="24">
        <v>10</v>
      </c>
      <c r="G14" s="25">
        <v>9.433962264150944</v>
      </c>
      <c r="H14" s="32"/>
      <c r="I14" s="33"/>
    </row>
    <row r="15" spans="1:9" x14ac:dyDescent="0.3">
      <c r="A15" s="53"/>
      <c r="B15" s="35"/>
      <c r="C15" s="54"/>
      <c r="D15" s="77" t="s">
        <v>4208</v>
      </c>
      <c r="E15" s="35"/>
      <c r="F15" s="24">
        <v>1</v>
      </c>
      <c r="G15" s="25">
        <v>0.94339622641509435</v>
      </c>
      <c r="H15" s="32"/>
      <c r="I15" s="33"/>
    </row>
    <row r="16" spans="1:9" x14ac:dyDescent="0.3">
      <c r="A16" s="53"/>
      <c r="B16" s="35"/>
      <c r="C16" s="54"/>
      <c r="D16" s="77" t="s">
        <v>246</v>
      </c>
      <c r="E16" s="35"/>
      <c r="F16" s="24">
        <v>2</v>
      </c>
      <c r="G16" s="25">
        <v>1.8867924528301887</v>
      </c>
      <c r="H16" s="32"/>
      <c r="I16" s="33"/>
    </row>
    <row r="17" spans="1:9" x14ac:dyDescent="0.3">
      <c r="A17" s="53"/>
      <c r="B17" s="35"/>
      <c r="C17" s="54"/>
      <c r="D17" s="77" t="s">
        <v>4209</v>
      </c>
      <c r="E17" s="35"/>
      <c r="F17" s="24">
        <v>2</v>
      </c>
      <c r="G17" s="25">
        <v>1.8867924528301887</v>
      </c>
      <c r="H17" s="32"/>
      <c r="I17" s="33"/>
    </row>
    <row r="18" spans="1:9" x14ac:dyDescent="0.3">
      <c r="A18" s="53"/>
      <c r="B18" s="35"/>
      <c r="C18" s="54"/>
      <c r="D18" s="77" t="s">
        <v>247</v>
      </c>
      <c r="E18" s="35"/>
      <c r="F18" s="24">
        <v>1</v>
      </c>
      <c r="G18" s="25">
        <v>0.94339622641509435</v>
      </c>
      <c r="H18" s="32"/>
      <c r="I18" s="33"/>
    </row>
    <row r="19" spans="1:9" x14ac:dyDescent="0.3">
      <c r="A19" s="53"/>
      <c r="B19" s="35"/>
      <c r="C19" s="54"/>
      <c r="D19" s="77" t="s">
        <v>4210</v>
      </c>
      <c r="E19" s="35"/>
      <c r="F19" s="24">
        <v>1</v>
      </c>
      <c r="G19" s="25">
        <v>0.94339622641509435</v>
      </c>
      <c r="H19" s="32"/>
      <c r="I19" s="33"/>
    </row>
    <row r="20" spans="1:9" x14ac:dyDescent="0.3">
      <c r="A20" s="53"/>
      <c r="B20" s="35"/>
      <c r="C20" s="54"/>
      <c r="D20" s="77" t="s">
        <v>4211</v>
      </c>
      <c r="E20" s="35"/>
      <c r="F20" s="24"/>
      <c r="G20" s="25"/>
      <c r="H20" s="32"/>
      <c r="I20" s="33"/>
    </row>
    <row r="21" spans="1:9" x14ac:dyDescent="0.3">
      <c r="A21" s="53"/>
      <c r="B21" s="35"/>
      <c r="C21" s="54"/>
      <c r="D21" s="77" t="s">
        <v>248</v>
      </c>
      <c r="E21" s="35"/>
      <c r="F21" s="24">
        <v>2</v>
      </c>
      <c r="G21" s="25">
        <v>1.8867924528301887</v>
      </c>
      <c r="H21" s="32"/>
      <c r="I21" s="33"/>
    </row>
    <row r="22" spans="1:9" x14ac:dyDescent="0.3">
      <c r="A22" s="53"/>
      <c r="B22" s="35"/>
      <c r="C22" s="54"/>
      <c r="D22" s="77" t="s">
        <v>4212</v>
      </c>
      <c r="E22" s="35"/>
      <c r="F22" s="24">
        <v>1</v>
      </c>
      <c r="G22" s="25">
        <v>0.94339622641509435</v>
      </c>
      <c r="H22" s="32"/>
      <c r="I22" s="33"/>
    </row>
    <row r="23" spans="1:9" x14ac:dyDescent="0.3">
      <c r="A23" s="53"/>
      <c r="B23" s="35"/>
      <c r="C23" s="54"/>
      <c r="D23" s="77" t="s">
        <v>249</v>
      </c>
      <c r="E23" s="35"/>
      <c r="F23" s="24">
        <v>4</v>
      </c>
      <c r="G23" s="25">
        <v>3.7735849056603774</v>
      </c>
      <c r="H23" s="32"/>
      <c r="I23" s="33"/>
    </row>
    <row r="24" spans="1:9" x14ac:dyDescent="0.3">
      <c r="A24" s="53"/>
      <c r="B24" s="35"/>
      <c r="C24" s="54"/>
      <c r="D24" s="77" t="s">
        <v>4213</v>
      </c>
      <c r="E24" s="35"/>
      <c r="F24" s="24">
        <v>4</v>
      </c>
      <c r="G24" s="25">
        <v>3.7735849056603774</v>
      </c>
      <c r="H24" s="32"/>
      <c r="I24" s="33"/>
    </row>
    <row r="25" spans="1:9" x14ac:dyDescent="0.3">
      <c r="A25" s="53"/>
      <c r="B25" s="35"/>
      <c r="C25" s="54"/>
      <c r="D25" s="77" t="s">
        <v>4214</v>
      </c>
      <c r="E25" s="35"/>
      <c r="F25" s="24"/>
      <c r="G25" s="25"/>
      <c r="H25" s="32"/>
      <c r="I25" s="33"/>
    </row>
    <row r="26" spans="1:9" x14ac:dyDescent="0.3">
      <c r="A26" s="53"/>
      <c r="B26" s="35"/>
      <c r="C26" s="54"/>
      <c r="D26" s="77" t="s">
        <v>250</v>
      </c>
      <c r="E26" s="35"/>
      <c r="F26" s="24"/>
      <c r="G26" s="25"/>
      <c r="H26" s="32"/>
      <c r="I26" s="33"/>
    </row>
    <row r="27" spans="1:9" x14ac:dyDescent="0.3">
      <c r="A27" s="51" t="s">
        <v>1692</v>
      </c>
      <c r="B27" s="52" t="s">
        <v>777</v>
      </c>
      <c r="C27" s="26" t="s">
        <v>5229</v>
      </c>
      <c r="D27" s="76"/>
      <c r="E27" s="52"/>
      <c r="F27" s="7">
        <v>106</v>
      </c>
      <c r="G27" s="28">
        <v>100</v>
      </c>
      <c r="H27" s="30" t="s">
        <v>18</v>
      </c>
      <c r="I27" s="31"/>
    </row>
    <row r="28" spans="1:9" x14ac:dyDescent="0.3">
      <c r="A28" s="51" t="s">
        <v>1693</v>
      </c>
      <c r="B28" s="52" t="s">
        <v>779</v>
      </c>
      <c r="C28" s="26" t="s">
        <v>5229</v>
      </c>
      <c r="D28" s="76" t="s">
        <v>251</v>
      </c>
      <c r="E28" s="52"/>
      <c r="F28" s="7">
        <v>3</v>
      </c>
      <c r="G28" s="28">
        <v>2.8301886792452833</v>
      </c>
      <c r="H28" s="30" t="s">
        <v>18</v>
      </c>
      <c r="I28" s="31"/>
    </row>
    <row r="29" spans="1:9" x14ac:dyDescent="0.3">
      <c r="A29" s="53"/>
      <c r="B29" s="35"/>
      <c r="C29" s="54"/>
      <c r="D29" s="77" t="s">
        <v>780</v>
      </c>
      <c r="E29" s="35"/>
      <c r="F29" s="24">
        <v>6</v>
      </c>
      <c r="G29" s="25">
        <v>5.6603773584905666</v>
      </c>
      <c r="H29" s="32"/>
      <c r="I29" s="33"/>
    </row>
    <row r="30" spans="1:9" x14ac:dyDescent="0.3">
      <c r="A30" s="53"/>
      <c r="B30" s="35"/>
      <c r="C30" s="54"/>
      <c r="D30" s="77" t="s">
        <v>781</v>
      </c>
      <c r="E30" s="35"/>
      <c r="F30" s="24">
        <v>1</v>
      </c>
      <c r="G30" s="25">
        <v>0.94339622641509435</v>
      </c>
      <c r="H30" s="32"/>
      <c r="I30" s="33"/>
    </row>
    <row r="31" spans="1:9" x14ac:dyDescent="0.3">
      <c r="A31" s="53"/>
      <c r="B31" s="35"/>
      <c r="C31" s="54"/>
      <c r="D31" s="77" t="s">
        <v>782</v>
      </c>
      <c r="E31" s="35"/>
      <c r="F31" s="24">
        <v>4</v>
      </c>
      <c r="G31" s="25">
        <v>3.7735849056603774</v>
      </c>
      <c r="H31" s="32"/>
      <c r="I31" s="33"/>
    </row>
    <row r="32" spans="1:9" x14ac:dyDescent="0.3">
      <c r="A32" s="53"/>
      <c r="B32" s="35"/>
      <c r="C32" s="54"/>
      <c r="D32" s="77" t="s">
        <v>783</v>
      </c>
      <c r="E32" s="35"/>
      <c r="F32" s="24">
        <v>18</v>
      </c>
      <c r="G32" s="25">
        <v>16.981132075471699</v>
      </c>
      <c r="H32" s="32"/>
      <c r="I32" s="33"/>
    </row>
    <row r="33" spans="1:9" x14ac:dyDescent="0.3">
      <c r="A33" s="53"/>
      <c r="B33" s="35"/>
      <c r="C33" s="54"/>
      <c r="D33" s="77" t="s">
        <v>784</v>
      </c>
      <c r="E33" s="35"/>
      <c r="F33" s="24">
        <v>21</v>
      </c>
      <c r="G33" s="25">
        <v>19.811320754716981</v>
      </c>
      <c r="H33" s="32"/>
      <c r="I33" s="33"/>
    </row>
    <row r="34" spans="1:9" x14ac:dyDescent="0.3">
      <c r="A34" s="53"/>
      <c r="B34" s="35"/>
      <c r="C34" s="54"/>
      <c r="D34" s="77" t="s">
        <v>785</v>
      </c>
      <c r="E34" s="35"/>
      <c r="F34" s="24">
        <v>28</v>
      </c>
      <c r="G34" s="25">
        <v>26.415094339622641</v>
      </c>
      <c r="H34" s="32"/>
      <c r="I34" s="33"/>
    </row>
    <row r="35" spans="1:9" x14ac:dyDescent="0.3">
      <c r="A35" s="53"/>
      <c r="B35" s="35"/>
      <c r="C35" s="54"/>
      <c r="D35" s="77" t="s">
        <v>786</v>
      </c>
      <c r="E35" s="35"/>
      <c r="F35" s="24">
        <v>15</v>
      </c>
      <c r="G35" s="25">
        <v>14.150943396226415</v>
      </c>
      <c r="H35" s="32"/>
      <c r="I35" s="33"/>
    </row>
    <row r="36" spans="1:9" x14ac:dyDescent="0.3">
      <c r="A36" s="53"/>
      <c r="B36" s="35"/>
      <c r="C36" s="54"/>
      <c r="D36" s="77" t="s">
        <v>787</v>
      </c>
      <c r="E36" s="35"/>
      <c r="F36" s="24">
        <v>10</v>
      </c>
      <c r="G36" s="25">
        <v>9.433962264150944</v>
      </c>
      <c r="H36" s="32"/>
      <c r="I36" s="33"/>
    </row>
    <row r="37" spans="1:9" x14ac:dyDescent="0.3">
      <c r="A37" s="53"/>
      <c r="B37" s="35"/>
      <c r="C37" s="54"/>
      <c r="D37" s="77" t="s">
        <v>4335</v>
      </c>
      <c r="E37" s="35"/>
      <c r="F37" s="24"/>
      <c r="G37" s="25"/>
      <c r="H37" s="32"/>
      <c r="I37" s="33"/>
    </row>
    <row r="38" spans="1:9" x14ac:dyDescent="0.3">
      <c r="A38" s="51" t="s">
        <v>1694</v>
      </c>
      <c r="B38" s="52" t="s">
        <v>1695</v>
      </c>
      <c r="C38" s="26" t="s">
        <v>5229</v>
      </c>
      <c r="D38" s="76"/>
      <c r="E38" s="52"/>
      <c r="F38" s="7">
        <v>106</v>
      </c>
      <c r="G38" s="61">
        <v>100</v>
      </c>
      <c r="H38" s="30" t="s">
        <v>18</v>
      </c>
      <c r="I38" s="31"/>
    </row>
    <row r="39" spans="1:9" x14ac:dyDescent="0.3">
      <c r="A39" s="51" t="s">
        <v>2513</v>
      </c>
      <c r="B39" s="52" t="s">
        <v>1696</v>
      </c>
      <c r="C39" s="26" t="s">
        <v>5229</v>
      </c>
      <c r="D39" s="76"/>
      <c r="E39" s="52" t="s">
        <v>139</v>
      </c>
      <c r="F39" s="7">
        <v>104</v>
      </c>
      <c r="G39" s="25">
        <f>F39/(F39+F41)*100</f>
        <v>98.113207547169807</v>
      </c>
      <c r="H39" s="58" t="s">
        <v>18</v>
      </c>
      <c r="I39" s="31"/>
    </row>
    <row r="40" spans="1:9" x14ac:dyDescent="0.3">
      <c r="A40" s="53"/>
      <c r="B40" s="35"/>
      <c r="C40" s="54"/>
      <c r="D40" s="77" t="s">
        <v>137</v>
      </c>
      <c r="E40" s="35"/>
      <c r="F40" s="24"/>
      <c r="G40" s="25"/>
      <c r="H40" s="32"/>
      <c r="I40" s="33"/>
    </row>
    <row r="41" spans="1:9" x14ac:dyDescent="0.3">
      <c r="A41" s="53"/>
      <c r="B41" s="35"/>
      <c r="C41" s="54"/>
      <c r="D41" s="77" t="s">
        <v>140</v>
      </c>
      <c r="E41" s="35"/>
      <c r="F41" s="24">
        <v>2</v>
      </c>
      <c r="G41" s="34">
        <f>100-G39</f>
        <v>1.8867924528301927</v>
      </c>
      <c r="H41" s="32"/>
      <c r="I41" s="33"/>
    </row>
    <row r="42" spans="1:9" x14ac:dyDescent="0.3">
      <c r="A42" s="51" t="s">
        <v>1697</v>
      </c>
      <c r="B42" s="52" t="s">
        <v>1698</v>
      </c>
      <c r="C42" s="26" t="s">
        <v>4218</v>
      </c>
      <c r="D42" s="76" t="s">
        <v>141</v>
      </c>
      <c r="E42" s="52"/>
      <c r="F42" s="7">
        <v>2</v>
      </c>
      <c r="G42" s="28">
        <v>100</v>
      </c>
      <c r="H42" s="30" t="s">
        <v>18</v>
      </c>
      <c r="I42" s="31"/>
    </row>
    <row r="43" spans="1:9" x14ac:dyDescent="0.3">
      <c r="A43" s="53"/>
      <c r="B43" s="35"/>
      <c r="C43" s="54"/>
      <c r="D43" s="77" t="s">
        <v>142</v>
      </c>
      <c r="E43" s="35"/>
      <c r="F43" s="24"/>
      <c r="G43" s="25"/>
      <c r="H43" s="32"/>
      <c r="I43" s="33"/>
    </row>
    <row r="44" spans="1:9" x14ac:dyDescent="0.3">
      <c r="A44" s="53"/>
      <c r="B44" s="35"/>
      <c r="C44" s="54"/>
      <c r="D44" s="77" t="s">
        <v>143</v>
      </c>
      <c r="E44" s="35"/>
      <c r="F44" s="24"/>
      <c r="G44" s="25"/>
      <c r="H44" s="32"/>
      <c r="I44" s="33"/>
    </row>
    <row r="45" spans="1:9" x14ac:dyDescent="0.3">
      <c r="A45" s="53"/>
      <c r="B45" s="35"/>
      <c r="C45" s="54"/>
      <c r="D45" s="77" t="s">
        <v>144</v>
      </c>
      <c r="E45" s="35"/>
      <c r="F45" s="24"/>
      <c r="G45" s="25"/>
      <c r="H45" s="32"/>
      <c r="I45" s="33"/>
    </row>
    <row r="46" spans="1:9" x14ac:dyDescent="0.3">
      <c r="A46" s="51" t="s">
        <v>1699</v>
      </c>
      <c r="B46" s="52" t="s">
        <v>1700</v>
      </c>
      <c r="C46" s="26" t="s">
        <v>5229</v>
      </c>
      <c r="D46" s="76" t="s">
        <v>1539</v>
      </c>
      <c r="E46" s="52"/>
      <c r="F46" s="7">
        <v>18</v>
      </c>
      <c r="G46" s="28">
        <v>16.981132075471699</v>
      </c>
      <c r="H46" s="30" t="s">
        <v>18</v>
      </c>
      <c r="I46" s="31"/>
    </row>
    <row r="47" spans="1:9" x14ac:dyDescent="0.3">
      <c r="A47" s="53"/>
      <c r="B47" s="35"/>
      <c r="C47" s="54"/>
      <c r="D47" s="77" t="s">
        <v>1540</v>
      </c>
      <c r="E47" s="35"/>
      <c r="F47" s="24">
        <v>2</v>
      </c>
      <c r="G47" s="25">
        <v>1.8867924528301887</v>
      </c>
      <c r="H47" s="32"/>
      <c r="I47" s="33"/>
    </row>
    <row r="48" spans="1:9" x14ac:dyDescent="0.3">
      <c r="A48" s="53"/>
      <c r="B48" s="35"/>
      <c r="C48" s="54"/>
      <c r="D48" s="77" t="s">
        <v>1541</v>
      </c>
      <c r="E48" s="35"/>
      <c r="F48" s="24">
        <v>8</v>
      </c>
      <c r="G48" s="25">
        <v>7.5471698113207548</v>
      </c>
      <c r="H48" s="32"/>
      <c r="I48" s="33"/>
    </row>
    <row r="49" spans="1:9" x14ac:dyDescent="0.3">
      <c r="A49" s="53"/>
      <c r="B49" s="35"/>
      <c r="C49" s="54"/>
      <c r="D49" s="77" t="s">
        <v>1542</v>
      </c>
      <c r="E49" s="35"/>
      <c r="F49" s="24">
        <v>10</v>
      </c>
      <c r="G49" s="25">
        <v>9.433962264150944</v>
      </c>
      <c r="H49" s="32"/>
      <c r="I49" s="33"/>
    </row>
    <row r="50" spans="1:9" x14ac:dyDescent="0.3">
      <c r="A50" s="53"/>
      <c r="B50" s="35"/>
      <c r="C50" s="54"/>
      <c r="D50" s="77" t="s">
        <v>1543</v>
      </c>
      <c r="E50" s="35"/>
      <c r="F50" s="24">
        <v>4</v>
      </c>
      <c r="G50" s="25">
        <v>3.7735849056603774</v>
      </c>
      <c r="H50" s="32"/>
      <c r="I50" s="33"/>
    </row>
    <row r="51" spans="1:9" x14ac:dyDescent="0.3">
      <c r="A51" s="53"/>
      <c r="B51" s="35"/>
      <c r="C51" s="54"/>
      <c r="D51" s="77" t="s">
        <v>1701</v>
      </c>
      <c r="E51" s="35"/>
      <c r="F51" s="24">
        <v>11</v>
      </c>
      <c r="G51" s="25">
        <v>10.377358490566039</v>
      </c>
      <c r="H51" s="32"/>
      <c r="I51" s="33"/>
    </row>
    <row r="52" spans="1:9" x14ac:dyDescent="0.3">
      <c r="A52" s="53"/>
      <c r="B52" s="35"/>
      <c r="C52" s="54"/>
      <c r="D52" s="77" t="s">
        <v>1702</v>
      </c>
      <c r="E52" s="35"/>
      <c r="F52" s="24">
        <v>36</v>
      </c>
      <c r="G52" s="25">
        <v>33.962264150943398</v>
      </c>
      <c r="H52" s="32"/>
      <c r="I52" s="33"/>
    </row>
    <row r="53" spans="1:9" x14ac:dyDescent="0.3">
      <c r="A53" s="53"/>
      <c r="B53" s="35"/>
      <c r="C53" s="54"/>
      <c r="D53" s="77" t="s">
        <v>1546</v>
      </c>
      <c r="E53" s="35"/>
      <c r="F53" s="24">
        <v>6</v>
      </c>
      <c r="G53" s="25">
        <v>5.6603773584905666</v>
      </c>
      <c r="H53" s="32"/>
      <c r="I53" s="33"/>
    </row>
    <row r="54" spans="1:9" x14ac:dyDescent="0.3">
      <c r="A54" s="53"/>
      <c r="B54" s="35"/>
      <c r="C54" s="54"/>
      <c r="D54" s="77" t="s">
        <v>1547</v>
      </c>
      <c r="E54" s="35"/>
      <c r="F54" s="24">
        <v>8</v>
      </c>
      <c r="G54" s="25">
        <v>7.5471698113207548</v>
      </c>
      <c r="H54" s="32"/>
      <c r="I54" s="33"/>
    </row>
    <row r="55" spans="1:9" x14ac:dyDescent="0.3">
      <c r="A55" s="53"/>
      <c r="B55" s="35"/>
      <c r="C55" s="54"/>
      <c r="D55" s="77" t="s">
        <v>4739</v>
      </c>
      <c r="E55" s="35"/>
      <c r="F55" s="24"/>
      <c r="G55" s="25"/>
      <c r="H55" s="32"/>
      <c r="I55" s="33"/>
    </row>
    <row r="56" spans="1:9" x14ac:dyDescent="0.3">
      <c r="A56" s="53"/>
      <c r="B56" s="35"/>
      <c r="C56" s="54"/>
      <c r="D56" s="77" t="s">
        <v>4740</v>
      </c>
      <c r="E56" s="35"/>
      <c r="F56" s="24"/>
      <c r="G56" s="25"/>
      <c r="H56" s="32"/>
      <c r="I56" s="33"/>
    </row>
    <row r="57" spans="1:9" x14ac:dyDescent="0.3">
      <c r="A57" s="53"/>
      <c r="B57" s="35"/>
      <c r="C57" s="54"/>
      <c r="D57" s="77" t="s">
        <v>4750</v>
      </c>
      <c r="E57" s="35"/>
      <c r="F57" s="24">
        <v>2</v>
      </c>
      <c r="G57" s="25">
        <v>1.8867924528301887</v>
      </c>
      <c r="H57" s="32"/>
      <c r="I57" s="33"/>
    </row>
    <row r="58" spans="1:9" x14ac:dyDescent="0.3">
      <c r="A58" s="53"/>
      <c r="B58" s="35"/>
      <c r="C58" s="54"/>
      <c r="D58" s="77" t="s">
        <v>4324</v>
      </c>
      <c r="E58" s="35"/>
      <c r="F58" s="24">
        <v>1</v>
      </c>
      <c r="G58" s="25">
        <v>0.94339622641509435</v>
      </c>
      <c r="H58" s="32"/>
      <c r="I58" s="33"/>
    </row>
    <row r="59" spans="1:9" x14ac:dyDescent="0.3">
      <c r="A59" s="51" t="s">
        <v>1703</v>
      </c>
      <c r="B59" s="52" t="s">
        <v>1704</v>
      </c>
      <c r="C59" s="26" t="s">
        <v>2512</v>
      </c>
      <c r="D59" s="76"/>
      <c r="E59" s="52"/>
      <c r="F59" s="7">
        <v>1</v>
      </c>
      <c r="G59" s="28">
        <v>100</v>
      </c>
      <c r="H59" s="30" t="s">
        <v>18</v>
      </c>
      <c r="I59" s="31"/>
    </row>
    <row r="60" spans="1:9" x14ac:dyDescent="0.3">
      <c r="A60" s="51" t="s">
        <v>2511</v>
      </c>
      <c r="B60" s="52" t="s">
        <v>1709</v>
      </c>
      <c r="C60" s="26" t="s">
        <v>5229</v>
      </c>
      <c r="D60" s="76" t="s">
        <v>1705</v>
      </c>
      <c r="E60" s="52"/>
      <c r="F60" s="7">
        <v>20</v>
      </c>
      <c r="G60" s="28">
        <v>18.867924528301888</v>
      </c>
      <c r="H60" s="30" t="s">
        <v>18</v>
      </c>
      <c r="I60" s="31"/>
    </row>
    <row r="61" spans="1:9" x14ac:dyDescent="0.3">
      <c r="A61" s="53"/>
      <c r="B61" s="35"/>
      <c r="C61" s="54"/>
      <c r="D61" s="77" t="s">
        <v>1706</v>
      </c>
      <c r="E61" s="35"/>
      <c r="F61" s="24">
        <v>16</v>
      </c>
      <c r="G61" s="25">
        <v>15.09433962264151</v>
      </c>
      <c r="H61" s="32"/>
      <c r="I61" s="33"/>
    </row>
    <row r="62" spans="1:9" x14ac:dyDescent="0.3">
      <c r="A62" s="53"/>
      <c r="B62" s="35"/>
      <c r="C62" s="54"/>
      <c r="D62" s="77" t="s">
        <v>1707</v>
      </c>
      <c r="E62" s="35"/>
      <c r="F62" s="24">
        <v>65</v>
      </c>
      <c r="G62" s="25">
        <v>61.320754716981128</v>
      </c>
      <c r="H62" s="32"/>
      <c r="I62" s="33"/>
    </row>
    <row r="63" spans="1:9" x14ac:dyDescent="0.3">
      <c r="A63" s="53"/>
      <c r="B63" s="35"/>
      <c r="C63" s="54"/>
      <c r="D63" s="77" t="s">
        <v>1708</v>
      </c>
      <c r="E63" s="35"/>
      <c r="F63" s="24">
        <v>5</v>
      </c>
      <c r="G63" s="25">
        <v>4.716981132075472</v>
      </c>
      <c r="H63" s="32"/>
      <c r="I63" s="33"/>
    </row>
    <row r="64" spans="1:9" x14ac:dyDescent="0.3">
      <c r="A64" s="53"/>
      <c r="B64" s="35"/>
      <c r="C64" s="54"/>
      <c r="D64" s="77" t="s">
        <v>470</v>
      </c>
      <c r="E64" s="35"/>
      <c r="F64" s="24"/>
      <c r="G64" s="25"/>
      <c r="H64" s="32"/>
      <c r="I64" s="33"/>
    </row>
    <row r="65" spans="1:9" x14ac:dyDescent="0.3">
      <c r="A65" s="51" t="s">
        <v>1710</v>
      </c>
      <c r="B65" s="52" t="s">
        <v>1711</v>
      </c>
      <c r="C65" s="26" t="s">
        <v>2510</v>
      </c>
      <c r="D65" s="76"/>
      <c r="E65" s="52"/>
      <c r="F65" s="7"/>
      <c r="G65" s="28"/>
      <c r="H65" s="30" t="s">
        <v>18</v>
      </c>
      <c r="I65" s="31"/>
    </row>
    <row r="66" spans="1:9" x14ac:dyDescent="0.3">
      <c r="A66" s="51" t="s">
        <v>1712</v>
      </c>
      <c r="B66" s="52" t="s">
        <v>1713</v>
      </c>
      <c r="C66" s="26" t="s">
        <v>5229</v>
      </c>
      <c r="D66" s="76" t="s">
        <v>1714</v>
      </c>
      <c r="E66" s="52"/>
      <c r="F66" s="7">
        <v>51</v>
      </c>
      <c r="G66" s="28">
        <v>48.113207547169814</v>
      </c>
      <c r="H66" s="30" t="s">
        <v>18</v>
      </c>
      <c r="I66" s="31"/>
    </row>
    <row r="67" spans="1:9" x14ac:dyDescent="0.3">
      <c r="A67" s="53"/>
      <c r="B67" s="35"/>
      <c r="C67" s="54"/>
      <c r="D67" s="77" t="s">
        <v>4751</v>
      </c>
      <c r="E67" s="35"/>
      <c r="F67" s="24">
        <v>16</v>
      </c>
      <c r="G67" s="25">
        <v>15.09433962264151</v>
      </c>
      <c r="H67" s="32"/>
      <c r="I67" s="33"/>
    </row>
    <row r="68" spans="1:9" x14ac:dyDescent="0.3">
      <c r="A68" s="53"/>
      <c r="B68" s="35"/>
      <c r="C68" s="54"/>
      <c r="D68" s="77" t="s">
        <v>4752</v>
      </c>
      <c r="E68" s="35"/>
      <c r="F68" s="24">
        <v>12</v>
      </c>
      <c r="G68" s="25">
        <v>11.320754716981133</v>
      </c>
      <c r="H68" s="32"/>
      <c r="I68" s="33"/>
    </row>
    <row r="69" spans="1:9" x14ac:dyDescent="0.3">
      <c r="A69" s="53"/>
      <c r="B69" s="35"/>
      <c r="C69" s="54"/>
      <c r="D69" s="77" t="s">
        <v>4753</v>
      </c>
      <c r="E69" s="35"/>
      <c r="F69" s="24">
        <v>8</v>
      </c>
      <c r="G69" s="25">
        <v>7.5471698113207548</v>
      </c>
      <c r="H69" s="32"/>
      <c r="I69" s="33"/>
    </row>
    <row r="70" spans="1:9" x14ac:dyDescent="0.3">
      <c r="A70" s="53"/>
      <c r="B70" s="35"/>
      <c r="C70" s="54"/>
      <c r="D70" s="77" t="s">
        <v>4754</v>
      </c>
      <c r="E70" s="35"/>
      <c r="F70" s="24">
        <v>1</v>
      </c>
      <c r="G70" s="25">
        <v>0.94339622641509435</v>
      </c>
      <c r="H70" s="32"/>
      <c r="I70" s="33"/>
    </row>
    <row r="71" spans="1:9" x14ac:dyDescent="0.3">
      <c r="A71" s="53"/>
      <c r="B71" s="35"/>
      <c r="C71" s="54"/>
      <c r="D71" s="77" t="s">
        <v>1715</v>
      </c>
      <c r="E71" s="35"/>
      <c r="F71" s="24">
        <v>18</v>
      </c>
      <c r="G71" s="34">
        <v>16.981132075471699</v>
      </c>
      <c r="H71" s="32"/>
      <c r="I71" s="33"/>
    </row>
    <row r="72" spans="1:9" x14ac:dyDescent="0.3">
      <c r="A72" s="51" t="s">
        <v>2509</v>
      </c>
      <c r="B72" s="52" t="s">
        <v>1716</v>
      </c>
      <c r="C72" s="26" t="s">
        <v>5229</v>
      </c>
      <c r="D72" s="76"/>
      <c r="E72" s="52" t="s">
        <v>4586</v>
      </c>
      <c r="F72" s="7">
        <v>84</v>
      </c>
      <c r="G72" s="25">
        <f>F72/(F72+F74)*100</f>
        <v>79.245283018867923</v>
      </c>
      <c r="H72" s="30" t="s">
        <v>18</v>
      </c>
      <c r="I72" s="31"/>
    </row>
    <row r="73" spans="1:9" x14ac:dyDescent="0.3">
      <c r="A73" s="53"/>
      <c r="B73" s="35"/>
      <c r="C73" s="54"/>
      <c r="D73" s="77" t="s">
        <v>4582</v>
      </c>
      <c r="E73" s="35"/>
      <c r="F73" s="24"/>
      <c r="G73" s="25"/>
      <c r="H73" s="32"/>
      <c r="I73" s="33"/>
    </row>
    <row r="74" spans="1:9" x14ac:dyDescent="0.3">
      <c r="A74" s="53"/>
      <c r="B74" s="35"/>
      <c r="C74" s="54"/>
      <c r="D74" s="77" t="s">
        <v>4584</v>
      </c>
      <c r="E74" s="35"/>
      <c r="F74" s="24">
        <v>22</v>
      </c>
      <c r="G74" s="34">
        <f>100-G72</f>
        <v>20.754716981132077</v>
      </c>
      <c r="H74" s="32"/>
      <c r="I74" s="33"/>
    </row>
    <row r="75" spans="1:9" x14ac:dyDescent="0.3">
      <c r="A75" s="51" t="s">
        <v>4337</v>
      </c>
      <c r="B75" s="52" t="s">
        <v>1717</v>
      </c>
      <c r="C75" s="26" t="s">
        <v>4219</v>
      </c>
      <c r="D75" s="76" t="s">
        <v>2508</v>
      </c>
      <c r="E75" s="52"/>
      <c r="F75" s="7">
        <v>2</v>
      </c>
      <c r="G75" s="28">
        <v>9.0909090909090917</v>
      </c>
      <c r="H75" s="30" t="s">
        <v>18</v>
      </c>
      <c r="I75" s="31"/>
    </row>
    <row r="76" spans="1:9" x14ac:dyDescent="0.3">
      <c r="A76" s="53"/>
      <c r="B76" s="35"/>
      <c r="C76" s="54"/>
      <c r="D76" s="77" t="s">
        <v>2507</v>
      </c>
      <c r="E76" s="35"/>
      <c r="F76" s="24">
        <v>2</v>
      </c>
      <c r="G76" s="25">
        <v>9.0909090909090917</v>
      </c>
      <c r="H76" s="32"/>
      <c r="I76" s="33"/>
    </row>
    <row r="77" spans="1:9" x14ac:dyDescent="0.3">
      <c r="A77" s="53"/>
      <c r="B77" s="35"/>
      <c r="C77" s="54"/>
      <c r="D77" s="77" t="s">
        <v>2506</v>
      </c>
      <c r="E77" s="35"/>
      <c r="F77" s="24">
        <v>2</v>
      </c>
      <c r="G77" s="25">
        <v>9.0909090909090917</v>
      </c>
      <c r="H77" s="32"/>
      <c r="I77" s="33"/>
    </row>
    <row r="78" spans="1:9" x14ac:dyDescent="0.3">
      <c r="A78" s="53"/>
      <c r="B78" s="35"/>
      <c r="C78" s="54"/>
      <c r="D78" s="77" t="s">
        <v>2505</v>
      </c>
      <c r="E78" s="35"/>
      <c r="F78" s="24">
        <v>3</v>
      </c>
      <c r="G78" s="25">
        <v>13.636363636363635</v>
      </c>
      <c r="H78" s="32"/>
      <c r="I78" s="33"/>
    </row>
    <row r="79" spans="1:9" x14ac:dyDescent="0.3">
      <c r="A79" s="53"/>
      <c r="B79" s="35"/>
      <c r="C79" s="54"/>
      <c r="D79" s="77" t="s">
        <v>2504</v>
      </c>
      <c r="E79" s="35"/>
      <c r="F79" s="24">
        <v>7</v>
      </c>
      <c r="G79" s="25">
        <v>31.818181818181817</v>
      </c>
      <c r="H79" s="32"/>
      <c r="I79" s="33"/>
    </row>
    <row r="80" spans="1:9" x14ac:dyDescent="0.3">
      <c r="A80" s="53"/>
      <c r="B80" s="35"/>
      <c r="C80" s="54"/>
      <c r="D80" s="77" t="s">
        <v>2503</v>
      </c>
      <c r="E80" s="35"/>
      <c r="F80" s="24">
        <v>2</v>
      </c>
      <c r="G80" s="25">
        <v>9.0909090909090917</v>
      </c>
      <c r="H80" s="32"/>
      <c r="I80" s="33"/>
    </row>
    <row r="81" spans="1:9" x14ac:dyDescent="0.3">
      <c r="A81" s="53"/>
      <c r="B81" s="35"/>
      <c r="C81" s="54"/>
      <c r="D81" s="77" t="s">
        <v>2502</v>
      </c>
      <c r="E81" s="35"/>
      <c r="F81" s="24">
        <v>1</v>
      </c>
      <c r="G81" s="25">
        <v>4.5454545454545459</v>
      </c>
      <c r="H81" s="32"/>
      <c r="I81" s="33"/>
    </row>
    <row r="82" spans="1:9" x14ac:dyDescent="0.3">
      <c r="A82" s="53"/>
      <c r="B82" s="35"/>
      <c r="C82" s="54"/>
      <c r="D82" s="77" t="s">
        <v>2501</v>
      </c>
      <c r="E82" s="35"/>
      <c r="F82" s="24">
        <v>3</v>
      </c>
      <c r="G82" s="25">
        <v>13.636363636363635</v>
      </c>
      <c r="H82" s="32"/>
      <c r="I82" s="33"/>
    </row>
    <row r="83" spans="1:9" x14ac:dyDescent="0.3">
      <c r="A83" s="51" t="s">
        <v>1719</v>
      </c>
      <c r="B83" s="52" t="s">
        <v>1720</v>
      </c>
      <c r="C83" s="26" t="s">
        <v>4755</v>
      </c>
      <c r="D83" s="76"/>
      <c r="E83" s="52"/>
      <c r="F83" s="7">
        <v>90</v>
      </c>
      <c r="G83" s="28">
        <v>100</v>
      </c>
      <c r="H83" s="30" t="s">
        <v>18</v>
      </c>
      <c r="I83" s="31"/>
    </row>
    <row r="84" spans="1:9" x14ac:dyDescent="0.3">
      <c r="A84" s="51" t="s">
        <v>1721</v>
      </c>
      <c r="B84" s="52" t="s">
        <v>1722</v>
      </c>
      <c r="C84" s="26" t="s">
        <v>4755</v>
      </c>
      <c r="D84" s="76"/>
      <c r="E84" s="52"/>
      <c r="F84" s="7">
        <v>90</v>
      </c>
      <c r="G84" s="28">
        <v>100</v>
      </c>
      <c r="H84" s="30" t="s">
        <v>18</v>
      </c>
      <c r="I84" s="31"/>
    </row>
    <row r="85" spans="1:9" x14ac:dyDescent="0.3">
      <c r="A85" s="51" t="s">
        <v>1723</v>
      </c>
      <c r="B85" s="52" t="s">
        <v>1724</v>
      </c>
      <c r="C85" s="26" t="s">
        <v>4755</v>
      </c>
      <c r="D85" s="76"/>
      <c r="E85" s="52"/>
      <c r="F85" s="7">
        <v>90</v>
      </c>
      <c r="G85" s="28">
        <v>100</v>
      </c>
      <c r="H85" s="30" t="s">
        <v>18</v>
      </c>
      <c r="I85" s="31"/>
    </row>
    <row r="86" spans="1:9" x14ac:dyDescent="0.3">
      <c r="A86" s="51" t="s">
        <v>1725</v>
      </c>
      <c r="B86" s="52" t="s">
        <v>1726</v>
      </c>
      <c r="C86" s="26" t="s">
        <v>4755</v>
      </c>
      <c r="D86" s="76"/>
      <c r="E86" s="52"/>
      <c r="F86" s="7">
        <v>90</v>
      </c>
      <c r="G86" s="28">
        <v>100</v>
      </c>
      <c r="H86" s="30" t="s">
        <v>18</v>
      </c>
      <c r="I86" s="31"/>
    </row>
    <row r="87" spans="1:9" x14ac:dyDescent="0.3">
      <c r="A87" s="51" t="s">
        <v>1727</v>
      </c>
      <c r="B87" s="52" t="s">
        <v>1728</v>
      </c>
      <c r="C87" s="26" t="s">
        <v>4755</v>
      </c>
      <c r="D87" s="76"/>
      <c r="E87" s="52"/>
      <c r="F87" s="7">
        <v>90</v>
      </c>
      <c r="G87" s="28">
        <v>100</v>
      </c>
      <c r="H87" s="30" t="s">
        <v>18</v>
      </c>
      <c r="I87" s="31"/>
    </row>
    <row r="88" spans="1:9" x14ac:dyDescent="0.3">
      <c r="A88" s="51" t="s">
        <v>1729</v>
      </c>
      <c r="B88" s="52" t="s">
        <v>1730</v>
      </c>
      <c r="C88" s="26" t="s">
        <v>4755</v>
      </c>
      <c r="D88" s="76"/>
      <c r="E88" s="52"/>
      <c r="F88" s="7">
        <v>90</v>
      </c>
      <c r="G88" s="28">
        <v>100</v>
      </c>
      <c r="H88" s="30" t="s">
        <v>18</v>
      </c>
      <c r="I88" s="31"/>
    </row>
    <row r="89" spans="1:9" x14ac:dyDescent="0.3">
      <c r="A89" s="51" t="s">
        <v>1731</v>
      </c>
      <c r="B89" s="52" t="s">
        <v>1732</v>
      </c>
      <c r="C89" s="26" t="s">
        <v>4755</v>
      </c>
      <c r="D89" s="76"/>
      <c r="E89" s="52"/>
      <c r="F89" s="7">
        <v>90</v>
      </c>
      <c r="G89" s="28">
        <v>100</v>
      </c>
      <c r="H89" s="30" t="s">
        <v>18</v>
      </c>
      <c r="I89" s="31"/>
    </row>
    <row r="90" spans="1:9" x14ac:dyDescent="0.3">
      <c r="A90" s="51" t="s">
        <v>1733</v>
      </c>
      <c r="B90" s="52" t="s">
        <v>1734</v>
      </c>
      <c r="C90" s="26" t="s">
        <v>4338</v>
      </c>
      <c r="D90" s="76"/>
      <c r="E90" s="52"/>
      <c r="F90" s="7">
        <v>1</v>
      </c>
      <c r="G90" s="28">
        <v>100</v>
      </c>
      <c r="H90" s="30" t="s">
        <v>18</v>
      </c>
      <c r="I90" s="31"/>
    </row>
    <row r="91" spans="1:9" x14ac:dyDescent="0.3">
      <c r="A91" s="51" t="s">
        <v>2500</v>
      </c>
      <c r="B91" s="52" t="s">
        <v>1735</v>
      </c>
      <c r="C91" s="26" t="s">
        <v>5229</v>
      </c>
      <c r="D91" s="76" t="s">
        <v>1736</v>
      </c>
      <c r="E91" s="52"/>
      <c r="F91" s="7">
        <v>1</v>
      </c>
      <c r="G91" s="28">
        <v>0.94339622641509435</v>
      </c>
      <c r="H91" s="30" t="s">
        <v>18</v>
      </c>
      <c r="I91" s="31"/>
    </row>
    <row r="92" spans="1:9" x14ac:dyDescent="0.3">
      <c r="A92" s="53"/>
      <c r="B92" s="35"/>
      <c r="C92" s="54"/>
      <c r="D92" s="77" t="s">
        <v>1737</v>
      </c>
      <c r="E92" s="35"/>
      <c r="F92" s="24">
        <v>1</v>
      </c>
      <c r="G92" s="25">
        <v>0.94339622641509435</v>
      </c>
      <c r="H92" s="32"/>
      <c r="I92" s="33"/>
    </row>
    <row r="93" spans="1:9" x14ac:dyDescent="0.3">
      <c r="A93" s="53"/>
      <c r="B93" s="35"/>
      <c r="C93" s="54"/>
      <c r="D93" s="77" t="s">
        <v>1738</v>
      </c>
      <c r="E93" s="35"/>
      <c r="F93" s="24"/>
      <c r="G93" s="25"/>
      <c r="H93" s="32"/>
      <c r="I93" s="33"/>
    </row>
    <row r="94" spans="1:9" x14ac:dyDescent="0.3">
      <c r="A94" s="53"/>
      <c r="B94" s="35"/>
      <c r="C94" s="54"/>
      <c r="D94" s="77" t="s">
        <v>1739</v>
      </c>
      <c r="E94" s="35"/>
      <c r="F94" s="24">
        <v>2</v>
      </c>
      <c r="G94" s="25">
        <v>1.8867924528301887</v>
      </c>
      <c r="H94" s="32"/>
      <c r="I94" s="33"/>
    </row>
    <row r="95" spans="1:9" x14ac:dyDescent="0.3">
      <c r="A95" s="53"/>
      <c r="B95" s="35"/>
      <c r="C95" s="54"/>
      <c r="D95" s="77" t="s">
        <v>1740</v>
      </c>
      <c r="E95" s="35"/>
      <c r="F95" s="24"/>
      <c r="G95" s="25"/>
      <c r="H95" s="32"/>
      <c r="I95" s="33"/>
    </row>
    <row r="96" spans="1:9" x14ac:dyDescent="0.3">
      <c r="A96" s="53"/>
      <c r="B96" s="35"/>
      <c r="C96" s="54"/>
      <c r="D96" s="77" t="s">
        <v>1741</v>
      </c>
      <c r="E96" s="35"/>
      <c r="F96" s="24">
        <v>9</v>
      </c>
      <c r="G96" s="25">
        <v>8.4905660377358494</v>
      </c>
      <c r="H96" s="32"/>
      <c r="I96" s="33"/>
    </row>
    <row r="97" spans="1:9" x14ac:dyDescent="0.3">
      <c r="A97" s="53"/>
      <c r="B97" s="35"/>
      <c r="C97" s="54"/>
      <c r="D97" s="77" t="s">
        <v>1742</v>
      </c>
      <c r="E97" s="35"/>
      <c r="F97" s="24">
        <v>13</v>
      </c>
      <c r="G97" s="25">
        <v>12.264150943396226</v>
      </c>
      <c r="H97" s="32"/>
      <c r="I97" s="33"/>
    </row>
    <row r="98" spans="1:9" x14ac:dyDescent="0.3">
      <c r="A98" s="53"/>
      <c r="B98" s="35"/>
      <c r="C98" s="54"/>
      <c r="D98" s="77" t="s">
        <v>1743</v>
      </c>
      <c r="E98" s="35"/>
      <c r="F98" s="24">
        <v>3</v>
      </c>
      <c r="G98" s="25">
        <v>2.8301886792452833</v>
      </c>
      <c r="H98" s="32"/>
      <c r="I98" s="33"/>
    </row>
    <row r="99" spans="1:9" x14ac:dyDescent="0.3">
      <c r="A99" s="53"/>
      <c r="B99" s="35"/>
      <c r="C99" s="54"/>
      <c r="D99" s="77" t="s">
        <v>1744</v>
      </c>
      <c r="E99" s="35"/>
      <c r="F99" s="24">
        <v>4</v>
      </c>
      <c r="G99" s="25">
        <v>3.7735849056603774</v>
      </c>
      <c r="H99" s="32"/>
      <c r="I99" s="33"/>
    </row>
    <row r="100" spans="1:9" x14ac:dyDescent="0.3">
      <c r="A100" s="53"/>
      <c r="B100" s="35"/>
      <c r="C100" s="54"/>
      <c r="D100" s="77" t="s">
        <v>4340</v>
      </c>
      <c r="E100" s="35"/>
      <c r="F100" s="24">
        <v>9</v>
      </c>
      <c r="G100" s="25">
        <v>8.4905660377358494</v>
      </c>
      <c r="H100" s="32"/>
      <c r="I100" s="33"/>
    </row>
    <row r="101" spans="1:9" x14ac:dyDescent="0.3">
      <c r="A101" s="53"/>
      <c r="B101" s="35"/>
      <c r="C101" s="54"/>
      <c r="D101" s="77" t="s">
        <v>4203</v>
      </c>
      <c r="E101" s="35"/>
      <c r="F101" s="24"/>
      <c r="G101" s="25"/>
      <c r="H101" s="32"/>
      <c r="I101" s="33"/>
    </row>
    <row r="102" spans="1:9" x14ac:dyDescent="0.3">
      <c r="A102" s="53"/>
      <c r="B102" s="35"/>
      <c r="C102" s="54"/>
      <c r="D102" s="77" t="s">
        <v>4341</v>
      </c>
      <c r="E102" s="35"/>
      <c r="F102" s="24">
        <v>64</v>
      </c>
      <c r="G102" s="25">
        <v>60.377358490566039</v>
      </c>
      <c r="H102" s="32"/>
      <c r="I102" s="33"/>
    </row>
    <row r="103" spans="1:9" x14ac:dyDescent="0.3">
      <c r="A103" s="51" t="s">
        <v>1745</v>
      </c>
      <c r="B103" s="52" t="s">
        <v>1746</v>
      </c>
      <c r="C103" s="26" t="s">
        <v>2499</v>
      </c>
      <c r="D103" s="76"/>
      <c r="E103" s="52"/>
      <c r="F103" s="7"/>
      <c r="G103" s="28"/>
      <c r="H103" s="30" t="s">
        <v>18</v>
      </c>
      <c r="I103" s="31"/>
    </row>
    <row r="104" spans="1:9" x14ac:dyDescent="0.3">
      <c r="A104" s="51" t="s">
        <v>1747</v>
      </c>
      <c r="B104" s="52" t="s">
        <v>1748</v>
      </c>
      <c r="C104" s="26" t="s">
        <v>5229</v>
      </c>
      <c r="D104" s="76" t="s">
        <v>1736</v>
      </c>
      <c r="E104" s="52"/>
      <c r="F104" s="7">
        <v>1</v>
      </c>
      <c r="G104" s="28">
        <v>2.3809523809523809</v>
      </c>
      <c r="H104" s="30" t="s">
        <v>18</v>
      </c>
      <c r="I104" s="31"/>
    </row>
    <row r="105" spans="1:9" x14ac:dyDescent="0.3">
      <c r="A105" s="53"/>
      <c r="B105" s="35"/>
      <c r="C105" s="54"/>
      <c r="D105" s="77" t="s">
        <v>1737</v>
      </c>
      <c r="E105" s="35"/>
      <c r="F105" s="24"/>
      <c r="G105" s="25"/>
      <c r="H105" s="32"/>
      <c r="I105" s="33"/>
    </row>
    <row r="106" spans="1:9" x14ac:dyDescent="0.3">
      <c r="A106" s="53"/>
      <c r="B106" s="35"/>
      <c r="C106" s="54"/>
      <c r="D106" s="77" t="s">
        <v>1738</v>
      </c>
      <c r="E106" s="35"/>
      <c r="F106" s="24">
        <v>2</v>
      </c>
      <c r="G106" s="25">
        <v>4.7619047619047619</v>
      </c>
      <c r="H106" s="32"/>
      <c r="I106" s="33"/>
    </row>
    <row r="107" spans="1:9" x14ac:dyDescent="0.3">
      <c r="A107" s="53"/>
      <c r="B107" s="35"/>
      <c r="C107" s="54"/>
      <c r="D107" s="77" t="s">
        <v>1739</v>
      </c>
      <c r="E107" s="35"/>
      <c r="F107" s="24"/>
      <c r="G107" s="25"/>
      <c r="H107" s="32"/>
      <c r="I107" s="33"/>
    </row>
    <row r="108" spans="1:9" x14ac:dyDescent="0.3">
      <c r="A108" s="53"/>
      <c r="B108" s="35"/>
      <c r="C108" s="54"/>
      <c r="D108" s="77" t="s">
        <v>1740</v>
      </c>
      <c r="E108" s="35"/>
      <c r="F108" s="24">
        <v>2</v>
      </c>
      <c r="G108" s="25">
        <v>4.7619047619047619</v>
      </c>
      <c r="H108" s="32"/>
      <c r="I108" s="33"/>
    </row>
    <row r="109" spans="1:9" x14ac:dyDescent="0.3">
      <c r="A109" s="53"/>
      <c r="B109" s="35"/>
      <c r="C109" s="54"/>
      <c r="D109" s="77" t="s">
        <v>1741</v>
      </c>
      <c r="E109" s="35"/>
      <c r="F109" s="24">
        <v>2</v>
      </c>
      <c r="G109" s="25">
        <v>4.7619047619047619</v>
      </c>
      <c r="H109" s="32"/>
      <c r="I109" s="33"/>
    </row>
    <row r="110" spans="1:9" x14ac:dyDescent="0.3">
      <c r="A110" s="53"/>
      <c r="B110" s="35"/>
      <c r="C110" s="54"/>
      <c r="D110" s="77" t="s">
        <v>1742</v>
      </c>
      <c r="E110" s="35"/>
      <c r="F110" s="24">
        <v>7</v>
      </c>
      <c r="G110" s="25">
        <v>16.666666666666664</v>
      </c>
      <c r="H110" s="32"/>
      <c r="I110" s="33"/>
    </row>
    <row r="111" spans="1:9" x14ac:dyDescent="0.3">
      <c r="A111" s="53"/>
      <c r="B111" s="35"/>
      <c r="C111" s="54"/>
      <c r="D111" s="77" t="s">
        <v>1743</v>
      </c>
      <c r="E111" s="35"/>
      <c r="F111" s="24">
        <v>3</v>
      </c>
      <c r="G111" s="25">
        <v>7.1428571428571423</v>
      </c>
      <c r="H111" s="32"/>
      <c r="I111" s="33"/>
    </row>
    <row r="112" spans="1:9" x14ac:dyDescent="0.3">
      <c r="A112" s="53"/>
      <c r="B112" s="35"/>
      <c r="C112" s="54"/>
      <c r="D112" s="77" t="s">
        <v>1744</v>
      </c>
      <c r="E112" s="35"/>
      <c r="F112" s="24"/>
      <c r="G112" s="25"/>
      <c r="H112" s="32"/>
      <c r="I112" s="33"/>
    </row>
    <row r="113" spans="1:9" x14ac:dyDescent="0.3">
      <c r="A113" s="53"/>
      <c r="B113" s="35"/>
      <c r="C113" s="54"/>
      <c r="D113" s="77" t="s">
        <v>4340</v>
      </c>
      <c r="E113" s="35"/>
      <c r="F113" s="24">
        <v>10</v>
      </c>
      <c r="G113" s="25">
        <v>23.809523809523807</v>
      </c>
      <c r="H113" s="32"/>
      <c r="I113" s="33"/>
    </row>
    <row r="114" spans="1:9" x14ac:dyDescent="0.3">
      <c r="A114" s="53"/>
      <c r="B114" s="35"/>
      <c r="C114" s="54"/>
      <c r="D114" s="77" t="s">
        <v>4203</v>
      </c>
      <c r="E114" s="35"/>
      <c r="F114" s="24"/>
      <c r="G114" s="25"/>
      <c r="H114" s="32"/>
      <c r="I114" s="33"/>
    </row>
    <row r="115" spans="1:9" x14ac:dyDescent="0.3">
      <c r="A115" s="53"/>
      <c r="B115" s="35"/>
      <c r="C115" s="54"/>
      <c r="D115" s="77" t="s">
        <v>4341</v>
      </c>
      <c r="E115" s="35"/>
      <c r="F115" s="24">
        <v>15</v>
      </c>
      <c r="G115" s="25">
        <v>35.714285714285715</v>
      </c>
      <c r="H115" s="32"/>
      <c r="I115" s="33"/>
    </row>
    <row r="116" spans="1:9" x14ac:dyDescent="0.3">
      <c r="A116" s="51" t="s">
        <v>1749</v>
      </c>
      <c r="B116" s="52" t="s">
        <v>1750</v>
      </c>
      <c r="C116" s="26" t="s">
        <v>2498</v>
      </c>
      <c r="D116" s="76"/>
      <c r="E116" s="52"/>
      <c r="F116" s="7"/>
      <c r="G116" s="28"/>
      <c r="H116" s="30" t="s">
        <v>18</v>
      </c>
      <c r="I116" s="31"/>
    </row>
    <row r="117" spans="1:9" x14ac:dyDescent="0.3">
      <c r="A117" s="51" t="s">
        <v>1759</v>
      </c>
      <c r="B117" s="52" t="s">
        <v>1760</v>
      </c>
      <c r="C117" s="26" t="s">
        <v>5229</v>
      </c>
      <c r="D117" s="76" t="s">
        <v>1767</v>
      </c>
      <c r="E117" s="52"/>
      <c r="F117" s="7">
        <v>25</v>
      </c>
      <c r="G117" s="28">
        <v>23.584905660377359</v>
      </c>
      <c r="H117" s="30" t="s">
        <v>18</v>
      </c>
      <c r="I117" s="31"/>
    </row>
    <row r="118" spans="1:9" x14ac:dyDescent="0.3">
      <c r="A118" s="53"/>
      <c r="B118" s="35"/>
      <c r="C118" s="54"/>
      <c r="D118" s="77" t="s">
        <v>1768</v>
      </c>
      <c r="E118" s="35"/>
      <c r="F118" s="24"/>
      <c r="G118" s="25"/>
      <c r="H118" s="32"/>
      <c r="I118" s="33"/>
    </row>
    <row r="119" spans="1:9" x14ac:dyDescent="0.3">
      <c r="A119" s="53"/>
      <c r="B119" s="35"/>
      <c r="C119" s="54"/>
      <c r="D119" s="77" t="s">
        <v>1769</v>
      </c>
      <c r="E119" s="35"/>
      <c r="F119" s="24">
        <v>4</v>
      </c>
      <c r="G119" s="25">
        <v>3.7735849056603774</v>
      </c>
      <c r="H119" s="32"/>
      <c r="I119" s="33"/>
    </row>
    <row r="120" spans="1:9" x14ac:dyDescent="0.3">
      <c r="A120" s="53"/>
      <c r="B120" s="35"/>
      <c r="C120" s="54"/>
      <c r="D120" s="77" t="s">
        <v>1770</v>
      </c>
      <c r="E120" s="35"/>
      <c r="F120" s="24">
        <v>6</v>
      </c>
      <c r="G120" s="25">
        <v>5.6603773584905666</v>
      </c>
      <c r="H120" s="32"/>
      <c r="I120" s="33"/>
    </row>
    <row r="121" spans="1:9" x14ac:dyDescent="0.3">
      <c r="A121" s="53"/>
      <c r="B121" s="35"/>
      <c r="C121" s="54"/>
      <c r="D121" s="77" t="s">
        <v>1771</v>
      </c>
      <c r="E121" s="35"/>
      <c r="F121" s="24">
        <v>2</v>
      </c>
      <c r="G121" s="25">
        <v>1.8867924528301887</v>
      </c>
      <c r="H121" s="32"/>
      <c r="I121" s="33"/>
    </row>
    <row r="122" spans="1:9" x14ac:dyDescent="0.3">
      <c r="A122" s="53"/>
      <c r="B122" s="35"/>
      <c r="C122" s="54"/>
      <c r="D122" s="77" t="s">
        <v>1772</v>
      </c>
      <c r="E122" s="35"/>
      <c r="F122" s="24">
        <v>2</v>
      </c>
      <c r="G122" s="25">
        <v>1.8867924528301887</v>
      </c>
      <c r="H122" s="32"/>
      <c r="I122" s="33"/>
    </row>
    <row r="123" spans="1:9" x14ac:dyDescent="0.3">
      <c r="A123" s="53"/>
      <c r="B123" s="35"/>
      <c r="C123" s="54"/>
      <c r="D123" s="77" t="s">
        <v>1773</v>
      </c>
      <c r="E123" s="35"/>
      <c r="F123" s="24">
        <v>2</v>
      </c>
      <c r="G123" s="25">
        <v>1.8867924528301887</v>
      </c>
      <c r="H123" s="32"/>
      <c r="I123" s="33"/>
    </row>
    <row r="124" spans="1:9" x14ac:dyDescent="0.3">
      <c r="A124" s="53"/>
      <c r="B124" s="35"/>
      <c r="C124" s="54"/>
      <c r="D124" s="77" t="s">
        <v>1774</v>
      </c>
      <c r="E124" s="35"/>
      <c r="F124" s="24">
        <v>3</v>
      </c>
      <c r="G124" s="25">
        <v>2.8301886792452833</v>
      </c>
      <c r="H124" s="32"/>
      <c r="I124" s="33"/>
    </row>
    <row r="125" spans="1:9" x14ac:dyDescent="0.3">
      <c r="A125" s="53"/>
      <c r="B125" s="35"/>
      <c r="C125" s="54"/>
      <c r="D125" s="77" t="s">
        <v>741</v>
      </c>
      <c r="E125" s="35"/>
      <c r="F125" s="24">
        <v>2</v>
      </c>
      <c r="G125" s="25">
        <v>1.8867924528301887</v>
      </c>
      <c r="H125" s="32"/>
      <c r="I125" s="33"/>
    </row>
    <row r="126" spans="1:9" x14ac:dyDescent="0.3">
      <c r="A126" s="53"/>
      <c r="B126" s="35"/>
      <c r="C126" s="54"/>
      <c r="D126" s="77" t="s">
        <v>4339</v>
      </c>
      <c r="E126" s="35"/>
      <c r="F126" s="24">
        <v>60</v>
      </c>
      <c r="G126" s="25">
        <v>56.60377358490566</v>
      </c>
      <c r="H126" s="32"/>
      <c r="I126" s="33"/>
    </row>
    <row r="127" spans="1:9" x14ac:dyDescent="0.3">
      <c r="A127" s="51" t="s">
        <v>1761</v>
      </c>
      <c r="B127" s="52" t="s">
        <v>1762</v>
      </c>
      <c r="C127" s="26" t="s">
        <v>2497</v>
      </c>
      <c r="D127" s="76"/>
      <c r="E127" s="52"/>
      <c r="F127" s="7">
        <v>2</v>
      </c>
      <c r="G127" s="28">
        <v>100</v>
      </c>
      <c r="H127" s="30" t="s">
        <v>18</v>
      </c>
      <c r="I127" s="31"/>
    </row>
    <row r="128" spans="1:9" x14ac:dyDescent="0.3">
      <c r="A128" s="51" t="s">
        <v>1763</v>
      </c>
      <c r="B128" s="52" t="s">
        <v>1764</v>
      </c>
      <c r="C128" s="26" t="s">
        <v>5229</v>
      </c>
      <c r="D128" s="76" t="s">
        <v>1767</v>
      </c>
      <c r="E128" s="52"/>
      <c r="F128" s="7">
        <v>3</v>
      </c>
      <c r="G128" s="28">
        <v>6.5217391304347823</v>
      </c>
      <c r="H128" s="30" t="s">
        <v>18</v>
      </c>
      <c r="I128" s="31"/>
    </row>
    <row r="129" spans="1:9" x14ac:dyDescent="0.3">
      <c r="A129" s="53"/>
      <c r="B129" s="35"/>
      <c r="C129" s="54"/>
      <c r="D129" s="77" t="s">
        <v>1768</v>
      </c>
      <c r="E129" s="35"/>
      <c r="F129" s="24">
        <v>6</v>
      </c>
      <c r="G129" s="25">
        <v>13.043478260869565</v>
      </c>
      <c r="H129" s="32"/>
      <c r="I129" s="33"/>
    </row>
    <row r="130" spans="1:9" x14ac:dyDescent="0.3">
      <c r="A130" s="53"/>
      <c r="B130" s="35"/>
      <c r="C130" s="54"/>
      <c r="D130" s="77" t="s">
        <v>1769</v>
      </c>
      <c r="E130" s="35"/>
      <c r="F130" s="24">
        <v>1</v>
      </c>
      <c r="G130" s="25">
        <v>2.1739130434782608</v>
      </c>
      <c r="H130" s="32"/>
      <c r="I130" s="33"/>
    </row>
    <row r="131" spans="1:9" x14ac:dyDescent="0.3">
      <c r="A131" s="53"/>
      <c r="B131" s="35"/>
      <c r="C131" s="54"/>
      <c r="D131" s="77" t="s">
        <v>1770</v>
      </c>
      <c r="E131" s="35"/>
      <c r="F131" s="24">
        <v>6</v>
      </c>
      <c r="G131" s="25">
        <v>13.043478260869565</v>
      </c>
      <c r="H131" s="32"/>
      <c r="I131" s="33"/>
    </row>
    <row r="132" spans="1:9" x14ac:dyDescent="0.3">
      <c r="A132" s="53"/>
      <c r="B132" s="35"/>
      <c r="C132" s="54"/>
      <c r="D132" s="77" t="s">
        <v>1771</v>
      </c>
      <c r="E132" s="35"/>
      <c r="F132" s="24">
        <v>3</v>
      </c>
      <c r="G132" s="25">
        <v>6.5217391304347823</v>
      </c>
      <c r="H132" s="32"/>
      <c r="I132" s="33"/>
    </row>
    <row r="133" spans="1:9" x14ac:dyDescent="0.3">
      <c r="A133" s="53"/>
      <c r="B133" s="35"/>
      <c r="C133" s="54"/>
      <c r="D133" s="77" t="s">
        <v>1772</v>
      </c>
      <c r="E133" s="35"/>
      <c r="F133" s="24">
        <v>2</v>
      </c>
      <c r="G133" s="25">
        <v>4.3478260869565215</v>
      </c>
      <c r="H133" s="32"/>
      <c r="I133" s="33"/>
    </row>
    <row r="134" spans="1:9" x14ac:dyDescent="0.3">
      <c r="A134" s="53"/>
      <c r="B134" s="35"/>
      <c r="C134" s="54"/>
      <c r="D134" s="77" t="s">
        <v>1773</v>
      </c>
      <c r="E134" s="35"/>
      <c r="F134" s="24">
        <v>5</v>
      </c>
      <c r="G134" s="25">
        <v>10.869565217391305</v>
      </c>
      <c r="H134" s="32"/>
      <c r="I134" s="33"/>
    </row>
    <row r="135" spans="1:9" x14ac:dyDescent="0.3">
      <c r="A135" s="53"/>
      <c r="B135" s="35"/>
      <c r="C135" s="54"/>
      <c r="D135" s="77" t="s">
        <v>1774</v>
      </c>
      <c r="E135" s="35"/>
      <c r="F135" s="24">
        <v>2</v>
      </c>
      <c r="G135" s="25">
        <v>4.3478260869565215</v>
      </c>
      <c r="H135" s="32"/>
      <c r="I135" s="33"/>
    </row>
    <row r="136" spans="1:9" x14ac:dyDescent="0.3">
      <c r="A136" s="53"/>
      <c r="B136" s="35"/>
      <c r="C136" s="54"/>
      <c r="D136" s="77" t="s">
        <v>741</v>
      </c>
      <c r="E136" s="35"/>
      <c r="F136" s="24">
        <v>1</v>
      </c>
      <c r="G136" s="25">
        <v>2.1739130434782608</v>
      </c>
      <c r="H136" s="32"/>
      <c r="I136" s="33"/>
    </row>
    <row r="137" spans="1:9" x14ac:dyDescent="0.3">
      <c r="A137" s="53"/>
      <c r="B137" s="35"/>
      <c r="C137" s="54"/>
      <c r="D137" s="77" t="s">
        <v>4339</v>
      </c>
      <c r="E137" s="35"/>
      <c r="F137" s="24">
        <v>17</v>
      </c>
      <c r="G137" s="25">
        <v>36.95652173913043</v>
      </c>
      <c r="H137" s="32"/>
      <c r="I137" s="33"/>
    </row>
    <row r="138" spans="1:9" x14ac:dyDescent="0.3">
      <c r="A138" s="51" t="s">
        <v>1765</v>
      </c>
      <c r="B138" s="52" t="s">
        <v>1766</v>
      </c>
      <c r="C138" s="26" t="s">
        <v>2496</v>
      </c>
      <c r="D138" s="76"/>
      <c r="E138" s="52"/>
      <c r="F138" s="7">
        <v>1</v>
      </c>
      <c r="G138" s="28">
        <v>100</v>
      </c>
      <c r="H138" s="30" t="s">
        <v>18</v>
      </c>
      <c r="I138" s="31"/>
    </row>
    <row r="139" spans="1:9" x14ac:dyDescent="0.3">
      <c r="A139" s="51" t="s">
        <v>2495</v>
      </c>
      <c r="B139" s="52" t="s">
        <v>1775</v>
      </c>
      <c r="C139" s="26" t="s">
        <v>5229</v>
      </c>
      <c r="D139" s="76" t="s">
        <v>1751</v>
      </c>
      <c r="E139" s="52"/>
      <c r="F139" s="7">
        <v>5</v>
      </c>
      <c r="G139" s="28">
        <v>4.716981132075472</v>
      </c>
      <c r="H139" s="30" t="s">
        <v>18</v>
      </c>
      <c r="I139" s="31"/>
    </row>
    <row r="140" spans="1:9" x14ac:dyDescent="0.3">
      <c r="A140" s="53"/>
      <c r="B140" s="35"/>
      <c r="C140" s="54"/>
      <c r="D140" s="77" t="s">
        <v>1752</v>
      </c>
      <c r="E140" s="35"/>
      <c r="F140" s="24">
        <v>35</v>
      </c>
      <c r="G140" s="25">
        <v>33.018867924528301</v>
      </c>
      <c r="H140" s="32"/>
      <c r="I140" s="33"/>
    </row>
    <row r="141" spans="1:9" x14ac:dyDescent="0.3">
      <c r="A141" s="53"/>
      <c r="B141" s="35"/>
      <c r="C141" s="54"/>
      <c r="D141" s="77" t="s">
        <v>1753</v>
      </c>
      <c r="E141" s="35"/>
      <c r="F141" s="24">
        <v>3</v>
      </c>
      <c r="G141" s="25">
        <v>2.8301886792452833</v>
      </c>
      <c r="H141" s="32"/>
      <c r="I141" s="33"/>
    </row>
    <row r="142" spans="1:9" x14ac:dyDescent="0.3">
      <c r="A142" s="53"/>
      <c r="B142" s="35"/>
      <c r="C142" s="54"/>
      <c r="D142" s="77" t="s">
        <v>1754</v>
      </c>
      <c r="E142" s="35"/>
      <c r="F142" s="24">
        <v>2</v>
      </c>
      <c r="G142" s="25">
        <v>1.8867924528301887</v>
      </c>
      <c r="H142" s="32"/>
      <c r="I142" s="33"/>
    </row>
    <row r="143" spans="1:9" x14ac:dyDescent="0.3">
      <c r="A143" s="53"/>
      <c r="B143" s="35"/>
      <c r="C143" s="54"/>
      <c r="D143" s="77" t="s">
        <v>1755</v>
      </c>
      <c r="E143" s="35"/>
      <c r="F143" s="24">
        <v>1</v>
      </c>
      <c r="G143" s="25">
        <v>0.94339622641509435</v>
      </c>
      <c r="H143" s="32"/>
      <c r="I143" s="33"/>
    </row>
    <row r="144" spans="1:9" x14ac:dyDescent="0.3">
      <c r="A144" s="53"/>
      <c r="B144" s="35"/>
      <c r="C144" s="54"/>
      <c r="D144" s="77" t="s">
        <v>1756</v>
      </c>
      <c r="E144" s="35"/>
      <c r="F144" s="24">
        <v>3</v>
      </c>
      <c r="G144" s="25">
        <v>2.8301886792452833</v>
      </c>
      <c r="H144" s="32"/>
      <c r="I144" s="33"/>
    </row>
    <row r="145" spans="1:9" x14ac:dyDescent="0.3">
      <c r="A145" s="53"/>
      <c r="B145" s="35"/>
      <c r="C145" s="54"/>
      <c r="D145" s="77" t="s">
        <v>1757</v>
      </c>
      <c r="E145" s="35"/>
      <c r="F145" s="24">
        <v>2</v>
      </c>
      <c r="G145" s="25">
        <v>1.8867924528301887</v>
      </c>
      <c r="H145" s="32"/>
      <c r="I145" s="33"/>
    </row>
    <row r="146" spans="1:9" x14ac:dyDescent="0.3">
      <c r="A146" s="53"/>
      <c r="B146" s="35"/>
      <c r="C146" s="54"/>
      <c r="D146" s="77" t="s">
        <v>1758</v>
      </c>
      <c r="E146" s="35"/>
      <c r="F146" s="24">
        <v>2</v>
      </c>
      <c r="G146" s="25">
        <v>1.8867924528301887</v>
      </c>
      <c r="H146" s="32"/>
      <c r="I146" s="33"/>
    </row>
    <row r="147" spans="1:9" x14ac:dyDescent="0.3">
      <c r="A147" s="53"/>
      <c r="B147" s="35"/>
      <c r="C147" s="54"/>
      <c r="D147" s="77" t="s">
        <v>741</v>
      </c>
      <c r="E147" s="35"/>
      <c r="F147" s="24"/>
      <c r="G147" s="25"/>
      <c r="H147" s="32"/>
      <c r="I147" s="33"/>
    </row>
    <row r="148" spans="1:9" x14ac:dyDescent="0.3">
      <c r="A148" s="53"/>
      <c r="B148" s="35"/>
      <c r="C148" s="54"/>
      <c r="D148" s="77" t="s">
        <v>4325</v>
      </c>
      <c r="E148" s="35"/>
      <c r="F148" s="24">
        <v>53</v>
      </c>
      <c r="G148" s="25">
        <v>50</v>
      </c>
      <c r="H148" s="32"/>
      <c r="I148" s="33"/>
    </row>
    <row r="149" spans="1:9" x14ac:dyDescent="0.3">
      <c r="A149" s="51" t="s">
        <v>1776</v>
      </c>
      <c r="B149" s="52" t="s">
        <v>1777</v>
      </c>
      <c r="C149" s="26" t="s">
        <v>2494</v>
      </c>
      <c r="D149" s="76"/>
      <c r="E149" s="52"/>
      <c r="F149" s="7"/>
      <c r="G149" s="28"/>
      <c r="H149" s="30" t="s">
        <v>18</v>
      </c>
      <c r="I149" s="31"/>
    </row>
    <row r="150" spans="1:9" x14ac:dyDescent="0.3">
      <c r="A150" s="51" t="s">
        <v>2493</v>
      </c>
      <c r="B150" s="52" t="s">
        <v>1778</v>
      </c>
      <c r="C150" s="26" t="s">
        <v>5229</v>
      </c>
      <c r="D150" s="76" t="s">
        <v>1751</v>
      </c>
      <c r="E150" s="52"/>
      <c r="F150" s="7">
        <v>4</v>
      </c>
      <c r="G150" s="28">
        <v>7.5471698113207548</v>
      </c>
      <c r="H150" s="30" t="s">
        <v>18</v>
      </c>
      <c r="I150" s="31"/>
    </row>
    <row r="151" spans="1:9" x14ac:dyDescent="0.3">
      <c r="A151" s="53"/>
      <c r="B151" s="35"/>
      <c r="C151" s="54"/>
      <c r="D151" s="77" t="s">
        <v>1752</v>
      </c>
      <c r="E151" s="35"/>
      <c r="F151" s="24">
        <v>5</v>
      </c>
      <c r="G151" s="25">
        <v>9.433962264150944</v>
      </c>
      <c r="H151" s="32"/>
      <c r="I151" s="33"/>
    </row>
    <row r="152" spans="1:9" x14ac:dyDescent="0.3">
      <c r="A152" s="53"/>
      <c r="B152" s="35"/>
      <c r="C152" s="54"/>
      <c r="D152" s="77" t="s">
        <v>1753</v>
      </c>
      <c r="E152" s="35"/>
      <c r="F152" s="24">
        <v>7</v>
      </c>
      <c r="G152" s="25">
        <v>13.20754716981132</v>
      </c>
      <c r="H152" s="32"/>
      <c r="I152" s="33"/>
    </row>
    <row r="153" spans="1:9" x14ac:dyDescent="0.3">
      <c r="A153" s="53"/>
      <c r="B153" s="35"/>
      <c r="C153" s="54"/>
      <c r="D153" s="77" t="s">
        <v>1754</v>
      </c>
      <c r="E153" s="35"/>
      <c r="F153" s="24">
        <v>5</v>
      </c>
      <c r="G153" s="25">
        <v>9.433962264150944</v>
      </c>
      <c r="H153" s="32"/>
      <c r="I153" s="33"/>
    </row>
    <row r="154" spans="1:9" x14ac:dyDescent="0.3">
      <c r="A154" s="53"/>
      <c r="B154" s="35"/>
      <c r="C154" s="54"/>
      <c r="D154" s="77" t="s">
        <v>1755</v>
      </c>
      <c r="E154" s="35"/>
      <c r="F154" s="24">
        <v>2</v>
      </c>
      <c r="G154" s="25">
        <v>3.7735849056603774</v>
      </c>
      <c r="H154" s="32"/>
      <c r="I154" s="33"/>
    </row>
    <row r="155" spans="1:9" x14ac:dyDescent="0.3">
      <c r="A155" s="53"/>
      <c r="B155" s="35"/>
      <c r="C155" s="54"/>
      <c r="D155" s="77" t="s">
        <v>1756</v>
      </c>
      <c r="E155" s="35"/>
      <c r="F155" s="24">
        <v>7</v>
      </c>
      <c r="G155" s="25">
        <v>13.20754716981132</v>
      </c>
      <c r="H155" s="32"/>
      <c r="I155" s="33"/>
    </row>
    <row r="156" spans="1:9" x14ac:dyDescent="0.3">
      <c r="A156" s="53"/>
      <c r="B156" s="35"/>
      <c r="C156" s="54"/>
      <c r="D156" s="77" t="s">
        <v>1757</v>
      </c>
      <c r="E156" s="35"/>
      <c r="F156" s="24">
        <v>3</v>
      </c>
      <c r="G156" s="25">
        <v>5.6603773584905666</v>
      </c>
      <c r="H156" s="32"/>
      <c r="I156" s="33"/>
    </row>
    <row r="157" spans="1:9" x14ac:dyDescent="0.3">
      <c r="A157" s="53"/>
      <c r="B157" s="35"/>
      <c r="C157" s="54"/>
      <c r="D157" s="77" t="s">
        <v>1758</v>
      </c>
      <c r="E157" s="35"/>
      <c r="F157" s="24">
        <v>8</v>
      </c>
      <c r="G157" s="25">
        <v>15.09433962264151</v>
      </c>
      <c r="H157" s="32"/>
      <c r="I157" s="33"/>
    </row>
    <row r="158" spans="1:9" x14ac:dyDescent="0.3">
      <c r="A158" s="53"/>
      <c r="B158" s="35"/>
      <c r="C158" s="54"/>
      <c r="D158" s="77" t="s">
        <v>741</v>
      </c>
      <c r="E158" s="35"/>
      <c r="F158" s="24"/>
      <c r="G158" s="25"/>
      <c r="H158" s="32"/>
      <c r="I158" s="33"/>
    </row>
    <row r="159" spans="1:9" x14ac:dyDescent="0.3">
      <c r="A159" s="53"/>
      <c r="B159" s="35"/>
      <c r="C159" s="54"/>
      <c r="D159" s="77" t="s">
        <v>4325</v>
      </c>
      <c r="E159" s="35"/>
      <c r="F159" s="24">
        <v>12</v>
      </c>
      <c r="G159" s="25">
        <v>22.641509433962266</v>
      </c>
      <c r="H159" s="32"/>
      <c r="I159" s="33"/>
    </row>
    <row r="160" spans="1:9" x14ac:dyDescent="0.3">
      <c r="A160" s="51" t="s">
        <v>1779</v>
      </c>
      <c r="B160" s="52" t="s">
        <v>1780</v>
      </c>
      <c r="C160" s="26" t="s">
        <v>2492</v>
      </c>
      <c r="D160" s="76"/>
      <c r="E160" s="52"/>
      <c r="F160" s="7"/>
      <c r="G160" s="28"/>
      <c r="H160" s="30" t="s">
        <v>18</v>
      </c>
      <c r="I160" s="31"/>
    </row>
    <row r="161" spans="1:9" x14ac:dyDescent="0.3">
      <c r="A161" s="51" t="s">
        <v>1781</v>
      </c>
      <c r="B161" s="52" t="s">
        <v>1782</v>
      </c>
      <c r="C161" s="55" t="s">
        <v>5229</v>
      </c>
      <c r="D161" s="76" t="s">
        <v>1783</v>
      </c>
      <c r="E161" s="52"/>
      <c r="F161" s="7">
        <v>9</v>
      </c>
      <c r="G161" s="28">
        <v>8.4905660377358494</v>
      </c>
      <c r="H161" s="30" t="s">
        <v>18</v>
      </c>
      <c r="I161" s="31"/>
    </row>
    <row r="162" spans="1:9" x14ac:dyDescent="0.3">
      <c r="A162" s="53"/>
      <c r="B162" s="35"/>
      <c r="C162" s="54"/>
      <c r="D162" s="77" t="s">
        <v>1784</v>
      </c>
      <c r="E162" s="35"/>
      <c r="F162" s="24">
        <v>69</v>
      </c>
      <c r="G162" s="25">
        <v>65.094339622641513</v>
      </c>
      <c r="H162" s="32"/>
      <c r="I162" s="33"/>
    </row>
    <row r="163" spans="1:9" x14ac:dyDescent="0.3">
      <c r="A163" s="53"/>
      <c r="B163" s="35"/>
      <c r="C163" s="54"/>
      <c r="D163" s="77" t="s">
        <v>1785</v>
      </c>
      <c r="E163" s="35"/>
      <c r="F163" s="24">
        <v>19</v>
      </c>
      <c r="G163" s="25">
        <v>17.924528301886792</v>
      </c>
      <c r="H163" s="32"/>
      <c r="I163" s="33"/>
    </row>
    <row r="164" spans="1:9" x14ac:dyDescent="0.3">
      <c r="A164" s="53"/>
      <c r="B164" s="35"/>
      <c r="C164" s="54"/>
      <c r="D164" s="77" t="s">
        <v>4756</v>
      </c>
      <c r="E164" s="35"/>
      <c r="F164" s="24">
        <v>4</v>
      </c>
      <c r="G164" s="25">
        <v>3.7735849056603774</v>
      </c>
      <c r="H164" s="32"/>
      <c r="I164" s="33"/>
    </row>
    <row r="165" spans="1:9" x14ac:dyDescent="0.3">
      <c r="A165" s="53"/>
      <c r="B165" s="35"/>
      <c r="C165" s="54"/>
      <c r="D165" s="77" t="s">
        <v>4757</v>
      </c>
      <c r="E165" s="35"/>
      <c r="F165" s="24">
        <v>1</v>
      </c>
      <c r="G165" s="25">
        <v>0.94339622641509435</v>
      </c>
      <c r="H165" s="32"/>
      <c r="I165" s="33"/>
    </row>
    <row r="166" spans="1:9" x14ac:dyDescent="0.3">
      <c r="A166" s="53"/>
      <c r="B166" s="35"/>
      <c r="C166" s="54"/>
      <c r="D166" s="77" t="s">
        <v>4758</v>
      </c>
      <c r="E166" s="35"/>
      <c r="F166" s="24"/>
      <c r="G166" s="25"/>
      <c r="H166" s="32"/>
      <c r="I166" s="33"/>
    </row>
    <row r="167" spans="1:9" x14ac:dyDescent="0.3">
      <c r="A167" s="53"/>
      <c r="B167" s="35"/>
      <c r="C167" s="54"/>
      <c r="D167" s="77" t="s">
        <v>476</v>
      </c>
      <c r="E167" s="35"/>
      <c r="F167" s="24">
        <v>4</v>
      </c>
      <c r="G167" s="25">
        <v>3.7735849056603774</v>
      </c>
      <c r="H167" s="32"/>
      <c r="I167" s="33"/>
    </row>
    <row r="168" spans="1:9" x14ac:dyDescent="0.3">
      <c r="A168" s="51" t="s">
        <v>1786</v>
      </c>
      <c r="B168" s="52" t="s">
        <v>1787</v>
      </c>
      <c r="C168" s="55" t="s">
        <v>2491</v>
      </c>
      <c r="D168" s="76"/>
      <c r="E168" s="52"/>
      <c r="F168" s="7">
        <v>4</v>
      </c>
      <c r="G168" s="28">
        <v>100</v>
      </c>
      <c r="H168" s="30" t="s">
        <v>18</v>
      </c>
      <c r="I168" s="31"/>
    </row>
    <row r="169" spans="1:9" x14ac:dyDescent="0.3">
      <c r="A169" s="51" t="s">
        <v>1788</v>
      </c>
      <c r="B169" s="52" t="s">
        <v>1789</v>
      </c>
      <c r="C169" s="55" t="s">
        <v>5229</v>
      </c>
      <c r="D169" s="76"/>
      <c r="E169" s="52"/>
      <c r="F169" s="7">
        <v>106</v>
      </c>
      <c r="G169" s="28">
        <v>100</v>
      </c>
      <c r="H169" s="30" t="s">
        <v>18</v>
      </c>
      <c r="I169" s="31"/>
    </row>
    <row r="170" spans="1:9" x14ac:dyDescent="0.3">
      <c r="A170" s="51" t="s">
        <v>1790</v>
      </c>
      <c r="B170" s="52" t="s">
        <v>1791</v>
      </c>
      <c r="C170" s="55" t="s">
        <v>5229</v>
      </c>
      <c r="D170" s="76"/>
      <c r="E170" s="52"/>
      <c r="F170" s="7">
        <v>106</v>
      </c>
      <c r="G170" s="28">
        <v>100</v>
      </c>
      <c r="H170" s="30" t="s">
        <v>18</v>
      </c>
      <c r="I170" s="31"/>
    </row>
    <row r="171" spans="1:9" x14ac:dyDescent="0.3">
      <c r="A171" s="51" t="s">
        <v>1792</v>
      </c>
      <c r="B171" s="52" t="s">
        <v>1793</v>
      </c>
      <c r="C171" s="55" t="s">
        <v>5229</v>
      </c>
      <c r="D171" s="76"/>
      <c r="E171" s="52"/>
      <c r="F171" s="7">
        <v>106</v>
      </c>
      <c r="G171" s="61">
        <v>100</v>
      </c>
      <c r="H171" s="30" t="s">
        <v>18</v>
      </c>
      <c r="I171" s="31"/>
    </row>
    <row r="172" spans="1:9" x14ac:dyDescent="0.3">
      <c r="A172" s="51" t="s">
        <v>2490</v>
      </c>
      <c r="B172" s="52" t="s">
        <v>1794</v>
      </c>
      <c r="C172" s="55" t="s">
        <v>5229</v>
      </c>
      <c r="D172" s="76"/>
      <c r="E172" s="52" t="s">
        <v>4586</v>
      </c>
      <c r="F172" s="7">
        <v>68</v>
      </c>
      <c r="G172" s="25">
        <f>F172/(F172+F174)*100</f>
        <v>64.15094339622641</v>
      </c>
      <c r="H172" s="30" t="s">
        <v>18</v>
      </c>
      <c r="I172" s="31"/>
    </row>
    <row r="173" spans="1:9" x14ac:dyDescent="0.3">
      <c r="A173" s="53"/>
      <c r="B173" s="35"/>
      <c r="C173" s="54"/>
      <c r="D173" s="77" t="s">
        <v>4582</v>
      </c>
      <c r="E173" s="35"/>
      <c r="F173" s="24"/>
      <c r="G173" s="25"/>
      <c r="H173" s="32"/>
      <c r="I173" s="33"/>
    </row>
    <row r="174" spans="1:9" x14ac:dyDescent="0.3">
      <c r="A174" s="53"/>
      <c r="B174" s="35"/>
      <c r="C174" s="54"/>
      <c r="D174" s="77" t="s">
        <v>4584</v>
      </c>
      <c r="E174" s="35"/>
      <c r="F174" s="24">
        <v>38</v>
      </c>
      <c r="G174" s="34">
        <f>100-G172</f>
        <v>35.84905660377359</v>
      </c>
      <c r="H174" s="32"/>
      <c r="I174" s="33"/>
    </row>
    <row r="175" spans="1:9" x14ac:dyDescent="0.3">
      <c r="A175" s="51" t="s">
        <v>1795</v>
      </c>
      <c r="B175" s="52" t="s">
        <v>1796</v>
      </c>
      <c r="C175" s="55" t="s">
        <v>4220</v>
      </c>
      <c r="D175" s="76" t="s">
        <v>1718</v>
      </c>
      <c r="E175" s="52"/>
      <c r="F175" s="7">
        <v>6</v>
      </c>
      <c r="G175" s="28">
        <v>15.789473684210526</v>
      </c>
      <c r="H175" s="30" t="s">
        <v>18</v>
      </c>
      <c r="I175" s="31"/>
    </row>
    <row r="176" spans="1:9" x14ac:dyDescent="0.3">
      <c r="A176" s="53"/>
      <c r="B176" s="35"/>
      <c r="C176" s="54"/>
      <c r="D176" s="77" t="s">
        <v>2489</v>
      </c>
      <c r="E176" s="35"/>
      <c r="F176" s="24"/>
      <c r="G176" s="25"/>
      <c r="H176" s="32"/>
      <c r="I176" s="33"/>
    </row>
    <row r="177" spans="1:9" x14ac:dyDescent="0.3">
      <c r="A177" s="53"/>
      <c r="B177" s="35"/>
      <c r="C177" s="54"/>
      <c r="D177" s="77" t="s">
        <v>1797</v>
      </c>
      <c r="E177" s="35"/>
      <c r="F177" s="24">
        <v>2</v>
      </c>
      <c r="G177" s="25">
        <v>5.2631578947368416</v>
      </c>
      <c r="H177" s="32"/>
      <c r="I177" s="33"/>
    </row>
    <row r="178" spans="1:9" x14ac:dyDescent="0.3">
      <c r="A178" s="53"/>
      <c r="B178" s="35"/>
      <c r="C178" s="54"/>
      <c r="D178" s="77" t="s">
        <v>1798</v>
      </c>
      <c r="E178" s="35"/>
      <c r="F178" s="24">
        <v>7</v>
      </c>
      <c r="G178" s="25">
        <v>18.421052631578945</v>
      </c>
      <c r="H178" s="32"/>
      <c r="I178" s="33"/>
    </row>
    <row r="179" spans="1:9" x14ac:dyDescent="0.3">
      <c r="A179" s="53"/>
      <c r="B179" s="35"/>
      <c r="C179" s="54"/>
      <c r="D179" s="77" t="s">
        <v>1799</v>
      </c>
      <c r="E179" s="35"/>
      <c r="F179" s="24">
        <v>15</v>
      </c>
      <c r="G179" s="25">
        <v>39.473684210526315</v>
      </c>
      <c r="H179" s="32"/>
      <c r="I179" s="33"/>
    </row>
    <row r="180" spans="1:9" x14ac:dyDescent="0.3">
      <c r="A180" s="53"/>
      <c r="B180" s="35"/>
      <c r="C180" s="54"/>
      <c r="D180" s="77" t="s">
        <v>1800</v>
      </c>
      <c r="E180" s="35"/>
      <c r="F180" s="24">
        <v>5</v>
      </c>
      <c r="G180" s="25">
        <v>13.157894736842104</v>
      </c>
      <c r="H180" s="32"/>
      <c r="I180" s="33"/>
    </row>
    <row r="181" spans="1:9" s="167" customFormat="1" x14ac:dyDescent="0.3">
      <c r="A181" s="53"/>
      <c r="B181" s="35"/>
      <c r="C181" s="54"/>
      <c r="D181" s="77" t="s">
        <v>1801</v>
      </c>
      <c r="E181" s="35"/>
      <c r="F181" s="24">
        <v>3</v>
      </c>
      <c r="G181" s="25">
        <v>7.8947368421052628</v>
      </c>
      <c r="H181" s="32"/>
      <c r="I181" s="33"/>
    </row>
    <row r="182" spans="1:9" x14ac:dyDescent="0.3">
      <c r="A182" s="53"/>
      <c r="B182" s="35"/>
      <c r="C182" s="54"/>
      <c r="D182" s="77" t="s">
        <v>1802</v>
      </c>
      <c r="E182" s="35"/>
      <c r="F182" s="24"/>
      <c r="G182" s="25"/>
      <c r="H182" s="32"/>
      <c r="I182" s="33"/>
    </row>
    <row r="183" spans="1:9" x14ac:dyDescent="0.3">
      <c r="A183" s="53"/>
      <c r="B183" s="35"/>
      <c r="C183" s="54"/>
      <c r="D183" s="77" t="s">
        <v>1803</v>
      </c>
      <c r="E183" s="35"/>
      <c r="F183" s="24"/>
      <c r="G183" s="25"/>
      <c r="H183" s="32"/>
      <c r="I183" s="33"/>
    </row>
    <row r="184" spans="1:9" x14ac:dyDescent="0.3">
      <c r="A184" s="51" t="s">
        <v>1804</v>
      </c>
      <c r="B184" s="52" t="s">
        <v>1805</v>
      </c>
      <c r="C184" s="26" t="s">
        <v>5229</v>
      </c>
      <c r="D184" s="76" t="s">
        <v>1806</v>
      </c>
      <c r="E184" s="52" t="s">
        <v>4824</v>
      </c>
      <c r="F184" s="7">
        <v>77</v>
      </c>
      <c r="G184" s="28">
        <v>72.641509433962256</v>
      </c>
      <c r="H184" s="30" t="s">
        <v>18</v>
      </c>
      <c r="I184" s="31"/>
    </row>
    <row r="185" spans="1:9" x14ac:dyDescent="0.3">
      <c r="A185" s="53"/>
      <c r="B185" s="35"/>
      <c r="C185" s="54"/>
      <c r="D185" s="77" t="s">
        <v>1807</v>
      </c>
      <c r="E185" s="35"/>
      <c r="F185" s="24">
        <v>20</v>
      </c>
      <c r="G185" s="25">
        <v>18.867924528301888</v>
      </c>
      <c r="H185" s="32"/>
      <c r="I185" s="33"/>
    </row>
    <row r="186" spans="1:9" x14ac:dyDescent="0.3">
      <c r="A186" s="53"/>
      <c r="B186" s="35"/>
      <c r="C186" s="54"/>
      <c r="D186" s="77" t="s">
        <v>4823</v>
      </c>
      <c r="E186" s="35"/>
      <c r="F186" s="24">
        <v>9</v>
      </c>
      <c r="G186" s="25">
        <v>8.4905660377358494</v>
      </c>
      <c r="H186" s="32"/>
      <c r="I186" s="33"/>
    </row>
    <row r="187" spans="1:9" x14ac:dyDescent="0.3">
      <c r="A187" s="53"/>
      <c r="B187" s="35"/>
      <c r="C187" s="54"/>
      <c r="D187" s="77" t="s">
        <v>140</v>
      </c>
      <c r="E187" s="35"/>
      <c r="F187" s="24"/>
      <c r="G187" s="25"/>
      <c r="H187" s="32"/>
      <c r="I187" s="33"/>
    </row>
    <row r="188" spans="1:9" x14ac:dyDescent="0.3">
      <c r="A188" s="51" t="s">
        <v>2488</v>
      </c>
      <c r="B188" s="52" t="s">
        <v>1808</v>
      </c>
      <c r="C188" s="55" t="s">
        <v>4342</v>
      </c>
      <c r="D188" s="76"/>
      <c r="E188" s="52" t="s">
        <v>4586</v>
      </c>
      <c r="F188" s="7">
        <v>51</v>
      </c>
      <c r="G188" s="28">
        <v>66.233766233766232</v>
      </c>
      <c r="H188" s="30" t="s">
        <v>18</v>
      </c>
      <c r="I188" s="31"/>
    </row>
    <row r="189" spans="1:9" x14ac:dyDescent="0.3">
      <c r="A189" s="53"/>
      <c r="B189" s="35"/>
      <c r="C189" s="54"/>
      <c r="D189" s="77" t="s">
        <v>4582</v>
      </c>
      <c r="E189" s="35"/>
      <c r="F189" s="24">
        <v>26</v>
      </c>
      <c r="G189" s="25">
        <v>33.766233766233768</v>
      </c>
      <c r="H189" s="32"/>
      <c r="I189" s="33"/>
    </row>
    <row r="190" spans="1:9" x14ac:dyDescent="0.3">
      <c r="A190" s="53"/>
      <c r="B190" s="35"/>
      <c r="C190" s="54"/>
      <c r="D190" s="77" t="s">
        <v>4584</v>
      </c>
      <c r="E190" s="35"/>
      <c r="F190" s="24"/>
      <c r="G190" s="25"/>
      <c r="H190" s="32"/>
      <c r="I190" s="33"/>
    </row>
    <row r="191" spans="1:9" x14ac:dyDescent="0.3">
      <c r="A191" s="51" t="s">
        <v>1809</v>
      </c>
      <c r="B191" s="52" t="s">
        <v>1810</v>
      </c>
      <c r="C191" s="26" t="s">
        <v>4221</v>
      </c>
      <c r="D191" s="76" t="s">
        <v>1718</v>
      </c>
      <c r="E191" s="52"/>
      <c r="F191" s="7">
        <v>8</v>
      </c>
      <c r="G191" s="28">
        <v>30.76923076923077</v>
      </c>
      <c r="H191" s="30" t="s">
        <v>18</v>
      </c>
      <c r="I191" s="31"/>
    </row>
    <row r="192" spans="1:9" x14ac:dyDescent="0.3">
      <c r="A192" s="53"/>
      <c r="B192" s="35"/>
      <c r="C192" s="54"/>
      <c r="D192" s="77" t="s">
        <v>2487</v>
      </c>
      <c r="E192" s="35"/>
      <c r="F192" s="24">
        <v>4</v>
      </c>
      <c r="G192" s="25">
        <v>15.384615384615385</v>
      </c>
      <c r="H192" s="32"/>
      <c r="I192" s="33"/>
    </row>
    <row r="193" spans="1:9" x14ac:dyDescent="0.3">
      <c r="A193" s="53"/>
      <c r="B193" s="35"/>
      <c r="C193" s="54"/>
      <c r="D193" s="77" t="s">
        <v>1797</v>
      </c>
      <c r="E193" s="35"/>
      <c r="F193" s="24"/>
      <c r="G193" s="25"/>
      <c r="H193" s="32"/>
      <c r="I193" s="33"/>
    </row>
    <row r="194" spans="1:9" x14ac:dyDescent="0.3">
      <c r="A194" s="53"/>
      <c r="B194" s="35"/>
      <c r="C194" s="54"/>
      <c r="D194" s="77" t="s">
        <v>1798</v>
      </c>
      <c r="E194" s="35"/>
      <c r="F194" s="24">
        <v>3</v>
      </c>
      <c r="G194" s="25">
        <v>11.538461538461538</v>
      </c>
      <c r="H194" s="32"/>
      <c r="I194" s="33"/>
    </row>
    <row r="195" spans="1:9" x14ac:dyDescent="0.3">
      <c r="A195" s="53"/>
      <c r="B195" s="35"/>
      <c r="C195" s="54"/>
      <c r="D195" s="77" t="s">
        <v>1799</v>
      </c>
      <c r="E195" s="35"/>
      <c r="F195" s="24">
        <v>10</v>
      </c>
      <c r="G195" s="25">
        <v>38.461538461538467</v>
      </c>
      <c r="H195" s="32"/>
      <c r="I195" s="33"/>
    </row>
    <row r="196" spans="1:9" x14ac:dyDescent="0.3">
      <c r="A196" s="53"/>
      <c r="B196" s="35"/>
      <c r="C196" s="54"/>
      <c r="D196" s="77" t="s">
        <v>1800</v>
      </c>
      <c r="E196" s="35"/>
      <c r="F196" s="24">
        <v>1</v>
      </c>
      <c r="G196" s="25">
        <v>3.8461538461538463</v>
      </c>
      <c r="H196" s="32"/>
      <c r="I196" s="33"/>
    </row>
    <row r="197" spans="1:9" x14ac:dyDescent="0.3">
      <c r="A197" s="53"/>
      <c r="B197" s="35"/>
      <c r="C197" s="54"/>
      <c r="D197" s="77" t="s">
        <v>1801</v>
      </c>
      <c r="E197" s="35"/>
      <c r="F197" s="24"/>
      <c r="G197" s="25"/>
      <c r="H197" s="32"/>
      <c r="I197" s="33"/>
    </row>
    <row r="198" spans="1:9" x14ac:dyDescent="0.3">
      <c r="A198" s="53"/>
      <c r="B198" s="35"/>
      <c r="C198" s="54"/>
      <c r="D198" s="77" t="s">
        <v>1802</v>
      </c>
      <c r="E198" s="35"/>
      <c r="F198" s="24"/>
      <c r="G198" s="25"/>
      <c r="H198" s="32"/>
      <c r="I198" s="33"/>
    </row>
    <row r="199" spans="1:9" x14ac:dyDescent="0.3">
      <c r="A199" s="53"/>
      <c r="B199" s="35"/>
      <c r="C199" s="54"/>
      <c r="D199" s="77" t="s">
        <v>1803</v>
      </c>
      <c r="E199" s="35"/>
      <c r="F199" s="24"/>
      <c r="G199" s="25"/>
      <c r="H199" s="32"/>
      <c r="I199" s="33"/>
    </row>
    <row r="200" spans="1:9" x14ac:dyDescent="0.3">
      <c r="A200" s="51" t="s">
        <v>1811</v>
      </c>
      <c r="B200" s="52" t="s">
        <v>1812</v>
      </c>
      <c r="C200" s="55" t="s">
        <v>4343</v>
      </c>
      <c r="D200" s="76"/>
      <c r="E200" s="52" t="s">
        <v>4586</v>
      </c>
      <c r="F200" s="7">
        <v>13</v>
      </c>
      <c r="G200" s="28">
        <v>65</v>
      </c>
      <c r="H200" s="30" t="s">
        <v>18</v>
      </c>
      <c r="I200" s="31"/>
    </row>
    <row r="201" spans="1:9" x14ac:dyDescent="0.3">
      <c r="A201" s="53"/>
      <c r="B201" s="35"/>
      <c r="C201" s="54"/>
      <c r="D201" s="77" t="s">
        <v>4582</v>
      </c>
      <c r="E201" s="35"/>
      <c r="F201" s="24">
        <v>7</v>
      </c>
      <c r="G201" s="25">
        <v>35</v>
      </c>
      <c r="H201" s="32"/>
      <c r="I201" s="33"/>
    </row>
    <row r="202" spans="1:9" x14ac:dyDescent="0.3">
      <c r="A202" s="53"/>
      <c r="B202" s="35"/>
      <c r="C202" s="54"/>
      <c r="D202" s="77" t="s">
        <v>4584</v>
      </c>
      <c r="E202" s="35"/>
      <c r="F202" s="24"/>
      <c r="G202" s="25"/>
      <c r="H202" s="32"/>
      <c r="I202" s="33"/>
    </row>
    <row r="203" spans="1:9" x14ac:dyDescent="0.3">
      <c r="A203" s="51" t="s">
        <v>1813</v>
      </c>
      <c r="B203" s="52" t="s">
        <v>1814</v>
      </c>
      <c r="C203" s="26" t="s">
        <v>4222</v>
      </c>
      <c r="D203" s="76" t="s">
        <v>1718</v>
      </c>
      <c r="E203" s="52"/>
      <c r="F203" s="7">
        <v>3</v>
      </c>
      <c r="G203" s="28">
        <v>42.857142857142854</v>
      </c>
      <c r="H203" s="30" t="s">
        <v>18</v>
      </c>
      <c r="I203" s="31"/>
    </row>
    <row r="204" spans="1:9" x14ac:dyDescent="0.3">
      <c r="A204" s="53"/>
      <c r="B204" s="35"/>
      <c r="C204" s="54"/>
      <c r="D204" s="77" t="s">
        <v>2487</v>
      </c>
      <c r="E204" s="35"/>
      <c r="F204" s="24"/>
      <c r="G204" s="25"/>
      <c r="H204" s="32"/>
      <c r="I204" s="33"/>
    </row>
    <row r="205" spans="1:9" x14ac:dyDescent="0.3">
      <c r="A205" s="53"/>
      <c r="B205" s="35"/>
      <c r="C205" s="54"/>
      <c r="D205" s="77" t="s">
        <v>1797</v>
      </c>
      <c r="E205" s="35"/>
      <c r="F205" s="24">
        <v>1</v>
      </c>
      <c r="G205" s="25">
        <v>14.285714285714285</v>
      </c>
      <c r="H205" s="32"/>
      <c r="I205" s="33"/>
    </row>
    <row r="206" spans="1:9" x14ac:dyDescent="0.3">
      <c r="A206" s="53"/>
      <c r="B206" s="35"/>
      <c r="C206" s="54"/>
      <c r="D206" s="77" t="s">
        <v>1798</v>
      </c>
      <c r="E206" s="35"/>
      <c r="F206" s="24">
        <v>1</v>
      </c>
      <c r="G206" s="25">
        <v>14.285714285714285</v>
      </c>
      <c r="H206" s="32"/>
      <c r="I206" s="33"/>
    </row>
    <row r="207" spans="1:9" x14ac:dyDescent="0.3">
      <c r="A207" s="53"/>
      <c r="B207" s="35"/>
      <c r="C207" s="54"/>
      <c r="D207" s="77" t="s">
        <v>1799</v>
      </c>
      <c r="E207" s="35"/>
      <c r="F207" s="24"/>
      <c r="G207" s="25"/>
      <c r="H207" s="32"/>
      <c r="I207" s="33"/>
    </row>
    <row r="208" spans="1:9" x14ac:dyDescent="0.3">
      <c r="A208" s="53"/>
      <c r="B208" s="35"/>
      <c r="C208" s="54"/>
      <c r="D208" s="77" t="s">
        <v>1800</v>
      </c>
      <c r="E208" s="35"/>
      <c r="F208" s="24"/>
      <c r="G208" s="25"/>
      <c r="H208" s="32"/>
      <c r="I208" s="33"/>
    </row>
    <row r="209" spans="1:9" x14ac:dyDescent="0.3">
      <c r="A209" s="53"/>
      <c r="B209" s="35"/>
      <c r="C209" s="54"/>
      <c r="D209" s="77" t="s">
        <v>1801</v>
      </c>
      <c r="E209" s="35"/>
      <c r="F209" s="24"/>
      <c r="G209" s="25"/>
      <c r="H209" s="32"/>
      <c r="I209" s="33"/>
    </row>
    <row r="210" spans="1:9" x14ac:dyDescent="0.3">
      <c r="A210" s="53"/>
      <c r="B210" s="35"/>
      <c r="C210" s="54"/>
      <c r="D210" s="77" t="s">
        <v>1802</v>
      </c>
      <c r="E210" s="35"/>
      <c r="F210" s="24">
        <v>2</v>
      </c>
      <c r="G210" s="25">
        <v>28.571428571428569</v>
      </c>
      <c r="H210" s="32"/>
      <c r="I210" s="33"/>
    </row>
    <row r="211" spans="1:9" x14ac:dyDescent="0.3">
      <c r="A211" s="53"/>
      <c r="B211" s="35"/>
      <c r="C211" s="54"/>
      <c r="D211" s="77" t="s">
        <v>1803</v>
      </c>
      <c r="E211" s="35"/>
      <c r="F211" s="24"/>
      <c r="G211" s="25"/>
      <c r="H211" s="32"/>
      <c r="I211" s="33"/>
    </row>
    <row r="212" spans="1:9" x14ac:dyDescent="0.3">
      <c r="A212" s="51" t="s">
        <v>1815</v>
      </c>
      <c r="B212" s="52" t="s">
        <v>1816</v>
      </c>
      <c r="C212" s="55" t="s">
        <v>5229</v>
      </c>
      <c r="D212" s="76"/>
      <c r="E212" s="52" t="s">
        <v>4586</v>
      </c>
      <c r="F212" s="7">
        <v>95</v>
      </c>
      <c r="G212" s="28">
        <v>89.622641509433961</v>
      </c>
      <c r="H212" s="30" t="s">
        <v>18</v>
      </c>
      <c r="I212" s="31"/>
    </row>
    <row r="213" spans="1:9" x14ac:dyDescent="0.3">
      <c r="A213" s="53"/>
      <c r="B213" s="35"/>
      <c r="C213" s="54"/>
      <c r="D213" s="77" t="s">
        <v>4582</v>
      </c>
      <c r="E213" s="35"/>
      <c r="F213" s="24"/>
      <c r="G213" s="25"/>
      <c r="H213" s="32"/>
      <c r="I213" s="33"/>
    </row>
    <row r="214" spans="1:9" x14ac:dyDescent="0.3">
      <c r="A214" s="53"/>
      <c r="B214" s="35"/>
      <c r="C214" s="54"/>
      <c r="D214" s="77" t="s">
        <v>4584</v>
      </c>
      <c r="E214" s="35"/>
      <c r="F214" s="24">
        <v>11</v>
      </c>
      <c r="G214" s="25">
        <v>10.377358490566039</v>
      </c>
      <c r="H214" s="32"/>
      <c r="I214" s="33"/>
    </row>
    <row r="215" spans="1:9" x14ac:dyDescent="0.3">
      <c r="A215" s="51" t="s">
        <v>1817</v>
      </c>
      <c r="B215" s="52" t="s">
        <v>1818</v>
      </c>
      <c r="C215" s="26" t="s">
        <v>4759</v>
      </c>
      <c r="D215" s="76" t="s">
        <v>1718</v>
      </c>
      <c r="E215" s="52"/>
      <c r="F215" s="7">
        <v>3</v>
      </c>
      <c r="G215" s="28">
        <v>27.27272727272727</v>
      </c>
      <c r="H215" s="30" t="s">
        <v>18</v>
      </c>
      <c r="I215" s="31"/>
    </row>
    <row r="216" spans="1:9" x14ac:dyDescent="0.3">
      <c r="A216" s="53"/>
      <c r="B216" s="35"/>
      <c r="C216" s="54"/>
      <c r="D216" s="77" t="s">
        <v>2487</v>
      </c>
      <c r="E216" s="35"/>
      <c r="F216" s="24">
        <v>1</v>
      </c>
      <c r="G216" s="25">
        <v>9.0909090909090917</v>
      </c>
      <c r="H216" s="32"/>
      <c r="I216" s="33"/>
    </row>
    <row r="217" spans="1:9" x14ac:dyDescent="0.3">
      <c r="A217" s="53"/>
      <c r="B217" s="35"/>
      <c r="C217" s="54"/>
      <c r="D217" s="77" t="s">
        <v>1797</v>
      </c>
      <c r="E217" s="35"/>
      <c r="F217" s="24"/>
      <c r="G217" s="25"/>
      <c r="H217" s="32"/>
      <c r="I217" s="33"/>
    </row>
    <row r="218" spans="1:9" x14ac:dyDescent="0.3">
      <c r="A218" s="53"/>
      <c r="B218" s="35"/>
      <c r="C218" s="54"/>
      <c r="D218" s="77" t="s">
        <v>1798</v>
      </c>
      <c r="E218" s="35"/>
      <c r="F218" s="24"/>
      <c r="G218" s="25"/>
      <c r="H218" s="32"/>
      <c r="I218" s="33"/>
    </row>
    <row r="219" spans="1:9" x14ac:dyDescent="0.3">
      <c r="A219" s="53"/>
      <c r="B219" s="35"/>
      <c r="C219" s="54"/>
      <c r="D219" s="77" t="s">
        <v>1799</v>
      </c>
      <c r="E219" s="35"/>
      <c r="F219" s="24">
        <v>2</v>
      </c>
      <c r="G219" s="25">
        <v>18.181818181818183</v>
      </c>
      <c r="H219" s="32"/>
      <c r="I219" s="33"/>
    </row>
    <row r="220" spans="1:9" x14ac:dyDescent="0.3">
      <c r="A220" s="53"/>
      <c r="B220" s="35"/>
      <c r="C220" s="54"/>
      <c r="D220" s="77" t="s">
        <v>1800</v>
      </c>
      <c r="E220" s="35"/>
      <c r="F220" s="24">
        <v>2</v>
      </c>
      <c r="G220" s="25">
        <v>18.181818181818183</v>
      </c>
      <c r="H220" s="32"/>
      <c r="I220" s="33"/>
    </row>
    <row r="221" spans="1:9" x14ac:dyDescent="0.3">
      <c r="A221" s="53"/>
      <c r="B221" s="35"/>
      <c r="C221" s="54"/>
      <c r="D221" s="77" t="s">
        <v>1801</v>
      </c>
      <c r="E221" s="35"/>
      <c r="F221" s="24">
        <v>1</v>
      </c>
      <c r="G221" s="25">
        <v>9.0909090909090917</v>
      </c>
      <c r="H221" s="32"/>
      <c r="I221" s="33"/>
    </row>
    <row r="222" spans="1:9" x14ac:dyDescent="0.3">
      <c r="A222" s="53"/>
      <c r="B222" s="35"/>
      <c r="C222" s="54"/>
      <c r="D222" s="77" t="s">
        <v>1802</v>
      </c>
      <c r="E222" s="35"/>
      <c r="F222" s="24">
        <v>2</v>
      </c>
      <c r="G222" s="25">
        <v>18.181818181818183</v>
      </c>
      <c r="H222" s="32"/>
      <c r="I222" s="33"/>
    </row>
    <row r="223" spans="1:9" x14ac:dyDescent="0.3">
      <c r="A223" s="53"/>
      <c r="B223" s="35"/>
      <c r="C223" s="54"/>
      <c r="D223" s="77" t="s">
        <v>1803</v>
      </c>
      <c r="E223" s="35"/>
      <c r="F223" s="24"/>
      <c r="G223" s="25"/>
      <c r="H223" s="32"/>
      <c r="I223" s="33"/>
    </row>
    <row r="224" spans="1:9" x14ac:dyDescent="0.3">
      <c r="A224" s="51" t="s">
        <v>1819</v>
      </c>
      <c r="B224" s="52" t="s">
        <v>1820</v>
      </c>
      <c r="C224" s="55" t="s">
        <v>5229</v>
      </c>
      <c r="D224" s="76" t="s">
        <v>1821</v>
      </c>
      <c r="E224" s="52"/>
      <c r="F224" s="7">
        <v>84</v>
      </c>
      <c r="G224" s="28">
        <v>79.245283018867923</v>
      </c>
      <c r="H224" s="30" t="s">
        <v>18</v>
      </c>
      <c r="I224" s="31"/>
    </row>
    <row r="225" spans="1:9" x14ac:dyDescent="0.3">
      <c r="A225" s="53"/>
      <c r="B225" s="35"/>
      <c r="C225" s="54"/>
      <c r="D225" s="77" t="s">
        <v>1822</v>
      </c>
      <c r="E225" s="35"/>
      <c r="F225" s="24">
        <v>4</v>
      </c>
      <c r="G225" s="25">
        <v>3.7735849056603774</v>
      </c>
      <c r="H225" s="32"/>
      <c r="I225" s="33"/>
    </row>
    <row r="226" spans="1:9" x14ac:dyDescent="0.3">
      <c r="A226" s="53"/>
      <c r="B226" s="35"/>
      <c r="C226" s="54"/>
      <c r="D226" s="77" t="s">
        <v>1823</v>
      </c>
      <c r="E226" s="35"/>
      <c r="F226" s="24"/>
      <c r="G226" s="25"/>
      <c r="H226" s="32"/>
      <c r="I226" s="33"/>
    </row>
    <row r="227" spans="1:9" x14ac:dyDescent="0.3">
      <c r="A227" s="53"/>
      <c r="B227" s="35"/>
      <c r="C227" s="54"/>
      <c r="D227" s="77" t="s">
        <v>1824</v>
      </c>
      <c r="E227" s="35"/>
      <c r="F227" s="24">
        <v>1</v>
      </c>
      <c r="G227" s="25">
        <v>0.94339622641509435</v>
      </c>
      <c r="H227" s="32"/>
      <c r="I227" s="33"/>
    </row>
    <row r="228" spans="1:9" x14ac:dyDescent="0.3">
      <c r="A228" s="53"/>
      <c r="B228" s="35"/>
      <c r="C228" s="54"/>
      <c r="D228" s="77" t="s">
        <v>1825</v>
      </c>
      <c r="E228" s="35"/>
      <c r="F228" s="24"/>
      <c r="G228" s="25"/>
      <c r="H228" s="32"/>
      <c r="I228" s="33"/>
    </row>
    <row r="229" spans="1:9" x14ac:dyDescent="0.3">
      <c r="A229" s="53"/>
      <c r="B229" s="35"/>
      <c r="C229" s="54"/>
      <c r="D229" s="77" t="s">
        <v>1826</v>
      </c>
      <c r="E229" s="35"/>
      <c r="F229" s="24"/>
      <c r="G229" s="25"/>
      <c r="H229" s="32"/>
      <c r="I229" s="33"/>
    </row>
    <row r="230" spans="1:9" x14ac:dyDescent="0.3">
      <c r="A230" s="53"/>
      <c r="B230" s="35"/>
      <c r="C230" s="54"/>
      <c r="D230" s="77" t="s">
        <v>1827</v>
      </c>
      <c r="E230" s="35"/>
      <c r="F230" s="24">
        <v>17</v>
      </c>
      <c r="G230" s="25">
        <v>16.037735849056602</v>
      </c>
      <c r="H230" s="32"/>
      <c r="I230" s="33"/>
    </row>
    <row r="231" spans="1:9" x14ac:dyDescent="0.3">
      <c r="A231" s="51" t="s">
        <v>1828</v>
      </c>
      <c r="B231" s="52" t="s">
        <v>1829</v>
      </c>
      <c r="C231" s="26" t="s">
        <v>4344</v>
      </c>
      <c r="D231" s="76" t="s">
        <v>1830</v>
      </c>
      <c r="E231" s="52"/>
      <c r="F231" s="7">
        <v>2</v>
      </c>
      <c r="G231" s="28">
        <v>2.2471910112359552</v>
      </c>
      <c r="H231" s="30" t="s">
        <v>18</v>
      </c>
      <c r="I231" s="31"/>
    </row>
    <row r="232" spans="1:9" x14ac:dyDescent="0.3">
      <c r="A232" s="53"/>
      <c r="B232" s="35"/>
      <c r="C232" s="54"/>
      <c r="D232" s="77" t="s">
        <v>1831</v>
      </c>
      <c r="E232" s="35"/>
      <c r="F232" s="24">
        <v>14</v>
      </c>
      <c r="G232" s="25">
        <v>15.730337078651685</v>
      </c>
      <c r="H232" s="32"/>
      <c r="I232" s="33"/>
    </row>
    <row r="233" spans="1:9" x14ac:dyDescent="0.3">
      <c r="A233" s="53"/>
      <c r="B233" s="35"/>
      <c r="C233" s="54"/>
      <c r="D233" s="77" t="s">
        <v>1832</v>
      </c>
      <c r="E233" s="35"/>
      <c r="F233" s="24">
        <v>28</v>
      </c>
      <c r="G233" s="25">
        <v>31.460674157303369</v>
      </c>
      <c r="H233" s="32"/>
      <c r="I233" s="33"/>
    </row>
    <row r="234" spans="1:9" x14ac:dyDescent="0.3">
      <c r="A234" s="53"/>
      <c r="B234" s="35"/>
      <c r="C234" s="54"/>
      <c r="D234" s="77" t="s">
        <v>1833</v>
      </c>
      <c r="E234" s="35"/>
      <c r="F234" s="24">
        <v>8</v>
      </c>
      <c r="G234" s="25">
        <v>8.9887640449438209</v>
      </c>
      <c r="H234" s="32"/>
      <c r="I234" s="33"/>
    </row>
    <row r="235" spans="1:9" x14ac:dyDescent="0.3">
      <c r="A235" s="53"/>
      <c r="B235" s="35"/>
      <c r="C235" s="54"/>
      <c r="D235" s="77" t="s">
        <v>1834</v>
      </c>
      <c r="E235" s="35"/>
      <c r="F235" s="24"/>
      <c r="G235" s="25"/>
      <c r="H235" s="32"/>
      <c r="I235" s="33"/>
    </row>
    <row r="236" spans="1:9" x14ac:dyDescent="0.3">
      <c r="A236" s="53"/>
      <c r="B236" s="35"/>
      <c r="C236" s="54"/>
      <c r="D236" s="77" t="s">
        <v>1835</v>
      </c>
      <c r="E236" s="35"/>
      <c r="F236" s="24">
        <v>3</v>
      </c>
      <c r="G236" s="25">
        <v>3.3707865168539324</v>
      </c>
      <c r="H236" s="32"/>
      <c r="I236" s="33"/>
    </row>
    <row r="237" spans="1:9" x14ac:dyDescent="0.3">
      <c r="A237" s="53"/>
      <c r="B237" s="35"/>
      <c r="C237" s="54"/>
      <c r="D237" s="77" t="s">
        <v>1836</v>
      </c>
      <c r="E237" s="35"/>
      <c r="F237" s="24">
        <v>2</v>
      </c>
      <c r="G237" s="25">
        <v>2.2471910112359552</v>
      </c>
      <c r="H237" s="32"/>
      <c r="I237" s="33"/>
    </row>
    <row r="238" spans="1:9" x14ac:dyDescent="0.3">
      <c r="A238" s="53"/>
      <c r="B238" s="35"/>
      <c r="C238" s="54"/>
      <c r="D238" s="77" t="s">
        <v>1837</v>
      </c>
      <c r="E238" s="35"/>
      <c r="F238" s="24">
        <v>4</v>
      </c>
      <c r="G238" s="25">
        <v>4.4943820224719104</v>
      </c>
      <c r="H238" s="32"/>
      <c r="I238" s="33"/>
    </row>
    <row r="239" spans="1:9" x14ac:dyDescent="0.3">
      <c r="A239" s="53"/>
      <c r="B239" s="35"/>
      <c r="C239" s="54"/>
      <c r="D239" s="77" t="s">
        <v>1838</v>
      </c>
      <c r="E239" s="35"/>
      <c r="F239" s="24">
        <v>20</v>
      </c>
      <c r="G239" s="25">
        <v>22.471910112359549</v>
      </c>
      <c r="H239" s="32"/>
      <c r="I239" s="33"/>
    </row>
    <row r="240" spans="1:9" x14ac:dyDescent="0.3">
      <c r="A240" s="53"/>
      <c r="B240" s="35"/>
      <c r="C240" s="54"/>
      <c r="D240" s="77" t="s">
        <v>5230</v>
      </c>
      <c r="E240" s="35"/>
      <c r="F240" s="24"/>
      <c r="G240" s="25"/>
      <c r="H240" s="32"/>
      <c r="I240" s="33"/>
    </row>
    <row r="241" spans="1:9" x14ac:dyDescent="0.3">
      <c r="A241" s="53"/>
      <c r="B241" s="35"/>
      <c r="C241" s="54"/>
      <c r="D241" s="77" t="s">
        <v>5231</v>
      </c>
      <c r="E241" s="35"/>
      <c r="F241" s="24">
        <v>1</v>
      </c>
      <c r="G241" s="25">
        <v>1.1235955056179776</v>
      </c>
      <c r="H241" s="32"/>
      <c r="I241" s="33"/>
    </row>
    <row r="242" spans="1:9" x14ac:dyDescent="0.3">
      <c r="A242" s="53"/>
      <c r="B242" s="35"/>
      <c r="C242" s="54"/>
      <c r="D242" s="77" t="s">
        <v>4328</v>
      </c>
      <c r="E242" s="35"/>
      <c r="F242" s="24"/>
      <c r="G242" s="25"/>
      <c r="H242" s="32"/>
      <c r="I242" s="33"/>
    </row>
    <row r="243" spans="1:9" x14ac:dyDescent="0.3">
      <c r="A243" s="53"/>
      <c r="B243" s="35"/>
      <c r="C243" s="54"/>
      <c r="D243" s="77" t="s">
        <v>4329</v>
      </c>
      <c r="E243" s="35"/>
      <c r="F243" s="24">
        <v>4</v>
      </c>
      <c r="G243" s="25">
        <v>4.4943820224719104</v>
      </c>
      <c r="H243" s="32"/>
      <c r="I243" s="33"/>
    </row>
    <row r="244" spans="1:9" x14ac:dyDescent="0.3">
      <c r="A244" s="53"/>
      <c r="B244" s="35"/>
      <c r="C244" s="54"/>
      <c r="D244" s="77" t="s">
        <v>4330</v>
      </c>
      <c r="E244" s="35"/>
      <c r="F244" s="24">
        <v>2</v>
      </c>
      <c r="G244" s="25">
        <v>2.2471910112359552</v>
      </c>
      <c r="H244" s="32"/>
      <c r="I244" s="33"/>
    </row>
    <row r="245" spans="1:9" x14ac:dyDescent="0.3">
      <c r="A245" s="53"/>
      <c r="B245" s="35"/>
      <c r="C245" s="54"/>
      <c r="D245" s="77" t="s">
        <v>4331</v>
      </c>
      <c r="E245" s="35"/>
      <c r="F245" s="24">
        <v>1</v>
      </c>
      <c r="G245" s="25">
        <v>1.1235955056179776</v>
      </c>
      <c r="H245" s="32"/>
      <c r="I245" s="33"/>
    </row>
    <row r="246" spans="1:9" x14ac:dyDescent="0.3">
      <c r="A246" s="51" t="s">
        <v>1839</v>
      </c>
      <c r="B246" s="52" t="s">
        <v>1840</v>
      </c>
      <c r="C246" s="26" t="s">
        <v>4344</v>
      </c>
      <c r="D246" s="76" t="s">
        <v>1830</v>
      </c>
      <c r="E246" s="52"/>
      <c r="F246" s="7"/>
      <c r="G246" s="28"/>
      <c r="H246" s="30" t="s">
        <v>18</v>
      </c>
      <c r="I246" s="31"/>
    </row>
    <row r="247" spans="1:9" x14ac:dyDescent="0.3">
      <c r="A247" s="53"/>
      <c r="B247" s="35"/>
      <c r="C247" s="54"/>
      <c r="D247" s="77" t="s">
        <v>1831</v>
      </c>
      <c r="E247" s="35"/>
      <c r="F247" s="24"/>
      <c r="G247" s="25"/>
      <c r="H247" s="32"/>
      <c r="I247" s="33"/>
    </row>
    <row r="248" spans="1:9" x14ac:dyDescent="0.3">
      <c r="A248" s="53"/>
      <c r="B248" s="35"/>
      <c r="C248" s="54"/>
      <c r="D248" s="77" t="s">
        <v>1832</v>
      </c>
      <c r="E248" s="35"/>
      <c r="F248" s="24"/>
      <c r="G248" s="25"/>
      <c r="H248" s="32"/>
      <c r="I248" s="33"/>
    </row>
    <row r="249" spans="1:9" x14ac:dyDescent="0.3">
      <c r="A249" s="53"/>
      <c r="B249" s="35"/>
      <c r="C249" s="54"/>
      <c r="D249" s="77" t="s">
        <v>1833</v>
      </c>
      <c r="E249" s="35"/>
      <c r="F249" s="24"/>
      <c r="G249" s="25"/>
      <c r="H249" s="32"/>
      <c r="I249" s="33"/>
    </row>
    <row r="250" spans="1:9" x14ac:dyDescent="0.3">
      <c r="A250" s="53"/>
      <c r="B250" s="35"/>
      <c r="C250" s="54"/>
      <c r="D250" s="77" t="s">
        <v>1834</v>
      </c>
      <c r="E250" s="35"/>
      <c r="F250" s="24"/>
      <c r="G250" s="25"/>
      <c r="H250" s="32"/>
      <c r="I250" s="33"/>
    </row>
    <row r="251" spans="1:9" x14ac:dyDescent="0.3">
      <c r="A251" s="53"/>
      <c r="B251" s="35"/>
      <c r="C251" s="54"/>
      <c r="D251" s="77" t="s">
        <v>1835</v>
      </c>
      <c r="E251" s="35"/>
      <c r="F251" s="24"/>
      <c r="G251" s="25"/>
      <c r="H251" s="32"/>
      <c r="I251" s="33"/>
    </row>
    <row r="252" spans="1:9" x14ac:dyDescent="0.3">
      <c r="A252" s="53"/>
      <c r="B252" s="35"/>
      <c r="C252" s="54"/>
      <c r="D252" s="77" t="s">
        <v>1836</v>
      </c>
      <c r="E252" s="35"/>
      <c r="F252" s="24"/>
      <c r="G252" s="25"/>
      <c r="H252" s="32"/>
      <c r="I252" s="33"/>
    </row>
    <row r="253" spans="1:9" x14ac:dyDescent="0.3">
      <c r="A253" s="53"/>
      <c r="B253" s="35"/>
      <c r="C253" s="54"/>
      <c r="D253" s="77" t="s">
        <v>1837</v>
      </c>
      <c r="E253" s="35"/>
      <c r="F253" s="24"/>
      <c r="G253" s="25"/>
      <c r="H253" s="32"/>
      <c r="I253" s="33"/>
    </row>
    <row r="254" spans="1:9" x14ac:dyDescent="0.3">
      <c r="A254" s="53"/>
      <c r="B254" s="35"/>
      <c r="C254" s="54"/>
      <c r="D254" s="77" t="s">
        <v>1838</v>
      </c>
      <c r="E254" s="35"/>
      <c r="F254" s="24"/>
      <c r="G254" s="25"/>
      <c r="H254" s="32"/>
      <c r="I254" s="33"/>
    </row>
    <row r="255" spans="1:9" x14ac:dyDescent="0.3">
      <c r="A255" s="53"/>
      <c r="B255" s="35"/>
      <c r="C255" s="54"/>
      <c r="D255" s="77" t="s">
        <v>4326</v>
      </c>
      <c r="E255" s="35"/>
      <c r="F255" s="24"/>
      <c r="G255" s="25"/>
      <c r="H255" s="32"/>
      <c r="I255" s="33"/>
    </row>
    <row r="256" spans="1:9" x14ac:dyDescent="0.3">
      <c r="A256" s="53"/>
      <c r="B256" s="35"/>
      <c r="C256" s="54"/>
      <c r="D256" s="77" t="s">
        <v>4327</v>
      </c>
      <c r="E256" s="35"/>
      <c r="F256" s="24">
        <v>1</v>
      </c>
      <c r="G256" s="25">
        <v>100</v>
      </c>
      <c r="H256" s="32"/>
      <c r="I256" s="33"/>
    </row>
    <row r="257" spans="1:9" x14ac:dyDescent="0.3">
      <c r="A257" s="53"/>
      <c r="B257" s="35"/>
      <c r="C257" s="54"/>
      <c r="D257" s="77" t="s">
        <v>4328</v>
      </c>
      <c r="E257" s="35"/>
      <c r="F257" s="24"/>
      <c r="G257" s="25"/>
      <c r="H257" s="32"/>
      <c r="I257" s="33"/>
    </row>
    <row r="258" spans="1:9" x14ac:dyDescent="0.3">
      <c r="A258" s="53"/>
      <c r="B258" s="35"/>
      <c r="C258" s="54"/>
      <c r="D258" s="77" t="s">
        <v>4329</v>
      </c>
      <c r="E258" s="35"/>
      <c r="F258" s="24"/>
      <c r="G258" s="25"/>
      <c r="H258" s="32"/>
      <c r="I258" s="33"/>
    </row>
    <row r="259" spans="1:9" x14ac:dyDescent="0.3">
      <c r="A259" s="53"/>
      <c r="B259" s="35"/>
      <c r="C259" s="54"/>
      <c r="D259" s="77" t="s">
        <v>4330</v>
      </c>
      <c r="E259" s="35"/>
      <c r="F259" s="24"/>
      <c r="G259" s="25"/>
      <c r="H259" s="32"/>
      <c r="I259" s="33"/>
    </row>
    <row r="260" spans="1:9" x14ac:dyDescent="0.3">
      <c r="A260" s="53"/>
      <c r="B260" s="35"/>
      <c r="C260" s="54"/>
      <c r="D260" s="77" t="s">
        <v>4331</v>
      </c>
      <c r="E260" s="35"/>
      <c r="F260" s="24"/>
      <c r="G260" s="25"/>
      <c r="H260" s="32"/>
      <c r="I260" s="33"/>
    </row>
    <row r="261" spans="1:9" x14ac:dyDescent="0.3">
      <c r="A261" s="51" t="s">
        <v>1841</v>
      </c>
      <c r="B261" s="52" t="s">
        <v>1842</v>
      </c>
      <c r="C261" s="26" t="s">
        <v>4344</v>
      </c>
      <c r="D261" s="76" t="s">
        <v>1830</v>
      </c>
      <c r="E261" s="52"/>
      <c r="F261" s="7"/>
      <c r="G261" s="28"/>
      <c r="H261" s="30" t="s">
        <v>18</v>
      </c>
      <c r="I261" s="31"/>
    </row>
    <row r="262" spans="1:9" x14ac:dyDescent="0.3">
      <c r="A262" s="53"/>
      <c r="B262" s="35"/>
      <c r="C262" s="54"/>
      <c r="D262" s="77" t="s">
        <v>1831</v>
      </c>
      <c r="E262" s="35"/>
      <c r="F262" s="24"/>
      <c r="G262" s="25"/>
      <c r="H262" s="32"/>
      <c r="I262" s="33"/>
    </row>
    <row r="263" spans="1:9" x14ac:dyDescent="0.3">
      <c r="A263" s="53"/>
      <c r="B263" s="35"/>
      <c r="C263" s="54"/>
      <c r="D263" s="77" t="s">
        <v>1832</v>
      </c>
      <c r="E263" s="35"/>
      <c r="F263" s="24"/>
      <c r="G263" s="25"/>
      <c r="H263" s="32"/>
      <c r="I263" s="33"/>
    </row>
    <row r="264" spans="1:9" x14ac:dyDescent="0.3">
      <c r="A264" s="53"/>
      <c r="B264" s="35"/>
      <c r="C264" s="54"/>
      <c r="D264" s="77" t="s">
        <v>1833</v>
      </c>
      <c r="E264" s="35"/>
      <c r="F264" s="24"/>
      <c r="G264" s="25"/>
      <c r="H264" s="32"/>
      <c r="I264" s="33"/>
    </row>
    <row r="265" spans="1:9" x14ac:dyDescent="0.3">
      <c r="A265" s="53"/>
      <c r="B265" s="35"/>
      <c r="C265" s="54"/>
      <c r="D265" s="77" t="s">
        <v>1834</v>
      </c>
      <c r="E265" s="35"/>
      <c r="F265" s="24"/>
      <c r="G265" s="25"/>
      <c r="H265" s="32"/>
      <c r="I265" s="33"/>
    </row>
    <row r="266" spans="1:9" x14ac:dyDescent="0.3">
      <c r="A266" s="53"/>
      <c r="B266" s="35"/>
      <c r="C266" s="54"/>
      <c r="D266" s="77" t="s">
        <v>1835</v>
      </c>
      <c r="E266" s="35"/>
      <c r="F266" s="24"/>
      <c r="G266" s="25"/>
      <c r="H266" s="32"/>
      <c r="I266" s="33"/>
    </row>
    <row r="267" spans="1:9" x14ac:dyDescent="0.3">
      <c r="A267" s="53"/>
      <c r="B267" s="35"/>
      <c r="C267" s="54"/>
      <c r="D267" s="77" t="s">
        <v>1836</v>
      </c>
      <c r="E267" s="35"/>
      <c r="F267" s="24"/>
      <c r="G267" s="25"/>
      <c r="H267" s="32"/>
      <c r="I267" s="33"/>
    </row>
    <row r="268" spans="1:9" x14ac:dyDescent="0.3">
      <c r="A268" s="53"/>
      <c r="B268" s="35"/>
      <c r="C268" s="54"/>
      <c r="D268" s="77" t="s">
        <v>1837</v>
      </c>
      <c r="E268" s="35"/>
      <c r="F268" s="24"/>
      <c r="G268" s="25"/>
      <c r="H268" s="32"/>
      <c r="I268" s="33"/>
    </row>
    <row r="269" spans="1:9" x14ac:dyDescent="0.3">
      <c r="A269" s="53"/>
      <c r="B269" s="35"/>
      <c r="C269" s="54"/>
      <c r="D269" s="77" t="s">
        <v>1838</v>
      </c>
      <c r="E269" s="35"/>
      <c r="F269" s="24"/>
      <c r="G269" s="25"/>
      <c r="H269" s="32"/>
      <c r="I269" s="33"/>
    </row>
    <row r="270" spans="1:9" x14ac:dyDescent="0.3">
      <c r="A270" s="53"/>
      <c r="B270" s="35"/>
      <c r="C270" s="54"/>
      <c r="D270" s="77" t="s">
        <v>4326</v>
      </c>
      <c r="E270" s="35"/>
      <c r="F270" s="24"/>
      <c r="G270" s="25"/>
      <c r="H270" s="32"/>
      <c r="I270" s="33"/>
    </row>
    <row r="271" spans="1:9" x14ac:dyDescent="0.3">
      <c r="A271" s="53"/>
      <c r="B271" s="35"/>
      <c r="C271" s="54"/>
      <c r="D271" s="77" t="s">
        <v>4327</v>
      </c>
      <c r="E271" s="35"/>
      <c r="F271" s="24"/>
      <c r="G271" s="25"/>
      <c r="H271" s="32"/>
      <c r="I271" s="33"/>
    </row>
    <row r="272" spans="1:9" x14ac:dyDescent="0.3">
      <c r="A272" s="53"/>
      <c r="B272" s="35"/>
      <c r="C272" s="54"/>
      <c r="D272" s="77" t="s">
        <v>4328</v>
      </c>
      <c r="E272" s="35"/>
      <c r="F272" s="24"/>
      <c r="G272" s="25"/>
      <c r="H272" s="32"/>
      <c r="I272" s="33"/>
    </row>
    <row r="273" spans="1:9" x14ac:dyDescent="0.3">
      <c r="A273" s="53"/>
      <c r="B273" s="35"/>
      <c r="C273" s="54"/>
      <c r="D273" s="77" t="s">
        <v>4329</v>
      </c>
      <c r="E273" s="35"/>
      <c r="F273" s="24"/>
      <c r="G273" s="25"/>
      <c r="H273" s="32"/>
      <c r="I273" s="33"/>
    </row>
    <row r="274" spans="1:9" x14ac:dyDescent="0.3">
      <c r="A274" s="53"/>
      <c r="B274" s="35"/>
      <c r="C274" s="54"/>
      <c r="D274" s="77" t="s">
        <v>4330</v>
      </c>
      <c r="E274" s="35"/>
      <c r="F274" s="24"/>
      <c r="G274" s="25"/>
      <c r="H274" s="32"/>
      <c r="I274" s="33"/>
    </row>
    <row r="275" spans="1:9" x14ac:dyDescent="0.3">
      <c r="A275" s="53"/>
      <c r="B275" s="35"/>
      <c r="C275" s="54"/>
      <c r="D275" s="77" t="s">
        <v>4331</v>
      </c>
      <c r="E275" s="35"/>
      <c r="F275" s="24"/>
      <c r="G275" s="25"/>
      <c r="H275" s="32"/>
      <c r="I275" s="33"/>
    </row>
    <row r="276" spans="1:9" x14ac:dyDescent="0.3">
      <c r="A276" s="51" t="s">
        <v>1843</v>
      </c>
      <c r="B276" s="52" t="s">
        <v>1844</v>
      </c>
      <c r="C276" s="26" t="s">
        <v>4344</v>
      </c>
      <c r="D276" s="76" t="s">
        <v>1830</v>
      </c>
      <c r="E276" s="52"/>
      <c r="F276" s="7"/>
      <c r="G276" s="28"/>
      <c r="H276" s="30" t="s">
        <v>18</v>
      </c>
      <c r="I276" s="31"/>
    </row>
    <row r="277" spans="1:9" x14ac:dyDescent="0.3">
      <c r="A277" s="53"/>
      <c r="B277" s="35"/>
      <c r="C277" s="54"/>
      <c r="D277" s="77" t="s">
        <v>1831</v>
      </c>
      <c r="E277" s="35"/>
      <c r="F277" s="24"/>
      <c r="G277" s="25"/>
      <c r="H277" s="32"/>
      <c r="I277" s="33"/>
    </row>
    <row r="278" spans="1:9" x14ac:dyDescent="0.3">
      <c r="A278" s="53"/>
      <c r="B278" s="35"/>
      <c r="C278" s="54"/>
      <c r="D278" s="77" t="s">
        <v>1832</v>
      </c>
      <c r="E278" s="35"/>
      <c r="F278" s="24"/>
      <c r="G278" s="25"/>
      <c r="H278" s="32"/>
      <c r="I278" s="33"/>
    </row>
    <row r="279" spans="1:9" x14ac:dyDescent="0.3">
      <c r="A279" s="53"/>
      <c r="B279" s="35"/>
      <c r="C279" s="54"/>
      <c r="D279" s="77" t="s">
        <v>1833</v>
      </c>
      <c r="E279" s="35"/>
      <c r="F279" s="24"/>
      <c r="G279" s="25"/>
      <c r="H279" s="32"/>
      <c r="I279" s="33"/>
    </row>
    <row r="280" spans="1:9" x14ac:dyDescent="0.3">
      <c r="A280" s="53"/>
      <c r="B280" s="35"/>
      <c r="C280" s="54"/>
      <c r="D280" s="77" t="s">
        <v>1834</v>
      </c>
      <c r="E280" s="35"/>
      <c r="F280" s="24"/>
      <c r="G280" s="25"/>
      <c r="H280" s="32"/>
      <c r="I280" s="33"/>
    </row>
    <row r="281" spans="1:9" x14ac:dyDescent="0.3">
      <c r="A281" s="53"/>
      <c r="B281" s="35"/>
      <c r="C281" s="54"/>
      <c r="D281" s="77" t="s">
        <v>1835</v>
      </c>
      <c r="E281" s="35"/>
      <c r="F281" s="24"/>
      <c r="G281" s="25"/>
      <c r="H281" s="32"/>
      <c r="I281" s="33"/>
    </row>
    <row r="282" spans="1:9" x14ac:dyDescent="0.3">
      <c r="A282" s="53"/>
      <c r="B282" s="35"/>
      <c r="C282" s="54"/>
      <c r="D282" s="77" t="s">
        <v>1836</v>
      </c>
      <c r="E282" s="35"/>
      <c r="F282" s="24"/>
      <c r="G282" s="25"/>
      <c r="H282" s="32"/>
      <c r="I282" s="33"/>
    </row>
    <row r="283" spans="1:9" x14ac:dyDescent="0.3">
      <c r="A283" s="53"/>
      <c r="B283" s="35"/>
      <c r="C283" s="54"/>
      <c r="D283" s="77" t="s">
        <v>1837</v>
      </c>
      <c r="E283" s="35"/>
      <c r="F283" s="24"/>
      <c r="G283" s="25"/>
      <c r="H283" s="32"/>
      <c r="I283" s="33"/>
    </row>
    <row r="284" spans="1:9" x14ac:dyDescent="0.3">
      <c r="A284" s="53"/>
      <c r="B284" s="35"/>
      <c r="C284" s="54"/>
      <c r="D284" s="77" t="s">
        <v>1838</v>
      </c>
      <c r="E284" s="35"/>
      <c r="F284" s="24"/>
      <c r="G284" s="25"/>
      <c r="H284" s="32"/>
      <c r="I284" s="33"/>
    </row>
    <row r="285" spans="1:9" x14ac:dyDescent="0.3">
      <c r="A285" s="53"/>
      <c r="B285" s="35"/>
      <c r="C285" s="54"/>
      <c r="D285" s="77" t="s">
        <v>4326</v>
      </c>
      <c r="E285" s="35"/>
      <c r="F285" s="24"/>
      <c r="G285" s="25"/>
      <c r="H285" s="32"/>
      <c r="I285" s="33"/>
    </row>
    <row r="286" spans="1:9" x14ac:dyDescent="0.3">
      <c r="A286" s="53"/>
      <c r="B286" s="35"/>
      <c r="C286" s="54"/>
      <c r="D286" s="77" t="s">
        <v>4327</v>
      </c>
      <c r="E286" s="35"/>
      <c r="F286" s="24"/>
      <c r="G286" s="25"/>
      <c r="H286" s="32"/>
      <c r="I286" s="33"/>
    </row>
    <row r="287" spans="1:9" x14ac:dyDescent="0.3">
      <c r="A287" s="53"/>
      <c r="B287" s="35"/>
      <c r="C287" s="54"/>
      <c r="D287" s="77" t="s">
        <v>4328</v>
      </c>
      <c r="E287" s="35"/>
      <c r="F287" s="24"/>
      <c r="G287" s="25"/>
      <c r="H287" s="32"/>
      <c r="I287" s="33"/>
    </row>
    <row r="288" spans="1:9" x14ac:dyDescent="0.3">
      <c r="A288" s="53"/>
      <c r="B288" s="35"/>
      <c r="C288" s="54"/>
      <c r="D288" s="77" t="s">
        <v>4329</v>
      </c>
      <c r="E288" s="35"/>
      <c r="F288" s="24"/>
      <c r="G288" s="25"/>
      <c r="H288" s="32"/>
      <c r="I288" s="33"/>
    </row>
    <row r="289" spans="1:9" x14ac:dyDescent="0.3">
      <c r="A289" s="53"/>
      <c r="B289" s="35"/>
      <c r="C289" s="54"/>
      <c r="D289" s="77" t="s">
        <v>4330</v>
      </c>
      <c r="E289" s="35"/>
      <c r="F289" s="24"/>
      <c r="G289" s="25"/>
      <c r="H289" s="32"/>
      <c r="I289" s="33"/>
    </row>
    <row r="290" spans="1:9" x14ac:dyDescent="0.3">
      <c r="A290" s="53"/>
      <c r="B290" s="35"/>
      <c r="C290" s="54"/>
      <c r="D290" s="77" t="s">
        <v>4331</v>
      </c>
      <c r="E290" s="35"/>
      <c r="F290" s="24"/>
      <c r="G290" s="25"/>
      <c r="H290" s="32"/>
      <c r="I290" s="33"/>
    </row>
    <row r="291" spans="1:9" x14ac:dyDescent="0.3">
      <c r="A291" s="51" t="s">
        <v>1845</v>
      </c>
      <c r="B291" s="52" t="s">
        <v>1846</v>
      </c>
      <c r="C291" s="26" t="s">
        <v>4344</v>
      </c>
      <c r="D291" s="76" t="s">
        <v>1830</v>
      </c>
      <c r="E291" s="52"/>
      <c r="F291" s="7"/>
      <c r="G291" s="28"/>
      <c r="H291" s="30" t="s">
        <v>18</v>
      </c>
      <c r="I291" s="31"/>
    </row>
    <row r="292" spans="1:9" x14ac:dyDescent="0.3">
      <c r="A292" s="53"/>
      <c r="B292" s="35"/>
      <c r="C292" s="54"/>
      <c r="D292" s="77" t="s">
        <v>1831</v>
      </c>
      <c r="E292" s="35"/>
      <c r="F292" s="24"/>
      <c r="G292" s="25"/>
      <c r="H292" s="32"/>
      <c r="I292" s="33"/>
    </row>
    <row r="293" spans="1:9" x14ac:dyDescent="0.3">
      <c r="A293" s="53"/>
      <c r="B293" s="35"/>
      <c r="C293" s="54"/>
      <c r="D293" s="77" t="s">
        <v>1832</v>
      </c>
      <c r="E293" s="35"/>
      <c r="F293" s="24"/>
      <c r="G293" s="25"/>
      <c r="H293" s="32"/>
      <c r="I293" s="33"/>
    </row>
    <row r="294" spans="1:9" x14ac:dyDescent="0.3">
      <c r="A294" s="53"/>
      <c r="B294" s="35"/>
      <c r="C294" s="54"/>
      <c r="D294" s="77" t="s">
        <v>1833</v>
      </c>
      <c r="E294" s="35"/>
      <c r="F294" s="24"/>
      <c r="G294" s="25"/>
      <c r="H294" s="32"/>
      <c r="I294" s="33"/>
    </row>
    <row r="295" spans="1:9" x14ac:dyDescent="0.3">
      <c r="A295" s="53"/>
      <c r="B295" s="35"/>
      <c r="C295" s="54"/>
      <c r="D295" s="77" t="s">
        <v>1834</v>
      </c>
      <c r="E295" s="35"/>
      <c r="F295" s="24"/>
      <c r="G295" s="25"/>
      <c r="H295" s="32"/>
      <c r="I295" s="33"/>
    </row>
    <row r="296" spans="1:9" x14ac:dyDescent="0.3">
      <c r="A296" s="53"/>
      <c r="B296" s="35"/>
      <c r="C296" s="54"/>
      <c r="D296" s="77" t="s">
        <v>1835</v>
      </c>
      <c r="E296" s="35"/>
      <c r="F296" s="24"/>
      <c r="G296" s="25"/>
      <c r="H296" s="32"/>
      <c r="I296" s="33"/>
    </row>
    <row r="297" spans="1:9" x14ac:dyDescent="0.3">
      <c r="A297" s="53"/>
      <c r="B297" s="35"/>
      <c r="C297" s="54"/>
      <c r="D297" s="77" t="s">
        <v>1836</v>
      </c>
      <c r="E297" s="35"/>
      <c r="F297" s="24"/>
      <c r="G297" s="25"/>
      <c r="H297" s="32"/>
      <c r="I297" s="33"/>
    </row>
    <row r="298" spans="1:9" x14ac:dyDescent="0.3">
      <c r="A298" s="53"/>
      <c r="B298" s="35"/>
      <c r="C298" s="54"/>
      <c r="D298" s="77" t="s">
        <v>1837</v>
      </c>
      <c r="E298" s="35"/>
      <c r="F298" s="24"/>
      <c r="G298" s="25"/>
      <c r="H298" s="32"/>
      <c r="I298" s="33"/>
    </row>
    <row r="299" spans="1:9" x14ac:dyDescent="0.3">
      <c r="A299" s="53"/>
      <c r="B299" s="35"/>
      <c r="C299" s="54"/>
      <c r="D299" s="77" t="s">
        <v>1838</v>
      </c>
      <c r="E299" s="35"/>
      <c r="F299" s="24"/>
      <c r="G299" s="25"/>
      <c r="H299" s="32"/>
      <c r="I299" s="33"/>
    </row>
    <row r="300" spans="1:9" x14ac:dyDescent="0.3">
      <c r="A300" s="53"/>
      <c r="B300" s="35"/>
      <c r="C300" s="54"/>
      <c r="D300" s="77" t="s">
        <v>4326</v>
      </c>
      <c r="E300" s="35"/>
      <c r="F300" s="24"/>
      <c r="G300" s="25"/>
      <c r="H300" s="32"/>
      <c r="I300" s="33"/>
    </row>
    <row r="301" spans="1:9" x14ac:dyDescent="0.3">
      <c r="A301" s="53"/>
      <c r="B301" s="35"/>
      <c r="C301" s="54"/>
      <c r="D301" s="77" t="s">
        <v>4327</v>
      </c>
      <c r="E301" s="35"/>
      <c r="F301" s="24"/>
      <c r="G301" s="25"/>
      <c r="H301" s="32"/>
      <c r="I301" s="33"/>
    </row>
    <row r="302" spans="1:9" x14ac:dyDescent="0.3">
      <c r="A302" s="53"/>
      <c r="B302" s="35"/>
      <c r="C302" s="54"/>
      <c r="D302" s="77" t="s">
        <v>4328</v>
      </c>
      <c r="E302" s="35"/>
      <c r="F302" s="24"/>
      <c r="G302" s="25"/>
      <c r="H302" s="32"/>
      <c r="I302" s="33"/>
    </row>
    <row r="303" spans="1:9" x14ac:dyDescent="0.3">
      <c r="A303" s="53"/>
      <c r="B303" s="35"/>
      <c r="C303" s="54"/>
      <c r="D303" s="77" t="s">
        <v>4329</v>
      </c>
      <c r="E303" s="35"/>
      <c r="F303" s="24"/>
      <c r="G303" s="25"/>
      <c r="H303" s="32"/>
      <c r="I303" s="33"/>
    </row>
    <row r="304" spans="1:9" x14ac:dyDescent="0.3">
      <c r="A304" s="53"/>
      <c r="B304" s="35"/>
      <c r="C304" s="54"/>
      <c r="D304" s="77" t="s">
        <v>4330</v>
      </c>
      <c r="E304" s="35"/>
      <c r="F304" s="24"/>
      <c r="G304" s="25"/>
      <c r="H304" s="32"/>
      <c r="I304" s="33"/>
    </row>
    <row r="305" spans="1:9" x14ac:dyDescent="0.3">
      <c r="A305" s="53"/>
      <c r="B305" s="35"/>
      <c r="C305" s="54"/>
      <c r="D305" s="77" t="s">
        <v>4331</v>
      </c>
      <c r="E305" s="35"/>
      <c r="F305" s="24"/>
      <c r="G305" s="25"/>
      <c r="H305" s="32"/>
      <c r="I305" s="33"/>
    </row>
    <row r="306" spans="1:9" x14ac:dyDescent="0.3">
      <c r="A306" s="51" t="s">
        <v>1847</v>
      </c>
      <c r="B306" s="52" t="s">
        <v>1848</v>
      </c>
      <c r="C306" s="26" t="s">
        <v>4344</v>
      </c>
      <c r="D306" s="76" t="s">
        <v>1830</v>
      </c>
      <c r="E306" s="52"/>
      <c r="F306" s="7"/>
      <c r="G306" s="28"/>
      <c r="H306" s="30" t="s">
        <v>18</v>
      </c>
      <c r="I306" s="31"/>
    </row>
    <row r="307" spans="1:9" x14ac:dyDescent="0.3">
      <c r="A307" s="53"/>
      <c r="B307" s="35"/>
      <c r="C307" s="54"/>
      <c r="D307" s="77" t="s">
        <v>1831</v>
      </c>
      <c r="E307" s="35"/>
      <c r="F307" s="24"/>
      <c r="G307" s="25"/>
      <c r="H307" s="32"/>
      <c r="I307" s="33"/>
    </row>
    <row r="308" spans="1:9" x14ac:dyDescent="0.3">
      <c r="A308" s="53"/>
      <c r="B308" s="35"/>
      <c r="C308" s="54"/>
      <c r="D308" s="77" t="s">
        <v>1832</v>
      </c>
      <c r="E308" s="35"/>
      <c r="F308" s="24"/>
      <c r="G308" s="25"/>
      <c r="H308" s="32"/>
      <c r="I308" s="33"/>
    </row>
    <row r="309" spans="1:9" x14ac:dyDescent="0.3">
      <c r="A309" s="53"/>
      <c r="B309" s="35"/>
      <c r="C309" s="54"/>
      <c r="D309" s="77" t="s">
        <v>1833</v>
      </c>
      <c r="E309" s="35"/>
      <c r="F309" s="24"/>
      <c r="G309" s="25"/>
      <c r="H309" s="32"/>
      <c r="I309" s="33"/>
    </row>
    <row r="310" spans="1:9" x14ac:dyDescent="0.3">
      <c r="A310" s="53"/>
      <c r="B310" s="35"/>
      <c r="C310" s="54"/>
      <c r="D310" s="77" t="s">
        <v>1834</v>
      </c>
      <c r="E310" s="35"/>
      <c r="F310" s="24"/>
      <c r="G310" s="25"/>
      <c r="H310" s="32"/>
      <c r="I310" s="33"/>
    </row>
    <row r="311" spans="1:9" x14ac:dyDescent="0.3">
      <c r="A311" s="53"/>
      <c r="B311" s="35"/>
      <c r="C311" s="54"/>
      <c r="D311" s="77" t="s">
        <v>1835</v>
      </c>
      <c r="E311" s="35"/>
      <c r="F311" s="24"/>
      <c r="G311" s="25"/>
      <c r="H311" s="32"/>
      <c r="I311" s="33"/>
    </row>
    <row r="312" spans="1:9" x14ac:dyDescent="0.3">
      <c r="A312" s="53"/>
      <c r="B312" s="35"/>
      <c r="C312" s="54"/>
      <c r="D312" s="77" t="s">
        <v>1836</v>
      </c>
      <c r="E312" s="35"/>
      <c r="F312" s="24"/>
      <c r="G312" s="25"/>
      <c r="H312" s="32"/>
      <c r="I312" s="33"/>
    </row>
    <row r="313" spans="1:9" x14ac:dyDescent="0.3">
      <c r="A313" s="53"/>
      <c r="B313" s="35"/>
      <c r="C313" s="54"/>
      <c r="D313" s="77" t="s">
        <v>1837</v>
      </c>
      <c r="E313" s="35"/>
      <c r="F313" s="24"/>
      <c r="G313" s="25"/>
      <c r="H313" s="32"/>
      <c r="I313" s="33"/>
    </row>
    <row r="314" spans="1:9" x14ac:dyDescent="0.3">
      <c r="A314" s="53"/>
      <c r="B314" s="35"/>
      <c r="C314" s="54"/>
      <c r="D314" s="77" t="s">
        <v>1838</v>
      </c>
      <c r="E314" s="35"/>
      <c r="F314" s="24"/>
      <c r="G314" s="25"/>
      <c r="H314" s="32"/>
      <c r="I314" s="33"/>
    </row>
    <row r="315" spans="1:9" x14ac:dyDescent="0.3">
      <c r="A315" s="53"/>
      <c r="B315" s="35"/>
      <c r="C315" s="54"/>
      <c r="D315" s="77" t="s">
        <v>4326</v>
      </c>
      <c r="E315" s="35"/>
      <c r="F315" s="24"/>
      <c r="G315" s="25"/>
      <c r="H315" s="32"/>
      <c r="I315" s="33"/>
    </row>
    <row r="316" spans="1:9" x14ac:dyDescent="0.3">
      <c r="A316" s="53"/>
      <c r="B316" s="35"/>
      <c r="C316" s="54"/>
      <c r="D316" s="77" t="s">
        <v>4327</v>
      </c>
      <c r="E316" s="35"/>
      <c r="F316" s="24"/>
      <c r="G316" s="25"/>
      <c r="H316" s="32"/>
      <c r="I316" s="33"/>
    </row>
    <row r="317" spans="1:9" x14ac:dyDescent="0.3">
      <c r="A317" s="53"/>
      <c r="B317" s="35"/>
      <c r="C317" s="54"/>
      <c r="D317" s="77" t="s">
        <v>4328</v>
      </c>
      <c r="E317" s="35"/>
      <c r="F317" s="24"/>
      <c r="G317" s="25"/>
      <c r="H317" s="32"/>
      <c r="I317" s="33"/>
    </row>
    <row r="318" spans="1:9" x14ac:dyDescent="0.3">
      <c r="A318" s="53"/>
      <c r="B318" s="35"/>
      <c r="C318" s="54"/>
      <c r="D318" s="77" t="s">
        <v>4329</v>
      </c>
      <c r="E318" s="35"/>
      <c r="F318" s="24"/>
      <c r="G318" s="25"/>
      <c r="H318" s="32"/>
      <c r="I318" s="33"/>
    </row>
    <row r="319" spans="1:9" x14ac:dyDescent="0.3">
      <c r="A319" s="53"/>
      <c r="B319" s="35"/>
      <c r="C319" s="54"/>
      <c r="D319" s="77" t="s">
        <v>4330</v>
      </c>
      <c r="E319" s="35"/>
      <c r="F319" s="24"/>
      <c r="G319" s="25"/>
      <c r="H319" s="32"/>
      <c r="I319" s="33"/>
    </row>
    <row r="320" spans="1:9" x14ac:dyDescent="0.3">
      <c r="A320" s="53"/>
      <c r="B320" s="35"/>
      <c r="C320" s="54"/>
      <c r="D320" s="77" t="s">
        <v>4331</v>
      </c>
      <c r="E320" s="35"/>
      <c r="F320" s="24"/>
      <c r="G320" s="25"/>
      <c r="H320" s="32"/>
      <c r="I320" s="33"/>
    </row>
    <row r="321" spans="1:9" x14ac:dyDescent="0.3">
      <c r="A321" s="51" t="s">
        <v>1849</v>
      </c>
      <c r="B321" s="52" t="s">
        <v>1850</v>
      </c>
      <c r="C321" s="26" t="s">
        <v>4344</v>
      </c>
      <c r="D321" s="76" t="s">
        <v>1830</v>
      </c>
      <c r="E321" s="52"/>
      <c r="F321" s="7"/>
      <c r="G321" s="28"/>
      <c r="H321" s="30" t="s">
        <v>18</v>
      </c>
      <c r="I321" s="31"/>
    </row>
    <row r="322" spans="1:9" x14ac:dyDescent="0.3">
      <c r="A322" s="53"/>
      <c r="B322" s="35"/>
      <c r="C322" s="54"/>
      <c r="D322" s="77" t="s">
        <v>1831</v>
      </c>
      <c r="E322" s="35"/>
      <c r="F322" s="24"/>
      <c r="G322" s="25"/>
      <c r="H322" s="32"/>
      <c r="I322" s="33"/>
    </row>
    <row r="323" spans="1:9" x14ac:dyDescent="0.3">
      <c r="A323" s="53"/>
      <c r="B323" s="35"/>
      <c r="C323" s="54"/>
      <c r="D323" s="77" t="s">
        <v>1832</v>
      </c>
      <c r="E323" s="35"/>
      <c r="F323" s="24"/>
      <c r="G323" s="25"/>
      <c r="H323" s="32"/>
      <c r="I323" s="33"/>
    </row>
    <row r="324" spans="1:9" x14ac:dyDescent="0.3">
      <c r="A324" s="53"/>
      <c r="B324" s="35"/>
      <c r="C324" s="54"/>
      <c r="D324" s="77" t="s">
        <v>1833</v>
      </c>
      <c r="E324" s="35"/>
      <c r="F324" s="24"/>
      <c r="G324" s="25"/>
      <c r="H324" s="32"/>
      <c r="I324" s="33"/>
    </row>
    <row r="325" spans="1:9" x14ac:dyDescent="0.3">
      <c r="A325" s="53"/>
      <c r="B325" s="35"/>
      <c r="C325" s="54"/>
      <c r="D325" s="77" t="s">
        <v>1834</v>
      </c>
      <c r="E325" s="35"/>
      <c r="F325" s="24"/>
      <c r="G325" s="25"/>
      <c r="H325" s="32"/>
      <c r="I325" s="33"/>
    </row>
    <row r="326" spans="1:9" x14ac:dyDescent="0.3">
      <c r="A326" s="53"/>
      <c r="B326" s="35"/>
      <c r="C326" s="54"/>
      <c r="D326" s="77" t="s">
        <v>1835</v>
      </c>
      <c r="E326" s="35"/>
      <c r="F326" s="24"/>
      <c r="G326" s="25"/>
      <c r="H326" s="32"/>
      <c r="I326" s="33"/>
    </row>
    <row r="327" spans="1:9" x14ac:dyDescent="0.3">
      <c r="A327" s="53"/>
      <c r="B327" s="35"/>
      <c r="C327" s="54"/>
      <c r="D327" s="77" t="s">
        <v>1836</v>
      </c>
      <c r="E327" s="35"/>
      <c r="F327" s="24"/>
      <c r="G327" s="25"/>
      <c r="H327" s="32"/>
      <c r="I327" s="33"/>
    </row>
    <row r="328" spans="1:9" x14ac:dyDescent="0.3">
      <c r="A328" s="53"/>
      <c r="B328" s="35"/>
      <c r="C328" s="54"/>
      <c r="D328" s="77" t="s">
        <v>1837</v>
      </c>
      <c r="E328" s="35"/>
      <c r="F328" s="24"/>
      <c r="G328" s="25"/>
      <c r="H328" s="32"/>
      <c r="I328" s="33"/>
    </row>
    <row r="329" spans="1:9" x14ac:dyDescent="0.3">
      <c r="A329" s="53"/>
      <c r="B329" s="35"/>
      <c r="C329" s="54"/>
      <c r="D329" s="77" t="s">
        <v>1838</v>
      </c>
      <c r="E329" s="35"/>
      <c r="F329" s="24"/>
      <c r="G329" s="25"/>
      <c r="H329" s="32"/>
      <c r="I329" s="33"/>
    </row>
    <row r="330" spans="1:9" x14ac:dyDescent="0.3">
      <c r="A330" s="53"/>
      <c r="B330" s="35"/>
      <c r="C330" s="54"/>
      <c r="D330" s="77" t="s">
        <v>4326</v>
      </c>
      <c r="E330" s="35"/>
      <c r="F330" s="24"/>
      <c r="G330" s="25"/>
      <c r="H330" s="32"/>
      <c r="I330" s="33"/>
    </row>
    <row r="331" spans="1:9" x14ac:dyDescent="0.3">
      <c r="A331" s="53"/>
      <c r="B331" s="35"/>
      <c r="C331" s="54"/>
      <c r="D331" s="77" t="s">
        <v>4327</v>
      </c>
      <c r="E331" s="35"/>
      <c r="F331" s="24"/>
      <c r="G331" s="25"/>
      <c r="H331" s="32"/>
      <c r="I331" s="33"/>
    </row>
    <row r="332" spans="1:9" x14ac:dyDescent="0.3">
      <c r="A332" s="53"/>
      <c r="B332" s="35"/>
      <c r="C332" s="54"/>
      <c r="D332" s="77" t="s">
        <v>4328</v>
      </c>
      <c r="E332" s="35"/>
      <c r="F332" s="24"/>
      <c r="G332" s="25"/>
      <c r="H332" s="32"/>
      <c r="I332" s="33"/>
    </row>
    <row r="333" spans="1:9" x14ac:dyDescent="0.3">
      <c r="A333" s="53"/>
      <c r="B333" s="35"/>
      <c r="C333" s="54"/>
      <c r="D333" s="77" t="s">
        <v>4329</v>
      </c>
      <c r="E333" s="35"/>
      <c r="F333" s="24"/>
      <c r="G333" s="25"/>
      <c r="H333" s="32"/>
      <c r="I333" s="33"/>
    </row>
    <row r="334" spans="1:9" x14ac:dyDescent="0.3">
      <c r="A334" s="53"/>
      <c r="B334" s="35"/>
      <c r="C334" s="54"/>
      <c r="D334" s="77" t="s">
        <v>4330</v>
      </c>
      <c r="E334" s="35"/>
      <c r="F334" s="24"/>
      <c r="G334" s="25"/>
      <c r="H334" s="32"/>
      <c r="I334" s="33"/>
    </row>
    <row r="335" spans="1:9" x14ac:dyDescent="0.3">
      <c r="A335" s="53"/>
      <c r="B335" s="35"/>
      <c r="C335" s="54"/>
      <c r="D335" s="77" t="s">
        <v>4331</v>
      </c>
      <c r="E335" s="35"/>
      <c r="F335" s="24"/>
      <c r="G335" s="25"/>
      <c r="H335" s="32"/>
      <c r="I335" s="33"/>
    </row>
    <row r="336" spans="1:9" x14ac:dyDescent="0.3">
      <c r="A336" s="51" t="s">
        <v>1851</v>
      </c>
      <c r="B336" s="52" t="s">
        <v>1852</v>
      </c>
      <c r="C336" s="26" t="s">
        <v>4344</v>
      </c>
      <c r="D336" s="76" t="s">
        <v>1830</v>
      </c>
      <c r="E336" s="52"/>
      <c r="F336" s="7"/>
      <c r="G336" s="28"/>
      <c r="H336" s="30" t="s">
        <v>18</v>
      </c>
      <c r="I336" s="31"/>
    </row>
    <row r="337" spans="1:9" x14ac:dyDescent="0.3">
      <c r="A337" s="53"/>
      <c r="B337" s="35"/>
      <c r="C337" s="54"/>
      <c r="D337" s="77" t="s">
        <v>1831</v>
      </c>
      <c r="E337" s="35"/>
      <c r="F337" s="24"/>
      <c r="G337" s="25"/>
      <c r="H337" s="32"/>
      <c r="I337" s="33"/>
    </row>
    <row r="338" spans="1:9" x14ac:dyDescent="0.3">
      <c r="A338" s="53"/>
      <c r="B338" s="35"/>
      <c r="C338" s="54"/>
      <c r="D338" s="77" t="s">
        <v>1832</v>
      </c>
      <c r="E338" s="35"/>
      <c r="F338" s="24"/>
      <c r="G338" s="25"/>
      <c r="H338" s="32"/>
      <c r="I338" s="33"/>
    </row>
    <row r="339" spans="1:9" x14ac:dyDescent="0.3">
      <c r="A339" s="53"/>
      <c r="B339" s="35"/>
      <c r="C339" s="54"/>
      <c r="D339" s="77" t="s">
        <v>1833</v>
      </c>
      <c r="E339" s="35"/>
      <c r="F339" s="24"/>
      <c r="G339" s="25"/>
      <c r="H339" s="32"/>
      <c r="I339" s="33"/>
    </row>
    <row r="340" spans="1:9" x14ac:dyDescent="0.3">
      <c r="A340" s="53"/>
      <c r="B340" s="35"/>
      <c r="C340" s="54"/>
      <c r="D340" s="77" t="s">
        <v>1834</v>
      </c>
      <c r="E340" s="35"/>
      <c r="F340" s="24"/>
      <c r="G340" s="25"/>
      <c r="H340" s="32"/>
      <c r="I340" s="33"/>
    </row>
    <row r="341" spans="1:9" x14ac:dyDescent="0.3">
      <c r="A341" s="53"/>
      <c r="B341" s="35"/>
      <c r="C341" s="54"/>
      <c r="D341" s="77" t="s">
        <v>1835</v>
      </c>
      <c r="E341" s="35"/>
      <c r="F341" s="24"/>
      <c r="G341" s="25"/>
      <c r="H341" s="32"/>
      <c r="I341" s="33"/>
    </row>
    <row r="342" spans="1:9" x14ac:dyDescent="0.3">
      <c r="A342" s="53"/>
      <c r="B342" s="35"/>
      <c r="C342" s="54"/>
      <c r="D342" s="77" t="s">
        <v>1836</v>
      </c>
      <c r="E342" s="35"/>
      <c r="F342" s="24"/>
      <c r="G342" s="25"/>
      <c r="H342" s="32"/>
      <c r="I342" s="33"/>
    </row>
    <row r="343" spans="1:9" x14ac:dyDescent="0.3">
      <c r="A343" s="53"/>
      <c r="B343" s="35"/>
      <c r="C343" s="54"/>
      <c r="D343" s="77" t="s">
        <v>1837</v>
      </c>
      <c r="E343" s="35"/>
      <c r="F343" s="24"/>
      <c r="G343" s="25"/>
      <c r="H343" s="32"/>
      <c r="I343" s="33"/>
    </row>
    <row r="344" spans="1:9" x14ac:dyDescent="0.3">
      <c r="A344" s="53"/>
      <c r="B344" s="35"/>
      <c r="C344" s="54"/>
      <c r="D344" s="77" t="s">
        <v>1838</v>
      </c>
      <c r="E344" s="35"/>
      <c r="F344" s="24"/>
      <c r="G344" s="25"/>
      <c r="H344" s="32"/>
      <c r="I344" s="33"/>
    </row>
    <row r="345" spans="1:9" x14ac:dyDescent="0.3">
      <c r="A345" s="53"/>
      <c r="B345" s="35"/>
      <c r="C345" s="54"/>
      <c r="D345" s="77" t="s">
        <v>4326</v>
      </c>
      <c r="E345" s="35"/>
      <c r="F345" s="24"/>
      <c r="G345" s="25"/>
      <c r="H345" s="32"/>
      <c r="I345" s="33"/>
    </row>
    <row r="346" spans="1:9" x14ac:dyDescent="0.3">
      <c r="A346" s="53"/>
      <c r="B346" s="35"/>
      <c r="C346" s="54"/>
      <c r="D346" s="77" t="s">
        <v>4327</v>
      </c>
      <c r="E346" s="35"/>
      <c r="F346" s="24"/>
      <c r="G346" s="25"/>
      <c r="H346" s="32"/>
      <c r="I346" s="33"/>
    </row>
    <row r="347" spans="1:9" x14ac:dyDescent="0.3">
      <c r="A347" s="53"/>
      <c r="B347" s="35"/>
      <c r="C347" s="54"/>
      <c r="D347" s="77" t="s">
        <v>4328</v>
      </c>
      <c r="E347" s="35"/>
      <c r="F347" s="24"/>
      <c r="G347" s="25"/>
      <c r="H347" s="32"/>
      <c r="I347" s="33"/>
    </row>
    <row r="348" spans="1:9" x14ac:dyDescent="0.3">
      <c r="A348" s="53"/>
      <c r="B348" s="35"/>
      <c r="C348" s="54"/>
      <c r="D348" s="77" t="s">
        <v>4329</v>
      </c>
      <c r="E348" s="35"/>
      <c r="F348" s="24"/>
      <c r="G348" s="25"/>
      <c r="H348" s="32"/>
      <c r="I348" s="33"/>
    </row>
    <row r="349" spans="1:9" x14ac:dyDescent="0.3">
      <c r="A349" s="53"/>
      <c r="B349" s="35"/>
      <c r="C349" s="54"/>
      <c r="D349" s="77" t="s">
        <v>4330</v>
      </c>
      <c r="E349" s="35"/>
      <c r="F349" s="24"/>
      <c r="G349" s="25"/>
      <c r="H349" s="32"/>
      <c r="I349" s="33"/>
    </row>
    <row r="350" spans="1:9" x14ac:dyDescent="0.3">
      <c r="A350" s="53"/>
      <c r="B350" s="35"/>
      <c r="C350" s="54"/>
      <c r="D350" s="77" t="s">
        <v>4331</v>
      </c>
      <c r="E350" s="35"/>
      <c r="F350" s="24"/>
      <c r="G350" s="25"/>
      <c r="H350" s="32"/>
      <c r="I350" s="33"/>
    </row>
    <row r="351" spans="1:9" x14ac:dyDescent="0.3">
      <c r="A351" s="51" t="s">
        <v>1853</v>
      </c>
      <c r="B351" s="52" t="s">
        <v>1854</v>
      </c>
      <c r="C351" s="26" t="s">
        <v>4344</v>
      </c>
      <c r="D351" s="76" t="s">
        <v>1830</v>
      </c>
      <c r="E351" s="52"/>
      <c r="F351" s="7"/>
      <c r="G351" s="28"/>
      <c r="H351" s="30" t="s">
        <v>18</v>
      </c>
      <c r="I351" s="31"/>
    </row>
    <row r="352" spans="1:9" x14ac:dyDescent="0.3">
      <c r="A352" s="53"/>
      <c r="B352" s="35"/>
      <c r="C352" s="54"/>
      <c r="D352" s="77" t="s">
        <v>1831</v>
      </c>
      <c r="E352" s="35"/>
      <c r="F352" s="24"/>
      <c r="G352" s="25"/>
      <c r="H352" s="32"/>
      <c r="I352" s="33"/>
    </row>
    <row r="353" spans="1:9" x14ac:dyDescent="0.3">
      <c r="A353" s="53"/>
      <c r="B353" s="35"/>
      <c r="C353" s="54"/>
      <c r="D353" s="77" t="s">
        <v>1832</v>
      </c>
      <c r="E353" s="35"/>
      <c r="F353" s="24"/>
      <c r="G353" s="25"/>
      <c r="H353" s="32"/>
      <c r="I353" s="33"/>
    </row>
    <row r="354" spans="1:9" x14ac:dyDescent="0.3">
      <c r="A354" s="53"/>
      <c r="B354" s="35"/>
      <c r="C354" s="54"/>
      <c r="D354" s="77" t="s">
        <v>1833</v>
      </c>
      <c r="E354" s="35"/>
      <c r="F354" s="24"/>
      <c r="G354" s="25"/>
      <c r="H354" s="32"/>
      <c r="I354" s="33"/>
    </row>
    <row r="355" spans="1:9" x14ac:dyDescent="0.3">
      <c r="A355" s="53"/>
      <c r="B355" s="35"/>
      <c r="C355" s="54"/>
      <c r="D355" s="77" t="s">
        <v>1834</v>
      </c>
      <c r="E355" s="35"/>
      <c r="F355" s="24"/>
      <c r="G355" s="25"/>
      <c r="H355" s="32"/>
      <c r="I355" s="33"/>
    </row>
    <row r="356" spans="1:9" x14ac:dyDescent="0.3">
      <c r="A356" s="53"/>
      <c r="B356" s="35"/>
      <c r="C356" s="54"/>
      <c r="D356" s="77" t="s">
        <v>1835</v>
      </c>
      <c r="E356" s="35"/>
      <c r="F356" s="24"/>
      <c r="G356" s="25"/>
      <c r="H356" s="32"/>
      <c r="I356" s="33"/>
    </row>
    <row r="357" spans="1:9" x14ac:dyDescent="0.3">
      <c r="A357" s="53"/>
      <c r="B357" s="35"/>
      <c r="C357" s="54"/>
      <c r="D357" s="77" t="s">
        <v>1836</v>
      </c>
      <c r="E357" s="35"/>
      <c r="F357" s="24"/>
      <c r="G357" s="25"/>
      <c r="H357" s="32"/>
      <c r="I357" s="33"/>
    </row>
    <row r="358" spans="1:9" x14ac:dyDescent="0.3">
      <c r="A358" s="53"/>
      <c r="B358" s="35"/>
      <c r="C358" s="54"/>
      <c r="D358" s="77" t="s">
        <v>1837</v>
      </c>
      <c r="E358" s="35"/>
      <c r="F358" s="24"/>
      <c r="G358" s="25"/>
      <c r="H358" s="32"/>
      <c r="I358" s="33"/>
    </row>
    <row r="359" spans="1:9" x14ac:dyDescent="0.3">
      <c r="A359" s="53"/>
      <c r="B359" s="35"/>
      <c r="C359" s="54"/>
      <c r="D359" s="77" t="s">
        <v>1838</v>
      </c>
      <c r="E359" s="35"/>
      <c r="F359" s="24"/>
      <c r="G359" s="25"/>
      <c r="H359" s="32"/>
      <c r="I359" s="33"/>
    </row>
    <row r="360" spans="1:9" x14ac:dyDescent="0.3">
      <c r="A360" s="53"/>
      <c r="B360" s="35"/>
      <c r="C360" s="54"/>
      <c r="D360" s="77" t="s">
        <v>4326</v>
      </c>
      <c r="E360" s="35"/>
      <c r="F360" s="24"/>
      <c r="G360" s="25"/>
      <c r="H360" s="32"/>
      <c r="I360" s="33"/>
    </row>
    <row r="361" spans="1:9" x14ac:dyDescent="0.3">
      <c r="A361" s="53"/>
      <c r="B361" s="35"/>
      <c r="C361" s="54"/>
      <c r="D361" s="77" t="s">
        <v>4327</v>
      </c>
      <c r="E361" s="35"/>
      <c r="F361" s="24"/>
      <c r="G361" s="25"/>
      <c r="H361" s="32"/>
      <c r="I361" s="33"/>
    </row>
    <row r="362" spans="1:9" x14ac:dyDescent="0.3">
      <c r="A362" s="53"/>
      <c r="B362" s="35"/>
      <c r="C362" s="54"/>
      <c r="D362" s="77" t="s">
        <v>4328</v>
      </c>
      <c r="E362" s="35"/>
      <c r="F362" s="24"/>
      <c r="G362" s="25"/>
      <c r="H362" s="32"/>
      <c r="I362" s="33"/>
    </row>
    <row r="363" spans="1:9" x14ac:dyDescent="0.3">
      <c r="A363" s="53"/>
      <c r="B363" s="35"/>
      <c r="C363" s="54"/>
      <c r="D363" s="77" t="s">
        <v>4329</v>
      </c>
      <c r="E363" s="35"/>
      <c r="F363" s="24"/>
      <c r="G363" s="25"/>
      <c r="H363" s="32"/>
      <c r="I363" s="33"/>
    </row>
    <row r="364" spans="1:9" x14ac:dyDescent="0.3">
      <c r="A364" s="53"/>
      <c r="B364" s="35"/>
      <c r="C364" s="54"/>
      <c r="D364" s="77" t="s">
        <v>4330</v>
      </c>
      <c r="E364" s="35"/>
      <c r="F364" s="24"/>
      <c r="G364" s="25"/>
      <c r="H364" s="32"/>
      <c r="I364" s="33"/>
    </row>
    <row r="365" spans="1:9" x14ac:dyDescent="0.3">
      <c r="A365" s="53"/>
      <c r="B365" s="35"/>
      <c r="C365" s="54"/>
      <c r="D365" s="77" t="s">
        <v>4331</v>
      </c>
      <c r="E365" s="35"/>
      <c r="F365" s="24"/>
      <c r="G365" s="25"/>
      <c r="H365" s="32"/>
      <c r="I365" s="33"/>
    </row>
    <row r="366" spans="1:9" x14ac:dyDescent="0.3">
      <c r="A366" s="51" t="s">
        <v>1855</v>
      </c>
      <c r="B366" s="52" t="s">
        <v>1856</v>
      </c>
      <c r="C366" s="26" t="s">
        <v>4344</v>
      </c>
      <c r="D366" s="76" t="s">
        <v>1830</v>
      </c>
      <c r="E366" s="52"/>
      <c r="F366" s="7"/>
      <c r="G366" s="28"/>
      <c r="H366" s="30" t="s">
        <v>18</v>
      </c>
      <c r="I366" s="31"/>
    </row>
    <row r="367" spans="1:9" x14ac:dyDescent="0.3">
      <c r="A367" s="53"/>
      <c r="B367" s="35"/>
      <c r="C367" s="54"/>
      <c r="D367" s="77" t="s">
        <v>1831</v>
      </c>
      <c r="E367" s="35"/>
      <c r="F367" s="24"/>
      <c r="G367" s="25"/>
      <c r="H367" s="32"/>
      <c r="I367" s="33"/>
    </row>
    <row r="368" spans="1:9" x14ac:dyDescent="0.3">
      <c r="A368" s="53"/>
      <c r="B368" s="35"/>
      <c r="C368" s="54"/>
      <c r="D368" s="77" t="s">
        <v>1832</v>
      </c>
      <c r="E368" s="35"/>
      <c r="F368" s="24"/>
      <c r="G368" s="25"/>
      <c r="H368" s="32"/>
      <c r="I368" s="33"/>
    </row>
    <row r="369" spans="1:9" x14ac:dyDescent="0.3">
      <c r="A369" s="53"/>
      <c r="B369" s="35"/>
      <c r="C369" s="54"/>
      <c r="D369" s="77" t="s">
        <v>1833</v>
      </c>
      <c r="E369" s="35"/>
      <c r="F369" s="24"/>
      <c r="G369" s="25"/>
      <c r="H369" s="32"/>
      <c r="I369" s="33"/>
    </row>
    <row r="370" spans="1:9" x14ac:dyDescent="0.3">
      <c r="A370" s="53"/>
      <c r="B370" s="35"/>
      <c r="C370" s="54"/>
      <c r="D370" s="77" t="s">
        <v>1834</v>
      </c>
      <c r="E370" s="35"/>
      <c r="F370" s="24"/>
      <c r="G370" s="25"/>
      <c r="H370" s="32"/>
      <c r="I370" s="33"/>
    </row>
    <row r="371" spans="1:9" x14ac:dyDescent="0.3">
      <c r="A371" s="53"/>
      <c r="B371" s="35"/>
      <c r="C371" s="54"/>
      <c r="D371" s="77" t="s">
        <v>1835</v>
      </c>
      <c r="E371" s="35"/>
      <c r="F371" s="24"/>
      <c r="G371" s="25"/>
      <c r="H371" s="32"/>
      <c r="I371" s="33"/>
    </row>
    <row r="372" spans="1:9" x14ac:dyDescent="0.3">
      <c r="A372" s="53"/>
      <c r="B372" s="35"/>
      <c r="C372" s="54"/>
      <c r="D372" s="77" t="s">
        <v>1836</v>
      </c>
      <c r="E372" s="35"/>
      <c r="F372" s="24"/>
      <c r="G372" s="25"/>
      <c r="H372" s="32"/>
      <c r="I372" s="33"/>
    </row>
    <row r="373" spans="1:9" x14ac:dyDescent="0.3">
      <c r="A373" s="53"/>
      <c r="B373" s="35"/>
      <c r="C373" s="54"/>
      <c r="D373" s="77" t="s">
        <v>1837</v>
      </c>
      <c r="E373" s="35"/>
      <c r="F373" s="24"/>
      <c r="G373" s="25"/>
      <c r="H373" s="32"/>
      <c r="I373" s="33"/>
    </row>
    <row r="374" spans="1:9" x14ac:dyDescent="0.3">
      <c r="A374" s="53"/>
      <c r="B374" s="35"/>
      <c r="C374" s="54"/>
      <c r="D374" s="77" t="s">
        <v>1838</v>
      </c>
      <c r="E374" s="35"/>
      <c r="F374" s="24"/>
      <c r="G374" s="25"/>
      <c r="H374" s="32"/>
      <c r="I374" s="33"/>
    </row>
    <row r="375" spans="1:9" x14ac:dyDescent="0.3">
      <c r="A375" s="53"/>
      <c r="B375" s="35"/>
      <c r="C375" s="54"/>
      <c r="D375" s="77" t="s">
        <v>4326</v>
      </c>
      <c r="E375" s="35"/>
      <c r="F375" s="24"/>
      <c r="G375" s="25"/>
      <c r="H375" s="32"/>
      <c r="I375" s="33"/>
    </row>
    <row r="376" spans="1:9" x14ac:dyDescent="0.3">
      <c r="A376" s="53"/>
      <c r="B376" s="35"/>
      <c r="C376" s="54"/>
      <c r="D376" s="77" t="s">
        <v>4327</v>
      </c>
      <c r="E376" s="35"/>
      <c r="F376" s="24"/>
      <c r="G376" s="25"/>
      <c r="H376" s="32"/>
      <c r="I376" s="33"/>
    </row>
    <row r="377" spans="1:9" x14ac:dyDescent="0.3">
      <c r="A377" s="53"/>
      <c r="B377" s="35"/>
      <c r="C377" s="54"/>
      <c r="D377" s="77" t="s">
        <v>4328</v>
      </c>
      <c r="E377" s="35"/>
      <c r="F377" s="24"/>
      <c r="G377" s="25"/>
      <c r="H377" s="32"/>
      <c r="I377" s="33"/>
    </row>
    <row r="378" spans="1:9" x14ac:dyDescent="0.3">
      <c r="A378" s="53"/>
      <c r="B378" s="35"/>
      <c r="C378" s="54"/>
      <c r="D378" s="77" t="s">
        <v>4329</v>
      </c>
      <c r="E378" s="35"/>
      <c r="F378" s="24"/>
      <c r="G378" s="25"/>
      <c r="H378" s="32"/>
      <c r="I378" s="33"/>
    </row>
    <row r="379" spans="1:9" x14ac:dyDescent="0.3">
      <c r="A379" s="53"/>
      <c r="B379" s="35"/>
      <c r="C379" s="54"/>
      <c r="D379" s="77" t="s">
        <v>4330</v>
      </c>
      <c r="E379" s="35"/>
      <c r="F379" s="24"/>
      <c r="G379" s="25"/>
      <c r="H379" s="32"/>
      <c r="I379" s="33"/>
    </row>
    <row r="380" spans="1:9" x14ac:dyDescent="0.3">
      <c r="A380" s="53"/>
      <c r="B380" s="35"/>
      <c r="C380" s="54"/>
      <c r="D380" s="77" t="s">
        <v>4331</v>
      </c>
      <c r="E380" s="35"/>
      <c r="F380" s="24"/>
      <c r="G380" s="25"/>
      <c r="H380" s="32"/>
      <c r="I380" s="33"/>
    </row>
    <row r="381" spans="1:9" x14ac:dyDescent="0.3">
      <c r="A381" s="51" t="s">
        <v>1857</v>
      </c>
      <c r="B381" s="52" t="s">
        <v>1858</v>
      </c>
      <c r="C381" s="26" t="s">
        <v>4344</v>
      </c>
      <c r="D381" s="76" t="s">
        <v>1830</v>
      </c>
      <c r="E381" s="52"/>
      <c r="F381" s="7"/>
      <c r="G381" s="28"/>
      <c r="H381" s="30" t="s">
        <v>18</v>
      </c>
      <c r="I381" s="31"/>
    </row>
    <row r="382" spans="1:9" x14ac:dyDescent="0.3">
      <c r="A382" s="53"/>
      <c r="B382" s="35"/>
      <c r="C382" s="54"/>
      <c r="D382" s="77" t="s">
        <v>1831</v>
      </c>
      <c r="E382" s="35"/>
      <c r="F382" s="24"/>
      <c r="G382" s="25"/>
      <c r="H382" s="32"/>
      <c r="I382" s="33"/>
    </row>
    <row r="383" spans="1:9" x14ac:dyDescent="0.3">
      <c r="A383" s="53"/>
      <c r="B383" s="35"/>
      <c r="C383" s="54"/>
      <c r="D383" s="77" t="s">
        <v>1832</v>
      </c>
      <c r="E383" s="35"/>
      <c r="F383" s="24"/>
      <c r="G383" s="25"/>
      <c r="H383" s="32"/>
      <c r="I383" s="33"/>
    </row>
    <row r="384" spans="1:9" x14ac:dyDescent="0.3">
      <c r="A384" s="53"/>
      <c r="B384" s="35"/>
      <c r="C384" s="54"/>
      <c r="D384" s="77" t="s">
        <v>1833</v>
      </c>
      <c r="E384" s="35"/>
      <c r="F384" s="24"/>
      <c r="G384" s="25"/>
      <c r="H384" s="32"/>
      <c r="I384" s="33"/>
    </row>
    <row r="385" spans="1:9" x14ac:dyDescent="0.3">
      <c r="A385" s="53"/>
      <c r="B385" s="35"/>
      <c r="C385" s="54"/>
      <c r="D385" s="77" t="s">
        <v>1834</v>
      </c>
      <c r="E385" s="35"/>
      <c r="F385" s="24"/>
      <c r="G385" s="25"/>
      <c r="H385" s="32"/>
      <c r="I385" s="33"/>
    </row>
    <row r="386" spans="1:9" x14ac:dyDescent="0.3">
      <c r="A386" s="53"/>
      <c r="B386" s="35"/>
      <c r="C386" s="54"/>
      <c r="D386" s="77" t="s">
        <v>1835</v>
      </c>
      <c r="E386" s="35"/>
      <c r="F386" s="24"/>
      <c r="G386" s="25"/>
      <c r="H386" s="32"/>
      <c r="I386" s="33"/>
    </row>
    <row r="387" spans="1:9" x14ac:dyDescent="0.3">
      <c r="A387" s="53"/>
      <c r="B387" s="35"/>
      <c r="C387" s="54"/>
      <c r="D387" s="77" t="s">
        <v>1836</v>
      </c>
      <c r="E387" s="35"/>
      <c r="F387" s="24"/>
      <c r="G387" s="25"/>
      <c r="H387" s="32"/>
      <c r="I387" s="33"/>
    </row>
    <row r="388" spans="1:9" x14ac:dyDescent="0.3">
      <c r="A388" s="53"/>
      <c r="B388" s="35"/>
      <c r="C388" s="54"/>
      <c r="D388" s="77" t="s">
        <v>1837</v>
      </c>
      <c r="E388" s="35"/>
      <c r="F388" s="24"/>
      <c r="G388" s="25"/>
      <c r="H388" s="32"/>
      <c r="I388" s="33"/>
    </row>
    <row r="389" spans="1:9" x14ac:dyDescent="0.3">
      <c r="A389" s="53"/>
      <c r="B389" s="35"/>
      <c r="C389" s="54"/>
      <c r="D389" s="77" t="s">
        <v>1838</v>
      </c>
      <c r="E389" s="35"/>
      <c r="F389" s="24"/>
      <c r="G389" s="25"/>
      <c r="H389" s="32"/>
      <c r="I389" s="33"/>
    </row>
    <row r="390" spans="1:9" x14ac:dyDescent="0.3">
      <c r="A390" s="53"/>
      <c r="B390" s="35"/>
      <c r="C390" s="54"/>
      <c r="D390" s="77" t="s">
        <v>4326</v>
      </c>
      <c r="E390" s="35"/>
      <c r="F390" s="24"/>
      <c r="G390" s="25"/>
      <c r="H390" s="32"/>
      <c r="I390" s="33"/>
    </row>
    <row r="391" spans="1:9" x14ac:dyDescent="0.3">
      <c r="A391" s="53"/>
      <c r="B391" s="35"/>
      <c r="C391" s="54"/>
      <c r="D391" s="77" t="s">
        <v>4327</v>
      </c>
      <c r="E391" s="35"/>
      <c r="F391" s="24"/>
      <c r="G391" s="25"/>
      <c r="H391" s="32"/>
      <c r="I391" s="33"/>
    </row>
    <row r="392" spans="1:9" x14ac:dyDescent="0.3">
      <c r="A392" s="53"/>
      <c r="B392" s="35"/>
      <c r="C392" s="54"/>
      <c r="D392" s="77" t="s">
        <v>4328</v>
      </c>
      <c r="E392" s="35"/>
      <c r="F392" s="24"/>
      <c r="G392" s="25"/>
      <c r="H392" s="32"/>
      <c r="I392" s="33"/>
    </row>
    <row r="393" spans="1:9" x14ac:dyDescent="0.3">
      <c r="A393" s="53"/>
      <c r="B393" s="35"/>
      <c r="C393" s="54"/>
      <c r="D393" s="77" t="s">
        <v>4329</v>
      </c>
      <c r="E393" s="35"/>
      <c r="F393" s="24"/>
      <c r="G393" s="25"/>
      <c r="H393" s="32"/>
      <c r="I393" s="33"/>
    </row>
    <row r="394" spans="1:9" x14ac:dyDescent="0.3">
      <c r="A394" s="53"/>
      <c r="B394" s="35"/>
      <c r="C394" s="54"/>
      <c r="D394" s="77" t="s">
        <v>4330</v>
      </c>
      <c r="E394" s="35"/>
      <c r="F394" s="24"/>
      <c r="G394" s="25"/>
      <c r="H394" s="32"/>
      <c r="I394" s="33"/>
    </row>
    <row r="395" spans="1:9" x14ac:dyDescent="0.3">
      <c r="A395" s="53"/>
      <c r="B395" s="35"/>
      <c r="C395" s="54"/>
      <c r="D395" s="77" t="s">
        <v>4331</v>
      </c>
      <c r="E395" s="35"/>
      <c r="F395" s="24"/>
      <c r="G395" s="25"/>
      <c r="H395" s="32"/>
      <c r="I395" s="33"/>
    </row>
    <row r="396" spans="1:9" x14ac:dyDescent="0.3">
      <c r="A396" s="51" t="s">
        <v>1859</v>
      </c>
      <c r="B396" s="52" t="s">
        <v>1860</v>
      </c>
      <c r="C396" s="26" t="s">
        <v>4344</v>
      </c>
      <c r="D396" s="76" t="s">
        <v>1830</v>
      </c>
      <c r="E396" s="52"/>
      <c r="F396" s="7"/>
      <c r="G396" s="28"/>
      <c r="H396" s="30" t="s">
        <v>18</v>
      </c>
      <c r="I396" s="31"/>
    </row>
    <row r="397" spans="1:9" x14ac:dyDescent="0.3">
      <c r="A397" s="53"/>
      <c r="B397" s="35"/>
      <c r="C397" s="54"/>
      <c r="D397" s="77" t="s">
        <v>1831</v>
      </c>
      <c r="E397" s="35"/>
      <c r="F397" s="24"/>
      <c r="G397" s="25"/>
      <c r="H397" s="32"/>
      <c r="I397" s="33"/>
    </row>
    <row r="398" spans="1:9" x14ac:dyDescent="0.3">
      <c r="A398" s="53"/>
      <c r="B398" s="35"/>
      <c r="C398" s="54"/>
      <c r="D398" s="77" t="s">
        <v>1832</v>
      </c>
      <c r="E398" s="35"/>
      <c r="F398" s="24"/>
      <c r="G398" s="25"/>
      <c r="H398" s="32"/>
      <c r="I398" s="33"/>
    </row>
    <row r="399" spans="1:9" x14ac:dyDescent="0.3">
      <c r="A399" s="53"/>
      <c r="B399" s="35"/>
      <c r="C399" s="54"/>
      <c r="D399" s="77" t="s">
        <v>1833</v>
      </c>
      <c r="E399" s="35"/>
      <c r="F399" s="24"/>
      <c r="G399" s="25"/>
      <c r="H399" s="32"/>
      <c r="I399" s="33"/>
    </row>
    <row r="400" spans="1:9" x14ac:dyDescent="0.3">
      <c r="A400" s="53"/>
      <c r="B400" s="35"/>
      <c r="C400" s="54"/>
      <c r="D400" s="77" t="s">
        <v>1834</v>
      </c>
      <c r="E400" s="35"/>
      <c r="F400" s="24"/>
      <c r="G400" s="25"/>
      <c r="H400" s="32"/>
      <c r="I400" s="33"/>
    </row>
    <row r="401" spans="1:9" x14ac:dyDescent="0.3">
      <c r="A401" s="53"/>
      <c r="B401" s="35"/>
      <c r="C401" s="54"/>
      <c r="D401" s="77" t="s">
        <v>1835</v>
      </c>
      <c r="E401" s="35"/>
      <c r="F401" s="24"/>
      <c r="G401" s="25"/>
      <c r="H401" s="32"/>
      <c r="I401" s="33"/>
    </row>
    <row r="402" spans="1:9" x14ac:dyDescent="0.3">
      <c r="A402" s="53"/>
      <c r="B402" s="35"/>
      <c r="C402" s="54"/>
      <c r="D402" s="77" t="s">
        <v>1836</v>
      </c>
      <c r="E402" s="35"/>
      <c r="F402" s="24"/>
      <c r="G402" s="25"/>
      <c r="H402" s="32"/>
      <c r="I402" s="33"/>
    </row>
    <row r="403" spans="1:9" x14ac:dyDescent="0.3">
      <c r="A403" s="53"/>
      <c r="B403" s="35"/>
      <c r="C403" s="54"/>
      <c r="D403" s="77" t="s">
        <v>1837</v>
      </c>
      <c r="E403" s="35"/>
      <c r="F403" s="24"/>
      <c r="G403" s="25"/>
      <c r="H403" s="32"/>
      <c r="I403" s="33"/>
    </row>
    <row r="404" spans="1:9" x14ac:dyDescent="0.3">
      <c r="A404" s="53"/>
      <c r="B404" s="35"/>
      <c r="C404" s="54"/>
      <c r="D404" s="77" t="s">
        <v>1838</v>
      </c>
      <c r="E404" s="35"/>
      <c r="F404" s="24"/>
      <c r="G404" s="25"/>
      <c r="H404" s="32"/>
      <c r="I404" s="33"/>
    </row>
    <row r="405" spans="1:9" x14ac:dyDescent="0.3">
      <c r="A405" s="53"/>
      <c r="B405" s="35"/>
      <c r="C405" s="54"/>
      <c r="D405" s="77" t="s">
        <v>4326</v>
      </c>
      <c r="E405" s="35"/>
      <c r="F405" s="24"/>
      <c r="G405" s="25"/>
      <c r="H405" s="32"/>
      <c r="I405" s="33"/>
    </row>
    <row r="406" spans="1:9" x14ac:dyDescent="0.3">
      <c r="A406" s="53"/>
      <c r="B406" s="35"/>
      <c r="C406" s="54"/>
      <c r="D406" s="77" t="s">
        <v>4327</v>
      </c>
      <c r="E406" s="35"/>
      <c r="F406" s="24"/>
      <c r="G406" s="25"/>
      <c r="H406" s="32"/>
      <c r="I406" s="33"/>
    </row>
    <row r="407" spans="1:9" x14ac:dyDescent="0.3">
      <c r="A407" s="53"/>
      <c r="B407" s="35"/>
      <c r="C407" s="54"/>
      <c r="D407" s="77" t="s">
        <v>4328</v>
      </c>
      <c r="E407" s="35"/>
      <c r="F407" s="24"/>
      <c r="G407" s="25"/>
      <c r="H407" s="32"/>
      <c r="I407" s="33"/>
    </row>
    <row r="408" spans="1:9" x14ac:dyDescent="0.3">
      <c r="A408" s="53"/>
      <c r="B408" s="35"/>
      <c r="C408" s="54"/>
      <c r="D408" s="77" t="s">
        <v>4329</v>
      </c>
      <c r="E408" s="35"/>
      <c r="F408" s="24"/>
      <c r="G408" s="25"/>
      <c r="H408" s="32"/>
      <c r="I408" s="33"/>
    </row>
    <row r="409" spans="1:9" x14ac:dyDescent="0.3">
      <c r="A409" s="53"/>
      <c r="B409" s="35"/>
      <c r="C409" s="54"/>
      <c r="D409" s="77" t="s">
        <v>4330</v>
      </c>
      <c r="E409" s="35"/>
      <c r="F409" s="24"/>
      <c r="G409" s="25"/>
      <c r="H409" s="32"/>
      <c r="I409" s="33"/>
    </row>
    <row r="410" spans="1:9" x14ac:dyDescent="0.3">
      <c r="A410" s="53"/>
      <c r="B410" s="35"/>
      <c r="C410" s="54"/>
      <c r="D410" s="77" t="s">
        <v>4331</v>
      </c>
      <c r="E410" s="35"/>
      <c r="F410" s="24"/>
      <c r="G410" s="25"/>
      <c r="H410" s="32"/>
      <c r="I410" s="33"/>
    </row>
    <row r="411" spans="1:9" x14ac:dyDescent="0.3">
      <c r="A411" s="51" t="s">
        <v>1861</v>
      </c>
      <c r="B411" s="52" t="s">
        <v>1862</v>
      </c>
      <c r="C411" s="26" t="s">
        <v>4344</v>
      </c>
      <c r="D411" s="76" t="s">
        <v>1830</v>
      </c>
      <c r="E411" s="52"/>
      <c r="F411" s="7"/>
      <c r="G411" s="28"/>
      <c r="H411" s="30" t="s">
        <v>18</v>
      </c>
      <c r="I411" s="31"/>
    </row>
    <row r="412" spans="1:9" x14ac:dyDescent="0.3">
      <c r="A412" s="53"/>
      <c r="B412" s="35"/>
      <c r="C412" s="54"/>
      <c r="D412" s="77" t="s">
        <v>1831</v>
      </c>
      <c r="E412" s="35"/>
      <c r="F412" s="24"/>
      <c r="G412" s="25"/>
      <c r="H412" s="32"/>
      <c r="I412" s="33"/>
    </row>
    <row r="413" spans="1:9" x14ac:dyDescent="0.3">
      <c r="A413" s="53"/>
      <c r="B413" s="35"/>
      <c r="C413" s="54"/>
      <c r="D413" s="77" t="s">
        <v>1832</v>
      </c>
      <c r="E413" s="35"/>
      <c r="F413" s="24"/>
      <c r="G413" s="25"/>
      <c r="H413" s="32"/>
      <c r="I413" s="33"/>
    </row>
    <row r="414" spans="1:9" x14ac:dyDescent="0.3">
      <c r="A414" s="53"/>
      <c r="B414" s="35"/>
      <c r="C414" s="54"/>
      <c r="D414" s="77" t="s">
        <v>1833</v>
      </c>
      <c r="E414" s="35"/>
      <c r="F414" s="24"/>
      <c r="G414" s="25"/>
      <c r="H414" s="32"/>
      <c r="I414" s="33"/>
    </row>
    <row r="415" spans="1:9" x14ac:dyDescent="0.3">
      <c r="A415" s="53"/>
      <c r="B415" s="35"/>
      <c r="C415" s="54"/>
      <c r="D415" s="77" t="s">
        <v>1834</v>
      </c>
      <c r="E415" s="35"/>
      <c r="F415" s="24"/>
      <c r="G415" s="25"/>
      <c r="H415" s="32"/>
      <c r="I415" s="33"/>
    </row>
    <row r="416" spans="1:9" x14ac:dyDescent="0.3">
      <c r="A416" s="53"/>
      <c r="B416" s="35"/>
      <c r="C416" s="54"/>
      <c r="D416" s="77" t="s">
        <v>1835</v>
      </c>
      <c r="E416" s="35"/>
      <c r="F416" s="24"/>
      <c r="G416" s="25"/>
      <c r="H416" s="32"/>
      <c r="I416" s="33"/>
    </row>
    <row r="417" spans="1:9" x14ac:dyDescent="0.3">
      <c r="A417" s="53"/>
      <c r="B417" s="35"/>
      <c r="C417" s="54"/>
      <c r="D417" s="77" t="s">
        <v>1836</v>
      </c>
      <c r="E417" s="35"/>
      <c r="F417" s="24"/>
      <c r="G417" s="25"/>
      <c r="H417" s="32"/>
      <c r="I417" s="33"/>
    </row>
    <row r="418" spans="1:9" x14ac:dyDescent="0.3">
      <c r="A418" s="53"/>
      <c r="B418" s="35"/>
      <c r="C418" s="54"/>
      <c r="D418" s="77" t="s">
        <v>1837</v>
      </c>
      <c r="E418" s="35"/>
      <c r="F418" s="24"/>
      <c r="G418" s="25"/>
      <c r="H418" s="32"/>
      <c r="I418" s="33"/>
    </row>
    <row r="419" spans="1:9" x14ac:dyDescent="0.3">
      <c r="A419" s="53"/>
      <c r="B419" s="35"/>
      <c r="C419" s="54"/>
      <c r="D419" s="77" t="s">
        <v>1838</v>
      </c>
      <c r="E419" s="35"/>
      <c r="F419" s="24"/>
      <c r="G419" s="25"/>
      <c r="H419" s="32"/>
      <c r="I419" s="33"/>
    </row>
    <row r="420" spans="1:9" x14ac:dyDescent="0.3">
      <c r="A420" s="53"/>
      <c r="B420" s="35"/>
      <c r="C420" s="54"/>
      <c r="D420" s="77" t="s">
        <v>4326</v>
      </c>
      <c r="E420" s="35"/>
      <c r="F420" s="24"/>
      <c r="G420" s="25"/>
      <c r="H420" s="32"/>
      <c r="I420" s="33"/>
    </row>
    <row r="421" spans="1:9" x14ac:dyDescent="0.3">
      <c r="A421" s="53"/>
      <c r="B421" s="35"/>
      <c r="C421" s="54"/>
      <c r="D421" s="77" t="s">
        <v>4327</v>
      </c>
      <c r="E421" s="35"/>
      <c r="F421" s="24"/>
      <c r="G421" s="25"/>
      <c r="H421" s="32"/>
      <c r="I421" s="33"/>
    </row>
    <row r="422" spans="1:9" x14ac:dyDescent="0.3">
      <c r="A422" s="53"/>
      <c r="B422" s="35"/>
      <c r="C422" s="54"/>
      <c r="D422" s="77" t="s">
        <v>4328</v>
      </c>
      <c r="E422" s="35"/>
      <c r="F422" s="24"/>
      <c r="G422" s="25"/>
      <c r="H422" s="32"/>
      <c r="I422" s="33"/>
    </row>
    <row r="423" spans="1:9" x14ac:dyDescent="0.3">
      <c r="A423" s="53"/>
      <c r="B423" s="35"/>
      <c r="C423" s="54"/>
      <c r="D423" s="77" t="s">
        <v>4329</v>
      </c>
      <c r="E423" s="35"/>
      <c r="F423" s="24"/>
      <c r="G423" s="25"/>
      <c r="H423" s="32"/>
      <c r="I423" s="33"/>
    </row>
    <row r="424" spans="1:9" x14ac:dyDescent="0.3">
      <c r="A424" s="53"/>
      <c r="B424" s="35"/>
      <c r="C424" s="54"/>
      <c r="D424" s="77" t="s">
        <v>4330</v>
      </c>
      <c r="E424" s="35"/>
      <c r="F424" s="24"/>
      <c r="G424" s="25"/>
      <c r="H424" s="32"/>
      <c r="I424" s="33"/>
    </row>
    <row r="425" spans="1:9" x14ac:dyDescent="0.3">
      <c r="A425" s="53"/>
      <c r="B425" s="35"/>
      <c r="C425" s="54"/>
      <c r="D425" s="77" t="s">
        <v>4331</v>
      </c>
      <c r="E425" s="35"/>
      <c r="F425" s="24"/>
      <c r="G425" s="25"/>
      <c r="H425" s="32"/>
      <c r="I425" s="33"/>
    </row>
    <row r="426" spans="1:9" x14ac:dyDescent="0.3">
      <c r="A426" s="51" t="s">
        <v>1863</v>
      </c>
      <c r="B426" s="52" t="s">
        <v>1864</v>
      </c>
      <c r="C426" s="26" t="s">
        <v>4344</v>
      </c>
      <c r="D426" s="76" t="s">
        <v>1830</v>
      </c>
      <c r="E426" s="52"/>
      <c r="F426" s="7"/>
      <c r="G426" s="28"/>
      <c r="H426" s="30" t="s">
        <v>18</v>
      </c>
      <c r="I426" s="31"/>
    </row>
    <row r="427" spans="1:9" x14ac:dyDescent="0.3">
      <c r="A427" s="53"/>
      <c r="B427" s="35"/>
      <c r="C427" s="54"/>
      <c r="D427" s="77" t="s">
        <v>1831</v>
      </c>
      <c r="E427" s="35"/>
      <c r="F427" s="24"/>
      <c r="G427" s="25"/>
      <c r="H427" s="32"/>
      <c r="I427" s="33"/>
    </row>
    <row r="428" spans="1:9" x14ac:dyDescent="0.3">
      <c r="A428" s="53"/>
      <c r="B428" s="35"/>
      <c r="C428" s="54"/>
      <c r="D428" s="77" t="s">
        <v>1832</v>
      </c>
      <c r="E428" s="35"/>
      <c r="F428" s="24"/>
      <c r="G428" s="25"/>
      <c r="H428" s="32"/>
      <c r="I428" s="33"/>
    </row>
    <row r="429" spans="1:9" x14ac:dyDescent="0.3">
      <c r="A429" s="53"/>
      <c r="B429" s="35"/>
      <c r="C429" s="54"/>
      <c r="D429" s="77" t="s">
        <v>1833</v>
      </c>
      <c r="E429" s="35"/>
      <c r="F429" s="24"/>
      <c r="G429" s="25"/>
      <c r="H429" s="32"/>
      <c r="I429" s="33"/>
    </row>
    <row r="430" spans="1:9" x14ac:dyDescent="0.3">
      <c r="A430" s="53"/>
      <c r="B430" s="35"/>
      <c r="C430" s="54"/>
      <c r="D430" s="77" t="s">
        <v>1834</v>
      </c>
      <c r="E430" s="35"/>
      <c r="F430" s="24"/>
      <c r="G430" s="25"/>
      <c r="H430" s="32"/>
      <c r="I430" s="33"/>
    </row>
    <row r="431" spans="1:9" x14ac:dyDescent="0.3">
      <c r="A431" s="53"/>
      <c r="B431" s="35"/>
      <c r="C431" s="54"/>
      <c r="D431" s="77" t="s">
        <v>1835</v>
      </c>
      <c r="E431" s="35"/>
      <c r="F431" s="24"/>
      <c r="G431" s="25"/>
      <c r="H431" s="32"/>
      <c r="I431" s="33"/>
    </row>
    <row r="432" spans="1:9" x14ac:dyDescent="0.3">
      <c r="A432" s="53"/>
      <c r="B432" s="35"/>
      <c r="C432" s="54"/>
      <c r="D432" s="77" t="s">
        <v>1836</v>
      </c>
      <c r="E432" s="35"/>
      <c r="F432" s="24"/>
      <c r="G432" s="25"/>
      <c r="H432" s="32"/>
      <c r="I432" s="33"/>
    </row>
    <row r="433" spans="1:9" x14ac:dyDescent="0.3">
      <c r="A433" s="53"/>
      <c r="B433" s="35"/>
      <c r="C433" s="54"/>
      <c r="D433" s="77" t="s">
        <v>1837</v>
      </c>
      <c r="E433" s="35"/>
      <c r="F433" s="24"/>
      <c r="G433" s="25"/>
      <c r="H433" s="32"/>
      <c r="I433" s="33"/>
    </row>
    <row r="434" spans="1:9" x14ac:dyDescent="0.3">
      <c r="A434" s="53"/>
      <c r="B434" s="35"/>
      <c r="C434" s="54"/>
      <c r="D434" s="77" t="s">
        <v>1838</v>
      </c>
      <c r="E434" s="35"/>
      <c r="F434" s="24"/>
      <c r="G434" s="25"/>
      <c r="H434" s="32"/>
      <c r="I434" s="33"/>
    </row>
    <row r="435" spans="1:9" x14ac:dyDescent="0.3">
      <c r="A435" s="53"/>
      <c r="B435" s="35"/>
      <c r="C435" s="54"/>
      <c r="D435" s="77" t="s">
        <v>4326</v>
      </c>
      <c r="E435" s="35"/>
      <c r="F435" s="24"/>
      <c r="G435" s="25"/>
      <c r="H435" s="32"/>
      <c r="I435" s="33"/>
    </row>
    <row r="436" spans="1:9" x14ac:dyDescent="0.3">
      <c r="A436" s="53"/>
      <c r="B436" s="35"/>
      <c r="C436" s="54"/>
      <c r="D436" s="77" t="s">
        <v>4327</v>
      </c>
      <c r="E436" s="35"/>
      <c r="F436" s="24"/>
      <c r="G436" s="25"/>
      <c r="H436" s="32"/>
      <c r="I436" s="33"/>
    </row>
    <row r="437" spans="1:9" x14ac:dyDescent="0.3">
      <c r="A437" s="53"/>
      <c r="B437" s="35"/>
      <c r="C437" s="54"/>
      <c r="D437" s="77" t="s">
        <v>4328</v>
      </c>
      <c r="E437" s="35"/>
      <c r="F437" s="24"/>
      <c r="G437" s="25"/>
      <c r="H437" s="32"/>
      <c r="I437" s="33"/>
    </row>
    <row r="438" spans="1:9" x14ac:dyDescent="0.3">
      <c r="A438" s="53"/>
      <c r="B438" s="35"/>
      <c r="C438" s="54"/>
      <c r="D438" s="77" t="s">
        <v>4329</v>
      </c>
      <c r="E438" s="35"/>
      <c r="F438" s="24"/>
      <c r="G438" s="25"/>
      <c r="H438" s="32"/>
      <c r="I438" s="33"/>
    </row>
    <row r="439" spans="1:9" x14ac:dyDescent="0.3">
      <c r="A439" s="53"/>
      <c r="B439" s="35"/>
      <c r="C439" s="54"/>
      <c r="D439" s="77" t="s">
        <v>4330</v>
      </c>
      <c r="E439" s="35"/>
      <c r="F439" s="24"/>
      <c r="G439" s="25"/>
      <c r="H439" s="32"/>
      <c r="I439" s="33"/>
    </row>
    <row r="440" spans="1:9" x14ac:dyDescent="0.3">
      <c r="A440" s="53"/>
      <c r="B440" s="35"/>
      <c r="C440" s="54"/>
      <c r="D440" s="77" t="s">
        <v>4331</v>
      </c>
      <c r="E440" s="35"/>
      <c r="F440" s="24"/>
      <c r="G440" s="25"/>
      <c r="H440" s="32"/>
      <c r="I440" s="33"/>
    </row>
    <row r="441" spans="1:9" x14ac:dyDescent="0.3">
      <c r="A441" s="51" t="s">
        <v>2486</v>
      </c>
      <c r="B441" s="52" t="s">
        <v>1865</v>
      </c>
      <c r="C441" s="26" t="s">
        <v>4344</v>
      </c>
      <c r="D441" s="76" t="s">
        <v>1830</v>
      </c>
      <c r="E441" s="52"/>
      <c r="F441" s="7"/>
      <c r="G441" s="28"/>
      <c r="H441" s="30" t="s">
        <v>18</v>
      </c>
      <c r="I441" s="31"/>
    </row>
    <row r="442" spans="1:9" x14ac:dyDescent="0.3">
      <c r="A442" s="53"/>
      <c r="B442" s="35"/>
      <c r="C442" s="54"/>
      <c r="D442" s="77" t="s">
        <v>1831</v>
      </c>
      <c r="E442" s="35"/>
      <c r="F442" s="24"/>
      <c r="G442" s="25"/>
      <c r="H442" s="32"/>
      <c r="I442" s="33"/>
    </row>
    <row r="443" spans="1:9" x14ac:dyDescent="0.3">
      <c r="A443" s="53"/>
      <c r="B443" s="35"/>
      <c r="C443" s="54"/>
      <c r="D443" s="77" t="s">
        <v>1832</v>
      </c>
      <c r="E443" s="35"/>
      <c r="F443" s="24"/>
      <c r="G443" s="25"/>
      <c r="H443" s="32"/>
      <c r="I443" s="33"/>
    </row>
    <row r="444" spans="1:9" x14ac:dyDescent="0.3">
      <c r="A444" s="53"/>
      <c r="B444" s="35"/>
      <c r="C444" s="54"/>
      <c r="D444" s="77" t="s">
        <v>1833</v>
      </c>
      <c r="E444" s="35"/>
      <c r="F444" s="24"/>
      <c r="G444" s="25"/>
      <c r="H444" s="32"/>
      <c r="I444" s="33"/>
    </row>
    <row r="445" spans="1:9" x14ac:dyDescent="0.3">
      <c r="A445" s="53"/>
      <c r="B445" s="35"/>
      <c r="C445" s="54"/>
      <c r="D445" s="77" t="s">
        <v>1834</v>
      </c>
      <c r="E445" s="35"/>
      <c r="F445" s="24"/>
      <c r="G445" s="25"/>
      <c r="H445" s="32"/>
      <c r="I445" s="33"/>
    </row>
    <row r="446" spans="1:9" x14ac:dyDescent="0.3">
      <c r="A446" s="53"/>
      <c r="B446" s="35"/>
      <c r="C446" s="54"/>
      <c r="D446" s="77" t="s">
        <v>1835</v>
      </c>
      <c r="E446" s="35"/>
      <c r="F446" s="24"/>
      <c r="G446" s="25"/>
      <c r="H446" s="32"/>
      <c r="I446" s="33"/>
    </row>
    <row r="447" spans="1:9" x14ac:dyDescent="0.3">
      <c r="A447" s="53"/>
      <c r="B447" s="35"/>
      <c r="C447" s="54"/>
      <c r="D447" s="77" t="s">
        <v>1836</v>
      </c>
      <c r="E447" s="35"/>
      <c r="F447" s="24"/>
      <c r="G447" s="25"/>
      <c r="H447" s="32"/>
      <c r="I447" s="33"/>
    </row>
    <row r="448" spans="1:9" x14ac:dyDescent="0.3">
      <c r="A448" s="53"/>
      <c r="B448" s="35"/>
      <c r="C448" s="54"/>
      <c r="D448" s="77" t="s">
        <v>1837</v>
      </c>
      <c r="E448" s="35"/>
      <c r="F448" s="24"/>
      <c r="G448" s="25"/>
      <c r="H448" s="32"/>
      <c r="I448" s="33"/>
    </row>
    <row r="449" spans="1:9" x14ac:dyDescent="0.3">
      <c r="A449" s="53"/>
      <c r="B449" s="35"/>
      <c r="C449" s="54"/>
      <c r="D449" s="77" t="s">
        <v>1838</v>
      </c>
      <c r="E449" s="35"/>
      <c r="F449" s="24"/>
      <c r="G449" s="25"/>
      <c r="H449" s="32"/>
      <c r="I449" s="33"/>
    </row>
    <row r="450" spans="1:9" x14ac:dyDescent="0.3">
      <c r="A450" s="53"/>
      <c r="B450" s="35"/>
      <c r="C450" s="54"/>
      <c r="D450" s="77" t="s">
        <v>4326</v>
      </c>
      <c r="E450" s="35"/>
      <c r="F450" s="24"/>
      <c r="G450" s="25"/>
      <c r="H450" s="32"/>
      <c r="I450" s="33"/>
    </row>
    <row r="451" spans="1:9" x14ac:dyDescent="0.3">
      <c r="A451" s="53"/>
      <c r="B451" s="35"/>
      <c r="C451" s="54"/>
      <c r="D451" s="77" t="s">
        <v>4327</v>
      </c>
      <c r="E451" s="35"/>
      <c r="F451" s="24"/>
      <c r="G451" s="25"/>
      <c r="H451" s="32"/>
      <c r="I451" s="33"/>
    </row>
    <row r="452" spans="1:9" x14ac:dyDescent="0.3">
      <c r="A452" s="53"/>
      <c r="B452" s="35"/>
      <c r="C452" s="54"/>
      <c r="D452" s="77" t="s">
        <v>4328</v>
      </c>
      <c r="E452" s="35"/>
      <c r="F452" s="24"/>
      <c r="G452" s="25"/>
      <c r="H452" s="32"/>
      <c r="I452" s="33"/>
    </row>
    <row r="453" spans="1:9" x14ac:dyDescent="0.3">
      <c r="A453" s="53"/>
      <c r="B453" s="35"/>
      <c r="C453" s="54"/>
      <c r="D453" s="77" t="s">
        <v>4329</v>
      </c>
      <c r="E453" s="35"/>
      <c r="F453" s="24"/>
      <c r="G453" s="25"/>
      <c r="H453" s="32"/>
      <c r="I453" s="33"/>
    </row>
    <row r="454" spans="1:9" x14ac:dyDescent="0.3">
      <c r="A454" s="53"/>
      <c r="B454" s="35"/>
      <c r="C454" s="54"/>
      <c r="D454" s="77" t="s">
        <v>4330</v>
      </c>
      <c r="E454" s="35"/>
      <c r="F454" s="24"/>
      <c r="G454" s="25"/>
      <c r="H454" s="32"/>
      <c r="I454" s="33"/>
    </row>
    <row r="455" spans="1:9" x14ac:dyDescent="0.3">
      <c r="A455" s="53"/>
      <c r="B455" s="35"/>
      <c r="C455" s="54"/>
      <c r="D455" s="77" t="s">
        <v>4331</v>
      </c>
      <c r="E455" s="35"/>
      <c r="F455" s="24"/>
      <c r="G455" s="25"/>
      <c r="H455" s="32"/>
      <c r="I455" s="33"/>
    </row>
    <row r="456" spans="1:9" x14ac:dyDescent="0.3">
      <c r="A456" s="51" t="s">
        <v>1866</v>
      </c>
      <c r="B456" s="52" t="s">
        <v>1867</v>
      </c>
      <c r="C456" s="26" t="s">
        <v>2485</v>
      </c>
      <c r="D456" s="76"/>
      <c r="E456" s="52"/>
      <c r="F456" s="7">
        <v>1</v>
      </c>
      <c r="G456" s="28">
        <v>100</v>
      </c>
      <c r="H456" s="30" t="s">
        <v>18</v>
      </c>
      <c r="I456" s="31"/>
    </row>
    <row r="457" spans="1:9" x14ac:dyDescent="0.3">
      <c r="A457" s="51" t="s">
        <v>1868</v>
      </c>
      <c r="B457" s="52" t="s">
        <v>1869</v>
      </c>
      <c r="C457" s="26" t="s">
        <v>4345</v>
      </c>
      <c r="D457" s="76"/>
      <c r="E457" s="52"/>
      <c r="F457" s="7">
        <v>1</v>
      </c>
      <c r="G457" s="28">
        <v>100</v>
      </c>
      <c r="H457" s="30" t="s">
        <v>18</v>
      </c>
      <c r="I457" s="31"/>
    </row>
    <row r="458" spans="1:9" x14ac:dyDescent="0.3">
      <c r="A458" s="51" t="s">
        <v>1870</v>
      </c>
      <c r="B458" s="52" t="s">
        <v>1871</v>
      </c>
      <c r="C458" s="26" t="s">
        <v>4345</v>
      </c>
      <c r="D458" s="76"/>
      <c r="E458" s="52"/>
      <c r="F458" s="7">
        <v>27</v>
      </c>
      <c r="G458" s="28">
        <v>100</v>
      </c>
      <c r="H458" s="30" t="s">
        <v>18</v>
      </c>
      <c r="I458" s="31"/>
    </row>
    <row r="459" spans="1:9" x14ac:dyDescent="0.3">
      <c r="A459" s="51" t="s">
        <v>1872</v>
      </c>
      <c r="B459" s="52" t="s">
        <v>1873</v>
      </c>
      <c r="C459" s="26" t="s">
        <v>4347</v>
      </c>
      <c r="D459" s="76"/>
      <c r="E459" s="52"/>
      <c r="F459" s="7"/>
      <c r="G459" s="28"/>
      <c r="H459" s="30" t="s">
        <v>18</v>
      </c>
      <c r="I459" s="31"/>
    </row>
    <row r="460" spans="1:9" x14ac:dyDescent="0.3">
      <c r="A460" s="51" t="s">
        <v>1874</v>
      </c>
      <c r="B460" s="52" t="s">
        <v>1875</v>
      </c>
      <c r="C460" s="26" t="s">
        <v>4346</v>
      </c>
      <c r="D460" s="76"/>
      <c r="E460" s="52"/>
      <c r="F460" s="7">
        <v>8</v>
      </c>
      <c r="G460" s="28">
        <v>100</v>
      </c>
      <c r="H460" s="30" t="s">
        <v>18</v>
      </c>
      <c r="I460" s="31"/>
    </row>
    <row r="461" spans="1:9" x14ac:dyDescent="0.3">
      <c r="A461" s="51" t="s">
        <v>1876</v>
      </c>
      <c r="B461" s="52" t="s">
        <v>1877</v>
      </c>
      <c r="C461" s="26" t="s">
        <v>4349</v>
      </c>
      <c r="D461" s="76"/>
      <c r="E461" s="52"/>
      <c r="F461" s="7"/>
      <c r="G461" s="28"/>
      <c r="H461" s="30" t="s">
        <v>18</v>
      </c>
      <c r="I461" s="31"/>
    </row>
    <row r="462" spans="1:9" x14ac:dyDescent="0.3">
      <c r="A462" s="51" t="s">
        <v>1878</v>
      </c>
      <c r="B462" s="52" t="s">
        <v>1879</v>
      </c>
      <c r="C462" s="26" t="s">
        <v>4348</v>
      </c>
      <c r="D462" s="76"/>
      <c r="E462" s="52"/>
      <c r="F462" s="7"/>
      <c r="G462" s="28"/>
      <c r="H462" s="30" t="s">
        <v>18</v>
      </c>
      <c r="I462" s="31"/>
    </row>
    <row r="463" spans="1:9" x14ac:dyDescent="0.3">
      <c r="A463" s="51" t="s">
        <v>1880</v>
      </c>
      <c r="B463" s="52" t="s">
        <v>1881</v>
      </c>
      <c r="C463" s="26" t="s">
        <v>4351</v>
      </c>
      <c r="D463" s="76"/>
      <c r="E463" s="52"/>
      <c r="F463" s="7"/>
      <c r="G463" s="28"/>
      <c r="H463" s="30" t="s">
        <v>18</v>
      </c>
      <c r="I463" s="31"/>
    </row>
    <row r="464" spans="1:9" x14ac:dyDescent="0.3">
      <c r="A464" s="51" t="s">
        <v>1882</v>
      </c>
      <c r="B464" s="52" t="s">
        <v>1883</v>
      </c>
      <c r="C464" s="26" t="s">
        <v>4350</v>
      </c>
      <c r="D464" s="76"/>
      <c r="E464" s="52"/>
      <c r="F464" s="7">
        <v>3</v>
      </c>
      <c r="G464" s="28">
        <v>100</v>
      </c>
      <c r="H464" s="30" t="s">
        <v>18</v>
      </c>
      <c r="I464" s="31"/>
    </row>
    <row r="465" spans="1:9" x14ac:dyDescent="0.3">
      <c r="A465" s="51" t="s">
        <v>1884</v>
      </c>
      <c r="B465" s="52" t="s">
        <v>1885</v>
      </c>
      <c r="C465" s="26" t="s">
        <v>4353</v>
      </c>
      <c r="D465" s="76"/>
      <c r="E465" s="52"/>
      <c r="F465" s="7">
        <v>2</v>
      </c>
      <c r="G465" s="28">
        <v>100</v>
      </c>
      <c r="H465" s="30" t="s">
        <v>18</v>
      </c>
      <c r="I465" s="31"/>
    </row>
    <row r="466" spans="1:9" x14ac:dyDescent="0.3">
      <c r="A466" s="51" t="s">
        <v>1886</v>
      </c>
      <c r="B466" s="52" t="s">
        <v>1887</v>
      </c>
      <c r="C466" s="26" t="s">
        <v>4352</v>
      </c>
      <c r="D466" s="76"/>
      <c r="E466" s="52"/>
      <c r="F466" s="7">
        <v>18</v>
      </c>
      <c r="G466" s="28">
        <v>100</v>
      </c>
      <c r="H466" s="30" t="s">
        <v>18</v>
      </c>
      <c r="I466" s="31"/>
    </row>
    <row r="467" spans="1:9" x14ac:dyDescent="0.3">
      <c r="A467" s="51" t="s">
        <v>1888</v>
      </c>
      <c r="B467" s="52" t="s">
        <v>1889</v>
      </c>
      <c r="C467" s="26" t="s">
        <v>4355</v>
      </c>
      <c r="D467" s="76"/>
      <c r="E467" s="52"/>
      <c r="F467" s="7"/>
      <c r="G467" s="28"/>
      <c r="H467" s="30" t="s">
        <v>18</v>
      </c>
      <c r="I467" s="31"/>
    </row>
    <row r="468" spans="1:9" x14ac:dyDescent="0.3">
      <c r="A468" s="51" t="s">
        <v>1890</v>
      </c>
      <c r="B468" s="52" t="s">
        <v>1891</v>
      </c>
      <c r="C468" s="26" t="s">
        <v>4354</v>
      </c>
      <c r="D468" s="76"/>
      <c r="E468" s="52"/>
      <c r="F468" s="7">
        <v>2</v>
      </c>
      <c r="G468" s="28">
        <v>100</v>
      </c>
      <c r="H468" s="30" t="s">
        <v>18</v>
      </c>
      <c r="I468" s="31"/>
    </row>
    <row r="469" spans="1:9" x14ac:dyDescent="0.3">
      <c r="A469" s="51" t="s">
        <v>1892</v>
      </c>
      <c r="B469" s="52" t="s">
        <v>1893</v>
      </c>
      <c r="C469" s="26" t="s">
        <v>4357</v>
      </c>
      <c r="D469" s="76"/>
      <c r="E469" s="52"/>
      <c r="F469" s="7"/>
      <c r="G469" s="28"/>
      <c r="H469" s="30" t="s">
        <v>18</v>
      </c>
      <c r="I469" s="31"/>
    </row>
    <row r="470" spans="1:9" x14ac:dyDescent="0.3">
      <c r="A470" s="51" t="s">
        <v>1894</v>
      </c>
      <c r="B470" s="52" t="s">
        <v>1895</v>
      </c>
      <c r="C470" s="26" t="s">
        <v>4356</v>
      </c>
      <c r="D470" s="76"/>
      <c r="E470" s="52"/>
      <c r="F470" s="7"/>
      <c r="G470" s="28"/>
      <c r="H470" s="30" t="s">
        <v>18</v>
      </c>
      <c r="I470" s="31"/>
    </row>
    <row r="471" spans="1:9" x14ac:dyDescent="0.3">
      <c r="A471" s="51" t="s">
        <v>2484</v>
      </c>
      <c r="B471" s="52" t="s">
        <v>1896</v>
      </c>
      <c r="C471" s="26" t="s">
        <v>5229</v>
      </c>
      <c r="D471" s="76" t="s">
        <v>109</v>
      </c>
      <c r="E471" s="52"/>
      <c r="F471" s="7">
        <v>7</v>
      </c>
      <c r="G471" s="28">
        <v>6.6037735849056602</v>
      </c>
      <c r="H471" s="30" t="s">
        <v>18</v>
      </c>
      <c r="I471" s="31"/>
    </row>
    <row r="472" spans="1:9" x14ac:dyDescent="0.3">
      <c r="A472" s="53"/>
      <c r="B472" s="35"/>
      <c r="C472" s="54"/>
      <c r="D472" s="77" t="s">
        <v>110</v>
      </c>
      <c r="E472" s="35"/>
      <c r="F472" s="24">
        <v>99</v>
      </c>
      <c r="G472" s="25">
        <v>93.396226415094347</v>
      </c>
      <c r="H472" s="32"/>
      <c r="I472" s="33"/>
    </row>
    <row r="473" spans="1:9" x14ac:dyDescent="0.3">
      <c r="A473" s="51" t="s">
        <v>1897</v>
      </c>
      <c r="B473" s="52" t="s">
        <v>1898</v>
      </c>
      <c r="C473" s="26" t="s">
        <v>2483</v>
      </c>
      <c r="D473" s="76"/>
      <c r="E473" s="52"/>
      <c r="F473" s="7">
        <v>7</v>
      </c>
      <c r="G473" s="28">
        <v>100</v>
      </c>
      <c r="H473" s="30" t="s">
        <v>18</v>
      </c>
      <c r="I473" s="31"/>
    </row>
    <row r="474" spans="1:9" x14ac:dyDescent="0.3">
      <c r="A474" s="51" t="s">
        <v>1899</v>
      </c>
      <c r="B474" s="52" t="s">
        <v>1900</v>
      </c>
      <c r="C474" s="26" t="s">
        <v>5229</v>
      </c>
      <c r="D474" s="76" t="s">
        <v>1901</v>
      </c>
      <c r="E474" s="52"/>
      <c r="F474" s="7">
        <v>20</v>
      </c>
      <c r="G474" s="28">
        <v>18.867924528301888</v>
      </c>
      <c r="H474" s="30" t="s">
        <v>18</v>
      </c>
      <c r="I474" s="31"/>
    </row>
    <row r="475" spans="1:9" x14ac:dyDescent="0.3">
      <c r="A475" s="53"/>
      <c r="B475" s="35"/>
      <c r="C475" s="54"/>
      <c r="D475" s="77" t="s">
        <v>1902</v>
      </c>
      <c r="E475" s="35"/>
      <c r="F475" s="24">
        <v>86</v>
      </c>
      <c r="G475" s="25">
        <v>81.132075471698116</v>
      </c>
      <c r="H475" s="32"/>
      <c r="I475" s="33"/>
    </row>
    <row r="476" spans="1:9" x14ac:dyDescent="0.3">
      <c r="A476" s="51" t="s">
        <v>1903</v>
      </c>
      <c r="B476" s="52" t="s">
        <v>1904</v>
      </c>
      <c r="C476" s="26" t="s">
        <v>5229</v>
      </c>
      <c r="D476" s="76" t="s">
        <v>1905</v>
      </c>
      <c r="E476" s="52"/>
      <c r="F476" s="7">
        <v>87</v>
      </c>
      <c r="G476" s="28">
        <v>82.075471698113205</v>
      </c>
      <c r="H476" s="30" t="s">
        <v>18</v>
      </c>
      <c r="I476" s="31"/>
    </row>
    <row r="477" spans="1:9" x14ac:dyDescent="0.3">
      <c r="A477" s="53"/>
      <c r="B477" s="35"/>
      <c r="C477" s="54"/>
      <c r="D477" s="77" t="s">
        <v>1906</v>
      </c>
      <c r="E477" s="35"/>
      <c r="F477" s="24">
        <v>19</v>
      </c>
      <c r="G477" s="25">
        <v>17.924528301886792</v>
      </c>
      <c r="H477" s="32"/>
      <c r="I477" s="33"/>
    </row>
    <row r="478" spans="1:9" x14ac:dyDescent="0.3">
      <c r="A478" s="51" t="s">
        <v>1907</v>
      </c>
      <c r="B478" s="52" t="s">
        <v>950</v>
      </c>
      <c r="C478" s="26" t="s">
        <v>5229</v>
      </c>
      <c r="D478" s="76" t="s">
        <v>109</v>
      </c>
      <c r="E478" s="52"/>
      <c r="F478" s="7">
        <v>45</v>
      </c>
      <c r="G478" s="28">
        <v>42.452830188679243</v>
      </c>
      <c r="H478" s="30" t="s">
        <v>18</v>
      </c>
      <c r="I478" s="31"/>
    </row>
    <row r="479" spans="1:9" x14ac:dyDescent="0.3">
      <c r="A479" s="53"/>
      <c r="B479" s="35"/>
      <c r="C479" s="54"/>
      <c r="D479" s="77" t="s">
        <v>110</v>
      </c>
      <c r="E479" s="35"/>
      <c r="F479" s="24">
        <v>61</v>
      </c>
      <c r="G479" s="25">
        <v>57.547169811320757</v>
      </c>
      <c r="H479" s="32"/>
      <c r="I479" s="33"/>
    </row>
    <row r="480" spans="1:9" x14ac:dyDescent="0.3">
      <c r="A480" s="51" t="s">
        <v>1908</v>
      </c>
      <c r="B480" s="52" t="s">
        <v>1909</v>
      </c>
      <c r="C480" s="26" t="s">
        <v>5229</v>
      </c>
      <c r="D480" s="76" t="s">
        <v>109</v>
      </c>
      <c r="E480" s="52"/>
      <c r="F480" s="7">
        <v>29</v>
      </c>
      <c r="G480" s="28">
        <v>27.358490566037734</v>
      </c>
      <c r="H480" s="30" t="s">
        <v>18</v>
      </c>
      <c r="I480" s="31"/>
    </row>
    <row r="481" spans="1:9" x14ac:dyDescent="0.3">
      <c r="A481" s="53"/>
      <c r="B481" s="35"/>
      <c r="C481" s="54"/>
      <c r="D481" s="77" t="s">
        <v>110</v>
      </c>
      <c r="E481" s="35"/>
      <c r="F481" s="24">
        <v>77</v>
      </c>
      <c r="G481" s="25">
        <v>72.641509433962256</v>
      </c>
      <c r="H481" s="32"/>
      <c r="I481" s="33"/>
    </row>
    <row r="482" spans="1:9" x14ac:dyDescent="0.3">
      <c r="A482" s="51" t="s">
        <v>1910</v>
      </c>
      <c r="B482" s="52" t="s">
        <v>1264</v>
      </c>
      <c r="C482" s="26" t="s">
        <v>5229</v>
      </c>
      <c r="D482" s="76" t="s">
        <v>809</v>
      </c>
      <c r="E482" s="52"/>
      <c r="F482" s="7">
        <v>3</v>
      </c>
      <c r="G482" s="28">
        <v>2.8301886792452833</v>
      </c>
      <c r="H482" s="30" t="s">
        <v>18</v>
      </c>
      <c r="I482" s="31"/>
    </row>
    <row r="483" spans="1:9" x14ac:dyDescent="0.3">
      <c r="A483" s="53"/>
      <c r="B483" s="35"/>
      <c r="C483" s="54"/>
      <c r="D483" s="77" t="s">
        <v>1911</v>
      </c>
      <c r="E483" s="35"/>
      <c r="F483" s="24">
        <v>75</v>
      </c>
      <c r="G483" s="25">
        <v>70.754716981132077</v>
      </c>
      <c r="H483" s="32"/>
      <c r="I483" s="33"/>
    </row>
    <row r="484" spans="1:9" x14ac:dyDescent="0.3">
      <c r="A484" s="53"/>
      <c r="B484" s="35"/>
      <c r="C484" s="54"/>
      <c r="D484" s="77" t="s">
        <v>811</v>
      </c>
      <c r="E484" s="35"/>
      <c r="F484" s="24">
        <v>28</v>
      </c>
      <c r="G484" s="25">
        <v>26.415094339622641</v>
      </c>
      <c r="H484" s="32"/>
      <c r="I484" s="33"/>
    </row>
    <row r="485" spans="1:9" x14ac:dyDescent="0.3">
      <c r="A485" s="51" t="s">
        <v>2482</v>
      </c>
      <c r="B485" s="52" t="s">
        <v>1912</v>
      </c>
      <c r="C485" s="26" t="s">
        <v>5229</v>
      </c>
      <c r="D485" s="76" t="s">
        <v>109</v>
      </c>
      <c r="E485" s="52"/>
      <c r="F485" s="7">
        <v>30</v>
      </c>
      <c r="G485" s="28">
        <v>28.30188679245283</v>
      </c>
      <c r="H485" s="30" t="s">
        <v>18</v>
      </c>
      <c r="I485" s="31"/>
    </row>
    <row r="486" spans="1:9" x14ac:dyDescent="0.3">
      <c r="A486" s="53"/>
      <c r="B486" s="35"/>
      <c r="C486" s="54"/>
      <c r="D486" s="77" t="s">
        <v>110</v>
      </c>
      <c r="E486" s="35"/>
      <c r="F486" s="24">
        <v>76</v>
      </c>
      <c r="G486" s="25">
        <v>71.698113207547166</v>
      </c>
      <c r="H486" s="32"/>
      <c r="I486" s="33"/>
    </row>
    <row r="487" spans="1:9" x14ac:dyDescent="0.3">
      <c r="A487" s="51" t="s">
        <v>1913</v>
      </c>
      <c r="B487" s="52" t="s">
        <v>1914</v>
      </c>
      <c r="C487" s="26" t="s">
        <v>2481</v>
      </c>
      <c r="D487" s="76"/>
      <c r="E487" s="52"/>
      <c r="F487" s="7">
        <v>30</v>
      </c>
      <c r="G487" s="28">
        <v>100</v>
      </c>
      <c r="H487" s="30" t="s">
        <v>18</v>
      </c>
      <c r="I487" s="31"/>
    </row>
    <row r="488" spans="1:9" x14ac:dyDescent="0.3">
      <c r="A488" s="51" t="s">
        <v>1915</v>
      </c>
      <c r="B488" s="52" t="s">
        <v>1916</v>
      </c>
      <c r="C488" s="26" t="s">
        <v>2481</v>
      </c>
      <c r="D488" s="76"/>
      <c r="E488" s="52"/>
      <c r="F488" s="7">
        <v>30</v>
      </c>
      <c r="G488" s="28">
        <v>100</v>
      </c>
      <c r="H488" s="30" t="s">
        <v>18</v>
      </c>
      <c r="I488" s="31"/>
    </row>
    <row r="489" spans="1:9" x14ac:dyDescent="0.3">
      <c r="A489" s="51" t="s">
        <v>1917</v>
      </c>
      <c r="B489" s="52" t="s">
        <v>999</v>
      </c>
      <c r="C489" s="26" t="s">
        <v>5229</v>
      </c>
      <c r="D489" s="76"/>
      <c r="E489" s="52"/>
      <c r="F489" s="7">
        <v>106</v>
      </c>
      <c r="G489" s="28">
        <v>100</v>
      </c>
      <c r="H489" s="30" t="s">
        <v>18</v>
      </c>
      <c r="I489" s="31"/>
    </row>
    <row r="490" spans="1:9" x14ac:dyDescent="0.3">
      <c r="A490" s="51" t="s">
        <v>1918</v>
      </c>
      <c r="B490" s="52" t="s">
        <v>1001</v>
      </c>
      <c r="C490" s="26" t="s">
        <v>5229</v>
      </c>
      <c r="D490" s="76"/>
      <c r="E490" s="52"/>
      <c r="F490" s="7">
        <v>106</v>
      </c>
      <c r="G490" s="28">
        <v>100</v>
      </c>
      <c r="H490" s="30" t="s">
        <v>18</v>
      </c>
      <c r="I490" s="31"/>
    </row>
    <row r="491" spans="1:9" x14ac:dyDescent="0.3">
      <c r="A491" s="51" t="s">
        <v>1919</v>
      </c>
      <c r="B491" s="52" t="s">
        <v>1920</v>
      </c>
      <c r="C491" s="26" t="s">
        <v>5229</v>
      </c>
      <c r="D491" s="76"/>
      <c r="E491" s="52"/>
      <c r="F491" s="7">
        <v>106</v>
      </c>
      <c r="G491" s="28">
        <v>100</v>
      </c>
      <c r="H491" s="30" t="s">
        <v>18</v>
      </c>
      <c r="I491" s="31"/>
    </row>
    <row r="492" spans="1:9" x14ac:dyDescent="0.3">
      <c r="A492" s="51" t="s">
        <v>2480</v>
      </c>
      <c r="B492" s="52" t="s">
        <v>1921</v>
      </c>
      <c r="C492" s="26" t="s">
        <v>5229</v>
      </c>
      <c r="D492" s="76" t="s">
        <v>1922</v>
      </c>
      <c r="E492" s="52"/>
      <c r="F492" s="7">
        <v>28</v>
      </c>
      <c r="G492" s="28">
        <v>26.415094339622641</v>
      </c>
      <c r="H492" s="30" t="s">
        <v>18</v>
      </c>
      <c r="I492" s="31"/>
    </row>
    <row r="493" spans="1:9" x14ac:dyDescent="0.3">
      <c r="A493" s="53"/>
      <c r="B493" s="35"/>
      <c r="C493" s="54"/>
      <c r="D493" s="77" t="s">
        <v>1923</v>
      </c>
      <c r="E493" s="35"/>
      <c r="F493" s="24">
        <v>78</v>
      </c>
      <c r="G493" s="25">
        <v>73.584905660377359</v>
      </c>
      <c r="H493" s="32"/>
      <c r="I493" s="33"/>
    </row>
    <row r="494" spans="1:9" x14ac:dyDescent="0.3">
      <c r="A494" s="51" t="s">
        <v>1924</v>
      </c>
      <c r="B494" s="52" t="s">
        <v>1925</v>
      </c>
      <c r="C494" s="26" t="s">
        <v>2479</v>
      </c>
      <c r="D494" s="76"/>
      <c r="E494" s="52"/>
      <c r="F494" s="7">
        <v>28</v>
      </c>
      <c r="G494" s="28">
        <v>100</v>
      </c>
      <c r="H494" s="30" t="s">
        <v>18</v>
      </c>
      <c r="I494" s="31"/>
    </row>
    <row r="495" spans="1:9" x14ac:dyDescent="0.3">
      <c r="A495" s="51" t="s">
        <v>2478</v>
      </c>
      <c r="B495" s="52" t="s">
        <v>1926</v>
      </c>
      <c r="C495" s="26" t="s">
        <v>5229</v>
      </c>
      <c r="D495" s="76" t="s">
        <v>1927</v>
      </c>
      <c r="E495" s="52"/>
      <c r="F495" s="7">
        <v>51</v>
      </c>
      <c r="G495" s="28">
        <v>48.113207547169814</v>
      </c>
      <c r="H495" s="30" t="s">
        <v>18</v>
      </c>
      <c r="I495" s="31"/>
    </row>
    <row r="496" spans="1:9" x14ac:dyDescent="0.3">
      <c r="A496" s="53"/>
      <c r="B496" s="35"/>
      <c r="C496" s="54"/>
      <c r="D496" s="77" t="s">
        <v>1928</v>
      </c>
      <c r="E496" s="35"/>
      <c r="F496" s="24">
        <v>10</v>
      </c>
      <c r="G496" s="25">
        <v>9.433962264150944</v>
      </c>
      <c r="H496" s="32"/>
      <c r="I496" s="33"/>
    </row>
    <row r="497" spans="1:9" x14ac:dyDescent="0.3">
      <c r="A497" s="53"/>
      <c r="B497" s="35"/>
      <c r="C497" s="54"/>
      <c r="D497" s="77" t="s">
        <v>1929</v>
      </c>
      <c r="E497" s="35"/>
      <c r="F497" s="24">
        <v>10</v>
      </c>
      <c r="G497" s="25">
        <v>9.433962264150944</v>
      </c>
      <c r="H497" s="32"/>
      <c r="I497" s="33"/>
    </row>
    <row r="498" spans="1:9" x14ac:dyDescent="0.3">
      <c r="A498" s="53"/>
      <c r="B498" s="35"/>
      <c r="C498" s="54"/>
      <c r="D498" s="77" t="s">
        <v>1930</v>
      </c>
      <c r="E498" s="35"/>
      <c r="F498" s="24">
        <v>3</v>
      </c>
      <c r="G498" s="25">
        <v>2.8301886792452833</v>
      </c>
      <c r="H498" s="32"/>
      <c r="I498" s="33"/>
    </row>
    <row r="499" spans="1:9" x14ac:dyDescent="0.3">
      <c r="A499" s="53"/>
      <c r="B499" s="35"/>
      <c r="C499" s="54"/>
      <c r="D499" s="77" t="s">
        <v>1931</v>
      </c>
      <c r="E499" s="35"/>
      <c r="F499" s="24">
        <v>4</v>
      </c>
      <c r="G499" s="25">
        <v>3.7735849056603774</v>
      </c>
      <c r="H499" s="32"/>
      <c r="I499" s="33"/>
    </row>
    <row r="500" spans="1:9" x14ac:dyDescent="0.3">
      <c r="A500" s="53"/>
      <c r="B500" s="35"/>
      <c r="C500" s="54"/>
      <c r="D500" s="77" t="s">
        <v>1756</v>
      </c>
      <c r="E500" s="35"/>
      <c r="F500" s="24">
        <v>1</v>
      </c>
      <c r="G500" s="25">
        <v>0.94339622641509435</v>
      </c>
      <c r="H500" s="32"/>
      <c r="I500" s="33"/>
    </row>
    <row r="501" spans="1:9" x14ac:dyDescent="0.3">
      <c r="A501" s="53"/>
      <c r="B501" s="35"/>
      <c r="C501" s="54"/>
      <c r="D501" s="77" t="s">
        <v>1932</v>
      </c>
      <c r="E501" s="35"/>
      <c r="F501" s="24">
        <v>4</v>
      </c>
      <c r="G501" s="25">
        <v>3.7735849056603774</v>
      </c>
      <c r="H501" s="32"/>
      <c r="I501" s="33"/>
    </row>
    <row r="502" spans="1:9" x14ac:dyDescent="0.3">
      <c r="A502" s="53"/>
      <c r="B502" s="35"/>
      <c r="C502" s="54"/>
      <c r="D502" s="77" t="s">
        <v>1933</v>
      </c>
      <c r="E502" s="35"/>
      <c r="F502" s="24">
        <v>21</v>
      </c>
      <c r="G502" s="25">
        <v>19.811320754716981</v>
      </c>
      <c r="H502" s="32"/>
      <c r="I502" s="33"/>
    </row>
    <row r="503" spans="1:9" x14ac:dyDescent="0.3">
      <c r="A503" s="53"/>
      <c r="B503" s="35"/>
      <c r="C503" s="54"/>
      <c r="D503" s="77" t="s">
        <v>5232</v>
      </c>
      <c r="E503" s="35"/>
      <c r="F503" s="24">
        <v>2</v>
      </c>
      <c r="G503" s="25">
        <v>1.8867924528301887</v>
      </c>
      <c r="H503" s="32"/>
      <c r="I503" s="33"/>
    </row>
    <row r="504" spans="1:9" x14ac:dyDescent="0.3">
      <c r="A504" s="53"/>
      <c r="B504" s="35"/>
      <c r="C504" s="54"/>
      <c r="D504" s="77" t="s">
        <v>5233</v>
      </c>
      <c r="E504" s="35"/>
      <c r="F504" s="24"/>
      <c r="G504" s="25"/>
      <c r="H504" s="32"/>
      <c r="I504" s="33"/>
    </row>
    <row r="505" spans="1:9" x14ac:dyDescent="0.3">
      <c r="A505" s="51" t="s">
        <v>1934</v>
      </c>
      <c r="B505" s="52" t="s">
        <v>1935</v>
      </c>
      <c r="C505" s="26" t="s">
        <v>2477</v>
      </c>
      <c r="D505" s="76"/>
      <c r="E505" s="52"/>
      <c r="F505" s="7">
        <v>2</v>
      </c>
      <c r="G505" s="28">
        <v>100</v>
      </c>
      <c r="H505" s="30" t="s">
        <v>18</v>
      </c>
      <c r="I505" s="31"/>
    </row>
    <row r="506" spans="1:9" x14ac:dyDescent="0.3">
      <c r="A506" s="51" t="s">
        <v>2476</v>
      </c>
      <c r="B506" s="52" t="s">
        <v>1936</v>
      </c>
      <c r="C506" s="26" t="s">
        <v>5229</v>
      </c>
      <c r="D506" s="76" t="s">
        <v>1927</v>
      </c>
      <c r="E506" s="52"/>
      <c r="F506" s="7">
        <v>5</v>
      </c>
      <c r="G506" s="28">
        <v>4.716981132075472</v>
      </c>
      <c r="H506" s="30" t="s">
        <v>18</v>
      </c>
      <c r="I506" s="31"/>
    </row>
    <row r="507" spans="1:9" x14ac:dyDescent="0.3">
      <c r="A507" s="53"/>
      <c r="B507" s="35"/>
      <c r="C507" s="54"/>
      <c r="D507" s="77" t="s">
        <v>1928</v>
      </c>
      <c r="E507" s="35"/>
      <c r="F507" s="24">
        <v>5</v>
      </c>
      <c r="G507" s="25">
        <v>4.716981132075472</v>
      </c>
      <c r="H507" s="32"/>
      <c r="I507" s="33"/>
    </row>
    <row r="508" spans="1:9" x14ac:dyDescent="0.3">
      <c r="A508" s="53"/>
      <c r="B508" s="35"/>
      <c r="C508" s="54"/>
      <c r="D508" s="77" t="s">
        <v>1929</v>
      </c>
      <c r="E508" s="35"/>
      <c r="F508" s="24">
        <v>5</v>
      </c>
      <c r="G508" s="25">
        <v>4.716981132075472</v>
      </c>
      <c r="H508" s="32"/>
      <c r="I508" s="33"/>
    </row>
    <row r="509" spans="1:9" x14ac:dyDescent="0.3">
      <c r="A509" s="53"/>
      <c r="B509" s="35"/>
      <c r="C509" s="54"/>
      <c r="D509" s="77" t="s">
        <v>1930</v>
      </c>
      <c r="E509" s="35"/>
      <c r="F509" s="24">
        <v>5</v>
      </c>
      <c r="G509" s="25">
        <v>4.716981132075472</v>
      </c>
      <c r="H509" s="32"/>
      <c r="I509" s="33"/>
    </row>
    <row r="510" spans="1:9" x14ac:dyDescent="0.3">
      <c r="A510" s="53"/>
      <c r="B510" s="35"/>
      <c r="C510" s="54"/>
      <c r="D510" s="77" t="s">
        <v>1931</v>
      </c>
      <c r="E510" s="35"/>
      <c r="F510" s="24">
        <v>3</v>
      </c>
      <c r="G510" s="25">
        <v>2.8301886792452833</v>
      </c>
      <c r="H510" s="32"/>
      <c r="I510" s="33"/>
    </row>
    <row r="511" spans="1:9" x14ac:dyDescent="0.3">
      <c r="A511" s="53"/>
      <c r="B511" s="35"/>
      <c r="C511" s="54"/>
      <c r="D511" s="77" t="s">
        <v>1756</v>
      </c>
      <c r="E511" s="35"/>
      <c r="F511" s="24">
        <v>6</v>
      </c>
      <c r="G511" s="25">
        <v>5.6603773584905666</v>
      </c>
      <c r="H511" s="32"/>
      <c r="I511" s="33"/>
    </row>
    <row r="512" spans="1:9" x14ac:dyDescent="0.3">
      <c r="A512" s="53"/>
      <c r="B512" s="35"/>
      <c r="C512" s="54"/>
      <c r="D512" s="77" t="s">
        <v>1932</v>
      </c>
      <c r="E512" s="35"/>
      <c r="F512" s="24">
        <v>4</v>
      </c>
      <c r="G512" s="25">
        <v>3.7735849056603774</v>
      </c>
      <c r="H512" s="32"/>
      <c r="I512" s="33"/>
    </row>
    <row r="513" spans="1:9" x14ac:dyDescent="0.3">
      <c r="A513" s="53"/>
      <c r="B513" s="35"/>
      <c r="C513" s="54"/>
      <c r="D513" s="77" t="s">
        <v>1933</v>
      </c>
      <c r="E513" s="35"/>
      <c r="F513" s="24">
        <v>13</v>
      </c>
      <c r="G513" s="25">
        <v>12.264150943396226</v>
      </c>
      <c r="H513" s="32"/>
      <c r="I513" s="33"/>
    </row>
    <row r="514" spans="1:9" x14ac:dyDescent="0.3">
      <c r="A514" s="53"/>
      <c r="B514" s="35"/>
      <c r="C514" s="54"/>
      <c r="D514" s="77" t="s">
        <v>741</v>
      </c>
      <c r="E514" s="35"/>
      <c r="F514" s="24">
        <v>1</v>
      </c>
      <c r="G514" s="25">
        <v>0.94339622641509435</v>
      </c>
      <c r="H514" s="32"/>
      <c r="I514" s="33"/>
    </row>
    <row r="515" spans="1:9" x14ac:dyDescent="0.3">
      <c r="A515" s="53"/>
      <c r="B515" s="35"/>
      <c r="C515" s="54"/>
      <c r="D515" s="77" t="s">
        <v>4358</v>
      </c>
      <c r="E515" s="35"/>
      <c r="F515" s="24">
        <v>59</v>
      </c>
      <c r="G515" s="25">
        <v>55.660377358490564</v>
      </c>
      <c r="H515" s="32"/>
      <c r="I515" s="33"/>
    </row>
    <row r="516" spans="1:9" x14ac:dyDescent="0.3">
      <c r="A516" s="51" t="s">
        <v>1937</v>
      </c>
      <c r="B516" s="52" t="s">
        <v>1938</v>
      </c>
      <c r="C516" s="26" t="s">
        <v>2475</v>
      </c>
      <c r="D516" s="76"/>
      <c r="E516" s="52"/>
      <c r="F516" s="7">
        <v>1</v>
      </c>
      <c r="G516" s="28">
        <v>100</v>
      </c>
      <c r="H516" s="30" t="s">
        <v>18</v>
      </c>
      <c r="I516" s="31"/>
    </row>
    <row r="517" spans="1:9" x14ac:dyDescent="0.3">
      <c r="A517" s="51" t="s">
        <v>2474</v>
      </c>
      <c r="B517" s="52" t="s">
        <v>1939</v>
      </c>
      <c r="C517" s="26" t="s">
        <v>5229</v>
      </c>
      <c r="D517" s="76" t="s">
        <v>109</v>
      </c>
      <c r="E517" s="52"/>
      <c r="F517" s="7">
        <v>101</v>
      </c>
      <c r="G517" s="28">
        <v>95.283018867924525</v>
      </c>
      <c r="H517" s="30" t="s">
        <v>18</v>
      </c>
      <c r="I517" s="31"/>
    </row>
    <row r="518" spans="1:9" x14ac:dyDescent="0.3">
      <c r="A518" s="53"/>
      <c r="B518" s="35"/>
      <c r="C518" s="54"/>
      <c r="D518" s="77" t="s">
        <v>110</v>
      </c>
      <c r="E518" s="35"/>
      <c r="F518" s="24">
        <v>5</v>
      </c>
      <c r="G518" s="25">
        <v>4.716981132075472</v>
      </c>
      <c r="H518" s="32"/>
      <c r="I518" s="33"/>
    </row>
    <row r="519" spans="1:9" x14ac:dyDescent="0.3">
      <c r="A519" s="51" t="s">
        <v>2473</v>
      </c>
      <c r="B519" s="52" t="s">
        <v>1940</v>
      </c>
      <c r="C519" s="26" t="s">
        <v>2469</v>
      </c>
      <c r="D519" s="76" t="s">
        <v>1941</v>
      </c>
      <c r="E519" s="52"/>
      <c r="F519" s="7">
        <v>1</v>
      </c>
      <c r="G519" s="28">
        <v>20</v>
      </c>
      <c r="H519" s="30" t="s">
        <v>18</v>
      </c>
      <c r="I519" s="31"/>
    </row>
    <row r="520" spans="1:9" x14ac:dyDescent="0.3">
      <c r="A520" s="53"/>
      <c r="B520" s="35"/>
      <c r="C520" s="54"/>
      <c r="D520" s="77" t="s">
        <v>1942</v>
      </c>
      <c r="E520" s="35"/>
      <c r="F520" s="24"/>
      <c r="G520" s="25"/>
      <c r="H520" s="32"/>
      <c r="I520" s="33"/>
    </row>
    <row r="521" spans="1:9" x14ac:dyDescent="0.3">
      <c r="A521" s="53"/>
      <c r="B521" s="35"/>
      <c r="C521" s="54"/>
      <c r="D521" s="77" t="s">
        <v>1943</v>
      </c>
      <c r="E521" s="35"/>
      <c r="F521" s="24">
        <v>2</v>
      </c>
      <c r="G521" s="25">
        <v>40</v>
      </c>
      <c r="H521" s="32"/>
      <c r="I521" s="33"/>
    </row>
    <row r="522" spans="1:9" x14ac:dyDescent="0.3">
      <c r="A522" s="53"/>
      <c r="B522" s="35"/>
      <c r="C522" s="54"/>
      <c r="D522" s="77" t="s">
        <v>1944</v>
      </c>
      <c r="E522" s="35"/>
      <c r="F522" s="24">
        <v>2</v>
      </c>
      <c r="G522" s="25">
        <v>40</v>
      </c>
      <c r="H522" s="32"/>
      <c r="I522" s="33"/>
    </row>
    <row r="523" spans="1:9" x14ac:dyDescent="0.3">
      <c r="A523" s="53"/>
      <c r="B523" s="35"/>
      <c r="C523" s="54"/>
      <c r="D523" s="77" t="s">
        <v>1945</v>
      </c>
      <c r="E523" s="35"/>
      <c r="F523" s="24"/>
      <c r="G523" s="25"/>
      <c r="H523" s="32"/>
      <c r="I523" s="33"/>
    </row>
    <row r="524" spans="1:9" x14ac:dyDescent="0.3">
      <c r="A524" s="53"/>
      <c r="B524" s="35"/>
      <c r="C524" s="54"/>
      <c r="D524" s="77" t="s">
        <v>1946</v>
      </c>
      <c r="E524" s="35"/>
      <c r="F524" s="24"/>
      <c r="G524" s="25"/>
      <c r="H524" s="32"/>
      <c r="I524" s="33"/>
    </row>
    <row r="525" spans="1:9" x14ac:dyDescent="0.3">
      <c r="A525" s="53"/>
      <c r="B525" s="35"/>
      <c r="C525" s="54"/>
      <c r="D525" s="77" t="s">
        <v>1947</v>
      </c>
      <c r="E525" s="35"/>
      <c r="F525" s="24"/>
      <c r="G525" s="25"/>
      <c r="H525" s="32"/>
      <c r="I525" s="33"/>
    </row>
    <row r="526" spans="1:9" x14ac:dyDescent="0.3">
      <c r="A526" s="53"/>
      <c r="B526" s="35"/>
      <c r="C526" s="54"/>
      <c r="D526" s="77" t="s">
        <v>1948</v>
      </c>
      <c r="E526" s="35"/>
      <c r="F526" s="24"/>
      <c r="G526" s="25"/>
      <c r="H526" s="32"/>
      <c r="I526" s="33"/>
    </row>
    <row r="527" spans="1:9" x14ac:dyDescent="0.3">
      <c r="A527" s="53"/>
      <c r="B527" s="35"/>
      <c r="C527" s="54"/>
      <c r="D527" s="77" t="s">
        <v>741</v>
      </c>
      <c r="E527" s="35"/>
      <c r="F527" s="24"/>
      <c r="G527" s="25"/>
      <c r="H527" s="32"/>
      <c r="I527" s="33"/>
    </row>
    <row r="528" spans="1:9" x14ac:dyDescent="0.3">
      <c r="A528" s="53"/>
      <c r="B528" s="35"/>
      <c r="C528" s="54"/>
      <c r="D528" s="77" t="s">
        <v>4358</v>
      </c>
      <c r="E528" s="35"/>
      <c r="F528" s="24"/>
      <c r="G528" s="25"/>
      <c r="H528" s="32"/>
      <c r="I528" s="33"/>
    </row>
    <row r="529" spans="1:9" x14ac:dyDescent="0.3">
      <c r="A529" s="51" t="s">
        <v>1949</v>
      </c>
      <c r="B529" s="52" t="s">
        <v>1950</v>
      </c>
      <c r="C529" s="26" t="s">
        <v>2472</v>
      </c>
      <c r="D529" s="76"/>
      <c r="E529" s="52"/>
      <c r="F529" s="7"/>
      <c r="G529" s="28"/>
      <c r="H529" s="30" t="s">
        <v>18</v>
      </c>
      <c r="I529" s="31"/>
    </row>
    <row r="530" spans="1:9" x14ac:dyDescent="0.3">
      <c r="A530" s="51" t="s">
        <v>1951</v>
      </c>
      <c r="B530" s="52" t="s">
        <v>1952</v>
      </c>
      <c r="C530" s="26" t="s">
        <v>2469</v>
      </c>
      <c r="D530" s="76" t="s">
        <v>1941</v>
      </c>
      <c r="E530" s="52"/>
      <c r="F530" s="7">
        <v>2</v>
      </c>
      <c r="G530" s="28">
        <v>40</v>
      </c>
      <c r="H530" s="30" t="s">
        <v>18</v>
      </c>
      <c r="I530" s="31"/>
    </row>
    <row r="531" spans="1:9" x14ac:dyDescent="0.3">
      <c r="A531" s="53"/>
      <c r="B531" s="35"/>
      <c r="C531" s="54"/>
      <c r="D531" s="77" t="s">
        <v>1942</v>
      </c>
      <c r="E531" s="35"/>
      <c r="F531" s="24"/>
      <c r="G531" s="25"/>
      <c r="H531" s="32"/>
      <c r="I531" s="33"/>
    </row>
    <row r="532" spans="1:9" x14ac:dyDescent="0.3">
      <c r="A532" s="53"/>
      <c r="B532" s="35"/>
      <c r="C532" s="54"/>
      <c r="D532" s="77" t="s">
        <v>1943</v>
      </c>
      <c r="E532" s="35"/>
      <c r="F532" s="24"/>
      <c r="G532" s="25"/>
      <c r="H532" s="32"/>
      <c r="I532" s="33"/>
    </row>
    <row r="533" spans="1:9" x14ac:dyDescent="0.3">
      <c r="A533" s="53"/>
      <c r="B533" s="35"/>
      <c r="C533" s="54"/>
      <c r="D533" s="77" t="s">
        <v>1944</v>
      </c>
      <c r="E533" s="35"/>
      <c r="F533" s="24">
        <v>1</v>
      </c>
      <c r="G533" s="25">
        <v>20</v>
      </c>
      <c r="H533" s="32"/>
      <c r="I533" s="33"/>
    </row>
    <row r="534" spans="1:9" x14ac:dyDescent="0.3">
      <c r="A534" s="53"/>
      <c r="B534" s="35"/>
      <c r="C534" s="54"/>
      <c r="D534" s="77" t="s">
        <v>1945</v>
      </c>
      <c r="E534" s="35"/>
      <c r="F534" s="24">
        <v>1</v>
      </c>
      <c r="G534" s="25">
        <v>20</v>
      </c>
      <c r="H534" s="32"/>
      <c r="I534" s="33"/>
    </row>
    <row r="535" spans="1:9" x14ac:dyDescent="0.3">
      <c r="A535" s="53"/>
      <c r="B535" s="35"/>
      <c r="C535" s="54"/>
      <c r="D535" s="77" t="s">
        <v>1946</v>
      </c>
      <c r="E535" s="35"/>
      <c r="F535" s="24">
        <v>1</v>
      </c>
      <c r="G535" s="25">
        <v>20</v>
      </c>
      <c r="H535" s="32"/>
      <c r="I535" s="33"/>
    </row>
    <row r="536" spans="1:9" x14ac:dyDescent="0.3">
      <c r="A536" s="53"/>
      <c r="B536" s="35"/>
      <c r="C536" s="54"/>
      <c r="D536" s="77" t="s">
        <v>1947</v>
      </c>
      <c r="E536" s="35"/>
      <c r="F536" s="24"/>
      <c r="G536" s="25"/>
      <c r="H536" s="32"/>
      <c r="I536" s="33"/>
    </row>
    <row r="537" spans="1:9" x14ac:dyDescent="0.3">
      <c r="A537" s="53"/>
      <c r="B537" s="35"/>
      <c r="C537" s="54"/>
      <c r="D537" s="77" t="s">
        <v>1948</v>
      </c>
      <c r="E537" s="35"/>
      <c r="F537" s="24"/>
      <c r="G537" s="25"/>
      <c r="H537" s="32"/>
      <c r="I537" s="33"/>
    </row>
    <row r="538" spans="1:9" x14ac:dyDescent="0.3">
      <c r="A538" s="53"/>
      <c r="B538" s="35"/>
      <c r="C538" s="54"/>
      <c r="D538" s="77" t="s">
        <v>741</v>
      </c>
      <c r="E538" s="35"/>
      <c r="F538" s="24"/>
      <c r="G538" s="25"/>
      <c r="H538" s="32"/>
      <c r="I538" s="33"/>
    </row>
    <row r="539" spans="1:9" x14ac:dyDescent="0.3">
      <c r="A539" s="53"/>
      <c r="B539" s="35"/>
      <c r="C539" s="54"/>
      <c r="D539" s="77" t="s">
        <v>4358</v>
      </c>
      <c r="E539" s="35"/>
      <c r="F539" s="24"/>
      <c r="G539" s="25"/>
      <c r="H539" s="32"/>
      <c r="I539" s="33"/>
    </row>
    <row r="540" spans="1:9" x14ac:dyDescent="0.3">
      <c r="A540" s="51" t="s">
        <v>1953</v>
      </c>
      <c r="B540" s="52" t="s">
        <v>1954</v>
      </c>
      <c r="C540" s="26" t="s">
        <v>2472</v>
      </c>
      <c r="D540" s="76"/>
      <c r="E540" s="52"/>
      <c r="F540" s="7"/>
      <c r="G540" s="28"/>
      <c r="H540" s="30" t="s">
        <v>18</v>
      </c>
      <c r="I540" s="31"/>
    </row>
    <row r="541" spans="1:9" x14ac:dyDescent="0.3">
      <c r="A541" s="51" t="s">
        <v>1955</v>
      </c>
      <c r="B541" s="52" t="s">
        <v>1956</v>
      </c>
      <c r="C541" s="26" t="s">
        <v>2469</v>
      </c>
      <c r="D541" s="76" t="s">
        <v>109</v>
      </c>
      <c r="E541" s="52"/>
      <c r="F541" s="7">
        <v>1</v>
      </c>
      <c r="G541" s="28">
        <v>20</v>
      </c>
      <c r="H541" s="58"/>
      <c r="I541" s="31"/>
    </row>
    <row r="542" spans="1:9" x14ac:dyDescent="0.3">
      <c r="A542" s="53"/>
      <c r="B542" s="35"/>
      <c r="C542" s="54"/>
      <c r="D542" s="77" t="s">
        <v>110</v>
      </c>
      <c r="E542" s="35"/>
      <c r="F542" s="24">
        <v>4</v>
      </c>
      <c r="G542" s="25">
        <v>80</v>
      </c>
      <c r="H542" s="32"/>
      <c r="I542" s="33"/>
    </row>
    <row r="543" spans="1:9" x14ac:dyDescent="0.3">
      <c r="A543" s="51" t="s">
        <v>1957</v>
      </c>
      <c r="B543" s="52" t="s">
        <v>1486</v>
      </c>
      <c r="C543" s="26" t="s">
        <v>2469</v>
      </c>
      <c r="D543" s="76" t="s">
        <v>1487</v>
      </c>
      <c r="E543" s="52"/>
      <c r="F543" s="7">
        <v>3</v>
      </c>
      <c r="G543" s="28">
        <v>60</v>
      </c>
      <c r="H543" s="30" t="s">
        <v>18</v>
      </c>
      <c r="I543" s="31"/>
    </row>
    <row r="544" spans="1:9" x14ac:dyDescent="0.3">
      <c r="A544" s="53"/>
      <c r="B544" s="35"/>
      <c r="C544" s="54"/>
      <c r="D544" s="77" t="s">
        <v>1488</v>
      </c>
      <c r="E544" s="35"/>
      <c r="F544" s="24">
        <v>2</v>
      </c>
      <c r="G544" s="25">
        <v>40</v>
      </c>
      <c r="H544" s="32"/>
      <c r="I544" s="33"/>
    </row>
    <row r="545" spans="1:9" x14ac:dyDescent="0.3">
      <c r="A545" s="53"/>
      <c r="B545" s="35"/>
      <c r="C545" s="54"/>
      <c r="D545" s="77" t="s">
        <v>1489</v>
      </c>
      <c r="E545" s="35"/>
      <c r="F545" s="24"/>
      <c r="G545" s="25"/>
      <c r="H545" s="32"/>
      <c r="I545" s="33"/>
    </row>
    <row r="546" spans="1:9" x14ac:dyDescent="0.3">
      <c r="A546" s="51" t="s">
        <v>2471</v>
      </c>
      <c r="B546" s="52" t="s">
        <v>1490</v>
      </c>
      <c r="C546" s="26" t="s">
        <v>2469</v>
      </c>
      <c r="D546" s="76" t="s">
        <v>1491</v>
      </c>
      <c r="E546" s="52"/>
      <c r="F546" s="7"/>
      <c r="G546" s="28"/>
      <c r="H546" s="30" t="s">
        <v>18</v>
      </c>
      <c r="I546" s="31"/>
    </row>
    <row r="547" spans="1:9" x14ac:dyDescent="0.3">
      <c r="A547" s="53"/>
      <c r="B547" s="35"/>
      <c r="C547" s="54"/>
      <c r="D547" s="77" t="s">
        <v>1492</v>
      </c>
      <c r="E547" s="35"/>
      <c r="F547" s="24"/>
      <c r="G547" s="25"/>
      <c r="H547" s="32"/>
      <c r="I547" s="33"/>
    </row>
    <row r="548" spans="1:9" x14ac:dyDescent="0.3">
      <c r="A548" s="53"/>
      <c r="B548" s="35"/>
      <c r="C548" s="54"/>
      <c r="D548" s="77" t="s">
        <v>1493</v>
      </c>
      <c r="E548" s="35"/>
      <c r="F548" s="24"/>
      <c r="G548" s="25"/>
      <c r="H548" s="32"/>
      <c r="I548" s="33"/>
    </row>
    <row r="549" spans="1:9" x14ac:dyDescent="0.3">
      <c r="A549" s="53"/>
      <c r="B549" s="35"/>
      <c r="C549" s="54"/>
      <c r="D549" s="77" t="s">
        <v>1494</v>
      </c>
      <c r="E549" s="35"/>
      <c r="F549" s="24">
        <v>1</v>
      </c>
      <c r="G549" s="25">
        <v>20</v>
      </c>
      <c r="H549" s="32"/>
      <c r="I549" s="33"/>
    </row>
    <row r="550" spans="1:9" x14ac:dyDescent="0.3">
      <c r="A550" s="53"/>
      <c r="B550" s="35"/>
      <c r="C550" s="54"/>
      <c r="D550" s="77" t="s">
        <v>1495</v>
      </c>
      <c r="E550" s="35"/>
      <c r="F550" s="24"/>
      <c r="G550" s="25"/>
      <c r="H550" s="32"/>
      <c r="I550" s="33"/>
    </row>
    <row r="551" spans="1:9" x14ac:dyDescent="0.3">
      <c r="A551" s="53"/>
      <c r="B551" s="35"/>
      <c r="C551" s="54"/>
      <c r="D551" s="77" t="s">
        <v>1496</v>
      </c>
      <c r="E551" s="35"/>
      <c r="F551" s="24"/>
      <c r="G551" s="25"/>
      <c r="H551" s="32"/>
      <c r="I551" s="33"/>
    </row>
    <row r="552" spans="1:9" x14ac:dyDescent="0.3">
      <c r="A552" s="53"/>
      <c r="B552" s="35"/>
      <c r="C552" s="54"/>
      <c r="D552" s="77" t="s">
        <v>1497</v>
      </c>
      <c r="E552" s="35"/>
      <c r="F552" s="24"/>
      <c r="G552" s="25"/>
      <c r="H552" s="32"/>
      <c r="I552" s="33"/>
    </row>
    <row r="553" spans="1:9" x14ac:dyDescent="0.3">
      <c r="A553" s="53"/>
      <c r="B553" s="35"/>
      <c r="C553" s="54"/>
      <c r="D553" s="77" t="s">
        <v>1498</v>
      </c>
      <c r="E553" s="35"/>
      <c r="F553" s="24"/>
      <c r="G553" s="25"/>
      <c r="H553" s="32"/>
      <c r="I553" s="33"/>
    </row>
    <row r="554" spans="1:9" x14ac:dyDescent="0.3">
      <c r="A554" s="53"/>
      <c r="B554" s="35"/>
      <c r="C554" s="54"/>
      <c r="D554" s="77" t="s">
        <v>1499</v>
      </c>
      <c r="E554" s="35"/>
      <c r="F554" s="24"/>
      <c r="G554" s="25"/>
      <c r="H554" s="32"/>
      <c r="I554" s="33"/>
    </row>
    <row r="555" spans="1:9" x14ac:dyDescent="0.3">
      <c r="A555" s="53"/>
      <c r="B555" s="35"/>
      <c r="C555" s="54"/>
      <c r="D555" s="77" t="s">
        <v>4215</v>
      </c>
      <c r="E555" s="35"/>
      <c r="F555" s="24"/>
      <c r="G555" s="25"/>
      <c r="H555" s="32"/>
      <c r="I555" s="33"/>
    </row>
    <row r="556" spans="1:9" x14ac:dyDescent="0.3">
      <c r="A556" s="53"/>
      <c r="B556" s="35"/>
      <c r="C556" s="54"/>
      <c r="D556" s="77" t="s">
        <v>4359</v>
      </c>
      <c r="E556" s="35"/>
      <c r="F556" s="24">
        <v>4</v>
      </c>
      <c r="G556" s="25">
        <v>80</v>
      </c>
      <c r="H556" s="32"/>
      <c r="I556" s="33"/>
    </row>
    <row r="557" spans="1:9" x14ac:dyDescent="0.3">
      <c r="A557" s="51" t="s">
        <v>1958</v>
      </c>
      <c r="B557" s="52" t="s">
        <v>1501</v>
      </c>
      <c r="C557" s="26" t="s">
        <v>2470</v>
      </c>
      <c r="D557" s="76"/>
      <c r="E557" s="52"/>
      <c r="F557" s="7"/>
      <c r="G557" s="28"/>
      <c r="H557" s="30" t="s">
        <v>18</v>
      </c>
      <c r="I557" s="31"/>
    </row>
    <row r="558" spans="1:9" x14ac:dyDescent="0.3">
      <c r="A558" s="51" t="s">
        <v>1959</v>
      </c>
      <c r="B558" s="52" t="s">
        <v>1503</v>
      </c>
      <c r="C558" s="26" t="s">
        <v>2469</v>
      </c>
      <c r="D558" s="76" t="s">
        <v>1491</v>
      </c>
      <c r="E558" s="52"/>
      <c r="F558" s="7"/>
      <c r="G558" s="28"/>
      <c r="H558" s="30" t="s">
        <v>18</v>
      </c>
      <c r="I558" s="31"/>
    </row>
    <row r="559" spans="1:9" x14ac:dyDescent="0.3">
      <c r="A559" s="53"/>
      <c r="B559" s="35"/>
      <c r="C559" s="54"/>
      <c r="D559" s="77" t="s">
        <v>1492</v>
      </c>
      <c r="E559" s="35"/>
      <c r="F559" s="24"/>
      <c r="G559" s="25"/>
      <c r="H559" s="32"/>
      <c r="I559" s="33"/>
    </row>
    <row r="560" spans="1:9" x14ac:dyDescent="0.3">
      <c r="A560" s="53"/>
      <c r="B560" s="35"/>
      <c r="C560" s="54"/>
      <c r="D560" s="77" t="s">
        <v>1493</v>
      </c>
      <c r="E560" s="35"/>
      <c r="F560" s="24"/>
      <c r="G560" s="25"/>
      <c r="H560" s="32"/>
      <c r="I560" s="33"/>
    </row>
    <row r="561" spans="1:9" x14ac:dyDescent="0.3">
      <c r="A561" s="53"/>
      <c r="B561" s="35"/>
      <c r="C561" s="54"/>
      <c r="D561" s="77" t="s">
        <v>1494</v>
      </c>
      <c r="E561" s="35"/>
      <c r="F561" s="24"/>
      <c r="G561" s="25"/>
      <c r="H561" s="32"/>
      <c r="I561" s="33"/>
    </row>
    <row r="562" spans="1:9" x14ac:dyDescent="0.3">
      <c r="A562" s="53"/>
      <c r="B562" s="35"/>
      <c r="C562" s="54"/>
      <c r="D562" s="77" t="s">
        <v>1495</v>
      </c>
      <c r="E562" s="35"/>
      <c r="F562" s="24"/>
      <c r="G562" s="25"/>
      <c r="H562" s="32"/>
      <c r="I562" s="33"/>
    </row>
    <row r="563" spans="1:9" x14ac:dyDescent="0.3">
      <c r="A563" s="53"/>
      <c r="B563" s="35"/>
      <c r="C563" s="54"/>
      <c r="D563" s="77" t="s">
        <v>1496</v>
      </c>
      <c r="E563" s="35"/>
      <c r="F563" s="24"/>
      <c r="G563" s="25"/>
      <c r="H563" s="32"/>
      <c r="I563" s="33"/>
    </row>
    <row r="564" spans="1:9" x14ac:dyDescent="0.3">
      <c r="A564" s="53"/>
      <c r="B564" s="35"/>
      <c r="C564" s="54"/>
      <c r="D564" s="77" t="s">
        <v>1497</v>
      </c>
      <c r="E564" s="35"/>
      <c r="F564" s="24"/>
      <c r="G564" s="25"/>
      <c r="H564" s="32"/>
      <c r="I564" s="33"/>
    </row>
    <row r="565" spans="1:9" x14ac:dyDescent="0.3">
      <c r="A565" s="53"/>
      <c r="B565" s="35"/>
      <c r="C565" s="54"/>
      <c r="D565" s="77" t="s">
        <v>1498</v>
      </c>
      <c r="E565" s="35"/>
      <c r="F565" s="24"/>
      <c r="G565" s="25"/>
      <c r="H565" s="32"/>
      <c r="I565" s="33"/>
    </row>
    <row r="566" spans="1:9" x14ac:dyDescent="0.3">
      <c r="A566" s="53"/>
      <c r="B566" s="35"/>
      <c r="C566" s="54"/>
      <c r="D566" s="77" t="s">
        <v>1499</v>
      </c>
      <c r="E566" s="35"/>
      <c r="F566" s="24"/>
      <c r="G566" s="25"/>
      <c r="H566" s="32"/>
      <c r="I566" s="33"/>
    </row>
    <row r="567" spans="1:9" x14ac:dyDescent="0.3">
      <c r="A567" s="53"/>
      <c r="B567" s="35"/>
      <c r="C567" s="54"/>
      <c r="D567" s="77" t="s">
        <v>4215</v>
      </c>
      <c r="E567" s="35"/>
      <c r="F567" s="24"/>
      <c r="G567" s="25"/>
      <c r="H567" s="32"/>
      <c r="I567" s="33"/>
    </row>
    <row r="568" spans="1:9" x14ac:dyDescent="0.3">
      <c r="A568" s="53"/>
      <c r="B568" s="35"/>
      <c r="C568" s="54"/>
      <c r="D568" s="77" t="s">
        <v>4359</v>
      </c>
      <c r="E568" s="35"/>
      <c r="F568" s="24">
        <v>1</v>
      </c>
      <c r="G568" s="25">
        <v>100</v>
      </c>
      <c r="H568" s="32"/>
      <c r="I568" s="33"/>
    </row>
    <row r="569" spans="1:9" x14ac:dyDescent="0.3">
      <c r="A569" s="82" t="s">
        <v>1960</v>
      </c>
      <c r="B569" s="81" t="s">
        <v>1505</v>
      </c>
      <c r="C569" s="179" t="s">
        <v>2468</v>
      </c>
      <c r="D569" s="85"/>
      <c r="E569" s="81"/>
      <c r="F569" s="6"/>
      <c r="G569" s="61"/>
      <c r="H569" s="62" t="s">
        <v>18</v>
      </c>
      <c r="I569" s="87"/>
    </row>
    <row r="570" spans="1:9" x14ac:dyDescent="0.3">
      <c r="A570" s="53" t="s">
        <v>2467</v>
      </c>
      <c r="B570" s="35" t="s">
        <v>1961</v>
      </c>
      <c r="C570" s="54" t="s">
        <v>5229</v>
      </c>
      <c r="D570" s="77" t="s">
        <v>109</v>
      </c>
      <c r="E570" s="35"/>
      <c r="F570" s="24">
        <v>4</v>
      </c>
      <c r="G570" s="25">
        <v>3.7735849056603774</v>
      </c>
      <c r="H570" s="32"/>
      <c r="I570" s="33"/>
    </row>
    <row r="571" spans="1:9" x14ac:dyDescent="0.3">
      <c r="A571" s="53"/>
      <c r="B571" s="35"/>
      <c r="C571" s="54"/>
      <c r="D571" s="77" t="s">
        <v>110</v>
      </c>
      <c r="E571" s="35"/>
      <c r="F571" s="24">
        <v>102</v>
      </c>
      <c r="G571" s="25">
        <v>96.226415094339629</v>
      </c>
      <c r="H571" s="32"/>
      <c r="I571" s="33"/>
    </row>
    <row r="572" spans="1:9" x14ac:dyDescent="0.3">
      <c r="A572" s="51" t="s">
        <v>1962</v>
      </c>
      <c r="B572" s="52" t="s">
        <v>1963</v>
      </c>
      <c r="C572" s="26" t="s">
        <v>2466</v>
      </c>
      <c r="D572" s="76" t="s">
        <v>1964</v>
      </c>
      <c r="E572" s="52"/>
      <c r="F572" s="7">
        <v>2</v>
      </c>
      <c r="G572" s="28">
        <v>50</v>
      </c>
      <c r="H572" s="30" t="s">
        <v>18</v>
      </c>
      <c r="I572" s="31"/>
    </row>
    <row r="573" spans="1:9" x14ac:dyDescent="0.3">
      <c r="A573" s="53"/>
      <c r="B573" s="35"/>
      <c r="C573" s="54"/>
      <c r="D573" s="77" t="s">
        <v>1965</v>
      </c>
      <c r="E573" s="35"/>
      <c r="F573" s="24"/>
      <c r="G573" s="25"/>
      <c r="H573" s="32"/>
      <c r="I573" s="33"/>
    </row>
    <row r="574" spans="1:9" x14ac:dyDescent="0.3">
      <c r="A574" s="53"/>
      <c r="B574" s="35"/>
      <c r="C574" s="54"/>
      <c r="D574" s="77" t="s">
        <v>1966</v>
      </c>
      <c r="E574" s="35"/>
      <c r="F574" s="24">
        <v>1</v>
      </c>
      <c r="G574" s="25">
        <v>25</v>
      </c>
      <c r="H574" s="32"/>
      <c r="I574" s="33"/>
    </row>
    <row r="575" spans="1:9" x14ac:dyDescent="0.3">
      <c r="A575" s="53"/>
      <c r="B575" s="35"/>
      <c r="C575" s="54"/>
      <c r="D575" s="77" t="s">
        <v>1967</v>
      </c>
      <c r="E575" s="35"/>
      <c r="F575" s="24">
        <v>1</v>
      </c>
      <c r="G575" s="25">
        <v>25</v>
      </c>
      <c r="H575" s="32"/>
      <c r="I575" s="33"/>
    </row>
    <row r="576" spans="1:9" x14ac:dyDescent="0.3">
      <c r="A576" s="53"/>
      <c r="B576" s="35"/>
      <c r="C576" s="54"/>
      <c r="D576" s="77" t="s">
        <v>1968</v>
      </c>
      <c r="E576" s="35"/>
      <c r="F576" s="24"/>
      <c r="G576" s="25"/>
      <c r="H576" s="32"/>
      <c r="I576" s="33"/>
    </row>
    <row r="577" spans="1:9" x14ac:dyDescent="0.3">
      <c r="A577" s="53"/>
      <c r="B577" s="35"/>
      <c r="C577" s="54"/>
      <c r="D577" s="77" t="s">
        <v>1969</v>
      </c>
      <c r="E577" s="35"/>
      <c r="F577" s="24"/>
      <c r="G577" s="25"/>
      <c r="H577" s="32"/>
      <c r="I577" s="33"/>
    </row>
    <row r="578" spans="1:9" x14ac:dyDescent="0.3">
      <c r="A578" s="53"/>
      <c r="B578" s="35"/>
      <c r="C578" s="54"/>
      <c r="D578" s="77" t="s">
        <v>1970</v>
      </c>
      <c r="E578" s="35"/>
      <c r="F578" s="24"/>
      <c r="G578" s="25"/>
      <c r="H578" s="32"/>
      <c r="I578" s="33"/>
    </row>
    <row r="579" spans="1:9" x14ac:dyDescent="0.3">
      <c r="A579" s="53"/>
      <c r="B579" s="35"/>
      <c r="C579" s="54"/>
      <c r="D579" s="77" t="s">
        <v>4760</v>
      </c>
      <c r="E579" s="35"/>
      <c r="F579" s="24"/>
      <c r="G579" s="25"/>
      <c r="H579" s="32"/>
      <c r="I579" s="33"/>
    </row>
    <row r="580" spans="1:9" x14ac:dyDescent="0.3">
      <c r="A580" s="53"/>
      <c r="B580" s="35"/>
      <c r="C580" s="54"/>
      <c r="D580" s="77" t="s">
        <v>4761</v>
      </c>
      <c r="E580" s="35"/>
      <c r="F580" s="24"/>
      <c r="G580" s="25"/>
      <c r="H580" s="32"/>
      <c r="I580" s="33"/>
    </row>
    <row r="581" spans="1:9" x14ac:dyDescent="0.3">
      <c r="A581" s="53"/>
      <c r="B581" s="35"/>
      <c r="C581" s="54"/>
      <c r="D581" s="77" t="s">
        <v>4332</v>
      </c>
      <c r="E581" s="35"/>
      <c r="F581" s="24"/>
      <c r="G581" s="25"/>
      <c r="H581" s="32"/>
      <c r="I581" s="33"/>
    </row>
    <row r="582" spans="1:9" x14ac:dyDescent="0.3">
      <c r="A582" s="53"/>
      <c r="B582" s="35"/>
      <c r="C582" s="54"/>
      <c r="D582" s="77" t="s">
        <v>4333</v>
      </c>
      <c r="E582" s="35"/>
      <c r="F582" s="24"/>
      <c r="G582" s="25"/>
      <c r="H582" s="32"/>
      <c r="I582" s="33"/>
    </row>
    <row r="583" spans="1:9" x14ac:dyDescent="0.3">
      <c r="A583" s="53"/>
      <c r="B583" s="35"/>
      <c r="C583" s="54"/>
      <c r="D583" s="77" t="s">
        <v>4334</v>
      </c>
      <c r="E583" s="35"/>
      <c r="F583" s="24"/>
      <c r="G583" s="25"/>
      <c r="H583" s="32"/>
      <c r="I583" s="33"/>
    </row>
    <row r="584" spans="1:9" x14ac:dyDescent="0.3">
      <c r="A584" s="53"/>
      <c r="B584" s="35"/>
      <c r="C584" s="54"/>
      <c r="D584" s="77" t="s">
        <v>4324</v>
      </c>
      <c r="E584" s="35"/>
      <c r="F584" s="24"/>
      <c r="G584" s="25"/>
      <c r="H584" s="32"/>
      <c r="I584" s="33"/>
    </row>
    <row r="585" spans="1:9" x14ac:dyDescent="0.3">
      <c r="A585" s="51" t="s">
        <v>1971</v>
      </c>
      <c r="B585" s="52" t="s">
        <v>1972</v>
      </c>
      <c r="C585" s="26" t="s">
        <v>2466</v>
      </c>
      <c r="D585" s="76" t="s">
        <v>1964</v>
      </c>
      <c r="E585" s="52"/>
      <c r="F585" s="7"/>
      <c r="G585" s="28"/>
      <c r="H585" s="30" t="s">
        <v>18</v>
      </c>
      <c r="I585" s="31"/>
    </row>
    <row r="586" spans="1:9" x14ac:dyDescent="0.3">
      <c r="A586" s="53"/>
      <c r="B586" s="35"/>
      <c r="C586" s="54"/>
      <c r="D586" s="77" t="s">
        <v>1965</v>
      </c>
      <c r="E586" s="35"/>
      <c r="F586" s="24">
        <v>2</v>
      </c>
      <c r="G586" s="25">
        <v>50</v>
      </c>
      <c r="H586" s="32"/>
      <c r="I586" s="33"/>
    </row>
    <row r="587" spans="1:9" x14ac:dyDescent="0.3">
      <c r="A587" s="53"/>
      <c r="B587" s="35"/>
      <c r="C587" s="54"/>
      <c r="D587" s="77" t="s">
        <v>1966</v>
      </c>
      <c r="E587" s="35"/>
      <c r="F587" s="24"/>
      <c r="G587" s="25"/>
      <c r="H587" s="32"/>
      <c r="I587" s="33"/>
    </row>
    <row r="588" spans="1:9" x14ac:dyDescent="0.3">
      <c r="A588" s="53"/>
      <c r="B588" s="35"/>
      <c r="C588" s="54"/>
      <c r="D588" s="77" t="s">
        <v>1967</v>
      </c>
      <c r="E588" s="35"/>
      <c r="F588" s="24">
        <v>1</v>
      </c>
      <c r="G588" s="25">
        <v>25</v>
      </c>
      <c r="H588" s="32"/>
      <c r="I588" s="33"/>
    </row>
    <row r="589" spans="1:9" x14ac:dyDescent="0.3">
      <c r="A589" s="53"/>
      <c r="B589" s="35"/>
      <c r="C589" s="54"/>
      <c r="D589" s="77" t="s">
        <v>1968</v>
      </c>
      <c r="E589" s="35"/>
      <c r="F589" s="24">
        <v>1</v>
      </c>
      <c r="G589" s="25">
        <v>25</v>
      </c>
      <c r="H589" s="32"/>
      <c r="I589" s="33"/>
    </row>
    <row r="590" spans="1:9" x14ac:dyDescent="0.3">
      <c r="A590" s="53"/>
      <c r="B590" s="35"/>
      <c r="C590" s="54"/>
      <c r="D590" s="77" t="s">
        <v>1969</v>
      </c>
      <c r="E590" s="35"/>
      <c r="F590" s="24"/>
      <c r="G590" s="25"/>
      <c r="H590" s="32"/>
      <c r="I590" s="33"/>
    </row>
    <row r="591" spans="1:9" x14ac:dyDescent="0.3">
      <c r="A591" s="53"/>
      <c r="B591" s="35"/>
      <c r="C591" s="54"/>
      <c r="D591" s="77" t="s">
        <v>1970</v>
      </c>
      <c r="E591" s="35"/>
      <c r="F591" s="24"/>
      <c r="G591" s="25"/>
      <c r="H591" s="32"/>
      <c r="I591" s="33"/>
    </row>
    <row r="592" spans="1:9" x14ac:dyDescent="0.3">
      <c r="A592" s="53"/>
      <c r="B592" s="35"/>
      <c r="C592" s="54"/>
      <c r="D592" s="77" t="s">
        <v>4760</v>
      </c>
      <c r="E592" s="35"/>
      <c r="F592" s="24"/>
      <c r="G592" s="25"/>
      <c r="H592" s="32"/>
      <c r="I592" s="33"/>
    </row>
    <row r="593" spans="1:9" x14ac:dyDescent="0.3">
      <c r="A593" s="53"/>
      <c r="B593" s="35"/>
      <c r="C593" s="54"/>
      <c r="D593" s="77" t="s">
        <v>4761</v>
      </c>
      <c r="E593" s="35"/>
      <c r="F593" s="24"/>
      <c r="G593" s="25"/>
      <c r="H593" s="32"/>
      <c r="I593" s="33"/>
    </row>
    <row r="594" spans="1:9" x14ac:dyDescent="0.3">
      <c r="A594" s="53"/>
      <c r="B594" s="35"/>
      <c r="C594" s="54"/>
      <c r="D594" s="77" t="s">
        <v>4332</v>
      </c>
      <c r="E594" s="35"/>
      <c r="F594" s="24"/>
      <c r="G594" s="25"/>
      <c r="H594" s="32"/>
      <c r="I594" s="33"/>
    </row>
    <row r="595" spans="1:9" x14ac:dyDescent="0.3">
      <c r="A595" s="53"/>
      <c r="B595" s="35"/>
      <c r="C595" s="54"/>
      <c r="D595" s="77" t="s">
        <v>4333</v>
      </c>
      <c r="E595" s="35"/>
      <c r="F595" s="24"/>
      <c r="G595" s="25"/>
      <c r="H595" s="32"/>
      <c r="I595" s="33"/>
    </row>
    <row r="596" spans="1:9" x14ac:dyDescent="0.3">
      <c r="A596" s="53"/>
      <c r="B596" s="35"/>
      <c r="C596" s="54"/>
      <c r="D596" s="77" t="s">
        <v>4334</v>
      </c>
      <c r="E596" s="35"/>
      <c r="F596" s="24"/>
      <c r="G596" s="25"/>
      <c r="H596" s="32"/>
      <c r="I596" s="33"/>
    </row>
    <row r="597" spans="1:9" x14ac:dyDescent="0.3">
      <c r="A597" s="53"/>
      <c r="B597" s="35"/>
      <c r="C597" s="54"/>
      <c r="D597" s="77" t="s">
        <v>4324</v>
      </c>
      <c r="E597" s="35"/>
      <c r="F597" s="24"/>
      <c r="G597" s="25"/>
      <c r="H597" s="32"/>
      <c r="I597" s="33"/>
    </row>
    <row r="598" spans="1:9" x14ac:dyDescent="0.3">
      <c r="A598" s="51" t="s">
        <v>1973</v>
      </c>
      <c r="B598" s="52" t="s">
        <v>1974</v>
      </c>
      <c r="C598" s="26" t="s">
        <v>2466</v>
      </c>
      <c r="D598" s="76" t="s">
        <v>1964</v>
      </c>
      <c r="E598" s="52"/>
      <c r="F598" s="7"/>
      <c r="G598" s="28"/>
      <c r="H598" s="30" t="s">
        <v>18</v>
      </c>
      <c r="I598" s="31"/>
    </row>
    <row r="599" spans="1:9" x14ac:dyDescent="0.3">
      <c r="A599" s="53"/>
      <c r="B599" s="35"/>
      <c r="C599" s="54"/>
      <c r="D599" s="77" t="s">
        <v>1965</v>
      </c>
      <c r="E599" s="35"/>
      <c r="F599" s="24"/>
      <c r="G599" s="25"/>
      <c r="H599" s="32"/>
      <c r="I599" s="33"/>
    </row>
    <row r="600" spans="1:9" x14ac:dyDescent="0.3">
      <c r="A600" s="53"/>
      <c r="B600" s="35"/>
      <c r="C600" s="54"/>
      <c r="D600" s="77" t="s">
        <v>1966</v>
      </c>
      <c r="E600" s="35"/>
      <c r="F600" s="24">
        <v>2</v>
      </c>
      <c r="G600" s="25">
        <v>50</v>
      </c>
      <c r="H600" s="32"/>
      <c r="I600" s="33"/>
    </row>
    <row r="601" spans="1:9" x14ac:dyDescent="0.3">
      <c r="A601" s="53"/>
      <c r="B601" s="35"/>
      <c r="C601" s="54"/>
      <c r="D601" s="77" t="s">
        <v>1967</v>
      </c>
      <c r="E601" s="35"/>
      <c r="F601" s="24"/>
      <c r="G601" s="25"/>
      <c r="H601" s="32"/>
      <c r="I601" s="33"/>
    </row>
    <row r="602" spans="1:9" x14ac:dyDescent="0.3">
      <c r="A602" s="53"/>
      <c r="B602" s="35"/>
      <c r="C602" s="54"/>
      <c r="D602" s="77" t="s">
        <v>1968</v>
      </c>
      <c r="E602" s="35"/>
      <c r="F602" s="24"/>
      <c r="G602" s="25"/>
      <c r="H602" s="32"/>
      <c r="I602" s="33"/>
    </row>
    <row r="603" spans="1:9" x14ac:dyDescent="0.3">
      <c r="A603" s="53"/>
      <c r="B603" s="35"/>
      <c r="C603" s="54"/>
      <c r="D603" s="77" t="s">
        <v>1969</v>
      </c>
      <c r="E603" s="35"/>
      <c r="F603" s="24">
        <v>1</v>
      </c>
      <c r="G603" s="25">
        <v>25</v>
      </c>
      <c r="H603" s="32"/>
      <c r="I603" s="33"/>
    </row>
    <row r="604" spans="1:9" x14ac:dyDescent="0.3">
      <c r="A604" s="53"/>
      <c r="B604" s="35"/>
      <c r="C604" s="54"/>
      <c r="D604" s="77" t="s">
        <v>1970</v>
      </c>
      <c r="E604" s="35"/>
      <c r="F604" s="24"/>
      <c r="G604" s="25"/>
      <c r="H604" s="32"/>
      <c r="I604" s="33"/>
    </row>
    <row r="605" spans="1:9" x14ac:dyDescent="0.3">
      <c r="A605" s="53"/>
      <c r="B605" s="35"/>
      <c r="C605" s="54"/>
      <c r="D605" s="77" t="s">
        <v>4760</v>
      </c>
      <c r="E605" s="35"/>
      <c r="F605" s="24">
        <v>1</v>
      </c>
      <c r="G605" s="25">
        <v>25</v>
      </c>
      <c r="H605" s="32"/>
      <c r="I605" s="33"/>
    </row>
    <row r="606" spans="1:9" x14ac:dyDescent="0.3">
      <c r="A606" s="53"/>
      <c r="B606" s="35"/>
      <c r="C606" s="54"/>
      <c r="D606" s="77" t="s">
        <v>4761</v>
      </c>
      <c r="E606" s="35"/>
      <c r="F606" s="24"/>
      <c r="G606" s="25"/>
      <c r="H606" s="32"/>
      <c r="I606" s="33"/>
    </row>
    <row r="607" spans="1:9" x14ac:dyDescent="0.3">
      <c r="A607" s="53"/>
      <c r="B607" s="35"/>
      <c r="C607" s="54"/>
      <c r="D607" s="77" t="s">
        <v>4332</v>
      </c>
      <c r="E607" s="35"/>
      <c r="F607" s="24"/>
      <c r="G607" s="25"/>
      <c r="H607" s="32"/>
      <c r="I607" s="33"/>
    </row>
    <row r="608" spans="1:9" x14ac:dyDescent="0.3">
      <c r="A608" s="53"/>
      <c r="B608" s="35"/>
      <c r="C608" s="54"/>
      <c r="D608" s="77" t="s">
        <v>4333</v>
      </c>
      <c r="E608" s="35"/>
      <c r="F608" s="24"/>
      <c r="G608" s="25"/>
      <c r="H608" s="32"/>
      <c r="I608" s="33"/>
    </row>
    <row r="609" spans="1:9" x14ac:dyDescent="0.3">
      <c r="A609" s="53"/>
      <c r="B609" s="35"/>
      <c r="C609" s="54"/>
      <c r="D609" s="77" t="s">
        <v>4334</v>
      </c>
      <c r="E609" s="35"/>
      <c r="F609" s="24"/>
      <c r="G609" s="25"/>
      <c r="H609" s="32"/>
      <c r="I609" s="33"/>
    </row>
    <row r="610" spans="1:9" x14ac:dyDescent="0.3">
      <c r="A610" s="53"/>
      <c r="B610" s="35"/>
      <c r="C610" s="54"/>
      <c r="D610" s="77" t="s">
        <v>4324</v>
      </c>
      <c r="E610" s="35"/>
      <c r="F610" s="24"/>
      <c r="G610" s="25"/>
      <c r="H610" s="32"/>
      <c r="I610" s="33"/>
    </row>
    <row r="611" spans="1:9" x14ac:dyDescent="0.3">
      <c r="A611" s="51" t="s">
        <v>1975</v>
      </c>
      <c r="B611" s="52" t="s">
        <v>1976</v>
      </c>
      <c r="C611" s="26" t="s">
        <v>2466</v>
      </c>
      <c r="D611" s="76" t="s">
        <v>1964</v>
      </c>
      <c r="E611" s="52"/>
      <c r="F611" s="7"/>
      <c r="G611" s="28"/>
      <c r="H611" s="30" t="s">
        <v>18</v>
      </c>
      <c r="I611" s="31"/>
    </row>
    <row r="612" spans="1:9" x14ac:dyDescent="0.3">
      <c r="A612" s="53"/>
      <c r="B612" s="35"/>
      <c r="C612" s="54"/>
      <c r="D612" s="77" t="s">
        <v>1965</v>
      </c>
      <c r="E612" s="35"/>
      <c r="F612" s="24"/>
      <c r="G612" s="25"/>
      <c r="H612" s="32"/>
      <c r="I612" s="33"/>
    </row>
    <row r="613" spans="1:9" x14ac:dyDescent="0.3">
      <c r="A613" s="53"/>
      <c r="B613" s="35"/>
      <c r="C613" s="54"/>
      <c r="D613" s="77" t="s">
        <v>1966</v>
      </c>
      <c r="E613" s="35"/>
      <c r="F613" s="24"/>
      <c r="G613" s="25"/>
      <c r="H613" s="32"/>
      <c r="I613" s="33"/>
    </row>
    <row r="614" spans="1:9" x14ac:dyDescent="0.3">
      <c r="A614" s="53"/>
      <c r="B614" s="35"/>
      <c r="C614" s="54"/>
      <c r="D614" s="77" t="s">
        <v>1967</v>
      </c>
      <c r="E614" s="35"/>
      <c r="F614" s="24">
        <v>1</v>
      </c>
      <c r="G614" s="25">
        <v>50</v>
      </c>
      <c r="H614" s="32"/>
      <c r="I614" s="33"/>
    </row>
    <row r="615" spans="1:9" x14ac:dyDescent="0.3">
      <c r="A615" s="53"/>
      <c r="B615" s="35"/>
      <c r="C615" s="54"/>
      <c r="D615" s="77" t="s">
        <v>1968</v>
      </c>
      <c r="E615" s="35"/>
      <c r="F615" s="24"/>
      <c r="G615" s="25"/>
      <c r="H615" s="32"/>
      <c r="I615" s="33"/>
    </row>
    <row r="616" spans="1:9" x14ac:dyDescent="0.3">
      <c r="A616" s="53"/>
      <c r="B616" s="35"/>
      <c r="C616" s="54"/>
      <c r="D616" s="77" t="s">
        <v>1969</v>
      </c>
      <c r="E616" s="35"/>
      <c r="F616" s="24"/>
      <c r="G616" s="25"/>
      <c r="H616" s="32"/>
      <c r="I616" s="33"/>
    </row>
    <row r="617" spans="1:9" x14ac:dyDescent="0.3">
      <c r="A617" s="53"/>
      <c r="B617" s="35"/>
      <c r="C617" s="54"/>
      <c r="D617" s="77" t="s">
        <v>1970</v>
      </c>
      <c r="E617" s="35"/>
      <c r="F617" s="24"/>
      <c r="G617" s="25"/>
      <c r="H617" s="32"/>
      <c r="I617" s="33"/>
    </row>
    <row r="618" spans="1:9" x14ac:dyDescent="0.3">
      <c r="A618" s="53"/>
      <c r="B618" s="35"/>
      <c r="C618" s="54"/>
      <c r="D618" s="77" t="s">
        <v>4760</v>
      </c>
      <c r="E618" s="35"/>
      <c r="F618" s="24">
        <v>1</v>
      </c>
      <c r="G618" s="25">
        <v>50</v>
      </c>
      <c r="H618" s="32"/>
      <c r="I618" s="33"/>
    </row>
    <row r="619" spans="1:9" x14ac:dyDescent="0.3">
      <c r="A619" s="53"/>
      <c r="B619" s="35"/>
      <c r="C619" s="54"/>
      <c r="D619" s="77" t="s">
        <v>4761</v>
      </c>
      <c r="E619" s="35"/>
      <c r="F619" s="24"/>
      <c r="G619" s="25"/>
      <c r="H619" s="32"/>
      <c r="I619" s="33"/>
    </row>
    <row r="620" spans="1:9" x14ac:dyDescent="0.3">
      <c r="A620" s="53"/>
      <c r="B620" s="35"/>
      <c r="C620" s="54"/>
      <c r="D620" s="77" t="s">
        <v>4332</v>
      </c>
      <c r="E620" s="35"/>
      <c r="F620" s="24"/>
      <c r="G620" s="25"/>
      <c r="H620" s="32"/>
      <c r="I620" s="33"/>
    </row>
    <row r="621" spans="1:9" x14ac:dyDescent="0.3">
      <c r="A621" s="53"/>
      <c r="B621" s="35"/>
      <c r="C621" s="54"/>
      <c r="D621" s="77" t="s">
        <v>4333</v>
      </c>
      <c r="E621" s="35"/>
      <c r="F621" s="24"/>
      <c r="G621" s="25"/>
      <c r="H621" s="32"/>
      <c r="I621" s="33"/>
    </row>
    <row r="622" spans="1:9" x14ac:dyDescent="0.3">
      <c r="A622" s="53"/>
      <c r="B622" s="35"/>
      <c r="C622" s="54"/>
      <c r="D622" s="77" t="s">
        <v>4334</v>
      </c>
      <c r="E622" s="35"/>
      <c r="F622" s="24"/>
      <c r="G622" s="25"/>
      <c r="H622" s="32"/>
      <c r="I622" s="33"/>
    </row>
    <row r="623" spans="1:9" x14ac:dyDescent="0.3">
      <c r="A623" s="53"/>
      <c r="B623" s="35"/>
      <c r="C623" s="54"/>
      <c r="D623" s="77" t="s">
        <v>4324</v>
      </c>
      <c r="E623" s="35"/>
      <c r="F623" s="24"/>
      <c r="G623" s="25"/>
      <c r="H623" s="32"/>
      <c r="I623" s="33"/>
    </row>
    <row r="624" spans="1:9" x14ac:dyDescent="0.3">
      <c r="A624" s="51" t="s">
        <v>1977</v>
      </c>
      <c r="B624" s="52" t="s">
        <v>1978</v>
      </c>
      <c r="C624" s="26" t="s">
        <v>2466</v>
      </c>
      <c r="D624" s="76" t="s">
        <v>1964</v>
      </c>
      <c r="E624" s="52"/>
      <c r="F624" s="7"/>
      <c r="G624" s="28"/>
      <c r="H624" s="30" t="s">
        <v>18</v>
      </c>
      <c r="I624" s="31"/>
    </row>
    <row r="625" spans="1:9" x14ac:dyDescent="0.3">
      <c r="A625" s="53"/>
      <c r="B625" s="35"/>
      <c r="C625" s="54"/>
      <c r="D625" s="77" t="s">
        <v>1965</v>
      </c>
      <c r="E625" s="35"/>
      <c r="F625" s="24"/>
      <c r="G625" s="25"/>
      <c r="H625" s="32"/>
      <c r="I625" s="33"/>
    </row>
    <row r="626" spans="1:9" x14ac:dyDescent="0.3">
      <c r="A626" s="53"/>
      <c r="B626" s="35"/>
      <c r="C626" s="54"/>
      <c r="D626" s="77" t="s">
        <v>1966</v>
      </c>
      <c r="E626" s="35"/>
      <c r="F626" s="24"/>
      <c r="G626" s="25"/>
      <c r="H626" s="32"/>
      <c r="I626" s="33"/>
    </row>
    <row r="627" spans="1:9" x14ac:dyDescent="0.3">
      <c r="A627" s="53"/>
      <c r="B627" s="35"/>
      <c r="C627" s="54"/>
      <c r="D627" s="77" t="s">
        <v>1967</v>
      </c>
      <c r="E627" s="35"/>
      <c r="F627" s="24"/>
      <c r="G627" s="25"/>
      <c r="H627" s="32"/>
      <c r="I627" s="33"/>
    </row>
    <row r="628" spans="1:9" x14ac:dyDescent="0.3">
      <c r="A628" s="53"/>
      <c r="B628" s="35"/>
      <c r="C628" s="54"/>
      <c r="D628" s="77" t="s">
        <v>1968</v>
      </c>
      <c r="E628" s="35"/>
      <c r="F628" s="24"/>
      <c r="G628" s="25"/>
      <c r="H628" s="32"/>
      <c r="I628" s="33"/>
    </row>
    <row r="629" spans="1:9" x14ac:dyDescent="0.3">
      <c r="A629" s="53"/>
      <c r="B629" s="35"/>
      <c r="C629" s="54"/>
      <c r="D629" s="77" t="s">
        <v>1969</v>
      </c>
      <c r="E629" s="35"/>
      <c r="F629" s="24"/>
      <c r="G629" s="25"/>
      <c r="H629" s="32"/>
      <c r="I629" s="33"/>
    </row>
    <row r="630" spans="1:9" x14ac:dyDescent="0.3">
      <c r="A630" s="53"/>
      <c r="B630" s="35"/>
      <c r="C630" s="54"/>
      <c r="D630" s="77" t="s">
        <v>1970</v>
      </c>
      <c r="E630" s="35"/>
      <c r="F630" s="24"/>
      <c r="G630" s="25"/>
      <c r="H630" s="32"/>
      <c r="I630" s="33"/>
    </row>
    <row r="631" spans="1:9" x14ac:dyDescent="0.3">
      <c r="A631" s="53"/>
      <c r="B631" s="35"/>
      <c r="C631" s="54"/>
      <c r="D631" s="77" t="s">
        <v>4760</v>
      </c>
      <c r="E631" s="35"/>
      <c r="F631" s="24">
        <v>1</v>
      </c>
      <c r="G631" s="25">
        <v>50</v>
      </c>
      <c r="H631" s="32"/>
      <c r="I631" s="33"/>
    </row>
    <row r="632" spans="1:9" x14ac:dyDescent="0.3">
      <c r="A632" s="53"/>
      <c r="B632" s="35"/>
      <c r="C632" s="54"/>
      <c r="D632" s="77" t="s">
        <v>4761</v>
      </c>
      <c r="E632" s="35"/>
      <c r="F632" s="24">
        <v>1</v>
      </c>
      <c r="G632" s="25">
        <v>50</v>
      </c>
      <c r="H632" s="32"/>
      <c r="I632" s="33"/>
    </row>
    <row r="633" spans="1:9" x14ac:dyDescent="0.3">
      <c r="A633" s="53"/>
      <c r="B633" s="35"/>
      <c r="C633" s="54"/>
      <c r="D633" s="77" t="s">
        <v>4332</v>
      </c>
      <c r="E633" s="35"/>
      <c r="F633" s="24"/>
      <c r="G633" s="25"/>
      <c r="H633" s="32"/>
      <c r="I633" s="33"/>
    </row>
    <row r="634" spans="1:9" x14ac:dyDescent="0.3">
      <c r="A634" s="53"/>
      <c r="B634" s="35"/>
      <c r="C634" s="54"/>
      <c r="D634" s="77" t="s">
        <v>4333</v>
      </c>
      <c r="E634" s="35"/>
      <c r="F634" s="24"/>
      <c r="G634" s="25"/>
      <c r="H634" s="32"/>
      <c r="I634" s="33"/>
    </row>
    <row r="635" spans="1:9" x14ac:dyDescent="0.3">
      <c r="A635" s="53"/>
      <c r="B635" s="35"/>
      <c r="C635" s="54"/>
      <c r="D635" s="77" t="s">
        <v>4334</v>
      </c>
      <c r="E635" s="35"/>
      <c r="F635" s="24"/>
      <c r="G635" s="25"/>
      <c r="H635" s="32"/>
      <c r="I635" s="33"/>
    </row>
    <row r="636" spans="1:9" x14ac:dyDescent="0.3">
      <c r="A636" s="53"/>
      <c r="B636" s="35"/>
      <c r="C636" s="54"/>
      <c r="D636" s="77" t="s">
        <v>4324</v>
      </c>
      <c r="E636" s="35"/>
      <c r="F636" s="24"/>
      <c r="G636" s="25"/>
      <c r="H636" s="32"/>
      <c r="I636" s="33"/>
    </row>
    <row r="637" spans="1:9" x14ac:dyDescent="0.3">
      <c r="A637" s="51" t="s">
        <v>1979</v>
      </c>
      <c r="B637" s="52" t="s">
        <v>1980</v>
      </c>
      <c r="C637" s="26" t="s">
        <v>2466</v>
      </c>
      <c r="D637" s="76" t="s">
        <v>1964</v>
      </c>
      <c r="E637" s="52"/>
      <c r="F637" s="7"/>
      <c r="G637" s="28"/>
      <c r="H637" s="30" t="s">
        <v>18</v>
      </c>
      <c r="I637" s="31"/>
    </row>
    <row r="638" spans="1:9" x14ac:dyDescent="0.3">
      <c r="A638" s="53"/>
      <c r="B638" s="35"/>
      <c r="C638" s="54"/>
      <c r="D638" s="77" t="s">
        <v>1965</v>
      </c>
      <c r="E638" s="35"/>
      <c r="F638" s="24"/>
      <c r="G638" s="25"/>
      <c r="H638" s="32"/>
      <c r="I638" s="33"/>
    </row>
    <row r="639" spans="1:9" x14ac:dyDescent="0.3">
      <c r="A639" s="53"/>
      <c r="B639" s="35"/>
      <c r="C639" s="54"/>
      <c r="D639" s="77" t="s">
        <v>1966</v>
      </c>
      <c r="E639" s="35"/>
      <c r="F639" s="24"/>
      <c r="G639" s="25"/>
      <c r="H639" s="32"/>
      <c r="I639" s="33"/>
    </row>
    <row r="640" spans="1:9" x14ac:dyDescent="0.3">
      <c r="A640" s="53"/>
      <c r="B640" s="35"/>
      <c r="C640" s="54"/>
      <c r="D640" s="77" t="s">
        <v>1967</v>
      </c>
      <c r="E640" s="35"/>
      <c r="F640" s="24"/>
      <c r="G640" s="25"/>
      <c r="H640" s="32"/>
      <c r="I640" s="33"/>
    </row>
    <row r="641" spans="1:9" x14ac:dyDescent="0.3">
      <c r="A641" s="53"/>
      <c r="B641" s="35"/>
      <c r="C641" s="54"/>
      <c r="D641" s="77" t="s">
        <v>1968</v>
      </c>
      <c r="E641" s="35"/>
      <c r="F641" s="24"/>
      <c r="G641" s="25"/>
      <c r="H641" s="32"/>
      <c r="I641" s="33"/>
    </row>
    <row r="642" spans="1:9" x14ac:dyDescent="0.3">
      <c r="A642" s="53"/>
      <c r="B642" s="35"/>
      <c r="C642" s="54"/>
      <c r="D642" s="77" t="s">
        <v>1969</v>
      </c>
      <c r="E642" s="35"/>
      <c r="F642" s="24"/>
      <c r="G642" s="25"/>
      <c r="H642" s="32"/>
      <c r="I642" s="33"/>
    </row>
    <row r="643" spans="1:9" x14ac:dyDescent="0.3">
      <c r="A643" s="53"/>
      <c r="B643" s="35"/>
      <c r="C643" s="54"/>
      <c r="D643" s="77" t="s">
        <v>1970</v>
      </c>
      <c r="E643" s="35"/>
      <c r="F643" s="24"/>
      <c r="G643" s="25"/>
      <c r="H643" s="32"/>
      <c r="I643" s="33"/>
    </row>
    <row r="644" spans="1:9" x14ac:dyDescent="0.3">
      <c r="A644" s="53"/>
      <c r="B644" s="35"/>
      <c r="C644" s="54"/>
      <c r="D644" s="77" t="s">
        <v>4760</v>
      </c>
      <c r="E644" s="35"/>
      <c r="F644" s="24"/>
      <c r="G644" s="25"/>
      <c r="H644" s="32"/>
      <c r="I644" s="33"/>
    </row>
    <row r="645" spans="1:9" x14ac:dyDescent="0.3">
      <c r="A645" s="53"/>
      <c r="B645" s="35"/>
      <c r="C645" s="54"/>
      <c r="D645" s="77" t="s">
        <v>4761</v>
      </c>
      <c r="E645" s="35"/>
      <c r="F645" s="24"/>
      <c r="G645" s="25"/>
      <c r="H645" s="32"/>
      <c r="I645" s="33"/>
    </row>
    <row r="646" spans="1:9" x14ac:dyDescent="0.3">
      <c r="A646" s="53"/>
      <c r="B646" s="35"/>
      <c r="C646" s="54"/>
      <c r="D646" s="77" t="s">
        <v>4332</v>
      </c>
      <c r="E646" s="35"/>
      <c r="F646" s="24">
        <v>1</v>
      </c>
      <c r="G646" s="25">
        <v>100</v>
      </c>
      <c r="H646" s="32"/>
      <c r="I646" s="33"/>
    </row>
    <row r="647" spans="1:9" x14ac:dyDescent="0.3">
      <c r="A647" s="53"/>
      <c r="B647" s="35"/>
      <c r="C647" s="54"/>
      <c r="D647" s="77" t="s">
        <v>4333</v>
      </c>
      <c r="E647" s="35"/>
      <c r="F647" s="24"/>
      <c r="G647" s="25"/>
      <c r="H647" s="32"/>
      <c r="I647" s="33"/>
    </row>
    <row r="648" spans="1:9" x14ac:dyDescent="0.3">
      <c r="A648" s="53"/>
      <c r="B648" s="35"/>
      <c r="C648" s="54"/>
      <c r="D648" s="77" t="s">
        <v>4334</v>
      </c>
      <c r="E648" s="35"/>
      <c r="F648" s="24"/>
      <c r="G648" s="25"/>
      <c r="H648" s="32"/>
      <c r="I648" s="33"/>
    </row>
    <row r="649" spans="1:9" x14ac:dyDescent="0.3">
      <c r="A649" s="53"/>
      <c r="B649" s="35"/>
      <c r="C649" s="54"/>
      <c r="D649" s="77" t="s">
        <v>4324</v>
      </c>
      <c r="E649" s="35"/>
      <c r="F649" s="24"/>
      <c r="G649" s="25"/>
      <c r="H649" s="32"/>
      <c r="I649" s="33"/>
    </row>
    <row r="650" spans="1:9" x14ac:dyDescent="0.3">
      <c r="A650" s="51" t="s">
        <v>1981</v>
      </c>
      <c r="B650" s="52" t="s">
        <v>1982</v>
      </c>
      <c r="C650" s="26" t="s">
        <v>2466</v>
      </c>
      <c r="D650" s="76" t="s">
        <v>1964</v>
      </c>
      <c r="E650" s="52"/>
      <c r="F650" s="7"/>
      <c r="G650" s="28"/>
      <c r="H650" s="30" t="s">
        <v>18</v>
      </c>
      <c r="I650" s="31"/>
    </row>
    <row r="651" spans="1:9" x14ac:dyDescent="0.3">
      <c r="A651" s="53"/>
      <c r="B651" s="35"/>
      <c r="C651" s="54"/>
      <c r="D651" s="77" t="s">
        <v>1965</v>
      </c>
      <c r="E651" s="35"/>
      <c r="F651" s="24"/>
      <c r="G651" s="25"/>
      <c r="H651" s="32"/>
      <c r="I651" s="33"/>
    </row>
    <row r="652" spans="1:9" x14ac:dyDescent="0.3">
      <c r="A652" s="53"/>
      <c r="B652" s="35"/>
      <c r="C652" s="54"/>
      <c r="D652" s="77" t="s">
        <v>1966</v>
      </c>
      <c r="E652" s="35"/>
      <c r="F652" s="24"/>
      <c r="G652" s="25"/>
      <c r="H652" s="32"/>
      <c r="I652" s="33"/>
    </row>
    <row r="653" spans="1:9" x14ac:dyDescent="0.3">
      <c r="A653" s="53"/>
      <c r="B653" s="35"/>
      <c r="C653" s="54"/>
      <c r="D653" s="77" t="s">
        <v>1967</v>
      </c>
      <c r="E653" s="35"/>
      <c r="F653" s="24"/>
      <c r="G653" s="25"/>
      <c r="H653" s="32"/>
      <c r="I653" s="33"/>
    </row>
    <row r="654" spans="1:9" x14ac:dyDescent="0.3">
      <c r="A654" s="53"/>
      <c r="B654" s="35"/>
      <c r="C654" s="54"/>
      <c r="D654" s="77" t="s">
        <v>1968</v>
      </c>
      <c r="E654" s="35"/>
      <c r="F654" s="24"/>
      <c r="G654" s="25"/>
      <c r="H654" s="32"/>
      <c r="I654" s="33"/>
    </row>
    <row r="655" spans="1:9" x14ac:dyDescent="0.3">
      <c r="A655" s="53"/>
      <c r="B655" s="35"/>
      <c r="C655" s="54"/>
      <c r="D655" s="77" t="s">
        <v>1969</v>
      </c>
      <c r="E655" s="35"/>
      <c r="F655" s="24"/>
      <c r="G655" s="25"/>
      <c r="H655" s="32"/>
      <c r="I655" s="33"/>
    </row>
    <row r="656" spans="1:9" x14ac:dyDescent="0.3">
      <c r="A656" s="53"/>
      <c r="B656" s="35"/>
      <c r="C656" s="54"/>
      <c r="D656" s="77" t="s">
        <v>1970</v>
      </c>
      <c r="E656" s="35"/>
      <c r="F656" s="24"/>
      <c r="G656" s="25"/>
      <c r="H656" s="32"/>
      <c r="I656" s="33"/>
    </row>
    <row r="657" spans="1:9" x14ac:dyDescent="0.3">
      <c r="A657" s="53"/>
      <c r="B657" s="35"/>
      <c r="C657" s="54"/>
      <c r="D657" s="77" t="s">
        <v>4760</v>
      </c>
      <c r="E657" s="35"/>
      <c r="F657" s="24"/>
      <c r="G657" s="25"/>
      <c r="H657" s="32"/>
      <c r="I657" s="33"/>
    </row>
    <row r="658" spans="1:9" x14ac:dyDescent="0.3">
      <c r="A658" s="53"/>
      <c r="B658" s="35"/>
      <c r="C658" s="54"/>
      <c r="D658" s="77" t="s">
        <v>4761</v>
      </c>
      <c r="E658" s="35"/>
      <c r="F658" s="24"/>
      <c r="G658" s="25"/>
      <c r="H658" s="32"/>
      <c r="I658" s="33"/>
    </row>
    <row r="659" spans="1:9" x14ac:dyDescent="0.3">
      <c r="A659" s="53"/>
      <c r="B659" s="35"/>
      <c r="C659" s="54"/>
      <c r="D659" s="77" t="s">
        <v>4332</v>
      </c>
      <c r="E659" s="35"/>
      <c r="F659" s="24"/>
      <c r="G659" s="25"/>
      <c r="H659" s="32"/>
      <c r="I659" s="33"/>
    </row>
    <row r="660" spans="1:9" x14ac:dyDescent="0.3">
      <c r="A660" s="53"/>
      <c r="B660" s="35"/>
      <c r="C660" s="54"/>
      <c r="D660" s="77" t="s">
        <v>4333</v>
      </c>
      <c r="E660" s="35"/>
      <c r="F660" s="24"/>
      <c r="G660" s="25"/>
      <c r="H660" s="32"/>
      <c r="I660" s="33"/>
    </row>
    <row r="661" spans="1:9" x14ac:dyDescent="0.3">
      <c r="A661" s="53"/>
      <c r="B661" s="35"/>
      <c r="C661" s="54"/>
      <c r="D661" s="77" t="s">
        <v>4334</v>
      </c>
      <c r="E661" s="35"/>
      <c r="F661" s="24"/>
      <c r="G661" s="25"/>
      <c r="H661" s="32"/>
      <c r="I661" s="33"/>
    </row>
    <row r="662" spans="1:9" x14ac:dyDescent="0.3">
      <c r="A662" s="53"/>
      <c r="B662" s="35"/>
      <c r="C662" s="54"/>
      <c r="D662" s="77" t="s">
        <v>4324</v>
      </c>
      <c r="E662" s="35"/>
      <c r="F662" s="24"/>
      <c r="G662" s="25"/>
      <c r="H662" s="32"/>
      <c r="I662" s="33"/>
    </row>
    <row r="663" spans="1:9" x14ac:dyDescent="0.3">
      <c r="A663" s="51" t="s">
        <v>1983</v>
      </c>
      <c r="B663" s="52" t="s">
        <v>1984</v>
      </c>
      <c r="C663" s="26" t="s">
        <v>2466</v>
      </c>
      <c r="D663" s="76" t="s">
        <v>1964</v>
      </c>
      <c r="E663" s="52"/>
      <c r="F663" s="7"/>
      <c r="G663" s="28"/>
      <c r="H663" s="30" t="s">
        <v>18</v>
      </c>
      <c r="I663" s="31"/>
    </row>
    <row r="664" spans="1:9" x14ac:dyDescent="0.3">
      <c r="A664" s="53"/>
      <c r="B664" s="35"/>
      <c r="C664" s="54"/>
      <c r="D664" s="77" t="s">
        <v>1965</v>
      </c>
      <c r="E664" s="35"/>
      <c r="F664" s="24"/>
      <c r="G664" s="25"/>
      <c r="H664" s="32"/>
      <c r="I664" s="33"/>
    </row>
    <row r="665" spans="1:9" x14ac:dyDescent="0.3">
      <c r="A665" s="53"/>
      <c r="B665" s="35"/>
      <c r="C665" s="54"/>
      <c r="D665" s="77" t="s">
        <v>1966</v>
      </c>
      <c r="E665" s="35"/>
      <c r="F665" s="24"/>
      <c r="G665" s="25"/>
      <c r="H665" s="32"/>
      <c r="I665" s="33"/>
    </row>
    <row r="666" spans="1:9" x14ac:dyDescent="0.3">
      <c r="A666" s="53"/>
      <c r="B666" s="35"/>
      <c r="C666" s="54"/>
      <c r="D666" s="77" t="s">
        <v>1967</v>
      </c>
      <c r="E666" s="35"/>
      <c r="F666" s="24"/>
      <c r="G666" s="25"/>
      <c r="H666" s="32"/>
      <c r="I666" s="33"/>
    </row>
    <row r="667" spans="1:9" x14ac:dyDescent="0.3">
      <c r="A667" s="53"/>
      <c r="B667" s="35"/>
      <c r="C667" s="54"/>
      <c r="D667" s="77" t="s">
        <v>1968</v>
      </c>
      <c r="E667" s="35"/>
      <c r="F667" s="24"/>
      <c r="G667" s="25"/>
      <c r="H667" s="32"/>
      <c r="I667" s="33"/>
    </row>
    <row r="668" spans="1:9" x14ac:dyDescent="0.3">
      <c r="A668" s="53"/>
      <c r="B668" s="35"/>
      <c r="C668" s="54"/>
      <c r="D668" s="77" t="s">
        <v>1969</v>
      </c>
      <c r="E668" s="35"/>
      <c r="F668" s="24"/>
      <c r="G668" s="25"/>
      <c r="H668" s="32"/>
      <c r="I668" s="33"/>
    </row>
    <row r="669" spans="1:9" x14ac:dyDescent="0.3">
      <c r="A669" s="53"/>
      <c r="B669" s="35"/>
      <c r="C669" s="54"/>
      <c r="D669" s="77" t="s">
        <v>1970</v>
      </c>
      <c r="E669" s="35"/>
      <c r="F669" s="24"/>
      <c r="G669" s="25"/>
      <c r="H669" s="32"/>
      <c r="I669" s="33"/>
    </row>
    <row r="670" spans="1:9" x14ac:dyDescent="0.3">
      <c r="A670" s="53"/>
      <c r="B670" s="35"/>
      <c r="C670" s="54"/>
      <c r="D670" s="77" t="s">
        <v>4760</v>
      </c>
      <c r="E670" s="35"/>
      <c r="F670" s="24"/>
      <c r="G670" s="25"/>
      <c r="H670" s="32"/>
      <c r="I670" s="33"/>
    </row>
    <row r="671" spans="1:9" x14ac:dyDescent="0.3">
      <c r="A671" s="53"/>
      <c r="B671" s="35"/>
      <c r="C671" s="54"/>
      <c r="D671" s="77" t="s">
        <v>4761</v>
      </c>
      <c r="E671" s="35"/>
      <c r="F671" s="24"/>
      <c r="G671" s="25"/>
      <c r="H671" s="32"/>
      <c r="I671" s="33"/>
    </row>
    <row r="672" spans="1:9" x14ac:dyDescent="0.3">
      <c r="A672" s="53"/>
      <c r="B672" s="35"/>
      <c r="C672" s="54"/>
      <c r="D672" s="77" t="s">
        <v>4332</v>
      </c>
      <c r="E672" s="35"/>
      <c r="F672" s="24"/>
      <c r="G672" s="25"/>
      <c r="H672" s="32"/>
      <c r="I672" s="33"/>
    </row>
    <row r="673" spans="1:9" x14ac:dyDescent="0.3">
      <c r="A673" s="53"/>
      <c r="B673" s="35"/>
      <c r="C673" s="54"/>
      <c r="D673" s="77" t="s">
        <v>4333</v>
      </c>
      <c r="E673" s="35"/>
      <c r="F673" s="24"/>
      <c r="G673" s="25"/>
      <c r="H673" s="32"/>
      <c r="I673" s="33"/>
    </row>
    <row r="674" spans="1:9" x14ac:dyDescent="0.3">
      <c r="A674" s="53"/>
      <c r="B674" s="35"/>
      <c r="C674" s="54"/>
      <c r="D674" s="77" t="s">
        <v>4334</v>
      </c>
      <c r="E674" s="35"/>
      <c r="F674" s="24"/>
      <c r="G674" s="25"/>
      <c r="H674" s="32"/>
      <c r="I674" s="33"/>
    </row>
    <row r="675" spans="1:9" x14ac:dyDescent="0.3">
      <c r="A675" s="53"/>
      <c r="B675" s="35"/>
      <c r="C675" s="54"/>
      <c r="D675" s="77" t="s">
        <v>4324</v>
      </c>
      <c r="E675" s="35"/>
      <c r="F675" s="24"/>
      <c r="G675" s="25"/>
      <c r="H675" s="32"/>
      <c r="I675" s="33"/>
    </row>
    <row r="676" spans="1:9" x14ac:dyDescent="0.3">
      <c r="A676" s="51" t="s">
        <v>1985</v>
      </c>
      <c r="B676" s="52" t="s">
        <v>1986</v>
      </c>
      <c r="C676" s="26" t="s">
        <v>2466</v>
      </c>
      <c r="D676" s="76" t="s">
        <v>1964</v>
      </c>
      <c r="E676" s="52"/>
      <c r="F676" s="7"/>
      <c r="G676" s="28"/>
      <c r="H676" s="30" t="s">
        <v>18</v>
      </c>
      <c r="I676" s="31"/>
    </row>
    <row r="677" spans="1:9" x14ac:dyDescent="0.3">
      <c r="A677" s="53"/>
      <c r="B677" s="35"/>
      <c r="C677" s="54"/>
      <c r="D677" s="77" t="s">
        <v>1965</v>
      </c>
      <c r="E677" s="35"/>
      <c r="F677" s="24"/>
      <c r="G677" s="25"/>
      <c r="H677" s="32"/>
      <c r="I677" s="33"/>
    </row>
    <row r="678" spans="1:9" x14ac:dyDescent="0.3">
      <c r="A678" s="53"/>
      <c r="B678" s="35"/>
      <c r="C678" s="54"/>
      <c r="D678" s="77" t="s">
        <v>1966</v>
      </c>
      <c r="E678" s="35"/>
      <c r="F678" s="24"/>
      <c r="G678" s="25"/>
      <c r="H678" s="32"/>
      <c r="I678" s="33"/>
    </row>
    <row r="679" spans="1:9" x14ac:dyDescent="0.3">
      <c r="A679" s="53"/>
      <c r="B679" s="35"/>
      <c r="C679" s="54"/>
      <c r="D679" s="77" t="s">
        <v>1967</v>
      </c>
      <c r="E679" s="35"/>
      <c r="F679" s="24"/>
      <c r="G679" s="25"/>
      <c r="H679" s="32"/>
      <c r="I679" s="33"/>
    </row>
    <row r="680" spans="1:9" x14ac:dyDescent="0.3">
      <c r="A680" s="53"/>
      <c r="B680" s="35"/>
      <c r="C680" s="54"/>
      <c r="D680" s="77" t="s">
        <v>1968</v>
      </c>
      <c r="E680" s="35"/>
      <c r="F680" s="24"/>
      <c r="G680" s="25"/>
      <c r="H680" s="32"/>
      <c r="I680" s="33"/>
    </row>
    <row r="681" spans="1:9" x14ac:dyDescent="0.3">
      <c r="A681" s="53"/>
      <c r="B681" s="35"/>
      <c r="C681" s="54"/>
      <c r="D681" s="77" t="s">
        <v>1969</v>
      </c>
      <c r="E681" s="35"/>
      <c r="F681" s="24"/>
      <c r="G681" s="25"/>
      <c r="H681" s="32"/>
      <c r="I681" s="33"/>
    </row>
    <row r="682" spans="1:9" x14ac:dyDescent="0.3">
      <c r="A682" s="53"/>
      <c r="B682" s="35"/>
      <c r="C682" s="54"/>
      <c r="D682" s="77" t="s">
        <v>1970</v>
      </c>
      <c r="E682" s="35"/>
      <c r="F682" s="24"/>
      <c r="G682" s="25"/>
      <c r="H682" s="32"/>
      <c r="I682" s="33"/>
    </row>
    <row r="683" spans="1:9" x14ac:dyDescent="0.3">
      <c r="A683" s="53"/>
      <c r="B683" s="35"/>
      <c r="C683" s="54"/>
      <c r="D683" s="77" t="s">
        <v>4760</v>
      </c>
      <c r="E683" s="35"/>
      <c r="F683" s="24"/>
      <c r="G683" s="25"/>
      <c r="H683" s="32"/>
      <c r="I683" s="33"/>
    </row>
    <row r="684" spans="1:9" x14ac:dyDescent="0.3">
      <c r="A684" s="53"/>
      <c r="B684" s="35"/>
      <c r="C684" s="54"/>
      <c r="D684" s="77" t="s">
        <v>4761</v>
      </c>
      <c r="E684" s="35"/>
      <c r="F684" s="24"/>
      <c r="G684" s="25"/>
      <c r="H684" s="32"/>
      <c r="I684" s="33"/>
    </row>
    <row r="685" spans="1:9" x14ac:dyDescent="0.3">
      <c r="A685" s="53"/>
      <c r="B685" s="35"/>
      <c r="C685" s="54"/>
      <c r="D685" s="77" t="s">
        <v>4332</v>
      </c>
      <c r="E685" s="35"/>
      <c r="F685" s="24"/>
      <c r="G685" s="25"/>
      <c r="H685" s="32"/>
      <c r="I685" s="33"/>
    </row>
    <row r="686" spans="1:9" x14ac:dyDescent="0.3">
      <c r="A686" s="53"/>
      <c r="B686" s="35"/>
      <c r="C686" s="54"/>
      <c r="D686" s="77" t="s">
        <v>4333</v>
      </c>
      <c r="E686" s="35"/>
      <c r="F686" s="24"/>
      <c r="G686" s="25"/>
      <c r="H686" s="32"/>
      <c r="I686" s="33"/>
    </row>
    <row r="687" spans="1:9" x14ac:dyDescent="0.3">
      <c r="A687" s="53"/>
      <c r="B687" s="35"/>
      <c r="C687" s="54"/>
      <c r="D687" s="77" t="s">
        <v>4334</v>
      </c>
      <c r="E687" s="35"/>
      <c r="F687" s="24"/>
      <c r="G687" s="25"/>
      <c r="H687" s="32"/>
      <c r="I687" s="33"/>
    </row>
    <row r="688" spans="1:9" x14ac:dyDescent="0.3">
      <c r="A688" s="53"/>
      <c r="B688" s="35"/>
      <c r="C688" s="54"/>
      <c r="D688" s="77" t="s">
        <v>4324</v>
      </c>
      <c r="E688" s="35"/>
      <c r="F688" s="24"/>
      <c r="G688" s="25"/>
      <c r="H688" s="32"/>
      <c r="I688" s="33"/>
    </row>
    <row r="689" spans="1:9" x14ac:dyDescent="0.3">
      <c r="A689" s="51" t="s">
        <v>1987</v>
      </c>
      <c r="B689" s="52" t="s">
        <v>1988</v>
      </c>
      <c r="C689" s="26" t="s">
        <v>2466</v>
      </c>
      <c r="D689" s="76" t="s">
        <v>1964</v>
      </c>
      <c r="E689" s="52"/>
      <c r="F689" s="7"/>
      <c r="G689" s="28"/>
      <c r="H689" s="30" t="s">
        <v>18</v>
      </c>
      <c r="I689" s="31"/>
    </row>
    <row r="690" spans="1:9" x14ac:dyDescent="0.3">
      <c r="A690" s="53"/>
      <c r="B690" s="35"/>
      <c r="C690" s="54"/>
      <c r="D690" s="77" t="s">
        <v>1965</v>
      </c>
      <c r="E690" s="35"/>
      <c r="F690" s="24"/>
      <c r="G690" s="25"/>
      <c r="H690" s="32"/>
      <c r="I690" s="33"/>
    </row>
    <row r="691" spans="1:9" x14ac:dyDescent="0.3">
      <c r="A691" s="53"/>
      <c r="B691" s="35"/>
      <c r="C691" s="54"/>
      <c r="D691" s="77" t="s">
        <v>1966</v>
      </c>
      <c r="E691" s="35"/>
      <c r="F691" s="24"/>
      <c r="G691" s="25"/>
      <c r="H691" s="32"/>
      <c r="I691" s="33"/>
    </row>
    <row r="692" spans="1:9" x14ac:dyDescent="0.3">
      <c r="A692" s="53"/>
      <c r="B692" s="35"/>
      <c r="C692" s="54"/>
      <c r="D692" s="77" t="s">
        <v>1967</v>
      </c>
      <c r="E692" s="35"/>
      <c r="F692" s="24"/>
      <c r="G692" s="25"/>
      <c r="H692" s="32"/>
      <c r="I692" s="33"/>
    </row>
    <row r="693" spans="1:9" x14ac:dyDescent="0.3">
      <c r="A693" s="53"/>
      <c r="B693" s="35"/>
      <c r="C693" s="54"/>
      <c r="D693" s="77" t="s">
        <v>1968</v>
      </c>
      <c r="E693" s="35"/>
      <c r="F693" s="24"/>
      <c r="G693" s="25"/>
      <c r="H693" s="32"/>
      <c r="I693" s="33"/>
    </row>
    <row r="694" spans="1:9" x14ac:dyDescent="0.3">
      <c r="A694" s="53"/>
      <c r="B694" s="35"/>
      <c r="C694" s="54"/>
      <c r="D694" s="77" t="s">
        <v>1969</v>
      </c>
      <c r="E694" s="35"/>
      <c r="F694" s="24"/>
      <c r="G694" s="25"/>
      <c r="H694" s="32"/>
      <c r="I694" s="33"/>
    </row>
    <row r="695" spans="1:9" x14ac:dyDescent="0.3">
      <c r="A695" s="53"/>
      <c r="B695" s="35"/>
      <c r="C695" s="54"/>
      <c r="D695" s="77" t="s">
        <v>1970</v>
      </c>
      <c r="E695" s="35"/>
      <c r="F695" s="24"/>
      <c r="G695" s="25"/>
      <c r="H695" s="32"/>
      <c r="I695" s="33"/>
    </row>
    <row r="696" spans="1:9" x14ac:dyDescent="0.3">
      <c r="A696" s="53"/>
      <c r="B696" s="35"/>
      <c r="C696" s="54"/>
      <c r="D696" s="77" t="s">
        <v>4760</v>
      </c>
      <c r="E696" s="35"/>
      <c r="F696" s="24"/>
      <c r="G696" s="25"/>
      <c r="H696" s="32"/>
      <c r="I696" s="33"/>
    </row>
    <row r="697" spans="1:9" x14ac:dyDescent="0.3">
      <c r="A697" s="53"/>
      <c r="B697" s="35"/>
      <c r="C697" s="54"/>
      <c r="D697" s="77" t="s">
        <v>4761</v>
      </c>
      <c r="E697" s="35"/>
      <c r="F697" s="24"/>
      <c r="G697" s="25"/>
      <c r="H697" s="32"/>
      <c r="I697" s="33"/>
    </row>
    <row r="698" spans="1:9" x14ac:dyDescent="0.3">
      <c r="A698" s="53"/>
      <c r="B698" s="35"/>
      <c r="C698" s="54"/>
      <c r="D698" s="77" t="s">
        <v>4332</v>
      </c>
      <c r="E698" s="35"/>
      <c r="F698" s="24"/>
      <c r="G698" s="25"/>
      <c r="H698" s="32"/>
      <c r="I698" s="33"/>
    </row>
    <row r="699" spans="1:9" x14ac:dyDescent="0.3">
      <c r="A699" s="53"/>
      <c r="B699" s="35"/>
      <c r="C699" s="54"/>
      <c r="D699" s="77" t="s">
        <v>4333</v>
      </c>
      <c r="E699" s="35"/>
      <c r="F699" s="24"/>
      <c r="G699" s="25"/>
      <c r="H699" s="32"/>
      <c r="I699" s="33"/>
    </row>
    <row r="700" spans="1:9" x14ac:dyDescent="0.3">
      <c r="A700" s="53"/>
      <c r="B700" s="35"/>
      <c r="C700" s="54"/>
      <c r="D700" s="77" t="s">
        <v>4334</v>
      </c>
      <c r="E700" s="35"/>
      <c r="F700" s="24"/>
      <c r="G700" s="25"/>
      <c r="H700" s="32"/>
      <c r="I700" s="33"/>
    </row>
    <row r="701" spans="1:9" x14ac:dyDescent="0.3">
      <c r="A701" s="53"/>
      <c r="B701" s="35"/>
      <c r="C701" s="54"/>
      <c r="D701" s="77" t="s">
        <v>4324</v>
      </c>
      <c r="E701" s="35"/>
      <c r="F701" s="24"/>
      <c r="G701" s="25"/>
      <c r="H701" s="32"/>
      <c r="I701" s="33"/>
    </row>
    <row r="702" spans="1:9" x14ac:dyDescent="0.3">
      <c r="A702" s="51" t="s">
        <v>1989</v>
      </c>
      <c r="B702" s="52" t="s">
        <v>1990</v>
      </c>
      <c r="C702" s="26" t="s">
        <v>2466</v>
      </c>
      <c r="D702" s="76" t="s">
        <v>1964</v>
      </c>
      <c r="E702" s="52"/>
      <c r="F702" s="7"/>
      <c r="G702" s="28"/>
      <c r="H702" s="30" t="s">
        <v>18</v>
      </c>
      <c r="I702" s="31"/>
    </row>
    <row r="703" spans="1:9" x14ac:dyDescent="0.3">
      <c r="A703" s="53"/>
      <c r="B703" s="35"/>
      <c r="C703" s="54"/>
      <c r="D703" s="77" t="s">
        <v>1965</v>
      </c>
      <c r="E703" s="35"/>
      <c r="F703" s="24"/>
      <c r="G703" s="25"/>
      <c r="H703" s="32"/>
      <c r="I703" s="33"/>
    </row>
    <row r="704" spans="1:9" x14ac:dyDescent="0.3">
      <c r="A704" s="53"/>
      <c r="B704" s="35"/>
      <c r="C704" s="54"/>
      <c r="D704" s="77" t="s">
        <v>1966</v>
      </c>
      <c r="E704" s="35"/>
      <c r="F704" s="24"/>
      <c r="G704" s="25"/>
      <c r="H704" s="32"/>
      <c r="I704" s="33"/>
    </row>
    <row r="705" spans="1:9" x14ac:dyDescent="0.3">
      <c r="A705" s="53"/>
      <c r="B705" s="35"/>
      <c r="C705" s="54"/>
      <c r="D705" s="77" t="s">
        <v>1967</v>
      </c>
      <c r="E705" s="35"/>
      <c r="F705" s="24"/>
      <c r="G705" s="25"/>
      <c r="H705" s="32"/>
      <c r="I705" s="33"/>
    </row>
    <row r="706" spans="1:9" x14ac:dyDescent="0.3">
      <c r="A706" s="53"/>
      <c r="B706" s="35"/>
      <c r="C706" s="54"/>
      <c r="D706" s="77" t="s">
        <v>1968</v>
      </c>
      <c r="E706" s="35"/>
      <c r="F706" s="24"/>
      <c r="G706" s="25"/>
      <c r="H706" s="32"/>
      <c r="I706" s="33"/>
    </row>
    <row r="707" spans="1:9" x14ac:dyDescent="0.3">
      <c r="A707" s="53"/>
      <c r="B707" s="35"/>
      <c r="C707" s="54"/>
      <c r="D707" s="77" t="s">
        <v>1969</v>
      </c>
      <c r="E707" s="35"/>
      <c r="F707" s="24"/>
      <c r="G707" s="25"/>
      <c r="H707" s="32"/>
      <c r="I707" s="33"/>
    </row>
    <row r="708" spans="1:9" x14ac:dyDescent="0.3">
      <c r="A708" s="53"/>
      <c r="B708" s="35"/>
      <c r="C708" s="54"/>
      <c r="D708" s="77" t="s">
        <v>1970</v>
      </c>
      <c r="E708" s="35"/>
      <c r="F708" s="24"/>
      <c r="G708" s="25"/>
      <c r="H708" s="32"/>
      <c r="I708" s="33"/>
    </row>
    <row r="709" spans="1:9" x14ac:dyDescent="0.3">
      <c r="A709" s="53"/>
      <c r="B709" s="35"/>
      <c r="C709" s="54"/>
      <c r="D709" s="77" t="s">
        <v>4760</v>
      </c>
      <c r="E709" s="35"/>
      <c r="F709" s="24"/>
      <c r="G709" s="25"/>
      <c r="H709" s="32"/>
      <c r="I709" s="33"/>
    </row>
    <row r="710" spans="1:9" x14ac:dyDescent="0.3">
      <c r="A710" s="53"/>
      <c r="B710" s="35"/>
      <c r="C710" s="54"/>
      <c r="D710" s="77" t="s">
        <v>4761</v>
      </c>
      <c r="E710" s="35"/>
      <c r="F710" s="24"/>
      <c r="G710" s="25"/>
      <c r="H710" s="32"/>
      <c r="I710" s="33"/>
    </row>
    <row r="711" spans="1:9" x14ac:dyDescent="0.3">
      <c r="A711" s="53"/>
      <c r="B711" s="35"/>
      <c r="C711" s="54"/>
      <c r="D711" s="77" t="s">
        <v>4332</v>
      </c>
      <c r="E711" s="35"/>
      <c r="F711" s="24"/>
      <c r="G711" s="25"/>
      <c r="H711" s="32"/>
      <c r="I711" s="33"/>
    </row>
    <row r="712" spans="1:9" x14ac:dyDescent="0.3">
      <c r="A712" s="53"/>
      <c r="B712" s="35"/>
      <c r="C712" s="54"/>
      <c r="D712" s="77" t="s">
        <v>4333</v>
      </c>
      <c r="E712" s="35"/>
      <c r="F712" s="24"/>
      <c r="G712" s="25"/>
      <c r="H712" s="32"/>
      <c r="I712" s="33"/>
    </row>
    <row r="713" spans="1:9" x14ac:dyDescent="0.3">
      <c r="A713" s="53"/>
      <c r="B713" s="35"/>
      <c r="C713" s="54"/>
      <c r="D713" s="77" t="s">
        <v>4334</v>
      </c>
      <c r="E713" s="35"/>
      <c r="F713" s="24"/>
      <c r="G713" s="25"/>
      <c r="H713" s="32"/>
      <c r="I713" s="33"/>
    </row>
    <row r="714" spans="1:9" x14ac:dyDescent="0.3">
      <c r="A714" s="53"/>
      <c r="B714" s="35"/>
      <c r="C714" s="54"/>
      <c r="D714" s="77" t="s">
        <v>4324</v>
      </c>
      <c r="E714" s="35"/>
      <c r="F714" s="24"/>
      <c r="G714" s="25"/>
      <c r="H714" s="32"/>
      <c r="I714" s="33"/>
    </row>
    <row r="715" spans="1:9" x14ac:dyDescent="0.3">
      <c r="A715" s="51" t="s">
        <v>1991</v>
      </c>
      <c r="B715" s="52" t="s">
        <v>1992</v>
      </c>
      <c r="C715" s="26" t="s">
        <v>2466</v>
      </c>
      <c r="D715" s="76" t="s">
        <v>1964</v>
      </c>
      <c r="E715" s="52"/>
      <c r="F715" s="7"/>
      <c r="G715" s="28"/>
      <c r="H715" s="30" t="s">
        <v>18</v>
      </c>
      <c r="I715" s="31"/>
    </row>
    <row r="716" spans="1:9" x14ac:dyDescent="0.3">
      <c r="A716" s="53"/>
      <c r="B716" s="35"/>
      <c r="C716" s="54"/>
      <c r="D716" s="77" t="s">
        <v>1965</v>
      </c>
      <c r="E716" s="35"/>
      <c r="F716" s="24"/>
      <c r="G716" s="25"/>
      <c r="H716" s="32"/>
      <c r="I716" s="33"/>
    </row>
    <row r="717" spans="1:9" x14ac:dyDescent="0.3">
      <c r="A717" s="53"/>
      <c r="B717" s="35"/>
      <c r="C717" s="54"/>
      <c r="D717" s="77" t="s">
        <v>1966</v>
      </c>
      <c r="E717" s="35"/>
      <c r="F717" s="24"/>
      <c r="G717" s="25"/>
      <c r="H717" s="32"/>
      <c r="I717" s="33"/>
    </row>
    <row r="718" spans="1:9" x14ac:dyDescent="0.3">
      <c r="A718" s="53"/>
      <c r="B718" s="35"/>
      <c r="C718" s="54"/>
      <c r="D718" s="77" t="s">
        <v>1967</v>
      </c>
      <c r="E718" s="35"/>
      <c r="F718" s="24"/>
      <c r="G718" s="25"/>
      <c r="H718" s="32"/>
      <c r="I718" s="33"/>
    </row>
    <row r="719" spans="1:9" x14ac:dyDescent="0.3">
      <c r="A719" s="53"/>
      <c r="B719" s="35"/>
      <c r="C719" s="54"/>
      <c r="D719" s="77" t="s">
        <v>1968</v>
      </c>
      <c r="E719" s="35"/>
      <c r="F719" s="24"/>
      <c r="G719" s="25"/>
      <c r="H719" s="32"/>
      <c r="I719" s="33"/>
    </row>
    <row r="720" spans="1:9" x14ac:dyDescent="0.3">
      <c r="A720" s="53"/>
      <c r="B720" s="35"/>
      <c r="C720" s="54"/>
      <c r="D720" s="77" t="s">
        <v>1969</v>
      </c>
      <c r="E720" s="35"/>
      <c r="F720" s="24"/>
      <c r="G720" s="25"/>
      <c r="H720" s="32"/>
      <c r="I720" s="33"/>
    </row>
    <row r="721" spans="1:9" x14ac:dyDescent="0.3">
      <c r="A721" s="53"/>
      <c r="B721" s="35"/>
      <c r="C721" s="54"/>
      <c r="D721" s="77" t="s">
        <v>1970</v>
      </c>
      <c r="E721" s="35"/>
      <c r="F721" s="24"/>
      <c r="G721" s="25"/>
      <c r="H721" s="32"/>
      <c r="I721" s="33"/>
    </row>
    <row r="722" spans="1:9" x14ac:dyDescent="0.3">
      <c r="A722" s="53"/>
      <c r="B722" s="35"/>
      <c r="C722" s="54"/>
      <c r="D722" s="77" t="s">
        <v>4760</v>
      </c>
      <c r="E722" s="35"/>
      <c r="F722" s="24"/>
      <c r="G722" s="25"/>
      <c r="H722" s="32"/>
      <c r="I722" s="33"/>
    </row>
    <row r="723" spans="1:9" x14ac:dyDescent="0.3">
      <c r="A723" s="53"/>
      <c r="B723" s="35"/>
      <c r="C723" s="54"/>
      <c r="D723" s="77" t="s">
        <v>4761</v>
      </c>
      <c r="E723" s="35"/>
      <c r="F723" s="24"/>
      <c r="G723" s="25"/>
      <c r="H723" s="32"/>
      <c r="I723" s="33"/>
    </row>
    <row r="724" spans="1:9" x14ac:dyDescent="0.3">
      <c r="A724" s="53"/>
      <c r="B724" s="35"/>
      <c r="C724" s="54"/>
      <c r="D724" s="77" t="s">
        <v>4332</v>
      </c>
      <c r="E724" s="35"/>
      <c r="F724" s="24"/>
      <c r="G724" s="25"/>
      <c r="H724" s="32"/>
      <c r="I724" s="33"/>
    </row>
    <row r="725" spans="1:9" x14ac:dyDescent="0.3">
      <c r="A725" s="53"/>
      <c r="B725" s="35"/>
      <c r="C725" s="54"/>
      <c r="D725" s="77" t="s">
        <v>4333</v>
      </c>
      <c r="E725" s="35"/>
      <c r="F725" s="24"/>
      <c r="G725" s="25"/>
      <c r="H725" s="32"/>
      <c r="I725" s="33"/>
    </row>
    <row r="726" spans="1:9" x14ac:dyDescent="0.3">
      <c r="A726" s="53"/>
      <c r="B726" s="35"/>
      <c r="C726" s="54"/>
      <c r="D726" s="77" t="s">
        <v>4334</v>
      </c>
      <c r="E726" s="35"/>
      <c r="F726" s="24"/>
      <c r="G726" s="25"/>
      <c r="H726" s="32"/>
      <c r="I726" s="33"/>
    </row>
    <row r="727" spans="1:9" x14ac:dyDescent="0.3">
      <c r="A727" s="53"/>
      <c r="B727" s="35"/>
      <c r="C727" s="54"/>
      <c r="D727" s="77" t="s">
        <v>4324</v>
      </c>
      <c r="E727" s="35"/>
      <c r="F727" s="24"/>
      <c r="G727" s="25"/>
      <c r="H727" s="32"/>
      <c r="I727" s="33"/>
    </row>
    <row r="728" spans="1:9" x14ac:dyDescent="0.3">
      <c r="A728" s="51" t="s">
        <v>1993</v>
      </c>
      <c r="B728" s="52" t="s">
        <v>1994</v>
      </c>
      <c r="C728" s="26" t="s">
        <v>2466</v>
      </c>
      <c r="D728" s="76" t="s">
        <v>1964</v>
      </c>
      <c r="E728" s="52"/>
      <c r="F728" s="7"/>
      <c r="G728" s="28"/>
      <c r="H728" s="30" t="s">
        <v>18</v>
      </c>
      <c r="I728" s="31"/>
    </row>
    <row r="729" spans="1:9" x14ac:dyDescent="0.3">
      <c r="A729" s="53"/>
      <c r="B729" s="35"/>
      <c r="C729" s="54"/>
      <c r="D729" s="77" t="s">
        <v>1965</v>
      </c>
      <c r="E729" s="35"/>
      <c r="F729" s="24"/>
      <c r="G729" s="25"/>
      <c r="H729" s="32"/>
      <c r="I729" s="33"/>
    </row>
    <row r="730" spans="1:9" x14ac:dyDescent="0.3">
      <c r="A730" s="53"/>
      <c r="B730" s="35"/>
      <c r="C730" s="54"/>
      <c r="D730" s="77" t="s">
        <v>1966</v>
      </c>
      <c r="E730" s="35"/>
      <c r="F730" s="24"/>
      <c r="G730" s="25"/>
      <c r="H730" s="32"/>
      <c r="I730" s="33"/>
    </row>
    <row r="731" spans="1:9" x14ac:dyDescent="0.3">
      <c r="A731" s="53"/>
      <c r="B731" s="35"/>
      <c r="C731" s="54"/>
      <c r="D731" s="77" t="s">
        <v>1967</v>
      </c>
      <c r="E731" s="35"/>
      <c r="F731" s="24"/>
      <c r="G731" s="25"/>
      <c r="H731" s="32"/>
      <c r="I731" s="33"/>
    </row>
    <row r="732" spans="1:9" x14ac:dyDescent="0.3">
      <c r="A732" s="53"/>
      <c r="B732" s="35"/>
      <c r="C732" s="54"/>
      <c r="D732" s="77" t="s">
        <v>1968</v>
      </c>
      <c r="E732" s="35"/>
      <c r="F732" s="24"/>
      <c r="G732" s="25"/>
      <c r="H732" s="32"/>
      <c r="I732" s="33"/>
    </row>
    <row r="733" spans="1:9" x14ac:dyDescent="0.3">
      <c r="A733" s="53"/>
      <c r="B733" s="35"/>
      <c r="C733" s="54"/>
      <c r="D733" s="77" t="s">
        <v>1969</v>
      </c>
      <c r="E733" s="35"/>
      <c r="F733" s="24"/>
      <c r="G733" s="25"/>
      <c r="H733" s="32"/>
      <c r="I733" s="33"/>
    </row>
    <row r="734" spans="1:9" x14ac:dyDescent="0.3">
      <c r="A734" s="53"/>
      <c r="B734" s="35"/>
      <c r="C734" s="54"/>
      <c r="D734" s="77" t="s">
        <v>1970</v>
      </c>
      <c r="E734" s="35"/>
      <c r="F734" s="24"/>
      <c r="G734" s="25"/>
      <c r="H734" s="32"/>
      <c r="I734" s="33"/>
    </row>
    <row r="735" spans="1:9" x14ac:dyDescent="0.3">
      <c r="A735" s="53"/>
      <c r="B735" s="35"/>
      <c r="C735" s="54"/>
      <c r="D735" s="77" t="s">
        <v>4760</v>
      </c>
      <c r="E735" s="35"/>
      <c r="F735" s="24"/>
      <c r="G735" s="25"/>
      <c r="H735" s="32"/>
      <c r="I735" s="33"/>
    </row>
    <row r="736" spans="1:9" x14ac:dyDescent="0.3">
      <c r="A736" s="53"/>
      <c r="B736" s="35"/>
      <c r="C736" s="54"/>
      <c r="D736" s="77" t="s">
        <v>4761</v>
      </c>
      <c r="E736" s="35"/>
      <c r="F736" s="24"/>
      <c r="G736" s="25"/>
      <c r="H736" s="32"/>
      <c r="I736" s="33"/>
    </row>
    <row r="737" spans="1:9" x14ac:dyDescent="0.3">
      <c r="A737" s="53"/>
      <c r="B737" s="35"/>
      <c r="C737" s="54"/>
      <c r="D737" s="77" t="s">
        <v>4332</v>
      </c>
      <c r="E737" s="35"/>
      <c r="F737" s="24"/>
      <c r="G737" s="25"/>
      <c r="H737" s="32"/>
      <c r="I737" s="33"/>
    </row>
    <row r="738" spans="1:9" x14ac:dyDescent="0.3">
      <c r="A738" s="53"/>
      <c r="B738" s="35"/>
      <c r="C738" s="54"/>
      <c r="D738" s="77" t="s">
        <v>4333</v>
      </c>
      <c r="E738" s="35"/>
      <c r="F738" s="24"/>
      <c r="G738" s="25"/>
      <c r="H738" s="32"/>
      <c r="I738" s="33"/>
    </row>
    <row r="739" spans="1:9" x14ac:dyDescent="0.3">
      <c r="A739" s="53"/>
      <c r="B739" s="35"/>
      <c r="C739" s="54"/>
      <c r="D739" s="77" t="s">
        <v>4334</v>
      </c>
      <c r="E739" s="35"/>
      <c r="F739" s="24"/>
      <c r="G739" s="25"/>
      <c r="H739" s="32"/>
      <c r="I739" s="33"/>
    </row>
    <row r="740" spans="1:9" x14ac:dyDescent="0.3">
      <c r="A740" s="53"/>
      <c r="B740" s="35"/>
      <c r="C740" s="54"/>
      <c r="D740" s="77" t="s">
        <v>4324</v>
      </c>
      <c r="E740" s="35"/>
      <c r="F740" s="24"/>
      <c r="G740" s="25"/>
      <c r="H740" s="32"/>
      <c r="I740" s="33"/>
    </row>
    <row r="741" spans="1:9" x14ac:dyDescent="0.3">
      <c r="A741" s="51" t="s">
        <v>1995</v>
      </c>
      <c r="B741" s="52" t="s">
        <v>1996</v>
      </c>
      <c r="C741" s="26" t="s">
        <v>2465</v>
      </c>
      <c r="D741" s="76"/>
      <c r="E741" s="52"/>
      <c r="F741" s="7"/>
      <c r="G741" s="28"/>
      <c r="H741" s="30" t="s">
        <v>18</v>
      </c>
      <c r="I741" s="87"/>
    </row>
    <row r="742" spans="1:9" x14ac:dyDescent="0.3">
      <c r="A742" s="51" t="s">
        <v>2464</v>
      </c>
      <c r="B742" s="52" t="s">
        <v>1997</v>
      </c>
      <c r="C742" s="26" t="s">
        <v>5229</v>
      </c>
      <c r="D742" s="76" t="s">
        <v>1290</v>
      </c>
      <c r="E742" s="52"/>
      <c r="F742" s="7">
        <v>3</v>
      </c>
      <c r="G742" s="28">
        <v>2.8301886792452833</v>
      </c>
      <c r="H742" s="30" t="s">
        <v>18</v>
      </c>
      <c r="I742" s="31"/>
    </row>
    <row r="743" spans="1:9" x14ac:dyDescent="0.3">
      <c r="A743" s="53"/>
      <c r="B743" s="35"/>
      <c r="C743" s="54"/>
      <c r="D743" s="77" t="s">
        <v>1291</v>
      </c>
      <c r="E743" s="35"/>
      <c r="F743" s="24">
        <v>5</v>
      </c>
      <c r="G743" s="25">
        <v>4.716981132075472</v>
      </c>
      <c r="H743" s="32"/>
      <c r="I743" s="33"/>
    </row>
    <row r="744" spans="1:9" x14ac:dyDescent="0.3">
      <c r="A744" s="53"/>
      <c r="B744" s="35"/>
      <c r="C744" s="54"/>
      <c r="D744" s="77" t="s">
        <v>1998</v>
      </c>
      <c r="E744" s="35"/>
      <c r="F744" s="24">
        <v>2</v>
      </c>
      <c r="G744" s="25">
        <v>1.8867924528301887</v>
      </c>
      <c r="H744" s="32"/>
      <c r="I744" s="33"/>
    </row>
    <row r="745" spans="1:9" x14ac:dyDescent="0.3">
      <c r="A745" s="53"/>
      <c r="B745" s="35"/>
      <c r="C745" s="54"/>
      <c r="D745" s="77" t="s">
        <v>1293</v>
      </c>
      <c r="E745" s="35"/>
      <c r="F745" s="24">
        <v>1</v>
      </c>
      <c r="G745" s="25">
        <v>0.94339622641509435</v>
      </c>
      <c r="H745" s="32"/>
      <c r="I745" s="33"/>
    </row>
    <row r="746" spans="1:9" x14ac:dyDescent="0.3">
      <c r="A746" s="53"/>
      <c r="B746" s="35"/>
      <c r="C746" s="54"/>
      <c r="D746" s="77" t="s">
        <v>1294</v>
      </c>
      <c r="E746" s="35"/>
      <c r="F746" s="24">
        <v>2</v>
      </c>
      <c r="G746" s="25">
        <v>1.8867924528301887</v>
      </c>
      <c r="H746" s="32"/>
      <c r="I746" s="33"/>
    </row>
    <row r="747" spans="1:9" x14ac:dyDescent="0.3">
      <c r="A747" s="53"/>
      <c r="B747" s="35"/>
      <c r="C747" s="54"/>
      <c r="D747" s="77" t="s">
        <v>499</v>
      </c>
      <c r="E747" s="35"/>
      <c r="F747" s="24"/>
      <c r="G747" s="25"/>
      <c r="H747" s="32"/>
      <c r="I747" s="33"/>
    </row>
    <row r="748" spans="1:9" x14ac:dyDescent="0.3">
      <c r="A748" s="53"/>
      <c r="B748" s="35"/>
      <c r="C748" s="54"/>
      <c r="D748" s="77" t="s">
        <v>1827</v>
      </c>
      <c r="E748" s="35"/>
      <c r="F748" s="24">
        <v>93</v>
      </c>
      <c r="G748" s="25">
        <v>87.735849056603783</v>
      </c>
      <c r="H748" s="32"/>
      <c r="I748" s="33"/>
    </row>
    <row r="749" spans="1:9" x14ac:dyDescent="0.3">
      <c r="A749" s="51" t="s">
        <v>1999</v>
      </c>
      <c r="B749" s="52" t="s">
        <v>2000</v>
      </c>
      <c r="C749" s="26" t="s">
        <v>2463</v>
      </c>
      <c r="D749" s="76"/>
      <c r="E749" s="52"/>
      <c r="F749" s="7"/>
      <c r="G749" s="28"/>
      <c r="H749" s="30" t="s">
        <v>18</v>
      </c>
      <c r="I749" s="31"/>
    </row>
    <row r="750" spans="1:9" x14ac:dyDescent="0.3">
      <c r="A750" s="51" t="s">
        <v>2001</v>
      </c>
      <c r="B750" s="52" t="s">
        <v>2002</v>
      </c>
      <c r="C750" s="26" t="s">
        <v>5229</v>
      </c>
      <c r="D750" s="76" t="s">
        <v>1300</v>
      </c>
      <c r="E750" s="52"/>
      <c r="F750" s="7">
        <v>5</v>
      </c>
      <c r="G750" s="28">
        <v>4.716981132075472</v>
      </c>
      <c r="H750" s="30" t="s">
        <v>18</v>
      </c>
      <c r="I750" s="31"/>
    </row>
    <row r="751" spans="1:9" x14ac:dyDescent="0.3">
      <c r="A751" s="53"/>
      <c r="B751" s="35"/>
      <c r="C751" s="54"/>
      <c r="D751" s="77" t="s">
        <v>2003</v>
      </c>
      <c r="E751" s="35"/>
      <c r="F751" s="24">
        <v>2</v>
      </c>
      <c r="G751" s="25">
        <v>1.8867924528301887</v>
      </c>
      <c r="H751" s="32"/>
      <c r="I751" s="33"/>
    </row>
    <row r="752" spans="1:9" x14ac:dyDescent="0.3">
      <c r="A752" s="53"/>
      <c r="B752" s="35"/>
      <c r="C752" s="54"/>
      <c r="D752" s="77" t="s">
        <v>2004</v>
      </c>
      <c r="E752" s="35"/>
      <c r="F752" s="24">
        <v>94</v>
      </c>
      <c r="G752" s="25">
        <v>88.679245283018872</v>
      </c>
      <c r="H752" s="32"/>
      <c r="I752" s="33"/>
    </row>
    <row r="753" spans="1:9" x14ac:dyDescent="0.3">
      <c r="A753" s="53"/>
      <c r="B753" s="35"/>
      <c r="C753" s="54"/>
      <c r="D753" s="77" t="s">
        <v>2005</v>
      </c>
      <c r="E753" s="35"/>
      <c r="F753" s="24">
        <v>1</v>
      </c>
      <c r="G753" s="25">
        <v>0.94339622641509435</v>
      </c>
      <c r="H753" s="32"/>
      <c r="I753" s="33"/>
    </row>
    <row r="754" spans="1:9" x14ac:dyDescent="0.3">
      <c r="A754" s="53"/>
      <c r="B754" s="35"/>
      <c r="C754" s="54"/>
      <c r="D754" s="77" t="s">
        <v>470</v>
      </c>
      <c r="E754" s="35"/>
      <c r="F754" s="24">
        <v>4</v>
      </c>
      <c r="G754" s="25">
        <v>3.7735849056603774</v>
      </c>
      <c r="H754" s="32"/>
      <c r="I754" s="33"/>
    </row>
    <row r="755" spans="1:9" x14ac:dyDescent="0.3">
      <c r="A755" s="51" t="s">
        <v>2006</v>
      </c>
      <c r="B755" s="52" t="s">
        <v>2007</v>
      </c>
      <c r="C755" s="26" t="s">
        <v>5229</v>
      </c>
      <c r="D755" s="76" t="s">
        <v>1300</v>
      </c>
      <c r="E755" s="52"/>
      <c r="F755" s="7"/>
      <c r="G755" s="28"/>
      <c r="H755" s="30" t="s">
        <v>18</v>
      </c>
      <c r="I755" s="31"/>
    </row>
    <row r="756" spans="1:9" x14ac:dyDescent="0.3">
      <c r="A756" s="53"/>
      <c r="B756" s="35"/>
      <c r="C756" s="54"/>
      <c r="D756" s="77" t="s">
        <v>2003</v>
      </c>
      <c r="E756" s="35"/>
      <c r="F756" s="24"/>
      <c r="G756" s="25"/>
      <c r="H756" s="32"/>
      <c r="I756" s="33"/>
    </row>
    <row r="757" spans="1:9" x14ac:dyDescent="0.3">
      <c r="A757" s="53"/>
      <c r="B757" s="35"/>
      <c r="C757" s="54"/>
      <c r="D757" s="77" t="s">
        <v>2004</v>
      </c>
      <c r="E757" s="35"/>
      <c r="F757" s="24"/>
      <c r="G757" s="25"/>
      <c r="H757" s="32"/>
      <c r="I757" s="33"/>
    </row>
    <row r="758" spans="1:9" x14ac:dyDescent="0.3">
      <c r="A758" s="53"/>
      <c r="B758" s="35"/>
      <c r="C758" s="54"/>
      <c r="D758" s="77" t="s">
        <v>2005</v>
      </c>
      <c r="E758" s="35"/>
      <c r="F758" s="24">
        <v>1</v>
      </c>
      <c r="G758" s="25">
        <v>100</v>
      </c>
      <c r="H758" s="32"/>
      <c r="I758" s="33"/>
    </row>
    <row r="759" spans="1:9" x14ac:dyDescent="0.3">
      <c r="A759" s="53"/>
      <c r="B759" s="35"/>
      <c r="C759" s="54"/>
      <c r="D759" s="77" t="s">
        <v>470</v>
      </c>
      <c r="E759" s="35"/>
      <c r="F759" s="24"/>
      <c r="G759" s="25"/>
      <c r="H759" s="32"/>
      <c r="I759" s="33"/>
    </row>
    <row r="760" spans="1:9" x14ac:dyDescent="0.3">
      <c r="A760" s="51" t="s">
        <v>2008</v>
      </c>
      <c r="B760" s="52" t="s">
        <v>2009</v>
      </c>
      <c r="C760" s="26" t="s">
        <v>5229</v>
      </c>
      <c r="D760" s="76" t="s">
        <v>1300</v>
      </c>
      <c r="E760" s="52"/>
      <c r="F760" s="7"/>
      <c r="G760" s="28"/>
      <c r="H760" s="30" t="s">
        <v>18</v>
      </c>
      <c r="I760" s="31"/>
    </row>
    <row r="761" spans="1:9" x14ac:dyDescent="0.3">
      <c r="A761" s="53"/>
      <c r="B761" s="35"/>
      <c r="C761" s="54"/>
      <c r="D761" s="77" t="s">
        <v>2003</v>
      </c>
      <c r="E761" s="35"/>
      <c r="F761" s="24"/>
      <c r="G761" s="25"/>
      <c r="H761" s="32"/>
      <c r="I761" s="33"/>
    </row>
    <row r="762" spans="1:9" x14ac:dyDescent="0.3">
      <c r="A762" s="53"/>
      <c r="B762" s="35"/>
      <c r="C762" s="54"/>
      <c r="D762" s="77" t="s">
        <v>2004</v>
      </c>
      <c r="E762" s="35"/>
      <c r="F762" s="24"/>
      <c r="G762" s="25"/>
      <c r="H762" s="32"/>
      <c r="I762" s="33"/>
    </row>
    <row r="763" spans="1:9" x14ac:dyDescent="0.3">
      <c r="A763" s="53"/>
      <c r="B763" s="35"/>
      <c r="C763" s="54"/>
      <c r="D763" s="77" t="s">
        <v>2005</v>
      </c>
      <c r="E763" s="35"/>
      <c r="F763" s="24"/>
      <c r="G763" s="25"/>
      <c r="H763" s="32"/>
      <c r="I763" s="33"/>
    </row>
    <row r="764" spans="1:9" x14ac:dyDescent="0.3">
      <c r="A764" s="53"/>
      <c r="B764" s="35"/>
      <c r="C764" s="54"/>
      <c r="D764" s="77" t="s">
        <v>470</v>
      </c>
      <c r="E764" s="35"/>
      <c r="F764" s="24"/>
      <c r="G764" s="25"/>
      <c r="H764" s="32"/>
      <c r="I764" s="33"/>
    </row>
    <row r="765" spans="1:9" x14ac:dyDescent="0.3">
      <c r="A765" s="51" t="s">
        <v>2010</v>
      </c>
      <c r="B765" s="52" t="s">
        <v>2011</v>
      </c>
      <c r="C765" s="26" t="s">
        <v>5229</v>
      </c>
      <c r="D765" s="76" t="s">
        <v>1300</v>
      </c>
      <c r="E765" s="52"/>
      <c r="F765" s="7"/>
      <c r="G765" s="28"/>
      <c r="H765" s="30" t="s">
        <v>18</v>
      </c>
      <c r="I765" s="31"/>
    </row>
    <row r="766" spans="1:9" x14ac:dyDescent="0.3">
      <c r="A766" s="53"/>
      <c r="B766" s="35"/>
      <c r="C766" s="54"/>
      <c r="D766" s="77" t="s">
        <v>2003</v>
      </c>
      <c r="E766" s="35"/>
      <c r="F766" s="24"/>
      <c r="G766" s="25"/>
      <c r="H766" s="32"/>
      <c r="I766" s="33"/>
    </row>
    <row r="767" spans="1:9" x14ac:dyDescent="0.3">
      <c r="A767" s="53"/>
      <c r="B767" s="35"/>
      <c r="C767" s="54"/>
      <c r="D767" s="77" t="s">
        <v>2004</v>
      </c>
      <c r="E767" s="35"/>
      <c r="F767" s="24"/>
      <c r="G767" s="25"/>
      <c r="H767" s="32"/>
      <c r="I767" s="33"/>
    </row>
    <row r="768" spans="1:9" x14ac:dyDescent="0.3">
      <c r="A768" s="53"/>
      <c r="B768" s="35"/>
      <c r="C768" s="54"/>
      <c r="D768" s="77" t="s">
        <v>2005</v>
      </c>
      <c r="E768" s="35"/>
      <c r="F768" s="24"/>
      <c r="G768" s="25"/>
      <c r="H768" s="32"/>
      <c r="I768" s="33"/>
    </row>
    <row r="769" spans="1:9" x14ac:dyDescent="0.3">
      <c r="A769" s="53"/>
      <c r="B769" s="35"/>
      <c r="C769" s="54"/>
      <c r="D769" s="77" t="s">
        <v>470</v>
      </c>
      <c r="E769" s="35"/>
      <c r="F769" s="24"/>
      <c r="G769" s="25"/>
      <c r="H769" s="32"/>
      <c r="I769" s="33"/>
    </row>
    <row r="770" spans="1:9" x14ac:dyDescent="0.3">
      <c r="A770" s="51" t="s">
        <v>2462</v>
      </c>
      <c r="B770" s="52" t="s">
        <v>2012</v>
      </c>
      <c r="C770" s="26" t="s">
        <v>5229</v>
      </c>
      <c r="D770" s="76" t="s">
        <v>1300</v>
      </c>
      <c r="E770" s="52"/>
      <c r="F770" s="7"/>
      <c r="G770" s="28"/>
      <c r="H770" s="30" t="s">
        <v>18</v>
      </c>
      <c r="I770" s="31"/>
    </row>
    <row r="771" spans="1:9" x14ac:dyDescent="0.3">
      <c r="A771" s="53"/>
      <c r="B771" s="35"/>
      <c r="C771" s="54"/>
      <c r="D771" s="77" t="s">
        <v>2003</v>
      </c>
      <c r="E771" s="35"/>
      <c r="F771" s="24"/>
      <c r="G771" s="25"/>
      <c r="H771" s="32"/>
      <c r="I771" s="33"/>
    </row>
    <row r="772" spans="1:9" x14ac:dyDescent="0.3">
      <c r="A772" s="53"/>
      <c r="B772" s="35"/>
      <c r="C772" s="54"/>
      <c r="D772" s="77" t="s">
        <v>2004</v>
      </c>
      <c r="E772" s="35"/>
      <c r="F772" s="24"/>
      <c r="G772" s="25"/>
      <c r="H772" s="32"/>
      <c r="I772" s="33"/>
    </row>
    <row r="773" spans="1:9" x14ac:dyDescent="0.3">
      <c r="A773" s="53"/>
      <c r="B773" s="35"/>
      <c r="C773" s="54"/>
      <c r="D773" s="77" t="s">
        <v>2005</v>
      </c>
      <c r="E773" s="35"/>
      <c r="F773" s="24"/>
      <c r="G773" s="25"/>
      <c r="H773" s="32"/>
      <c r="I773" s="33"/>
    </row>
    <row r="774" spans="1:9" x14ac:dyDescent="0.3">
      <c r="A774" s="53"/>
      <c r="B774" s="35"/>
      <c r="C774" s="54"/>
      <c r="D774" s="77" t="s">
        <v>470</v>
      </c>
      <c r="E774" s="35"/>
      <c r="F774" s="24"/>
      <c r="G774" s="25"/>
      <c r="H774" s="32"/>
      <c r="I774" s="33"/>
    </row>
    <row r="775" spans="1:9" x14ac:dyDescent="0.3">
      <c r="A775" s="51" t="s">
        <v>2013</v>
      </c>
      <c r="B775" s="52" t="s">
        <v>2014</v>
      </c>
      <c r="C775" s="26" t="s">
        <v>2461</v>
      </c>
      <c r="D775" s="76"/>
      <c r="E775" s="52"/>
      <c r="F775" s="7">
        <v>4</v>
      </c>
      <c r="G775" s="28">
        <v>100</v>
      </c>
      <c r="H775" s="30" t="s">
        <v>18</v>
      </c>
      <c r="I775" s="31"/>
    </row>
    <row r="776" spans="1:9" x14ac:dyDescent="0.3">
      <c r="A776" s="51" t="s">
        <v>2015</v>
      </c>
      <c r="B776" s="52" t="s">
        <v>2016</v>
      </c>
      <c r="C776" s="26" t="s">
        <v>5229</v>
      </c>
      <c r="D776" s="76" t="s">
        <v>1334</v>
      </c>
      <c r="E776" s="52"/>
      <c r="F776" s="7">
        <v>6</v>
      </c>
      <c r="G776" s="28">
        <v>5.6603773584905666</v>
      </c>
      <c r="H776" s="30" t="s">
        <v>18</v>
      </c>
      <c r="I776" s="31"/>
    </row>
    <row r="777" spans="1:9" x14ac:dyDescent="0.3">
      <c r="A777" s="53"/>
      <c r="B777" s="35"/>
      <c r="C777" s="54"/>
      <c r="D777" s="77" t="s">
        <v>1335</v>
      </c>
      <c r="E777" s="35"/>
      <c r="F777" s="24">
        <v>30</v>
      </c>
      <c r="G777" s="25">
        <v>28.30188679245283</v>
      </c>
      <c r="H777" s="32"/>
      <c r="I777" s="33"/>
    </row>
    <row r="778" spans="1:9" x14ac:dyDescent="0.3">
      <c r="A778" s="53"/>
      <c r="B778" s="35"/>
      <c r="C778" s="54"/>
      <c r="D778" s="77" t="s">
        <v>1336</v>
      </c>
      <c r="E778" s="35"/>
      <c r="F778" s="24">
        <v>62</v>
      </c>
      <c r="G778" s="25">
        <v>58.490566037735846</v>
      </c>
      <c r="H778" s="32"/>
      <c r="I778" s="33"/>
    </row>
    <row r="779" spans="1:9" x14ac:dyDescent="0.3">
      <c r="A779" s="53"/>
      <c r="B779" s="35"/>
      <c r="C779" s="54"/>
      <c r="D779" s="77" t="s">
        <v>1337</v>
      </c>
      <c r="E779" s="35"/>
      <c r="F779" s="24">
        <v>7</v>
      </c>
      <c r="G779" s="25">
        <v>6.6037735849056602</v>
      </c>
      <c r="H779" s="32"/>
      <c r="I779" s="33"/>
    </row>
    <row r="780" spans="1:9" x14ac:dyDescent="0.3">
      <c r="A780" s="53"/>
      <c r="B780" s="35"/>
      <c r="C780" s="54"/>
      <c r="D780" s="77" t="s">
        <v>1338</v>
      </c>
      <c r="E780" s="35"/>
      <c r="F780" s="24">
        <v>1</v>
      </c>
      <c r="G780" s="25">
        <v>0.94339622641509435</v>
      </c>
      <c r="H780" s="32"/>
      <c r="I780" s="33"/>
    </row>
    <row r="781" spans="1:9" x14ac:dyDescent="0.3">
      <c r="A781" s="51" t="s">
        <v>2019</v>
      </c>
      <c r="B781" s="52" t="s">
        <v>2020</v>
      </c>
      <c r="C781" s="26" t="s">
        <v>5229</v>
      </c>
      <c r="D781" s="76" t="s">
        <v>1340</v>
      </c>
      <c r="E781" s="52"/>
      <c r="F781" s="7">
        <v>4</v>
      </c>
      <c r="G781" s="28">
        <v>3.7735849056603774</v>
      </c>
      <c r="H781" s="30" t="s">
        <v>18</v>
      </c>
      <c r="I781" s="31"/>
    </row>
    <row r="782" spans="1:9" x14ac:dyDescent="0.3">
      <c r="A782" s="53"/>
      <c r="B782" s="35"/>
      <c r="C782" s="54"/>
      <c r="D782" s="77" t="s">
        <v>1341</v>
      </c>
      <c r="E782" s="35"/>
      <c r="F782" s="24">
        <v>16</v>
      </c>
      <c r="G782" s="25">
        <v>15.09433962264151</v>
      </c>
      <c r="H782" s="32"/>
      <c r="I782" s="33"/>
    </row>
    <row r="783" spans="1:9" x14ac:dyDescent="0.3">
      <c r="A783" s="53"/>
      <c r="B783" s="35"/>
      <c r="C783" s="54"/>
      <c r="D783" s="77" t="s">
        <v>145</v>
      </c>
      <c r="E783" s="35"/>
      <c r="F783" s="24">
        <v>43</v>
      </c>
      <c r="G783" s="25">
        <v>40.566037735849058</v>
      </c>
      <c r="H783" s="32"/>
      <c r="I783" s="33"/>
    </row>
    <row r="784" spans="1:9" x14ac:dyDescent="0.3">
      <c r="A784" s="53"/>
      <c r="B784" s="35"/>
      <c r="C784" s="54"/>
      <c r="D784" s="77" t="s">
        <v>1342</v>
      </c>
      <c r="E784" s="35"/>
      <c r="F784" s="24">
        <v>32</v>
      </c>
      <c r="G784" s="25">
        <v>30.188679245283019</v>
      </c>
      <c r="H784" s="32"/>
      <c r="I784" s="33"/>
    </row>
    <row r="785" spans="1:9" x14ac:dyDescent="0.3">
      <c r="A785" s="53"/>
      <c r="B785" s="35"/>
      <c r="C785" s="54"/>
      <c r="D785" s="77" t="s">
        <v>1343</v>
      </c>
      <c r="E785" s="35"/>
      <c r="F785" s="24">
        <v>11</v>
      </c>
      <c r="G785" s="25">
        <v>10.377358490566039</v>
      </c>
      <c r="H785" s="32"/>
      <c r="I785" s="33"/>
    </row>
    <row r="786" spans="1:9" x14ac:dyDescent="0.3">
      <c r="A786" s="51" t="s">
        <v>2017</v>
      </c>
      <c r="B786" s="52" t="s">
        <v>2018</v>
      </c>
      <c r="C786" s="26" t="s">
        <v>4360</v>
      </c>
      <c r="D786" s="76" t="s">
        <v>1346</v>
      </c>
      <c r="E786" s="52"/>
      <c r="F786" s="7">
        <v>6</v>
      </c>
      <c r="G786" s="28">
        <v>13.953488372093023</v>
      </c>
      <c r="H786" s="30" t="s">
        <v>18</v>
      </c>
      <c r="I786" s="31"/>
    </row>
    <row r="787" spans="1:9" x14ac:dyDescent="0.3">
      <c r="A787" s="53"/>
      <c r="B787" s="35"/>
      <c r="C787" s="54"/>
      <c r="D787" s="77" t="s">
        <v>1347</v>
      </c>
      <c r="E787" s="35"/>
      <c r="F787" s="24">
        <v>29</v>
      </c>
      <c r="G787" s="25">
        <v>67.441860465116278</v>
      </c>
      <c r="H787" s="32"/>
      <c r="I787" s="33"/>
    </row>
    <row r="788" spans="1:9" x14ac:dyDescent="0.3">
      <c r="A788" s="53"/>
      <c r="B788" s="35"/>
      <c r="C788" s="54"/>
      <c r="D788" s="77" t="s">
        <v>4887</v>
      </c>
      <c r="E788" s="35"/>
      <c r="F788" s="24"/>
      <c r="G788" s="25"/>
      <c r="H788" s="32"/>
      <c r="I788" s="33"/>
    </row>
    <row r="789" spans="1:9" x14ac:dyDescent="0.3">
      <c r="A789" s="53"/>
      <c r="B789" s="35"/>
      <c r="C789" s="54"/>
      <c r="D789" s="77" t="s">
        <v>2021</v>
      </c>
      <c r="E789" s="35"/>
      <c r="F789" s="24">
        <v>7</v>
      </c>
      <c r="G789" s="25">
        <v>16.279069767441861</v>
      </c>
      <c r="H789" s="32"/>
      <c r="I789" s="33"/>
    </row>
    <row r="790" spans="1:9" x14ac:dyDescent="0.3">
      <c r="A790" s="53"/>
      <c r="B790" s="35"/>
      <c r="C790" s="54"/>
      <c r="D790" s="77" t="s">
        <v>2022</v>
      </c>
      <c r="E790" s="35"/>
      <c r="F790" s="24">
        <v>1</v>
      </c>
      <c r="G790" s="25">
        <v>2.3255813953488373</v>
      </c>
      <c r="H790" s="32"/>
      <c r="I790" s="33"/>
    </row>
    <row r="791" spans="1:9" x14ac:dyDescent="0.3">
      <c r="A791" s="53"/>
      <c r="B791" s="35"/>
      <c r="C791" s="54"/>
      <c r="D791" s="77" t="s">
        <v>499</v>
      </c>
      <c r="E791" s="35"/>
      <c r="F791" s="24"/>
      <c r="G791" s="25"/>
      <c r="H791" s="32"/>
      <c r="I791" s="33"/>
    </row>
    <row r="792" spans="1:9" x14ac:dyDescent="0.3">
      <c r="A792" s="51" t="s">
        <v>2023</v>
      </c>
      <c r="B792" s="52" t="s">
        <v>2024</v>
      </c>
      <c r="C792" s="26" t="s">
        <v>4360</v>
      </c>
      <c r="D792" s="76" t="s">
        <v>1346</v>
      </c>
      <c r="E792" s="52"/>
      <c r="F792" s="7"/>
      <c r="G792" s="28"/>
      <c r="H792" s="30" t="s">
        <v>18</v>
      </c>
      <c r="I792" s="31"/>
    </row>
    <row r="793" spans="1:9" x14ac:dyDescent="0.3">
      <c r="A793" s="53"/>
      <c r="B793" s="35"/>
      <c r="C793" s="54"/>
      <c r="D793" s="77" t="s">
        <v>1347</v>
      </c>
      <c r="E793" s="35"/>
      <c r="F793" s="24"/>
      <c r="G793" s="25"/>
      <c r="H793" s="32"/>
      <c r="I793" s="33"/>
    </row>
    <row r="794" spans="1:9" x14ac:dyDescent="0.3">
      <c r="A794" s="53"/>
      <c r="B794" s="35"/>
      <c r="C794" s="54"/>
      <c r="D794" s="77" t="s">
        <v>1348</v>
      </c>
      <c r="E794" s="35"/>
      <c r="F794" s="24"/>
      <c r="G794" s="25"/>
      <c r="H794" s="32"/>
      <c r="I794" s="33"/>
    </row>
    <row r="795" spans="1:9" x14ac:dyDescent="0.3">
      <c r="A795" s="53"/>
      <c r="B795" s="35"/>
      <c r="C795" s="54"/>
      <c r="D795" s="77" t="s">
        <v>2021</v>
      </c>
      <c r="E795" s="35"/>
      <c r="F795" s="24">
        <v>1</v>
      </c>
      <c r="G795" s="25">
        <v>100</v>
      </c>
      <c r="H795" s="32"/>
      <c r="I795" s="33"/>
    </row>
    <row r="796" spans="1:9" x14ac:dyDescent="0.3">
      <c r="A796" s="53"/>
      <c r="B796" s="35"/>
      <c r="C796" s="54"/>
      <c r="D796" s="77" t="s">
        <v>2022</v>
      </c>
      <c r="E796" s="35"/>
      <c r="F796" s="24"/>
      <c r="G796" s="25"/>
      <c r="H796" s="32"/>
      <c r="I796" s="33"/>
    </row>
    <row r="797" spans="1:9" x14ac:dyDescent="0.3">
      <c r="A797" s="53"/>
      <c r="B797" s="35"/>
      <c r="C797" s="54"/>
      <c r="D797" s="77" t="s">
        <v>499</v>
      </c>
      <c r="E797" s="35"/>
      <c r="F797" s="24"/>
      <c r="G797" s="25"/>
      <c r="H797" s="32"/>
      <c r="I797" s="33"/>
    </row>
    <row r="798" spans="1:9" x14ac:dyDescent="0.3">
      <c r="A798" s="51" t="s">
        <v>2025</v>
      </c>
      <c r="B798" s="52" t="s">
        <v>2026</v>
      </c>
      <c r="C798" s="26" t="s">
        <v>4360</v>
      </c>
      <c r="D798" s="76" t="s">
        <v>1346</v>
      </c>
      <c r="E798" s="52"/>
      <c r="F798" s="7"/>
      <c r="G798" s="28"/>
      <c r="H798" s="30" t="s">
        <v>18</v>
      </c>
      <c r="I798" s="31"/>
    </row>
    <row r="799" spans="1:9" x14ac:dyDescent="0.3">
      <c r="A799" s="53"/>
      <c r="B799" s="35"/>
      <c r="C799" s="54"/>
      <c r="D799" s="77" t="s">
        <v>1347</v>
      </c>
      <c r="E799" s="35"/>
      <c r="F799" s="24"/>
      <c r="G799" s="25"/>
      <c r="H799" s="32"/>
      <c r="I799" s="33"/>
    </row>
    <row r="800" spans="1:9" x14ac:dyDescent="0.3">
      <c r="A800" s="53"/>
      <c r="B800" s="35"/>
      <c r="C800" s="54"/>
      <c r="D800" s="77" t="s">
        <v>1348</v>
      </c>
      <c r="E800" s="35"/>
      <c r="F800" s="24"/>
      <c r="G800" s="25"/>
      <c r="H800" s="32"/>
      <c r="I800" s="33"/>
    </row>
    <row r="801" spans="1:9" x14ac:dyDescent="0.3">
      <c r="A801" s="53"/>
      <c r="B801" s="35"/>
      <c r="C801" s="54"/>
      <c r="D801" s="77" t="s">
        <v>2021</v>
      </c>
      <c r="E801" s="35"/>
      <c r="F801" s="24"/>
      <c r="G801" s="25"/>
      <c r="H801" s="32"/>
      <c r="I801" s="33"/>
    </row>
    <row r="802" spans="1:9" x14ac:dyDescent="0.3">
      <c r="A802" s="53"/>
      <c r="B802" s="35"/>
      <c r="C802" s="54"/>
      <c r="D802" s="77" t="s">
        <v>2022</v>
      </c>
      <c r="E802" s="35"/>
      <c r="F802" s="24"/>
      <c r="G802" s="25"/>
      <c r="H802" s="32"/>
      <c r="I802" s="33"/>
    </row>
    <row r="803" spans="1:9" x14ac:dyDescent="0.3">
      <c r="A803" s="53"/>
      <c r="B803" s="35"/>
      <c r="C803" s="54"/>
      <c r="D803" s="77" t="s">
        <v>499</v>
      </c>
      <c r="E803" s="35"/>
      <c r="F803" s="24"/>
      <c r="G803" s="25"/>
      <c r="H803" s="32"/>
      <c r="I803" s="33"/>
    </row>
    <row r="804" spans="1:9" x14ac:dyDescent="0.3">
      <c r="A804" s="51" t="s">
        <v>2027</v>
      </c>
      <c r="B804" s="52" t="s">
        <v>2028</v>
      </c>
      <c r="C804" s="26" t="s">
        <v>4360</v>
      </c>
      <c r="D804" s="76" t="s">
        <v>1346</v>
      </c>
      <c r="E804" s="52"/>
      <c r="F804" s="7"/>
      <c r="G804" s="28"/>
      <c r="H804" s="30" t="s">
        <v>18</v>
      </c>
      <c r="I804" s="31"/>
    </row>
    <row r="805" spans="1:9" x14ac:dyDescent="0.3">
      <c r="A805" s="53"/>
      <c r="B805" s="35"/>
      <c r="C805" s="54"/>
      <c r="D805" s="77" t="s">
        <v>1347</v>
      </c>
      <c r="E805" s="35"/>
      <c r="F805" s="24"/>
      <c r="G805" s="25"/>
      <c r="H805" s="32"/>
      <c r="I805" s="33"/>
    </row>
    <row r="806" spans="1:9" x14ac:dyDescent="0.3">
      <c r="A806" s="53"/>
      <c r="B806" s="35"/>
      <c r="C806" s="54"/>
      <c r="D806" s="77" t="s">
        <v>1348</v>
      </c>
      <c r="E806" s="35"/>
      <c r="F806" s="24"/>
      <c r="G806" s="25"/>
      <c r="H806" s="32"/>
      <c r="I806" s="33"/>
    </row>
    <row r="807" spans="1:9" x14ac:dyDescent="0.3">
      <c r="A807" s="53"/>
      <c r="B807" s="35"/>
      <c r="C807" s="54"/>
      <c r="D807" s="77" t="s">
        <v>2021</v>
      </c>
      <c r="E807" s="35"/>
      <c r="F807" s="24"/>
      <c r="G807" s="25"/>
      <c r="H807" s="32"/>
      <c r="I807" s="33"/>
    </row>
    <row r="808" spans="1:9" x14ac:dyDescent="0.3">
      <c r="A808" s="53"/>
      <c r="B808" s="35"/>
      <c r="C808" s="54"/>
      <c r="D808" s="77" t="s">
        <v>2022</v>
      </c>
      <c r="E808" s="35"/>
      <c r="F808" s="24"/>
      <c r="G808" s="25"/>
      <c r="H808" s="32"/>
      <c r="I808" s="33"/>
    </row>
    <row r="809" spans="1:9" x14ac:dyDescent="0.3">
      <c r="A809" s="53"/>
      <c r="B809" s="35"/>
      <c r="C809" s="54"/>
      <c r="D809" s="77" t="s">
        <v>499</v>
      </c>
      <c r="E809" s="35"/>
      <c r="F809" s="24"/>
      <c r="G809" s="25"/>
      <c r="H809" s="32"/>
      <c r="I809" s="33"/>
    </row>
    <row r="810" spans="1:9" x14ac:dyDescent="0.3">
      <c r="A810" s="51" t="s">
        <v>2029</v>
      </c>
      <c r="B810" s="52" t="s">
        <v>2030</v>
      </c>
      <c r="C810" s="26" t="s">
        <v>4360</v>
      </c>
      <c r="D810" s="76" t="s">
        <v>1346</v>
      </c>
      <c r="E810" s="52"/>
      <c r="F810" s="7"/>
      <c r="G810" s="28"/>
      <c r="H810" s="30" t="s">
        <v>18</v>
      </c>
      <c r="I810" s="31"/>
    </row>
    <row r="811" spans="1:9" x14ac:dyDescent="0.3">
      <c r="A811" s="53"/>
      <c r="B811" s="35"/>
      <c r="C811" s="54"/>
      <c r="D811" s="77" t="s">
        <v>1347</v>
      </c>
      <c r="E811" s="35"/>
      <c r="F811" s="24"/>
      <c r="G811" s="25"/>
      <c r="H811" s="32"/>
      <c r="I811" s="33"/>
    </row>
    <row r="812" spans="1:9" x14ac:dyDescent="0.3">
      <c r="A812" s="53"/>
      <c r="B812" s="35"/>
      <c r="C812" s="54"/>
      <c r="D812" s="77" t="s">
        <v>1348</v>
      </c>
      <c r="E812" s="35"/>
      <c r="F812" s="24"/>
      <c r="G812" s="25"/>
      <c r="H812" s="32"/>
      <c r="I812" s="33"/>
    </row>
    <row r="813" spans="1:9" x14ac:dyDescent="0.3">
      <c r="A813" s="53"/>
      <c r="B813" s="35"/>
      <c r="C813" s="54"/>
      <c r="D813" s="77" t="s">
        <v>2021</v>
      </c>
      <c r="E813" s="35"/>
      <c r="F813" s="24"/>
      <c r="G813" s="25"/>
      <c r="H813" s="32"/>
      <c r="I813" s="33"/>
    </row>
    <row r="814" spans="1:9" x14ac:dyDescent="0.3">
      <c r="A814" s="53"/>
      <c r="B814" s="35"/>
      <c r="C814" s="54"/>
      <c r="D814" s="77" t="s">
        <v>2022</v>
      </c>
      <c r="E814" s="35"/>
      <c r="F814" s="24"/>
      <c r="G814" s="25"/>
      <c r="H814" s="32"/>
      <c r="I814" s="33"/>
    </row>
    <row r="815" spans="1:9" x14ac:dyDescent="0.3">
      <c r="A815" s="53"/>
      <c r="B815" s="35"/>
      <c r="C815" s="54"/>
      <c r="D815" s="77" t="s">
        <v>499</v>
      </c>
      <c r="E815" s="35"/>
      <c r="F815" s="24"/>
      <c r="G815" s="25"/>
      <c r="H815" s="32"/>
      <c r="I815" s="33"/>
    </row>
    <row r="816" spans="1:9" x14ac:dyDescent="0.3">
      <c r="A816" s="51" t="s">
        <v>2031</v>
      </c>
      <c r="B816" s="52" t="s">
        <v>2032</v>
      </c>
      <c r="C816" s="26" t="s">
        <v>4360</v>
      </c>
      <c r="D816" s="76" t="s">
        <v>1346</v>
      </c>
      <c r="E816" s="52"/>
      <c r="F816" s="7"/>
      <c r="G816" s="28"/>
      <c r="H816" s="30" t="s">
        <v>18</v>
      </c>
      <c r="I816" s="31"/>
    </row>
    <row r="817" spans="1:9" x14ac:dyDescent="0.3">
      <c r="A817" s="53"/>
      <c r="B817" s="35"/>
      <c r="C817" s="54"/>
      <c r="D817" s="77" t="s">
        <v>1347</v>
      </c>
      <c r="E817" s="35"/>
      <c r="F817" s="24"/>
      <c r="G817" s="25"/>
      <c r="H817" s="32"/>
      <c r="I817" s="33"/>
    </row>
    <row r="818" spans="1:9" x14ac:dyDescent="0.3">
      <c r="A818" s="53"/>
      <c r="B818" s="35"/>
      <c r="C818" s="54"/>
      <c r="D818" s="77" t="s">
        <v>1348</v>
      </c>
      <c r="E818" s="35"/>
      <c r="F818" s="24"/>
      <c r="G818" s="25"/>
      <c r="H818" s="32"/>
      <c r="I818" s="33"/>
    </row>
    <row r="819" spans="1:9" x14ac:dyDescent="0.3">
      <c r="A819" s="53"/>
      <c r="B819" s="35"/>
      <c r="C819" s="54"/>
      <c r="D819" s="77" t="s">
        <v>2021</v>
      </c>
      <c r="E819" s="35"/>
      <c r="F819" s="24"/>
      <c r="G819" s="25"/>
      <c r="H819" s="32"/>
      <c r="I819" s="33"/>
    </row>
    <row r="820" spans="1:9" x14ac:dyDescent="0.3">
      <c r="A820" s="53"/>
      <c r="B820" s="35"/>
      <c r="C820" s="54"/>
      <c r="D820" s="77" t="s">
        <v>2022</v>
      </c>
      <c r="E820" s="35"/>
      <c r="F820" s="24"/>
      <c r="G820" s="25"/>
      <c r="H820" s="32"/>
      <c r="I820" s="33"/>
    </row>
    <row r="821" spans="1:9" x14ac:dyDescent="0.3">
      <c r="A821" s="53"/>
      <c r="B821" s="35"/>
      <c r="C821" s="54"/>
      <c r="D821" s="77" t="s">
        <v>499</v>
      </c>
      <c r="E821" s="35"/>
      <c r="F821" s="24"/>
      <c r="G821" s="25"/>
      <c r="H821" s="32"/>
      <c r="I821" s="33"/>
    </row>
    <row r="822" spans="1:9" x14ac:dyDescent="0.3">
      <c r="A822" s="51" t="s">
        <v>2033</v>
      </c>
      <c r="B822" s="52" t="s">
        <v>2034</v>
      </c>
      <c r="C822" s="26" t="s">
        <v>2460</v>
      </c>
      <c r="D822" s="76"/>
      <c r="E822" s="52"/>
      <c r="F822" s="7"/>
      <c r="G822" s="28"/>
      <c r="H822" s="30" t="s">
        <v>18</v>
      </c>
      <c r="I822" s="31"/>
    </row>
    <row r="823" spans="1:9" x14ac:dyDescent="0.3">
      <c r="A823" s="51" t="s">
        <v>2035</v>
      </c>
      <c r="B823" s="52" t="s">
        <v>2036</v>
      </c>
      <c r="C823" s="26" t="s">
        <v>4361</v>
      </c>
      <c r="D823" s="76" t="s">
        <v>1415</v>
      </c>
      <c r="E823" s="52"/>
      <c r="F823" s="7">
        <v>4</v>
      </c>
      <c r="G823" s="28">
        <v>7.6923076923076925</v>
      </c>
      <c r="H823" s="30" t="s">
        <v>18</v>
      </c>
      <c r="I823" s="31"/>
    </row>
    <row r="824" spans="1:9" x14ac:dyDescent="0.3">
      <c r="A824" s="53"/>
      <c r="B824" s="35"/>
      <c r="C824" s="54"/>
      <c r="D824" s="77" t="s">
        <v>1416</v>
      </c>
      <c r="E824" s="35"/>
      <c r="F824" s="24">
        <v>18</v>
      </c>
      <c r="G824" s="25">
        <v>34.615384615384613</v>
      </c>
      <c r="H824" s="32"/>
      <c r="I824" s="33"/>
    </row>
    <row r="825" spans="1:9" x14ac:dyDescent="0.3">
      <c r="A825" s="53"/>
      <c r="B825" s="35"/>
      <c r="C825" s="54"/>
      <c r="D825" s="77" t="s">
        <v>1156</v>
      </c>
      <c r="E825" s="35"/>
      <c r="F825" s="24">
        <v>30</v>
      </c>
      <c r="G825" s="25">
        <v>57.692307692307686</v>
      </c>
      <c r="H825" s="32"/>
      <c r="I825" s="33"/>
    </row>
    <row r="826" spans="1:9" x14ac:dyDescent="0.3">
      <c r="A826" s="53"/>
      <c r="B826" s="35"/>
      <c r="C826" s="54"/>
      <c r="D826" s="77" t="s">
        <v>1417</v>
      </c>
      <c r="E826" s="35"/>
      <c r="F826" s="24"/>
      <c r="G826" s="25"/>
      <c r="H826" s="32"/>
      <c r="I826" s="33"/>
    </row>
    <row r="827" spans="1:9" x14ac:dyDescent="0.3">
      <c r="A827" s="53"/>
      <c r="B827" s="35"/>
      <c r="C827" s="54"/>
      <c r="D827" s="77" t="s">
        <v>1418</v>
      </c>
      <c r="E827" s="35"/>
      <c r="F827" s="24"/>
      <c r="G827" s="25"/>
      <c r="H827" s="32"/>
      <c r="I827" s="33"/>
    </row>
    <row r="828" spans="1:9" x14ac:dyDescent="0.3">
      <c r="A828" s="51" t="s">
        <v>2037</v>
      </c>
      <c r="B828" s="52" t="s">
        <v>2038</v>
      </c>
      <c r="C828" s="26" t="s">
        <v>4361</v>
      </c>
      <c r="D828" s="76" t="s">
        <v>1428</v>
      </c>
      <c r="E828" s="52"/>
      <c r="F828" s="7">
        <v>3</v>
      </c>
      <c r="G828" s="28">
        <v>5.7692307692307692</v>
      </c>
      <c r="H828" s="30" t="s">
        <v>18</v>
      </c>
      <c r="I828" s="31"/>
    </row>
    <row r="829" spans="1:9" x14ac:dyDescent="0.3">
      <c r="A829" s="53"/>
      <c r="B829" s="35"/>
      <c r="C829" s="54"/>
      <c r="D829" s="77" t="s">
        <v>1429</v>
      </c>
      <c r="E829" s="35"/>
      <c r="F829" s="24">
        <v>18</v>
      </c>
      <c r="G829" s="25">
        <v>34.615384615384613</v>
      </c>
      <c r="H829" s="32"/>
      <c r="I829" s="33"/>
    </row>
    <row r="830" spans="1:9" x14ac:dyDescent="0.3">
      <c r="A830" s="53"/>
      <c r="B830" s="35"/>
      <c r="C830" s="54"/>
      <c r="D830" s="77" t="s">
        <v>1156</v>
      </c>
      <c r="E830" s="35"/>
      <c r="F830" s="24">
        <v>31</v>
      </c>
      <c r="G830" s="25">
        <v>59.615384615384613</v>
      </c>
      <c r="H830" s="32"/>
      <c r="I830" s="33"/>
    </row>
    <row r="831" spans="1:9" x14ac:dyDescent="0.3">
      <c r="A831" s="53"/>
      <c r="B831" s="35"/>
      <c r="C831" s="54"/>
      <c r="D831" s="77" t="s">
        <v>1430</v>
      </c>
      <c r="E831" s="35"/>
      <c r="F831" s="24"/>
      <c r="G831" s="25"/>
      <c r="H831" s="32"/>
      <c r="I831" s="33"/>
    </row>
    <row r="832" spans="1:9" x14ac:dyDescent="0.3">
      <c r="A832" s="53"/>
      <c r="B832" s="35"/>
      <c r="C832" s="54"/>
      <c r="D832" s="77" t="s">
        <v>1431</v>
      </c>
      <c r="E832" s="35"/>
      <c r="F832" s="24"/>
      <c r="G832" s="25"/>
      <c r="H832" s="32"/>
      <c r="I832" s="33"/>
    </row>
    <row r="833" spans="1:9" x14ac:dyDescent="0.3">
      <c r="A833" s="51" t="s">
        <v>2039</v>
      </c>
      <c r="B833" s="52" t="s">
        <v>1433</v>
      </c>
      <c r="C833" s="26" t="s">
        <v>5229</v>
      </c>
      <c r="D833" s="76" t="s">
        <v>3364</v>
      </c>
      <c r="E833" s="52"/>
      <c r="F833" s="7">
        <v>5</v>
      </c>
      <c r="G833" s="28">
        <v>4.716981132075472</v>
      </c>
      <c r="H833" s="30" t="s">
        <v>18</v>
      </c>
      <c r="I833" s="31" t="s">
        <v>5113</v>
      </c>
    </row>
    <row r="834" spans="1:9" x14ac:dyDescent="0.3">
      <c r="A834" s="53"/>
      <c r="B834" s="35"/>
      <c r="C834" s="54"/>
      <c r="D834" s="77" t="s">
        <v>559</v>
      </c>
      <c r="E834" s="35"/>
      <c r="F834" s="24">
        <v>24</v>
      </c>
      <c r="G834" s="25">
        <v>22.641509433962266</v>
      </c>
      <c r="H834" s="32"/>
      <c r="I834" s="33" t="s">
        <v>5114</v>
      </c>
    </row>
    <row r="835" spans="1:9" x14ac:dyDescent="0.3">
      <c r="A835" s="53"/>
      <c r="B835" s="35"/>
      <c r="C835" s="54"/>
      <c r="D835" s="77" t="s">
        <v>1156</v>
      </c>
      <c r="E835" s="35"/>
      <c r="F835" s="24">
        <v>58</v>
      </c>
      <c r="G835" s="25">
        <v>54.716981132075468</v>
      </c>
      <c r="H835" s="32"/>
      <c r="I835" s="33"/>
    </row>
    <row r="836" spans="1:9" x14ac:dyDescent="0.3">
      <c r="A836" s="53"/>
      <c r="B836" s="35"/>
      <c r="C836" s="54"/>
      <c r="D836" s="77" t="s">
        <v>1434</v>
      </c>
      <c r="E836" s="35"/>
      <c r="F836" s="24">
        <v>18</v>
      </c>
      <c r="G836" s="25">
        <v>16.981132075471699</v>
      </c>
      <c r="H836" s="32"/>
      <c r="I836" s="33"/>
    </row>
    <row r="837" spans="1:9" x14ac:dyDescent="0.3">
      <c r="A837" s="53"/>
      <c r="B837" s="35"/>
      <c r="C837" s="54"/>
      <c r="D837" s="77" t="s">
        <v>1435</v>
      </c>
      <c r="E837" s="35"/>
      <c r="F837" s="24">
        <v>1</v>
      </c>
      <c r="G837" s="25">
        <v>0.94339622641509435</v>
      </c>
      <c r="H837" s="32"/>
      <c r="I837" s="33"/>
    </row>
    <row r="838" spans="1:9" x14ac:dyDescent="0.3">
      <c r="A838" s="51" t="s">
        <v>2040</v>
      </c>
      <c r="B838" s="52" t="s">
        <v>1437</v>
      </c>
      <c r="C838" s="26" t="s">
        <v>5229</v>
      </c>
      <c r="D838" s="76" t="s">
        <v>3364</v>
      </c>
      <c r="E838" s="52"/>
      <c r="F838" s="7">
        <v>8</v>
      </c>
      <c r="G838" s="28">
        <v>7.5471698113207548</v>
      </c>
      <c r="H838" s="30" t="s">
        <v>18</v>
      </c>
      <c r="I838" s="31" t="s">
        <v>5115</v>
      </c>
    </row>
    <row r="839" spans="1:9" x14ac:dyDescent="0.3">
      <c r="A839" s="53"/>
      <c r="B839" s="35"/>
      <c r="C839" s="54"/>
      <c r="D839" s="77" t="s">
        <v>559</v>
      </c>
      <c r="E839" s="35"/>
      <c r="F839" s="24">
        <v>28</v>
      </c>
      <c r="G839" s="25">
        <v>26.415094339622641</v>
      </c>
      <c r="H839" s="32"/>
      <c r="I839" s="33" t="s">
        <v>5114</v>
      </c>
    </row>
    <row r="840" spans="1:9" x14ac:dyDescent="0.3">
      <c r="A840" s="53"/>
      <c r="B840" s="35"/>
      <c r="C840" s="54"/>
      <c r="D840" s="77" t="s">
        <v>1156</v>
      </c>
      <c r="E840" s="35"/>
      <c r="F840" s="24">
        <v>53</v>
      </c>
      <c r="G840" s="25">
        <v>50</v>
      </c>
      <c r="H840" s="32"/>
      <c r="I840" s="33"/>
    </row>
    <row r="841" spans="1:9" x14ac:dyDescent="0.3">
      <c r="A841" s="53"/>
      <c r="B841" s="35"/>
      <c r="C841" s="54"/>
      <c r="D841" s="77" t="s">
        <v>1434</v>
      </c>
      <c r="E841" s="35"/>
      <c r="F841" s="24">
        <v>16</v>
      </c>
      <c r="G841" s="25">
        <v>15.09433962264151</v>
      </c>
      <c r="H841" s="32"/>
      <c r="I841" s="33"/>
    </row>
    <row r="842" spans="1:9" x14ac:dyDescent="0.3">
      <c r="A842" s="53"/>
      <c r="B842" s="35"/>
      <c r="C842" s="54"/>
      <c r="D842" s="77" t="s">
        <v>1435</v>
      </c>
      <c r="E842" s="35"/>
      <c r="F842" s="24">
        <v>1</v>
      </c>
      <c r="G842" s="25">
        <v>0.94339622641509435</v>
      </c>
      <c r="H842" s="32"/>
      <c r="I842" s="33"/>
    </row>
    <row r="843" spans="1:9" x14ac:dyDescent="0.3">
      <c r="A843" s="51" t="s">
        <v>2041</v>
      </c>
      <c r="B843" s="52" t="s">
        <v>1439</v>
      </c>
      <c r="C843" s="26" t="s">
        <v>5229</v>
      </c>
      <c r="D843" s="76" t="s">
        <v>3364</v>
      </c>
      <c r="E843" s="52"/>
      <c r="F843" s="7">
        <v>1</v>
      </c>
      <c r="G843" s="28">
        <v>0.94339622641509435</v>
      </c>
      <c r="H843" s="30" t="s">
        <v>18</v>
      </c>
      <c r="I843" s="31" t="s">
        <v>5116</v>
      </c>
    </row>
    <row r="844" spans="1:9" x14ac:dyDescent="0.3">
      <c r="A844" s="53"/>
      <c r="B844" s="35"/>
      <c r="C844" s="54"/>
      <c r="D844" s="77" t="s">
        <v>559</v>
      </c>
      <c r="E844" s="35"/>
      <c r="F844" s="24">
        <v>16</v>
      </c>
      <c r="G844" s="25">
        <v>15.09433962264151</v>
      </c>
      <c r="H844" s="32"/>
      <c r="I844" s="33"/>
    </row>
    <row r="845" spans="1:9" x14ac:dyDescent="0.3">
      <c r="A845" s="53"/>
      <c r="B845" s="35"/>
      <c r="C845" s="54"/>
      <c r="D845" s="77" t="s">
        <v>1156</v>
      </c>
      <c r="E845" s="35"/>
      <c r="F845" s="24">
        <v>46</v>
      </c>
      <c r="G845" s="25">
        <v>43.39622641509434</v>
      </c>
      <c r="H845" s="32"/>
      <c r="I845" s="33"/>
    </row>
    <row r="846" spans="1:9" x14ac:dyDescent="0.3">
      <c r="A846" s="53"/>
      <c r="B846" s="35"/>
      <c r="C846" s="54"/>
      <c r="D846" s="77" t="s">
        <v>1434</v>
      </c>
      <c r="E846" s="35"/>
      <c r="F846" s="24">
        <v>35</v>
      </c>
      <c r="G846" s="25">
        <v>33.018867924528301</v>
      </c>
      <c r="H846" s="32"/>
      <c r="I846" s="33"/>
    </row>
    <row r="847" spans="1:9" x14ac:dyDescent="0.3">
      <c r="A847" s="53"/>
      <c r="B847" s="35"/>
      <c r="C847" s="54"/>
      <c r="D847" s="77" t="s">
        <v>1435</v>
      </c>
      <c r="E847" s="35"/>
      <c r="F847" s="24">
        <v>8</v>
      </c>
      <c r="G847" s="25">
        <v>7.5471698113207548</v>
      </c>
      <c r="H847" s="32"/>
      <c r="I847" s="33"/>
    </row>
    <row r="848" spans="1:9" x14ac:dyDescent="0.3">
      <c r="A848" s="51" t="s">
        <v>2042</v>
      </c>
      <c r="B848" s="52" t="s">
        <v>1441</v>
      </c>
      <c r="C848" s="26" t="s">
        <v>5229</v>
      </c>
      <c r="D848" s="76" t="s">
        <v>1442</v>
      </c>
      <c r="E848" s="52"/>
      <c r="F848" s="7">
        <v>8</v>
      </c>
      <c r="G848" s="28">
        <v>7.5471698113207548</v>
      </c>
      <c r="H848" s="30" t="s">
        <v>18</v>
      </c>
      <c r="I848" s="31"/>
    </row>
    <row r="849" spans="1:9" x14ac:dyDescent="0.3">
      <c r="A849" s="53"/>
      <c r="B849" s="35"/>
      <c r="C849" s="54"/>
      <c r="D849" s="77" t="s">
        <v>1443</v>
      </c>
      <c r="E849" s="35"/>
      <c r="F849" s="24">
        <v>51</v>
      </c>
      <c r="G849" s="25">
        <v>48.113207547169814</v>
      </c>
      <c r="H849" s="32"/>
      <c r="I849" s="33"/>
    </row>
    <row r="850" spans="1:9" x14ac:dyDescent="0.3">
      <c r="A850" s="53"/>
      <c r="B850" s="35"/>
      <c r="C850" s="54"/>
      <c r="D850" s="77" t="s">
        <v>1156</v>
      </c>
      <c r="E850" s="35"/>
      <c r="F850" s="24">
        <v>43</v>
      </c>
      <c r="G850" s="25">
        <v>40.566037735849058</v>
      </c>
      <c r="H850" s="32"/>
      <c r="I850" s="33"/>
    </row>
    <row r="851" spans="1:9" x14ac:dyDescent="0.3">
      <c r="A851" s="53"/>
      <c r="B851" s="35"/>
      <c r="C851" s="54"/>
      <c r="D851" s="77" t="s">
        <v>4363</v>
      </c>
      <c r="E851" s="35"/>
      <c r="F851" s="24">
        <v>3</v>
      </c>
      <c r="G851" s="25">
        <v>2.8301886792452833</v>
      </c>
      <c r="H851" s="32"/>
      <c r="I851" s="33"/>
    </row>
    <row r="852" spans="1:9" x14ac:dyDescent="0.3">
      <c r="A852" s="53"/>
      <c r="B852" s="35"/>
      <c r="C852" s="54"/>
      <c r="D852" s="77" t="s">
        <v>4362</v>
      </c>
      <c r="E852" s="35"/>
      <c r="F852" s="24">
        <v>1</v>
      </c>
      <c r="G852" s="25">
        <v>0.94339622641509435</v>
      </c>
      <c r="H852" s="32"/>
      <c r="I852" s="33"/>
    </row>
    <row r="853" spans="1:9" x14ac:dyDescent="0.3">
      <c r="A853" s="51" t="s">
        <v>2043</v>
      </c>
      <c r="B853" s="52" t="s">
        <v>1445</v>
      </c>
      <c r="C853" s="26" t="s">
        <v>5229</v>
      </c>
      <c r="D853" s="76" t="s">
        <v>1442</v>
      </c>
      <c r="E853" s="52"/>
      <c r="F853" s="7">
        <v>17</v>
      </c>
      <c r="G853" s="28">
        <v>16.037735849056602</v>
      </c>
      <c r="H853" s="30" t="s">
        <v>18</v>
      </c>
      <c r="I853" s="31"/>
    </row>
    <row r="854" spans="1:9" x14ac:dyDescent="0.3">
      <c r="A854" s="53"/>
      <c r="B854" s="35"/>
      <c r="C854" s="54"/>
      <c r="D854" s="77" t="s">
        <v>1443</v>
      </c>
      <c r="E854" s="35"/>
      <c r="F854" s="24">
        <v>53</v>
      </c>
      <c r="G854" s="25">
        <v>50</v>
      </c>
      <c r="H854" s="32"/>
      <c r="I854" s="33"/>
    </row>
    <row r="855" spans="1:9" x14ac:dyDescent="0.3">
      <c r="A855" s="53"/>
      <c r="B855" s="35"/>
      <c r="C855" s="54"/>
      <c r="D855" s="77" t="s">
        <v>1156</v>
      </c>
      <c r="E855" s="35"/>
      <c r="F855" s="24">
        <v>33</v>
      </c>
      <c r="G855" s="25">
        <v>31.132075471698112</v>
      </c>
      <c r="H855" s="32"/>
      <c r="I855" s="33"/>
    </row>
    <row r="856" spans="1:9" x14ac:dyDescent="0.3">
      <c r="A856" s="53"/>
      <c r="B856" s="35"/>
      <c r="C856" s="54"/>
      <c r="D856" s="77" t="s">
        <v>4363</v>
      </c>
      <c r="E856" s="35"/>
      <c r="F856" s="24">
        <v>3</v>
      </c>
      <c r="G856" s="25">
        <v>2.8301886792452833</v>
      </c>
      <c r="H856" s="32"/>
      <c r="I856" s="33"/>
    </row>
    <row r="857" spans="1:9" x14ac:dyDescent="0.3">
      <c r="A857" s="53"/>
      <c r="B857" s="35"/>
      <c r="C857" s="54"/>
      <c r="D857" s="77" t="s">
        <v>4362</v>
      </c>
      <c r="E857" s="35"/>
      <c r="F857" s="24"/>
      <c r="G857" s="25"/>
      <c r="H857" s="32"/>
      <c r="I857" s="33"/>
    </row>
    <row r="858" spans="1:9" x14ac:dyDescent="0.3">
      <c r="A858" s="51" t="s">
        <v>2044</v>
      </c>
      <c r="B858" s="52" t="s">
        <v>1447</v>
      </c>
      <c r="C858" s="26" t="s">
        <v>5229</v>
      </c>
      <c r="D858" s="76" t="s">
        <v>1442</v>
      </c>
      <c r="E858" s="52"/>
      <c r="F858" s="7">
        <v>12</v>
      </c>
      <c r="G858" s="28">
        <v>11.320754716981133</v>
      </c>
      <c r="H858" s="30" t="s">
        <v>18</v>
      </c>
      <c r="I858" s="31"/>
    </row>
    <row r="859" spans="1:9" x14ac:dyDescent="0.3">
      <c r="A859" s="53"/>
      <c r="B859" s="35"/>
      <c r="C859" s="54"/>
      <c r="D859" s="77" t="s">
        <v>1443</v>
      </c>
      <c r="E859" s="35"/>
      <c r="F859" s="24">
        <v>51</v>
      </c>
      <c r="G859" s="25">
        <v>48.113207547169814</v>
      </c>
      <c r="H859" s="32"/>
      <c r="I859" s="33"/>
    </row>
    <row r="860" spans="1:9" x14ac:dyDescent="0.3">
      <c r="A860" s="53"/>
      <c r="B860" s="35"/>
      <c r="C860" s="54"/>
      <c r="D860" s="77" t="s">
        <v>1156</v>
      </c>
      <c r="E860" s="35"/>
      <c r="F860" s="24">
        <v>38</v>
      </c>
      <c r="G860" s="25">
        <v>35.849056603773583</v>
      </c>
      <c r="H860" s="32"/>
      <c r="I860" s="33"/>
    </row>
    <row r="861" spans="1:9" x14ac:dyDescent="0.3">
      <c r="A861" s="53"/>
      <c r="B861" s="35"/>
      <c r="C861" s="54"/>
      <c r="D861" s="77" t="s">
        <v>4363</v>
      </c>
      <c r="E861" s="35"/>
      <c r="F861" s="24">
        <v>4</v>
      </c>
      <c r="G861" s="25">
        <v>3.7735849056603774</v>
      </c>
      <c r="H861" s="32"/>
      <c r="I861" s="33"/>
    </row>
    <row r="862" spans="1:9" x14ac:dyDescent="0.3">
      <c r="A862" s="53"/>
      <c r="B862" s="35"/>
      <c r="C862" s="54"/>
      <c r="D862" s="77" t="s">
        <v>4362</v>
      </c>
      <c r="E862" s="35"/>
      <c r="F862" s="24">
        <v>1</v>
      </c>
      <c r="G862" s="25">
        <v>0.94339622641509435</v>
      </c>
      <c r="H862" s="32"/>
      <c r="I862" s="33"/>
    </row>
    <row r="863" spans="1:9" x14ac:dyDescent="0.3">
      <c r="A863" s="51" t="s">
        <v>2045</v>
      </c>
      <c r="B863" s="52" t="s">
        <v>1449</v>
      </c>
      <c r="C863" s="26" t="s">
        <v>5229</v>
      </c>
      <c r="D863" s="76" t="s">
        <v>1442</v>
      </c>
      <c r="E863" s="52"/>
      <c r="F863" s="7">
        <v>10</v>
      </c>
      <c r="G863" s="28">
        <v>9.433962264150944</v>
      </c>
      <c r="H863" s="30" t="s">
        <v>18</v>
      </c>
      <c r="I863" s="31"/>
    </row>
    <row r="864" spans="1:9" x14ac:dyDescent="0.3">
      <c r="A864" s="53"/>
      <c r="B864" s="35"/>
      <c r="C864" s="54"/>
      <c r="D864" s="77" t="s">
        <v>1443</v>
      </c>
      <c r="E864" s="35"/>
      <c r="F864" s="24">
        <v>51</v>
      </c>
      <c r="G864" s="25">
        <v>48.113207547169814</v>
      </c>
      <c r="H864" s="32"/>
      <c r="I864" s="33"/>
    </row>
    <row r="865" spans="1:9" x14ac:dyDescent="0.3">
      <c r="A865" s="53"/>
      <c r="B865" s="35"/>
      <c r="C865" s="54"/>
      <c r="D865" s="77" t="s">
        <v>1156</v>
      </c>
      <c r="E865" s="35"/>
      <c r="F865" s="24">
        <v>42</v>
      </c>
      <c r="G865" s="25">
        <v>39.622641509433961</v>
      </c>
      <c r="H865" s="32"/>
      <c r="I865" s="33"/>
    </row>
    <row r="866" spans="1:9" x14ac:dyDescent="0.3">
      <c r="A866" s="53"/>
      <c r="B866" s="35"/>
      <c r="C866" s="54"/>
      <c r="D866" s="77" t="s">
        <v>4363</v>
      </c>
      <c r="E866" s="35"/>
      <c r="F866" s="24">
        <v>3</v>
      </c>
      <c r="G866" s="25">
        <v>2.8301886792452833</v>
      </c>
      <c r="H866" s="32"/>
      <c r="I866" s="33"/>
    </row>
    <row r="867" spans="1:9" x14ac:dyDescent="0.3">
      <c r="A867" s="53"/>
      <c r="B867" s="35"/>
      <c r="C867" s="54"/>
      <c r="D867" s="77" t="s">
        <v>4362</v>
      </c>
      <c r="E867" s="35"/>
      <c r="F867" s="24"/>
      <c r="G867" s="25"/>
      <c r="H867" s="32"/>
      <c r="I867" s="33"/>
    </row>
    <row r="868" spans="1:9" x14ac:dyDescent="0.3">
      <c r="A868" s="51" t="s">
        <v>2046</v>
      </c>
      <c r="B868" s="52" t="s">
        <v>1451</v>
      </c>
      <c r="C868" s="26" t="s">
        <v>5229</v>
      </c>
      <c r="D868" s="76" t="s">
        <v>1442</v>
      </c>
      <c r="E868" s="52"/>
      <c r="F868" s="7">
        <v>18</v>
      </c>
      <c r="G868" s="28">
        <v>16.981132075471699</v>
      </c>
      <c r="H868" s="30" t="s">
        <v>18</v>
      </c>
      <c r="I868" s="31"/>
    </row>
    <row r="869" spans="1:9" x14ac:dyDescent="0.3">
      <c r="A869" s="53"/>
      <c r="B869" s="35"/>
      <c r="C869" s="54"/>
      <c r="D869" s="77" t="s">
        <v>1443</v>
      </c>
      <c r="E869" s="35"/>
      <c r="F869" s="24">
        <v>53</v>
      </c>
      <c r="G869" s="25">
        <v>50</v>
      </c>
      <c r="H869" s="32"/>
      <c r="I869" s="33"/>
    </row>
    <row r="870" spans="1:9" x14ac:dyDescent="0.3">
      <c r="A870" s="53"/>
      <c r="B870" s="35"/>
      <c r="C870" s="54"/>
      <c r="D870" s="77" t="s">
        <v>1156</v>
      </c>
      <c r="E870" s="35"/>
      <c r="F870" s="24">
        <v>30</v>
      </c>
      <c r="G870" s="25">
        <v>28.30188679245283</v>
      </c>
      <c r="H870" s="32"/>
      <c r="I870" s="33"/>
    </row>
    <row r="871" spans="1:9" x14ac:dyDescent="0.3">
      <c r="A871" s="53"/>
      <c r="B871" s="35"/>
      <c r="C871" s="54"/>
      <c r="D871" s="77" t="s">
        <v>4363</v>
      </c>
      <c r="E871" s="35"/>
      <c r="F871" s="24">
        <v>4</v>
      </c>
      <c r="G871" s="25">
        <v>3.7735849056603774</v>
      </c>
      <c r="H871" s="32"/>
      <c r="I871" s="33"/>
    </row>
    <row r="872" spans="1:9" x14ac:dyDescent="0.3">
      <c r="A872" s="53"/>
      <c r="B872" s="35"/>
      <c r="C872" s="54"/>
      <c r="D872" s="77" t="s">
        <v>4362</v>
      </c>
      <c r="E872" s="35"/>
      <c r="F872" s="24">
        <v>1</v>
      </c>
      <c r="G872" s="25">
        <v>0.94339622641509435</v>
      </c>
      <c r="H872" s="32"/>
      <c r="I872" s="33"/>
    </row>
    <row r="873" spans="1:9" x14ac:dyDescent="0.3">
      <c r="A873" s="51" t="s">
        <v>2047</v>
      </c>
      <c r="B873" s="52" t="s">
        <v>1453</v>
      </c>
      <c r="C873" s="26" t="s">
        <v>5229</v>
      </c>
      <c r="D873" s="76" t="s">
        <v>577</v>
      </c>
      <c r="E873" s="52"/>
      <c r="F873" s="7"/>
      <c r="G873" s="28"/>
      <c r="H873" s="30" t="s">
        <v>18</v>
      </c>
      <c r="I873" s="31"/>
    </row>
    <row r="874" spans="1:9" x14ac:dyDescent="0.3">
      <c r="A874" s="53"/>
      <c r="B874" s="35"/>
      <c r="C874" s="54"/>
      <c r="D874" s="77" t="s">
        <v>578</v>
      </c>
      <c r="E874" s="35"/>
      <c r="F874" s="24">
        <v>15</v>
      </c>
      <c r="G874" s="25">
        <v>14.150943396226415</v>
      </c>
      <c r="H874" s="32"/>
      <c r="I874" s="33"/>
    </row>
    <row r="875" spans="1:9" x14ac:dyDescent="0.3">
      <c r="A875" s="53"/>
      <c r="B875" s="35"/>
      <c r="C875" s="54"/>
      <c r="D875" s="77" t="s">
        <v>145</v>
      </c>
      <c r="E875" s="35"/>
      <c r="F875" s="24">
        <v>41</v>
      </c>
      <c r="G875" s="25">
        <v>38.679245283018872</v>
      </c>
      <c r="H875" s="32"/>
      <c r="I875" s="33"/>
    </row>
    <row r="876" spans="1:9" x14ac:dyDescent="0.3">
      <c r="A876" s="53"/>
      <c r="B876" s="35"/>
      <c r="C876" s="54"/>
      <c r="D876" s="77" t="s">
        <v>579</v>
      </c>
      <c r="E876" s="35"/>
      <c r="F876" s="24">
        <v>40</v>
      </c>
      <c r="G876" s="25">
        <v>37.735849056603776</v>
      </c>
      <c r="H876" s="32"/>
      <c r="I876" s="33"/>
    </row>
    <row r="877" spans="1:9" x14ac:dyDescent="0.3">
      <c r="A877" s="53"/>
      <c r="B877" s="35"/>
      <c r="C877" s="54"/>
      <c r="D877" s="77" t="s">
        <v>580</v>
      </c>
      <c r="E877" s="35"/>
      <c r="F877" s="24">
        <v>10</v>
      </c>
      <c r="G877" s="25">
        <v>9.433962264150944</v>
      </c>
      <c r="H877" s="32"/>
      <c r="I877" s="33"/>
    </row>
    <row r="878" spans="1:9" x14ac:dyDescent="0.3">
      <c r="A878" s="51" t="s">
        <v>2048</v>
      </c>
      <c r="B878" s="52" t="s">
        <v>1455</v>
      </c>
      <c r="C878" s="26" t="s">
        <v>5229</v>
      </c>
      <c r="D878" s="76" t="s">
        <v>577</v>
      </c>
      <c r="E878" s="52"/>
      <c r="F878" s="7">
        <v>5</v>
      </c>
      <c r="G878" s="28">
        <v>4.716981132075472</v>
      </c>
      <c r="H878" s="30" t="s">
        <v>18</v>
      </c>
      <c r="I878" s="31"/>
    </row>
    <row r="879" spans="1:9" x14ac:dyDescent="0.3">
      <c r="A879" s="53"/>
      <c r="B879" s="35"/>
      <c r="C879" s="54"/>
      <c r="D879" s="77" t="s">
        <v>578</v>
      </c>
      <c r="E879" s="35"/>
      <c r="F879" s="24">
        <v>37</v>
      </c>
      <c r="G879" s="25">
        <v>34.905660377358487</v>
      </c>
      <c r="H879" s="32"/>
      <c r="I879" s="33"/>
    </row>
    <row r="880" spans="1:9" x14ac:dyDescent="0.3">
      <c r="A880" s="53"/>
      <c r="B880" s="35"/>
      <c r="C880" s="54"/>
      <c r="D880" s="77" t="s">
        <v>145</v>
      </c>
      <c r="E880" s="35"/>
      <c r="F880" s="24">
        <v>42</v>
      </c>
      <c r="G880" s="25">
        <v>39.622641509433961</v>
      </c>
      <c r="H880" s="32"/>
      <c r="I880" s="33"/>
    </row>
    <row r="881" spans="1:9" x14ac:dyDescent="0.3">
      <c r="A881" s="53"/>
      <c r="B881" s="35"/>
      <c r="C881" s="54"/>
      <c r="D881" s="77" t="s">
        <v>579</v>
      </c>
      <c r="E881" s="35"/>
      <c r="F881" s="24">
        <v>19</v>
      </c>
      <c r="G881" s="25">
        <v>17.924528301886792</v>
      </c>
      <c r="H881" s="32"/>
      <c r="I881" s="33"/>
    </row>
    <row r="882" spans="1:9" x14ac:dyDescent="0.3">
      <c r="A882" s="53"/>
      <c r="B882" s="35"/>
      <c r="C882" s="54"/>
      <c r="D882" s="77" t="s">
        <v>580</v>
      </c>
      <c r="E882" s="35"/>
      <c r="F882" s="24">
        <v>3</v>
      </c>
      <c r="G882" s="25">
        <v>2.8301886792452833</v>
      </c>
      <c r="H882" s="32"/>
      <c r="I882" s="33"/>
    </row>
    <row r="883" spans="1:9" x14ac:dyDescent="0.3">
      <c r="A883" s="51" t="s">
        <v>2049</v>
      </c>
      <c r="B883" s="52" t="s">
        <v>1457</v>
      </c>
      <c r="C883" s="26" t="s">
        <v>5229</v>
      </c>
      <c r="D883" s="76" t="s">
        <v>577</v>
      </c>
      <c r="E883" s="52"/>
      <c r="F883" s="7">
        <v>2</v>
      </c>
      <c r="G883" s="28">
        <v>1.8867924528301887</v>
      </c>
      <c r="H883" s="30" t="s">
        <v>18</v>
      </c>
      <c r="I883" s="31"/>
    </row>
    <row r="884" spans="1:9" x14ac:dyDescent="0.3">
      <c r="A884" s="53"/>
      <c r="B884" s="35"/>
      <c r="C884" s="54"/>
      <c r="D884" s="77" t="s">
        <v>578</v>
      </c>
      <c r="E884" s="35"/>
      <c r="F884" s="24">
        <v>55</v>
      </c>
      <c r="G884" s="25">
        <v>51.886792452830186</v>
      </c>
      <c r="H884" s="32"/>
      <c r="I884" s="33"/>
    </row>
    <row r="885" spans="1:9" x14ac:dyDescent="0.3">
      <c r="A885" s="53"/>
      <c r="B885" s="35"/>
      <c r="C885" s="54"/>
      <c r="D885" s="77" t="s">
        <v>145</v>
      </c>
      <c r="E885" s="35"/>
      <c r="F885" s="24">
        <v>40</v>
      </c>
      <c r="G885" s="25">
        <v>37.735849056603776</v>
      </c>
      <c r="H885" s="32"/>
      <c r="I885" s="33"/>
    </row>
    <row r="886" spans="1:9" x14ac:dyDescent="0.3">
      <c r="A886" s="53"/>
      <c r="B886" s="35"/>
      <c r="C886" s="54"/>
      <c r="D886" s="77" t="s">
        <v>579</v>
      </c>
      <c r="E886" s="35"/>
      <c r="F886" s="24">
        <v>8</v>
      </c>
      <c r="G886" s="25">
        <v>7.5471698113207548</v>
      </c>
      <c r="H886" s="32"/>
      <c r="I886" s="33"/>
    </row>
    <row r="887" spans="1:9" x14ac:dyDescent="0.3">
      <c r="A887" s="53"/>
      <c r="B887" s="35"/>
      <c r="C887" s="54"/>
      <c r="D887" s="77" t="s">
        <v>580</v>
      </c>
      <c r="E887" s="35"/>
      <c r="F887" s="24">
        <v>1</v>
      </c>
      <c r="G887" s="25">
        <v>0.94339622641509435</v>
      </c>
      <c r="H887" s="32"/>
      <c r="I887" s="33"/>
    </row>
    <row r="888" spans="1:9" x14ac:dyDescent="0.3">
      <c r="A888" s="51" t="s">
        <v>2050</v>
      </c>
      <c r="B888" s="52" t="s">
        <v>1459</v>
      </c>
      <c r="C888" s="26" t="s">
        <v>5229</v>
      </c>
      <c r="D888" s="76" t="s">
        <v>577</v>
      </c>
      <c r="E888" s="52"/>
      <c r="F888" s="7">
        <v>2</v>
      </c>
      <c r="G888" s="28">
        <v>1.8867924528301887</v>
      </c>
      <c r="H888" s="30" t="s">
        <v>18</v>
      </c>
      <c r="I888" s="31"/>
    </row>
    <row r="889" spans="1:9" x14ac:dyDescent="0.3">
      <c r="A889" s="53"/>
      <c r="B889" s="35"/>
      <c r="C889" s="54"/>
      <c r="D889" s="77" t="s">
        <v>578</v>
      </c>
      <c r="E889" s="35"/>
      <c r="F889" s="24">
        <v>34</v>
      </c>
      <c r="G889" s="25">
        <v>32.075471698113205</v>
      </c>
      <c r="H889" s="32"/>
      <c r="I889" s="33"/>
    </row>
    <row r="890" spans="1:9" x14ac:dyDescent="0.3">
      <c r="A890" s="53"/>
      <c r="B890" s="35"/>
      <c r="C890" s="54"/>
      <c r="D890" s="77" t="s">
        <v>145</v>
      </c>
      <c r="E890" s="35"/>
      <c r="F890" s="24">
        <v>61</v>
      </c>
      <c r="G890" s="25">
        <v>57.547169811320757</v>
      </c>
      <c r="H890" s="32"/>
      <c r="I890" s="33"/>
    </row>
    <row r="891" spans="1:9" x14ac:dyDescent="0.3">
      <c r="A891" s="53"/>
      <c r="B891" s="35"/>
      <c r="C891" s="54"/>
      <c r="D891" s="77" t="s">
        <v>579</v>
      </c>
      <c r="E891" s="35"/>
      <c r="F891" s="24">
        <v>8</v>
      </c>
      <c r="G891" s="25">
        <v>7.5471698113207548</v>
      </c>
      <c r="H891" s="32"/>
      <c r="I891" s="33"/>
    </row>
    <row r="892" spans="1:9" x14ac:dyDescent="0.3">
      <c r="A892" s="53"/>
      <c r="B892" s="35"/>
      <c r="C892" s="54"/>
      <c r="D892" s="77" t="s">
        <v>580</v>
      </c>
      <c r="E892" s="35"/>
      <c r="F892" s="24">
        <v>1</v>
      </c>
      <c r="G892" s="25">
        <v>0.94339622641509435</v>
      </c>
      <c r="H892" s="32"/>
      <c r="I892" s="33"/>
    </row>
    <row r="893" spans="1:9" x14ac:dyDescent="0.3">
      <c r="A893" s="51" t="s">
        <v>2051</v>
      </c>
      <c r="B893" s="52" t="s">
        <v>1461</v>
      </c>
      <c r="C893" s="26" t="s">
        <v>5229</v>
      </c>
      <c r="D893" s="76" t="s">
        <v>577</v>
      </c>
      <c r="E893" s="52"/>
      <c r="F893" s="7">
        <v>1</v>
      </c>
      <c r="G893" s="28">
        <v>0.94339622641509435</v>
      </c>
      <c r="H893" s="30" t="s">
        <v>18</v>
      </c>
      <c r="I893" s="31"/>
    </row>
    <row r="894" spans="1:9" x14ac:dyDescent="0.3">
      <c r="A894" s="53"/>
      <c r="B894" s="35"/>
      <c r="C894" s="54"/>
      <c r="D894" s="77" t="s">
        <v>578</v>
      </c>
      <c r="E894" s="35"/>
      <c r="F894" s="24">
        <v>42</v>
      </c>
      <c r="G894" s="25">
        <v>39.622641509433961</v>
      </c>
      <c r="H894" s="32"/>
      <c r="I894" s="33"/>
    </row>
    <row r="895" spans="1:9" x14ac:dyDescent="0.3">
      <c r="A895" s="53"/>
      <c r="B895" s="35"/>
      <c r="C895" s="54"/>
      <c r="D895" s="77" t="s">
        <v>145</v>
      </c>
      <c r="E895" s="35"/>
      <c r="F895" s="24">
        <v>53</v>
      </c>
      <c r="G895" s="25">
        <v>50</v>
      </c>
      <c r="H895" s="32"/>
      <c r="I895" s="33"/>
    </row>
    <row r="896" spans="1:9" x14ac:dyDescent="0.3">
      <c r="A896" s="53"/>
      <c r="B896" s="35"/>
      <c r="C896" s="54"/>
      <c r="D896" s="77" t="s">
        <v>579</v>
      </c>
      <c r="E896" s="35"/>
      <c r="F896" s="24">
        <v>8</v>
      </c>
      <c r="G896" s="25">
        <v>7.5471698113207548</v>
      </c>
      <c r="H896" s="32"/>
      <c r="I896" s="33"/>
    </row>
    <row r="897" spans="1:9" x14ac:dyDescent="0.3">
      <c r="A897" s="53"/>
      <c r="B897" s="35"/>
      <c r="C897" s="54"/>
      <c r="D897" s="77" t="s">
        <v>580</v>
      </c>
      <c r="E897" s="35"/>
      <c r="F897" s="24">
        <v>2</v>
      </c>
      <c r="G897" s="25">
        <v>1.8867924528301887</v>
      </c>
      <c r="H897" s="32"/>
      <c r="I897" s="33"/>
    </row>
    <row r="898" spans="1:9" x14ac:dyDescent="0.3">
      <c r="A898" s="51" t="s">
        <v>2052</v>
      </c>
      <c r="B898" s="52" t="s">
        <v>1463</v>
      </c>
      <c r="C898" s="26" t="s">
        <v>5229</v>
      </c>
      <c r="D898" s="76" t="s">
        <v>577</v>
      </c>
      <c r="E898" s="52"/>
      <c r="F898" s="7">
        <v>4</v>
      </c>
      <c r="G898" s="28">
        <v>3.7735849056603774</v>
      </c>
      <c r="H898" s="30" t="s">
        <v>18</v>
      </c>
      <c r="I898" s="31"/>
    </row>
    <row r="899" spans="1:9" x14ac:dyDescent="0.3">
      <c r="A899" s="53"/>
      <c r="B899" s="35"/>
      <c r="C899" s="54"/>
      <c r="D899" s="77" t="s">
        <v>578</v>
      </c>
      <c r="E899" s="35"/>
      <c r="F899" s="24">
        <v>32</v>
      </c>
      <c r="G899" s="25">
        <v>30.188679245283019</v>
      </c>
      <c r="H899" s="32"/>
      <c r="I899" s="33"/>
    </row>
    <row r="900" spans="1:9" x14ac:dyDescent="0.3">
      <c r="A900" s="53"/>
      <c r="B900" s="35"/>
      <c r="C900" s="54"/>
      <c r="D900" s="77" t="s">
        <v>145</v>
      </c>
      <c r="E900" s="35"/>
      <c r="F900" s="24">
        <v>55</v>
      </c>
      <c r="G900" s="25">
        <v>51.886792452830186</v>
      </c>
      <c r="H900" s="32"/>
      <c r="I900" s="33"/>
    </row>
    <row r="901" spans="1:9" x14ac:dyDescent="0.3">
      <c r="A901" s="53"/>
      <c r="B901" s="35"/>
      <c r="C901" s="54"/>
      <c r="D901" s="77" t="s">
        <v>579</v>
      </c>
      <c r="E901" s="35"/>
      <c r="F901" s="24">
        <v>12</v>
      </c>
      <c r="G901" s="25">
        <v>11.320754716981133</v>
      </c>
      <c r="H901" s="32"/>
      <c r="I901" s="33"/>
    </row>
    <row r="902" spans="1:9" x14ac:dyDescent="0.3">
      <c r="A902" s="53"/>
      <c r="B902" s="35"/>
      <c r="C902" s="54"/>
      <c r="D902" s="77" t="s">
        <v>580</v>
      </c>
      <c r="E902" s="35"/>
      <c r="F902" s="24">
        <v>3</v>
      </c>
      <c r="G902" s="25">
        <v>2.8301886792452833</v>
      </c>
      <c r="H902" s="32"/>
      <c r="I902" s="33"/>
    </row>
    <row r="903" spans="1:9" x14ac:dyDescent="0.3">
      <c r="A903" s="51" t="s">
        <v>2053</v>
      </c>
      <c r="B903" s="52" t="s">
        <v>1465</v>
      </c>
      <c r="C903" s="26" t="s">
        <v>5229</v>
      </c>
      <c r="D903" s="76" t="s">
        <v>577</v>
      </c>
      <c r="E903" s="52"/>
      <c r="F903" s="7">
        <v>4</v>
      </c>
      <c r="G903" s="28">
        <v>3.7735849056603774</v>
      </c>
      <c r="H903" s="30" t="s">
        <v>18</v>
      </c>
      <c r="I903" s="31"/>
    </row>
    <row r="904" spans="1:9" x14ac:dyDescent="0.3">
      <c r="A904" s="53"/>
      <c r="B904" s="35"/>
      <c r="C904" s="54"/>
      <c r="D904" s="77" t="s">
        <v>578</v>
      </c>
      <c r="E904" s="35"/>
      <c r="F904" s="24">
        <v>37</v>
      </c>
      <c r="G904" s="25">
        <v>34.905660377358487</v>
      </c>
      <c r="H904" s="32"/>
      <c r="I904" s="33"/>
    </row>
    <row r="905" spans="1:9" x14ac:dyDescent="0.3">
      <c r="A905" s="53"/>
      <c r="B905" s="35"/>
      <c r="C905" s="54"/>
      <c r="D905" s="77" t="s">
        <v>145</v>
      </c>
      <c r="E905" s="35"/>
      <c r="F905" s="24">
        <v>55</v>
      </c>
      <c r="G905" s="25">
        <v>51.886792452830186</v>
      </c>
      <c r="H905" s="32"/>
      <c r="I905" s="33"/>
    </row>
    <row r="906" spans="1:9" x14ac:dyDescent="0.3">
      <c r="A906" s="53"/>
      <c r="B906" s="35"/>
      <c r="C906" s="54"/>
      <c r="D906" s="77" t="s">
        <v>579</v>
      </c>
      <c r="E906" s="35"/>
      <c r="F906" s="24">
        <v>9</v>
      </c>
      <c r="G906" s="25">
        <v>8.4905660377358494</v>
      </c>
      <c r="H906" s="32"/>
      <c r="I906" s="33"/>
    </row>
    <row r="907" spans="1:9" x14ac:dyDescent="0.3">
      <c r="A907" s="53"/>
      <c r="B907" s="35"/>
      <c r="C907" s="54"/>
      <c r="D907" s="77" t="s">
        <v>580</v>
      </c>
      <c r="E907" s="35"/>
      <c r="F907" s="24">
        <v>1</v>
      </c>
      <c r="G907" s="25">
        <v>0.94339622641509435</v>
      </c>
      <c r="H907" s="32"/>
      <c r="I907" s="33"/>
    </row>
    <row r="908" spans="1:9" x14ac:dyDescent="0.3">
      <c r="A908" s="51" t="s">
        <v>2054</v>
      </c>
      <c r="B908" s="52" t="s">
        <v>1471</v>
      </c>
      <c r="C908" s="26" t="s">
        <v>5229</v>
      </c>
      <c r="D908" s="76" t="s">
        <v>1472</v>
      </c>
      <c r="E908" s="52"/>
      <c r="F908" s="7">
        <v>2</v>
      </c>
      <c r="G908" s="28">
        <v>1.8867924528301887</v>
      </c>
      <c r="H908" s="30" t="s">
        <v>18</v>
      </c>
      <c r="I908" s="31"/>
    </row>
    <row r="909" spans="1:9" x14ac:dyDescent="0.3">
      <c r="A909" s="53"/>
      <c r="B909" s="35"/>
      <c r="C909" s="54"/>
      <c r="D909" s="77" t="s">
        <v>1473</v>
      </c>
      <c r="E909" s="35"/>
      <c r="F909" s="24">
        <v>46</v>
      </c>
      <c r="G909" s="25">
        <v>43.39622641509434</v>
      </c>
      <c r="H909" s="32"/>
      <c r="I909" s="33"/>
    </row>
    <row r="910" spans="1:9" x14ac:dyDescent="0.3">
      <c r="A910" s="53"/>
      <c r="B910" s="35"/>
      <c r="C910" s="54"/>
      <c r="D910" s="77" t="s">
        <v>1156</v>
      </c>
      <c r="E910" s="35"/>
      <c r="F910" s="24">
        <v>48</v>
      </c>
      <c r="G910" s="25">
        <v>45.283018867924532</v>
      </c>
      <c r="H910" s="32"/>
      <c r="I910" s="33"/>
    </row>
    <row r="911" spans="1:9" x14ac:dyDescent="0.3">
      <c r="A911" s="53"/>
      <c r="B911" s="35"/>
      <c r="C911" s="54"/>
      <c r="D911" s="77" t="s">
        <v>1474</v>
      </c>
      <c r="E911" s="35"/>
      <c r="F911" s="24">
        <v>8</v>
      </c>
      <c r="G911" s="25">
        <v>7.5471698113207548</v>
      </c>
      <c r="H911" s="32"/>
      <c r="I911" s="33"/>
    </row>
    <row r="912" spans="1:9" x14ac:dyDescent="0.3">
      <c r="A912" s="53"/>
      <c r="B912" s="35"/>
      <c r="C912" s="54"/>
      <c r="D912" s="77" t="s">
        <v>1475</v>
      </c>
      <c r="E912" s="35"/>
      <c r="F912" s="24">
        <v>2</v>
      </c>
      <c r="G912" s="25">
        <v>1.8867924528301887</v>
      </c>
      <c r="H912" s="32"/>
      <c r="I912" s="33"/>
    </row>
    <row r="913" spans="1:9" x14ac:dyDescent="0.3">
      <c r="A913" s="51" t="s">
        <v>2055</v>
      </c>
      <c r="B913" s="52" t="s">
        <v>2056</v>
      </c>
      <c r="C913" s="26" t="s">
        <v>5229</v>
      </c>
      <c r="D913" s="76" t="s">
        <v>2057</v>
      </c>
      <c r="E913" s="52"/>
      <c r="F913" s="7"/>
      <c r="G913" s="28"/>
      <c r="H913" s="30" t="s">
        <v>18</v>
      </c>
      <c r="I913" s="31"/>
    </row>
    <row r="914" spans="1:9" x14ac:dyDescent="0.3">
      <c r="A914" s="53"/>
      <c r="B914" s="35"/>
      <c r="C914" s="54"/>
      <c r="D914" s="77" t="s">
        <v>2058</v>
      </c>
      <c r="E914" s="35"/>
      <c r="F914" s="24">
        <v>9</v>
      </c>
      <c r="G914" s="25">
        <v>8.4905660377358494</v>
      </c>
      <c r="H914" s="32"/>
      <c r="I914" s="33"/>
    </row>
    <row r="915" spans="1:9" x14ac:dyDescent="0.3">
      <c r="A915" s="53"/>
      <c r="B915" s="35"/>
      <c r="C915" s="54"/>
      <c r="D915" s="77" t="s">
        <v>2059</v>
      </c>
      <c r="E915" s="35"/>
      <c r="F915" s="24">
        <v>22</v>
      </c>
      <c r="G915" s="25">
        <v>20.754716981132077</v>
      </c>
      <c r="H915" s="32"/>
      <c r="I915" s="33"/>
    </row>
    <row r="916" spans="1:9" x14ac:dyDescent="0.3">
      <c r="A916" s="53"/>
      <c r="B916" s="35"/>
      <c r="C916" s="54"/>
      <c r="D916" s="77" t="s">
        <v>2060</v>
      </c>
      <c r="E916" s="35"/>
      <c r="F916" s="24">
        <v>48</v>
      </c>
      <c r="G916" s="25">
        <v>45.283018867924532</v>
      </c>
      <c r="H916" s="32"/>
      <c r="I916" s="33"/>
    </row>
    <row r="917" spans="1:9" x14ac:dyDescent="0.3">
      <c r="A917" s="53"/>
      <c r="B917" s="35"/>
      <c r="C917" s="54"/>
      <c r="D917" s="77" t="s">
        <v>2061</v>
      </c>
      <c r="E917" s="35"/>
      <c r="F917" s="24">
        <v>14</v>
      </c>
      <c r="G917" s="25">
        <v>13.20754716981132</v>
      </c>
      <c r="H917" s="32"/>
      <c r="I917" s="33"/>
    </row>
    <row r="918" spans="1:9" x14ac:dyDescent="0.3">
      <c r="A918" s="53"/>
      <c r="B918" s="35"/>
      <c r="C918" s="54"/>
      <c r="D918" s="77" t="s">
        <v>2062</v>
      </c>
      <c r="E918" s="35"/>
      <c r="F918" s="24">
        <v>9</v>
      </c>
      <c r="G918" s="25">
        <v>8.4905660377358494</v>
      </c>
      <c r="H918" s="32"/>
      <c r="I918" s="33"/>
    </row>
    <row r="919" spans="1:9" ht="17.25" thickBot="1" x14ac:dyDescent="0.35">
      <c r="A919" s="164"/>
      <c r="B919" s="165"/>
      <c r="C919" s="171"/>
      <c r="D919" s="130" t="s">
        <v>2063</v>
      </c>
      <c r="E919" s="165"/>
      <c r="F919" s="155">
        <v>4</v>
      </c>
      <c r="G919" s="156">
        <v>3.7735849056603774</v>
      </c>
      <c r="H919" s="157"/>
      <c r="I919" s="158"/>
    </row>
  </sheetData>
  <mergeCells count="7">
    <mergeCell ref="I1:I2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표지</vt:lpstr>
      <vt:lpstr>기본</vt:lpstr>
      <vt:lpstr>A.인적특성</vt:lpstr>
      <vt:lpstr>B.산업재해와산재보험</vt:lpstr>
      <vt:lpstr>C.재해사업장</vt:lpstr>
      <vt:lpstr>D.현재경제활동판별</vt:lpstr>
      <vt:lpstr>E1.원직장복귀자</vt:lpstr>
      <vt:lpstr>E2.재취업자</vt:lpstr>
      <vt:lpstr>E3.자영업자</vt:lpstr>
      <vt:lpstr>E4.무급가족종사자</vt:lpstr>
      <vt:lpstr>E5.실업자</vt:lpstr>
      <vt:lpstr>E6.비경제활동인구</vt:lpstr>
      <vt:lpstr>F.일자리이력</vt:lpstr>
      <vt:lpstr>G.건강과생활</vt:lpstr>
      <vt:lpstr>H.개인소득</vt:lpstr>
      <vt:lpstr>I.가구일반사항</vt:lpstr>
      <vt:lpstr>패널과의 관계코드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kcomwel</cp:lastModifiedBy>
  <dcterms:created xsi:type="dcterms:W3CDTF">2019-03-21T23:54:00Z</dcterms:created>
  <dcterms:modified xsi:type="dcterms:W3CDTF">2020-10-15T07:03:47Z</dcterms:modified>
</cp:coreProperties>
</file>